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ama-staff14\多摩データ\■環境省\③都道府県回答データ(HP掲載用)\①施設整備状況\②施設別整備状況\"/>
    </mc:Choice>
  </mc:AlternateContent>
  <bookViews>
    <workbookView xWindow="0" yWindow="0" windowWidth="28800" windowHeight="12060"/>
  </bookViews>
  <sheets>
    <sheet name="燃料化" sheetId="1" r:id="rId1"/>
  </sheets>
  <externalReferences>
    <externalReference r:id="rId2"/>
  </externalReferences>
  <definedNames>
    <definedName name="_xlnm.Print_Area" localSheetId="0">燃料化!$2:$6</definedName>
    <definedName name="_xlnm.Print_Titles" localSheetId="0">燃料化!$A:$B,燃料化!$2:$6</definedName>
    <definedName name="_xlnm.Print_Titles">[1]リユース・リペア施設!$A:$B,[1]リユース・リペア施設!$2:$6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81" i="1" l="1"/>
  <c r="AC81" i="1"/>
  <c r="AK80" i="1"/>
  <c r="AC80" i="1"/>
  <c r="AK79" i="1"/>
  <c r="AC79" i="1"/>
  <c r="AK78" i="1"/>
  <c r="AC78" i="1"/>
  <c r="AK77" i="1"/>
  <c r="AC77" i="1"/>
  <c r="AK76" i="1"/>
  <c r="AC76" i="1"/>
  <c r="AK75" i="1"/>
  <c r="AC75" i="1"/>
  <c r="AK74" i="1"/>
  <c r="AC74" i="1"/>
  <c r="AK73" i="1"/>
  <c r="AC73" i="1"/>
  <c r="AK72" i="1"/>
  <c r="AC72" i="1"/>
  <c r="AK71" i="1"/>
  <c r="AC71" i="1"/>
  <c r="AK70" i="1"/>
  <c r="AC70" i="1"/>
  <c r="AK69" i="1"/>
  <c r="AC69" i="1"/>
  <c r="AK68" i="1"/>
  <c r="AC68" i="1"/>
  <c r="AK67" i="1"/>
  <c r="AC67" i="1"/>
  <c r="AK66" i="1"/>
  <c r="AC66" i="1"/>
  <c r="AK65" i="1"/>
  <c r="AC65" i="1"/>
  <c r="AK64" i="1"/>
  <c r="AC64" i="1"/>
  <c r="AK63" i="1"/>
  <c r="AC63" i="1"/>
  <c r="AK62" i="1"/>
  <c r="AC62" i="1"/>
  <c r="AK61" i="1"/>
  <c r="AC61" i="1"/>
  <c r="AK60" i="1"/>
  <c r="AC60" i="1"/>
  <c r="AK59" i="1"/>
  <c r="AC59" i="1"/>
  <c r="AK58" i="1"/>
  <c r="AC58" i="1"/>
  <c r="AK57" i="1"/>
  <c r="AC57" i="1"/>
  <c r="AK56" i="1"/>
  <c r="AC56" i="1"/>
  <c r="AK55" i="1"/>
  <c r="AC55" i="1"/>
  <c r="AK54" i="1"/>
  <c r="AC54" i="1"/>
  <c r="AK53" i="1"/>
  <c r="AC53" i="1"/>
  <c r="AK52" i="1"/>
  <c r="AC52" i="1"/>
  <c r="AK51" i="1"/>
  <c r="AC51" i="1"/>
  <c r="AK50" i="1"/>
  <c r="AC50" i="1"/>
  <c r="AK49" i="1"/>
  <c r="AC49" i="1"/>
  <c r="AK48" i="1"/>
  <c r="AC48" i="1"/>
  <c r="AK47" i="1"/>
  <c r="AC47" i="1"/>
  <c r="AK46" i="1"/>
  <c r="AC46" i="1"/>
  <c r="AK45" i="1"/>
  <c r="AC45" i="1"/>
  <c r="AK44" i="1"/>
  <c r="AC44" i="1"/>
  <c r="AK43" i="1"/>
  <c r="AC43" i="1"/>
  <c r="AK42" i="1"/>
  <c r="AC42" i="1"/>
  <c r="AK41" i="1"/>
  <c r="AC41" i="1"/>
  <c r="AK40" i="1"/>
  <c r="AC40" i="1"/>
  <c r="AK39" i="1"/>
  <c r="AC39" i="1"/>
  <c r="AK38" i="1"/>
  <c r="AC38" i="1"/>
  <c r="AK37" i="1"/>
  <c r="AC37" i="1"/>
  <c r="AK36" i="1"/>
  <c r="AC36" i="1"/>
  <c r="AK35" i="1"/>
  <c r="AC35" i="1"/>
  <c r="AK34" i="1"/>
  <c r="AC34" i="1"/>
  <c r="AK33" i="1"/>
  <c r="AC33" i="1"/>
  <c r="AK32" i="1"/>
  <c r="AC32" i="1"/>
  <c r="AK31" i="1"/>
  <c r="AC31" i="1"/>
  <c r="AK30" i="1"/>
  <c r="AC30" i="1"/>
  <c r="AK29" i="1"/>
  <c r="AC29" i="1"/>
  <c r="AK28" i="1"/>
  <c r="AC28" i="1"/>
  <c r="AK27" i="1"/>
  <c r="AC27" i="1"/>
  <c r="AK26" i="1"/>
  <c r="AC26" i="1"/>
  <c r="AK25" i="1"/>
  <c r="AC25" i="1"/>
  <c r="AK24" i="1"/>
  <c r="AC24" i="1"/>
  <c r="AK23" i="1"/>
  <c r="AC23" i="1"/>
  <c r="AK22" i="1"/>
  <c r="AC22" i="1"/>
  <c r="AK21" i="1"/>
  <c r="AC21" i="1"/>
  <c r="AK20" i="1"/>
  <c r="AC20" i="1"/>
  <c r="AK19" i="1"/>
  <c r="AC19" i="1"/>
  <c r="AK18" i="1"/>
  <c r="AC18" i="1"/>
  <c r="AK17" i="1"/>
  <c r="AC17" i="1"/>
  <c r="AK16" i="1"/>
  <c r="AC16" i="1"/>
  <c r="AK15" i="1"/>
  <c r="AC15" i="1"/>
  <c r="AK14" i="1"/>
  <c r="AC14" i="1"/>
  <c r="AK13" i="1"/>
  <c r="AC13" i="1"/>
  <c r="AK12" i="1"/>
  <c r="AC12" i="1"/>
  <c r="AK11" i="1"/>
  <c r="AC11" i="1"/>
  <c r="AK10" i="1"/>
  <c r="AC10" i="1"/>
  <c r="AK9" i="1"/>
  <c r="AC9" i="1"/>
  <c r="AK8" i="1"/>
  <c r="AC8" i="1"/>
  <c r="AK7" i="1"/>
  <c r="AC7" i="1"/>
</calcChain>
</file>

<file path=xl/sharedStrings.xml><?xml version="1.0" encoding="utf-8"?>
<sst xmlns="http://schemas.openxmlformats.org/spreadsheetml/2006/main" count="890" uniqueCount="442">
  <si>
    <t>ごみ燃料化施設</t>
    <phoneticPr fontId="4"/>
  </si>
  <si>
    <t>都道府県名</t>
    <rPh sb="1" eb="4">
      <t>トドウフケン</t>
    </rPh>
    <rPh sb="4" eb="5">
      <t>メイ</t>
    </rPh>
    <phoneticPr fontId="3"/>
  </si>
  <si>
    <t>地方公共団体コード</t>
    <phoneticPr fontId="4"/>
  </si>
  <si>
    <t>施設コード</t>
    <phoneticPr fontId="4"/>
  </si>
  <si>
    <t>地方公共団体名</t>
    <phoneticPr fontId="4"/>
  </si>
  <si>
    <t>施設名</t>
    <phoneticPr fontId="4"/>
  </si>
  <si>
    <t>年間処理量</t>
    <phoneticPr fontId="4"/>
  </si>
  <si>
    <t>生成物保管量</t>
    <phoneticPr fontId="4"/>
  </si>
  <si>
    <t>生成物生産量</t>
    <phoneticPr fontId="4"/>
  </si>
  <si>
    <t>生成物搬出量</t>
    <phoneticPr fontId="4"/>
  </si>
  <si>
    <t>処理対象廃棄物</t>
    <phoneticPr fontId="4"/>
  </si>
  <si>
    <t>施設の種類</t>
    <phoneticPr fontId="4"/>
  </si>
  <si>
    <t>燃料供給先の確保状況</t>
    <phoneticPr fontId="4"/>
  </si>
  <si>
    <t>処理能力</t>
    <phoneticPr fontId="4"/>
  </si>
  <si>
    <t>使用開始年度</t>
    <phoneticPr fontId="4"/>
  </si>
  <si>
    <t>運転管理体制</t>
    <phoneticPr fontId="4"/>
  </si>
  <si>
    <t>施設の改廃</t>
    <phoneticPr fontId="4"/>
  </si>
  <si>
    <t>発電能力</t>
    <phoneticPr fontId="4"/>
  </si>
  <si>
    <t>産業廃棄物の搬入の有無</t>
    <phoneticPr fontId="4"/>
  </si>
  <si>
    <t>一般廃棄物の割合</t>
    <phoneticPr fontId="4"/>
  </si>
  <si>
    <t>分析対象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</si>
  <si>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</si>
  <si>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</si>
  <si>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</si>
  <si>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</si>
  <si>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施設概要情報の
公表の可否</t>
    <phoneticPr fontId="4"/>
  </si>
  <si>
    <t>発電効率（実績値）</t>
    <phoneticPr fontId="4"/>
  </si>
  <si>
    <t>総発電量（実績値）</t>
    <phoneticPr fontId="4"/>
  </si>
  <si>
    <t>うち外部供給量（実績値）</t>
    <phoneticPr fontId="4"/>
  </si>
  <si>
    <t>合計</t>
    <phoneticPr fontId="4"/>
  </si>
  <si>
    <t>紙・布類</t>
    <phoneticPr fontId="4"/>
  </si>
  <si>
    <t>ビニール、合成樹脂、ゴム、皮革類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</si>
  <si>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</si>
  <si>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</si>
  <si>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</si>
  <si>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その他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</si>
  <si>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</si>
  <si>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</si>
  <si>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</si>
  <si>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</si>
  <si>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</si>
  <si>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その他（具体的）</t>
    <phoneticPr fontId="4"/>
  </si>
  <si>
    <t>(t/年度)</t>
    <phoneticPr fontId="4"/>
  </si>
  <si>
    <t>(㎥/年)</t>
    <phoneticPr fontId="4"/>
  </si>
  <si>
    <t>(㎥/年度)</t>
    <phoneticPr fontId="4"/>
  </si>
  <si>
    <t>(t/日)</t>
    <phoneticPr fontId="4"/>
  </si>
  <si>
    <t>(kW)</t>
    <phoneticPr fontId="4"/>
  </si>
  <si>
    <t>(％)</t>
    <phoneticPr fontId="4"/>
  </si>
  <si>
    <t>(MWh)</t>
    <phoneticPr fontId="4"/>
  </si>
  <si>
    <t>（％）</t>
    <phoneticPr fontId="4"/>
  </si>
  <si>
    <t>(kg/㎥)</t>
    <phoneticPr fontId="4"/>
  </si>
  <si>
    <t>（kJ/kg）</t>
    <phoneticPr fontId="4"/>
  </si>
  <si>
    <t>北海道</t>
    <phoneticPr fontId="4"/>
  </si>
  <si>
    <t>01100</t>
    <phoneticPr fontId="4"/>
  </si>
  <si>
    <t>01-100-04-001</t>
    <phoneticPr fontId="4"/>
  </si>
  <si>
    <t>札幌市</t>
    <phoneticPr fontId="4"/>
  </si>
  <si>
    <t>札幌市ごみ資源化工場</t>
    <phoneticPr fontId="4"/>
  </si>
  <si>
    <t>可燃ごみ,プラスチック類</t>
    <phoneticPr fontId="4"/>
  </si>
  <si>
    <t>固形燃料化（RDF）</t>
    <phoneticPr fontId="4"/>
  </si>
  <si>
    <t>燃料用</t>
    <phoneticPr fontId="4"/>
  </si>
  <si>
    <t>委託</t>
    <phoneticPr fontId="4"/>
  </si>
  <si>
    <t>有り</t>
    <phoneticPr fontId="4"/>
  </si>
  <si>
    <t>固形燃料</t>
    <phoneticPr fontId="4"/>
  </si>
  <si>
    <t>01212</t>
    <phoneticPr fontId="4"/>
  </si>
  <si>
    <t>01-212-04-001</t>
    <phoneticPr fontId="4"/>
  </si>
  <si>
    <t>留萌市</t>
    <phoneticPr fontId="4"/>
  </si>
  <si>
    <t>留萌市一般廃棄物処理施設留萌市美サイクル館</t>
    <phoneticPr fontId="4"/>
  </si>
  <si>
    <t>可燃ごみ</t>
    <phoneticPr fontId="4"/>
  </si>
  <si>
    <t>直営</t>
    <phoneticPr fontId="4"/>
  </si>
  <si>
    <t>休止</t>
    <phoneticPr fontId="4"/>
  </si>
  <si>
    <t>無し</t>
    <phoneticPr fontId="4"/>
  </si>
  <si>
    <t>01214</t>
    <phoneticPr fontId="4"/>
  </si>
  <si>
    <t>01-214-04-001</t>
    <phoneticPr fontId="4"/>
  </si>
  <si>
    <t>稚内市</t>
    <phoneticPr fontId="4"/>
  </si>
  <si>
    <t>稚内市バイオエネルギーセンター</t>
    <phoneticPr fontId="4"/>
  </si>
  <si>
    <t>生ごみ（厨芥類）,廃食用油,その他</t>
    <phoneticPr fontId="4"/>
  </si>
  <si>
    <t>発電用,燃料用</t>
    <phoneticPr fontId="4"/>
  </si>
  <si>
    <t>-</t>
    <phoneticPr fontId="4"/>
  </si>
  <si>
    <t>01229</t>
    <phoneticPr fontId="4"/>
  </si>
  <si>
    <t>01-229-04-001</t>
    <phoneticPr fontId="4"/>
  </si>
  <si>
    <t>富良野市</t>
    <phoneticPr fontId="4"/>
  </si>
  <si>
    <t>富良野市リサイクルセンター固形燃料化施設</t>
    <phoneticPr fontId="4"/>
  </si>
  <si>
    <t>処理対象ごみ</t>
    <phoneticPr fontId="4"/>
  </si>
  <si>
    <t>01234</t>
    <phoneticPr fontId="4"/>
  </si>
  <si>
    <t>01-234-04-001</t>
    <phoneticPr fontId="4"/>
  </si>
  <si>
    <t>北広島市</t>
    <phoneticPr fontId="4"/>
  </si>
  <si>
    <t>北広島下水処理センター</t>
    <phoneticPr fontId="4"/>
  </si>
  <si>
    <t>生ごみ（厨芥類）</t>
    <phoneticPr fontId="4"/>
  </si>
  <si>
    <t>メタン化</t>
    <phoneticPr fontId="4"/>
  </si>
  <si>
    <t>一部委託</t>
    <phoneticPr fontId="4"/>
  </si>
  <si>
    <t>01545</t>
    <phoneticPr fontId="4"/>
  </si>
  <si>
    <t>01-545-04-001</t>
    <phoneticPr fontId="4"/>
  </si>
  <si>
    <t>斜里町</t>
    <phoneticPr fontId="4"/>
  </si>
  <si>
    <t>斜里町ｴｺｸﾘｰﾝｾﾝﾀｰ資源化施設</t>
    <phoneticPr fontId="4"/>
  </si>
  <si>
    <t>01578</t>
    <phoneticPr fontId="4"/>
  </si>
  <si>
    <t>01-578-04-001</t>
    <phoneticPr fontId="4"/>
  </si>
  <si>
    <t>白老町</t>
    <phoneticPr fontId="4"/>
  </si>
  <si>
    <t>白老町バイオマス燃料化施設</t>
    <phoneticPr fontId="4"/>
  </si>
  <si>
    <t>01869</t>
    <phoneticPr fontId="4"/>
  </si>
  <si>
    <t>01-869-04-001</t>
    <phoneticPr fontId="4"/>
  </si>
  <si>
    <t>砂川地区保健衛生組合</t>
    <phoneticPr fontId="4"/>
  </si>
  <si>
    <t>砂川地区保健衛生組合クリーンプラザくるくる</t>
    <phoneticPr fontId="4"/>
  </si>
  <si>
    <t>発電用</t>
    <phoneticPr fontId="4"/>
  </si>
  <si>
    <t>山形県</t>
    <phoneticPr fontId="4"/>
  </si>
  <si>
    <t>06821</t>
    <phoneticPr fontId="4"/>
  </si>
  <si>
    <t>06-821-04-001</t>
    <phoneticPr fontId="4"/>
  </si>
  <si>
    <t>東根市外二市一町共立衛生処理組合</t>
    <phoneticPr fontId="4"/>
  </si>
  <si>
    <t>東根市外二市一町共立衛生処理組合廃食用油燃料化施設</t>
    <phoneticPr fontId="4"/>
  </si>
  <si>
    <t>廃食用油</t>
    <phoneticPr fontId="4"/>
  </si>
  <si>
    <t>BDF化</t>
    <phoneticPr fontId="4"/>
  </si>
  <si>
    <t>福島県</t>
    <phoneticPr fontId="4"/>
  </si>
  <si>
    <t>07853</t>
    <phoneticPr fontId="4"/>
  </si>
  <si>
    <t>07-853-04-001</t>
    <phoneticPr fontId="4"/>
  </si>
  <si>
    <t>田村広域行政組合</t>
    <phoneticPr fontId="4"/>
  </si>
  <si>
    <t>田村西部環境センター</t>
    <phoneticPr fontId="4"/>
  </si>
  <si>
    <t>プラスチック類</t>
    <phoneticPr fontId="4"/>
  </si>
  <si>
    <t>固形燃料化（RPF)</t>
    <phoneticPr fontId="4"/>
  </si>
  <si>
    <t>茨城県</t>
    <phoneticPr fontId="4"/>
  </si>
  <si>
    <t>08916</t>
    <phoneticPr fontId="4"/>
  </si>
  <si>
    <t>08-916-04-001</t>
    <phoneticPr fontId="4"/>
  </si>
  <si>
    <t>鹿島地方事務組合</t>
    <phoneticPr fontId="4"/>
  </si>
  <si>
    <t>広域波崎RDFセンター</t>
    <phoneticPr fontId="4"/>
  </si>
  <si>
    <t>茨城県</t>
    <phoneticPr fontId="4"/>
  </si>
  <si>
    <t>08916</t>
    <phoneticPr fontId="4"/>
  </si>
  <si>
    <t>08-916-04-002</t>
    <phoneticPr fontId="4"/>
  </si>
  <si>
    <t>鹿島地方事務組合</t>
    <phoneticPr fontId="4"/>
  </si>
  <si>
    <t>広域鹿嶋RDFセンター</t>
    <phoneticPr fontId="4"/>
  </si>
  <si>
    <t>可燃ごみ</t>
    <phoneticPr fontId="4"/>
  </si>
  <si>
    <t>固形燃料化（RDF）</t>
    <phoneticPr fontId="4"/>
  </si>
  <si>
    <t>燃料用</t>
    <phoneticPr fontId="4"/>
  </si>
  <si>
    <t>委託</t>
    <phoneticPr fontId="4"/>
  </si>
  <si>
    <t>無し</t>
    <phoneticPr fontId="4"/>
  </si>
  <si>
    <t>処理対象ごみ</t>
    <phoneticPr fontId="4"/>
  </si>
  <si>
    <t>群馬県</t>
    <phoneticPr fontId="4"/>
  </si>
  <si>
    <t>10209</t>
    <phoneticPr fontId="4"/>
  </si>
  <si>
    <t>10-209-04-001</t>
    <phoneticPr fontId="4"/>
  </si>
  <si>
    <t>藤岡市</t>
    <phoneticPr fontId="4"/>
  </si>
  <si>
    <t>鬼石資源化センターごみ固形燃料化施設</t>
    <phoneticPr fontId="4"/>
  </si>
  <si>
    <t>可燃ごみ,ごみ処理残渣</t>
    <phoneticPr fontId="4"/>
  </si>
  <si>
    <t>10367</t>
    <phoneticPr fontId="4"/>
  </si>
  <si>
    <t>10-367-04-001</t>
    <phoneticPr fontId="4"/>
  </si>
  <si>
    <t>神流町</t>
    <phoneticPr fontId="4"/>
  </si>
  <si>
    <t>クリーンセンター</t>
    <phoneticPr fontId="4"/>
  </si>
  <si>
    <t>可燃ごみ,不燃ごみ,資源ごみ,プラスチック類,粗大ごみ,その他</t>
    <phoneticPr fontId="4"/>
  </si>
  <si>
    <t>直営</t>
    <phoneticPr fontId="4"/>
  </si>
  <si>
    <t>10449</t>
    <phoneticPr fontId="4"/>
  </si>
  <si>
    <t>10-449-04-001</t>
    <phoneticPr fontId="4"/>
  </si>
  <si>
    <t>みなかみ町</t>
    <phoneticPr fontId="4"/>
  </si>
  <si>
    <t>奥利根アメニティパーク固形燃料化施設</t>
    <phoneticPr fontId="4"/>
  </si>
  <si>
    <t>可燃ごみ,生ごみ（厨芥類）,プラスチック類</t>
    <phoneticPr fontId="4"/>
  </si>
  <si>
    <t>10521</t>
    <phoneticPr fontId="4"/>
  </si>
  <si>
    <t>10-521-04-001</t>
    <phoneticPr fontId="4"/>
  </si>
  <si>
    <t>板倉町</t>
    <phoneticPr fontId="4"/>
  </si>
  <si>
    <t>板倉町固形燃料化施設</t>
    <phoneticPr fontId="4"/>
  </si>
  <si>
    <t>新潟県</t>
    <phoneticPr fontId="4"/>
  </si>
  <si>
    <t>15202</t>
    <phoneticPr fontId="4"/>
  </si>
  <si>
    <t>15-202-04-001</t>
    <phoneticPr fontId="4"/>
  </si>
  <si>
    <t>長岡市</t>
    <phoneticPr fontId="4"/>
  </si>
  <si>
    <t>バイオガス発電センター</t>
    <phoneticPr fontId="4"/>
  </si>
  <si>
    <t>可燃ごみ,生ごみ（厨芥類）</t>
    <phoneticPr fontId="4"/>
  </si>
  <si>
    <t>メタン化</t>
    <phoneticPr fontId="4"/>
  </si>
  <si>
    <t>発電用,燃料用</t>
    <phoneticPr fontId="4"/>
  </si>
  <si>
    <t>新設（新規稼働）</t>
    <phoneticPr fontId="4"/>
  </si>
  <si>
    <t>富山県</t>
    <phoneticPr fontId="4"/>
  </si>
  <si>
    <t>16891</t>
    <phoneticPr fontId="4"/>
  </si>
  <si>
    <t>16-891-04-001</t>
    <phoneticPr fontId="4"/>
  </si>
  <si>
    <t>砺波広域圏事務組合</t>
    <phoneticPr fontId="4"/>
  </si>
  <si>
    <t>南砺リサイクルセンター</t>
    <phoneticPr fontId="4"/>
  </si>
  <si>
    <t>休止</t>
    <phoneticPr fontId="4"/>
  </si>
  <si>
    <t>石川県</t>
    <phoneticPr fontId="4"/>
  </si>
  <si>
    <t>17202</t>
    <phoneticPr fontId="4"/>
  </si>
  <si>
    <t>17-202-04-001</t>
    <phoneticPr fontId="4"/>
  </si>
  <si>
    <t>七尾市</t>
    <phoneticPr fontId="4"/>
  </si>
  <si>
    <t>ななかリサイクルセンター</t>
    <phoneticPr fontId="4"/>
  </si>
  <si>
    <t>可燃ごみ,生ごみ（厨芥類）,プラスチック類,粗大ごみ</t>
    <phoneticPr fontId="4"/>
  </si>
  <si>
    <t>発電用</t>
    <phoneticPr fontId="4"/>
  </si>
  <si>
    <t>17821</t>
    <phoneticPr fontId="4"/>
  </si>
  <si>
    <t>17-821-04-001</t>
    <phoneticPr fontId="4"/>
  </si>
  <si>
    <t>河北郡市広域事務組合</t>
    <phoneticPr fontId="4"/>
  </si>
  <si>
    <t>河北郡市クリーンセンター</t>
    <phoneticPr fontId="4"/>
  </si>
  <si>
    <t>17826</t>
    <phoneticPr fontId="4"/>
  </si>
  <si>
    <t>17-826-04-001</t>
    <phoneticPr fontId="4"/>
  </si>
  <si>
    <t>輪島市穴水町環境衛生施設組合</t>
    <phoneticPr fontId="4"/>
  </si>
  <si>
    <t>輪島市穴水町環境衛生施設組合輪島・穴水地域ＲＤＦセンター</t>
    <phoneticPr fontId="4"/>
  </si>
  <si>
    <t>17837</t>
    <phoneticPr fontId="4"/>
  </si>
  <si>
    <t>17-837-04-001</t>
    <phoneticPr fontId="4"/>
  </si>
  <si>
    <t>羽咋郡市広域圏事務組合</t>
    <phoneticPr fontId="4"/>
  </si>
  <si>
    <t>リサイクルセンターごみ燃料化施設</t>
    <phoneticPr fontId="4"/>
  </si>
  <si>
    <t>17855</t>
    <phoneticPr fontId="4"/>
  </si>
  <si>
    <t>17-855-04-001</t>
    <phoneticPr fontId="4"/>
  </si>
  <si>
    <t>奥能登クリーン組合</t>
    <phoneticPr fontId="4"/>
  </si>
  <si>
    <t>奥能登クリーンセンターごみ固形燃料化施設</t>
    <phoneticPr fontId="4"/>
  </si>
  <si>
    <t>可燃ごみ,ごみ処理残渣,生ごみ（厨芥類）</t>
    <phoneticPr fontId="4"/>
  </si>
  <si>
    <t>山梨県</t>
    <phoneticPr fontId="4"/>
  </si>
  <si>
    <t>19366</t>
    <phoneticPr fontId="4"/>
  </si>
  <si>
    <t>19-366-04-001</t>
    <phoneticPr fontId="4"/>
  </si>
  <si>
    <t>南部町</t>
    <phoneticPr fontId="4"/>
  </si>
  <si>
    <t>南部町環境センター</t>
    <phoneticPr fontId="4"/>
  </si>
  <si>
    <t>廃止</t>
    <phoneticPr fontId="4"/>
  </si>
  <si>
    <t>長野県</t>
    <phoneticPr fontId="4"/>
  </si>
  <si>
    <t>20860</t>
    <phoneticPr fontId="4"/>
  </si>
  <si>
    <t>20-860-04-001</t>
    <phoneticPr fontId="4"/>
  </si>
  <si>
    <t>穂高広域施設組合</t>
    <phoneticPr fontId="4"/>
  </si>
  <si>
    <t>乾式メタン発酵実験施設</t>
    <phoneticPr fontId="4"/>
  </si>
  <si>
    <t>岐阜県</t>
    <phoneticPr fontId="4"/>
  </si>
  <si>
    <t>21210</t>
    <phoneticPr fontId="4"/>
  </si>
  <si>
    <t>21-210-04-001</t>
    <phoneticPr fontId="4"/>
  </si>
  <si>
    <t>恵那市</t>
    <phoneticPr fontId="4"/>
  </si>
  <si>
    <t>エコセンター恵那</t>
    <phoneticPr fontId="4"/>
  </si>
  <si>
    <t>可燃ごみ,ごみ処理残渣,生ごみ（厨芥類）,プラスチック類,粗大ごみ</t>
    <phoneticPr fontId="4"/>
  </si>
  <si>
    <t>静岡県</t>
    <phoneticPr fontId="4"/>
  </si>
  <si>
    <t>22824</t>
    <phoneticPr fontId="4"/>
  </si>
  <si>
    <t>22-824-04-001</t>
    <phoneticPr fontId="4"/>
  </si>
  <si>
    <t>御殿場市・小山町広域行政組合</t>
    <phoneticPr fontId="4"/>
  </si>
  <si>
    <t>御殿場・小山RDFセンター</t>
    <phoneticPr fontId="4"/>
  </si>
  <si>
    <t>愛知県</t>
    <phoneticPr fontId="4"/>
  </si>
  <si>
    <t>23213</t>
    <phoneticPr fontId="4"/>
  </si>
  <si>
    <t>23-213-04-001</t>
    <phoneticPr fontId="4"/>
  </si>
  <si>
    <t>西尾市</t>
    <phoneticPr fontId="4"/>
  </si>
  <si>
    <t>廃食用油燃料化施設</t>
    <phoneticPr fontId="4"/>
  </si>
  <si>
    <t>廃食用油</t>
    <phoneticPr fontId="4"/>
  </si>
  <si>
    <t>BDF化</t>
    <phoneticPr fontId="4"/>
  </si>
  <si>
    <t>23229</t>
    <phoneticPr fontId="4"/>
  </si>
  <si>
    <t>23-229-04-001</t>
    <phoneticPr fontId="4"/>
  </si>
  <si>
    <t>豊明市</t>
    <phoneticPr fontId="4"/>
  </si>
  <si>
    <t>豊明市清掃事務所</t>
    <phoneticPr fontId="4"/>
  </si>
  <si>
    <t>23231</t>
    <phoneticPr fontId="4"/>
  </si>
  <si>
    <t>23-231-04-001</t>
    <phoneticPr fontId="4"/>
  </si>
  <si>
    <t>田原市</t>
    <phoneticPr fontId="4"/>
  </si>
  <si>
    <t>旧田原リサイクルセンター</t>
    <phoneticPr fontId="4"/>
  </si>
  <si>
    <t>三重県</t>
    <phoneticPr fontId="4"/>
  </si>
  <si>
    <t>24215</t>
    <phoneticPr fontId="4"/>
  </si>
  <si>
    <t>24-215-04-001</t>
    <phoneticPr fontId="4"/>
  </si>
  <si>
    <t>志摩市</t>
    <phoneticPr fontId="4"/>
  </si>
  <si>
    <t>志摩市RDF施設エコフレンドリーはまじま</t>
    <phoneticPr fontId="4"/>
  </si>
  <si>
    <t>可燃ごみ,生ごみ（厨芥類）,廃食用油</t>
    <phoneticPr fontId="4"/>
  </si>
  <si>
    <t>24216</t>
    <phoneticPr fontId="4"/>
  </si>
  <si>
    <t>24-216-04-001</t>
    <phoneticPr fontId="4"/>
  </si>
  <si>
    <t>伊賀市</t>
    <phoneticPr fontId="4"/>
  </si>
  <si>
    <t>さくらリサイクルセンター</t>
    <phoneticPr fontId="4"/>
  </si>
  <si>
    <t>可燃ごみ,粗大ごみ</t>
    <phoneticPr fontId="4"/>
  </si>
  <si>
    <t>24543</t>
    <phoneticPr fontId="4"/>
  </si>
  <si>
    <t>24-543-04-001</t>
    <phoneticPr fontId="4"/>
  </si>
  <si>
    <t>紀北町</t>
    <phoneticPr fontId="4"/>
  </si>
  <si>
    <t>紀北町紀伊長島リサイクルセンター</t>
    <phoneticPr fontId="4"/>
  </si>
  <si>
    <t>24-543-04-002</t>
    <phoneticPr fontId="4"/>
  </si>
  <si>
    <t>紀北町海山リサイクルセンター</t>
    <phoneticPr fontId="4"/>
  </si>
  <si>
    <t>24878</t>
    <phoneticPr fontId="4"/>
  </si>
  <si>
    <t>24-878-04-001</t>
    <phoneticPr fontId="4"/>
  </si>
  <si>
    <t>南牟婁清掃施設組合</t>
    <phoneticPr fontId="4"/>
  </si>
  <si>
    <t>紀南清掃センター（RDF化施設）</t>
    <phoneticPr fontId="4"/>
  </si>
  <si>
    <t>一部委託</t>
    <phoneticPr fontId="4"/>
  </si>
  <si>
    <t>24895</t>
    <phoneticPr fontId="4"/>
  </si>
  <si>
    <t>24-895-04-001</t>
    <phoneticPr fontId="4"/>
  </si>
  <si>
    <t>桑名広域清掃事業組合</t>
    <phoneticPr fontId="4"/>
  </si>
  <si>
    <t>桑名広域清掃事業組合ごみ燃料化施設</t>
    <phoneticPr fontId="4"/>
  </si>
  <si>
    <t>24918</t>
    <phoneticPr fontId="4"/>
  </si>
  <si>
    <t>24-918-04-001</t>
    <phoneticPr fontId="4"/>
  </si>
  <si>
    <t>香肌奥伊勢資源化広域連合</t>
    <phoneticPr fontId="4"/>
  </si>
  <si>
    <t>香肌奥伊勢資源化プラザ</t>
    <phoneticPr fontId="4"/>
  </si>
  <si>
    <t>可燃ごみ,生ごみ（厨芥類）,廃食用油,プラスチック類</t>
    <phoneticPr fontId="4"/>
  </si>
  <si>
    <t>滋賀県</t>
    <phoneticPr fontId="4"/>
  </si>
  <si>
    <t>25858</t>
    <phoneticPr fontId="4"/>
  </si>
  <si>
    <t>25-858-04-001</t>
    <phoneticPr fontId="4"/>
  </si>
  <si>
    <t>湖東広域衛生管理組合</t>
    <phoneticPr fontId="4"/>
  </si>
  <si>
    <t>湖東広域衛生管理組合リバースセンター</t>
    <phoneticPr fontId="4"/>
  </si>
  <si>
    <t>固形燃料</t>
    <phoneticPr fontId="4"/>
  </si>
  <si>
    <t>京都府</t>
    <phoneticPr fontId="4"/>
  </si>
  <si>
    <t>26100</t>
    <phoneticPr fontId="4"/>
  </si>
  <si>
    <t>26-100-04-001</t>
    <phoneticPr fontId="4"/>
  </si>
  <si>
    <t>京都市</t>
    <phoneticPr fontId="4"/>
  </si>
  <si>
    <t>京都市廃食用油燃料化施設</t>
    <phoneticPr fontId="4"/>
  </si>
  <si>
    <t>26203</t>
    <phoneticPr fontId="4"/>
  </si>
  <si>
    <t>26-203-04-001</t>
    <phoneticPr fontId="4"/>
  </si>
  <si>
    <t>綾部市</t>
    <phoneticPr fontId="4"/>
  </si>
  <si>
    <t>綾部市クリーンセンター</t>
    <phoneticPr fontId="4"/>
  </si>
  <si>
    <t>可燃ごみ,ごみ処理残渣,生ごみ（厨芥類）,プラスチック類</t>
    <phoneticPr fontId="4"/>
  </si>
  <si>
    <t>発電用,その他</t>
    <phoneticPr fontId="4"/>
  </si>
  <si>
    <t>有り</t>
    <phoneticPr fontId="4"/>
  </si>
  <si>
    <t>兵庫県</t>
    <phoneticPr fontId="4"/>
  </si>
  <si>
    <t>28905</t>
    <phoneticPr fontId="4"/>
  </si>
  <si>
    <t>28-905-04-001</t>
    <phoneticPr fontId="4"/>
  </si>
  <si>
    <t>南但広域行政事務組合</t>
    <phoneticPr fontId="4"/>
  </si>
  <si>
    <t>南但ごみ処理施設　高効率原燃料回収施設</t>
    <phoneticPr fontId="4"/>
  </si>
  <si>
    <t>28925</t>
    <phoneticPr fontId="4"/>
  </si>
  <si>
    <t>28-925-04-001</t>
    <phoneticPr fontId="4"/>
  </si>
  <si>
    <t>中播北部行政事務組合</t>
    <phoneticPr fontId="4"/>
  </si>
  <si>
    <t>中播北部クリーンセンター</t>
    <phoneticPr fontId="4"/>
  </si>
  <si>
    <t>奈良県</t>
    <phoneticPr fontId="4"/>
  </si>
  <si>
    <t>29426</t>
    <phoneticPr fontId="4"/>
  </si>
  <si>
    <t>29-426-04-001</t>
    <phoneticPr fontId="4"/>
  </si>
  <si>
    <t>広陵町</t>
    <phoneticPr fontId="4"/>
  </si>
  <si>
    <t>クリーンセンター広陵</t>
    <phoneticPr fontId="4"/>
  </si>
  <si>
    <t>燃料用,その他</t>
    <phoneticPr fontId="4"/>
  </si>
  <si>
    <t>和歌山県</t>
    <phoneticPr fontId="4"/>
  </si>
  <si>
    <t>30422</t>
    <phoneticPr fontId="4"/>
  </si>
  <si>
    <t>30-422-04-001</t>
    <phoneticPr fontId="4"/>
  </si>
  <si>
    <t>太地町</t>
    <phoneticPr fontId="4"/>
  </si>
  <si>
    <t>太地町清掃センター</t>
    <phoneticPr fontId="4"/>
  </si>
  <si>
    <t>30816</t>
    <phoneticPr fontId="4"/>
  </si>
  <si>
    <t>30-816-04-001</t>
    <phoneticPr fontId="4"/>
  </si>
  <si>
    <t>有田衛生施設事務組合</t>
    <phoneticPr fontId="4"/>
  </si>
  <si>
    <t>リユースなぎ</t>
    <phoneticPr fontId="4"/>
  </si>
  <si>
    <t>30864</t>
    <phoneticPr fontId="4"/>
  </si>
  <si>
    <t>30-864-04-001</t>
    <phoneticPr fontId="4"/>
  </si>
  <si>
    <t>御坊広域行政事務組合</t>
    <phoneticPr fontId="4"/>
  </si>
  <si>
    <t>御坊広域清掃センター</t>
    <phoneticPr fontId="4"/>
  </si>
  <si>
    <t>プラスチック類</t>
    <phoneticPr fontId="4"/>
  </si>
  <si>
    <t>その他</t>
    <phoneticPr fontId="4"/>
  </si>
  <si>
    <t>島根県</t>
    <phoneticPr fontId="4"/>
  </si>
  <si>
    <t>32876</t>
    <phoneticPr fontId="4"/>
  </si>
  <si>
    <t>32-876-04-001</t>
    <phoneticPr fontId="4"/>
  </si>
  <si>
    <t>雲南市・飯南町事務組合</t>
    <phoneticPr fontId="4"/>
  </si>
  <si>
    <t>雲南エネルギーセンター</t>
    <phoneticPr fontId="4"/>
  </si>
  <si>
    <t>広島県</t>
    <phoneticPr fontId="4"/>
  </si>
  <si>
    <t>34207</t>
    <phoneticPr fontId="4"/>
  </si>
  <si>
    <t>34-207-04-001</t>
    <phoneticPr fontId="4"/>
  </si>
  <si>
    <t>福山市</t>
    <phoneticPr fontId="4"/>
  </si>
  <si>
    <t>福山市ごみ固形燃料工場</t>
    <phoneticPr fontId="4"/>
  </si>
  <si>
    <t>不明</t>
    <phoneticPr fontId="4"/>
  </si>
  <si>
    <t>34208</t>
    <phoneticPr fontId="4"/>
  </si>
  <si>
    <t>34-208-04-001</t>
    <phoneticPr fontId="4"/>
  </si>
  <si>
    <t>府中市</t>
    <phoneticPr fontId="4"/>
  </si>
  <si>
    <t>府中市クリーンセンター</t>
    <phoneticPr fontId="4"/>
  </si>
  <si>
    <t>34210</t>
    <phoneticPr fontId="4"/>
  </si>
  <si>
    <t>34-210-04-001</t>
    <phoneticPr fontId="4"/>
  </si>
  <si>
    <t>庄原市</t>
    <phoneticPr fontId="4"/>
  </si>
  <si>
    <t>庄原市東城クリーンセンターごみ固形燃料化施設</t>
    <phoneticPr fontId="4"/>
  </si>
  <si>
    <t>34211</t>
    <phoneticPr fontId="4"/>
  </si>
  <si>
    <t>34-211-04-001</t>
    <phoneticPr fontId="4"/>
  </si>
  <si>
    <t>大竹市</t>
    <phoneticPr fontId="4"/>
  </si>
  <si>
    <t>大竹市ごみ固形化燃料施設</t>
    <phoneticPr fontId="4"/>
  </si>
  <si>
    <t>34213</t>
    <phoneticPr fontId="4"/>
  </si>
  <si>
    <t>34-213-04-001</t>
    <phoneticPr fontId="4"/>
  </si>
  <si>
    <t>廿日市市</t>
    <phoneticPr fontId="4"/>
  </si>
  <si>
    <t>エコセンターはつかいち（RDF製造施設）</t>
    <phoneticPr fontId="4"/>
  </si>
  <si>
    <t>34545</t>
    <phoneticPr fontId="4"/>
  </si>
  <si>
    <t>34-545-04-001</t>
    <phoneticPr fontId="4"/>
  </si>
  <si>
    <t>神石高原町</t>
    <phoneticPr fontId="4"/>
  </si>
  <si>
    <t>クリーンセンターじんせき</t>
    <phoneticPr fontId="4"/>
  </si>
  <si>
    <t>34845</t>
    <phoneticPr fontId="4"/>
  </si>
  <si>
    <t>34-845-04-001</t>
    <phoneticPr fontId="4"/>
  </si>
  <si>
    <t>甲世衛生組合</t>
    <phoneticPr fontId="4"/>
  </si>
  <si>
    <t>エコワイズセンター</t>
    <phoneticPr fontId="4"/>
  </si>
  <si>
    <t>可燃ごみ,生ごみ（厨芥類）,粗大ごみ</t>
    <phoneticPr fontId="4"/>
  </si>
  <si>
    <t>山口県</t>
    <phoneticPr fontId="4"/>
  </si>
  <si>
    <t>35203</t>
    <phoneticPr fontId="4"/>
  </si>
  <si>
    <t>35-203-04-001</t>
    <phoneticPr fontId="4"/>
  </si>
  <si>
    <t>山口市</t>
    <phoneticPr fontId="4"/>
  </si>
  <si>
    <t>山口市廃食用油リサイクルプラント</t>
    <phoneticPr fontId="4"/>
  </si>
  <si>
    <t>35206</t>
    <phoneticPr fontId="4"/>
  </si>
  <si>
    <t>35-206-04-001</t>
    <phoneticPr fontId="4"/>
  </si>
  <si>
    <t>防府市</t>
    <phoneticPr fontId="4"/>
  </si>
  <si>
    <t>防府市クリーンセンター可燃ごみ施設バイオガス化施設</t>
    <phoneticPr fontId="4"/>
  </si>
  <si>
    <t>可燃ごみ,その他</t>
    <phoneticPr fontId="4"/>
  </si>
  <si>
    <t>35208</t>
    <phoneticPr fontId="4"/>
  </si>
  <si>
    <t>35-208-04-001</t>
    <phoneticPr fontId="4"/>
  </si>
  <si>
    <t>岩国市</t>
    <phoneticPr fontId="4"/>
  </si>
  <si>
    <t>環境事業所</t>
    <phoneticPr fontId="4"/>
  </si>
  <si>
    <t>35213</t>
    <phoneticPr fontId="4"/>
  </si>
  <si>
    <t>35-213-04-001</t>
    <phoneticPr fontId="4"/>
  </si>
  <si>
    <t>美祢市</t>
    <phoneticPr fontId="4"/>
  </si>
  <si>
    <t>美祢市カルストクリーンセンター</t>
    <phoneticPr fontId="4"/>
  </si>
  <si>
    <t>35215</t>
    <phoneticPr fontId="4"/>
  </si>
  <si>
    <t>35-215-04-001</t>
    <phoneticPr fontId="4"/>
  </si>
  <si>
    <t>周南市</t>
    <phoneticPr fontId="4"/>
  </si>
  <si>
    <t>周南市ごみ燃料化施設</t>
    <phoneticPr fontId="4"/>
  </si>
  <si>
    <t>愛媛県</t>
    <phoneticPr fontId="4"/>
  </si>
  <si>
    <t>38202</t>
    <phoneticPr fontId="4"/>
  </si>
  <si>
    <t>38-202-04-001</t>
    <phoneticPr fontId="4"/>
  </si>
  <si>
    <t>今治市</t>
    <phoneticPr fontId="4"/>
  </si>
  <si>
    <t>伯方クリーンセンター</t>
    <phoneticPr fontId="4"/>
  </si>
  <si>
    <t>38402</t>
    <phoneticPr fontId="4"/>
  </si>
  <si>
    <t>38-402-04-001</t>
    <phoneticPr fontId="4"/>
  </si>
  <si>
    <t>砥部町</t>
    <phoneticPr fontId="4"/>
  </si>
  <si>
    <t>美化センター</t>
    <phoneticPr fontId="4"/>
  </si>
  <si>
    <t>可燃ごみ,ごみ処理残渣,生ごみ（厨芥類）,廃食用油,プラスチック類</t>
    <phoneticPr fontId="4"/>
  </si>
  <si>
    <t>高知県</t>
    <phoneticPr fontId="4"/>
  </si>
  <si>
    <t>39853</t>
    <phoneticPr fontId="4"/>
  </si>
  <si>
    <t>39-853-04-001</t>
    <phoneticPr fontId="4"/>
  </si>
  <si>
    <t>津野山広域事務組合</t>
    <phoneticPr fontId="4"/>
  </si>
  <si>
    <t>津野山広域事務組合クリーンセンター四万十</t>
    <phoneticPr fontId="4"/>
  </si>
  <si>
    <t>39854</t>
    <phoneticPr fontId="4"/>
  </si>
  <si>
    <t>39-854-04-001</t>
    <phoneticPr fontId="4"/>
  </si>
  <si>
    <t>高幡東部清掃組合</t>
    <phoneticPr fontId="4"/>
  </si>
  <si>
    <t>ごみ固形燃料化施設</t>
    <phoneticPr fontId="4"/>
  </si>
  <si>
    <t>福岡県</t>
    <phoneticPr fontId="4"/>
  </si>
  <si>
    <t>40647</t>
    <phoneticPr fontId="4"/>
  </si>
  <si>
    <t>40-647-04-001</t>
    <phoneticPr fontId="4"/>
  </si>
  <si>
    <t>築上町</t>
    <phoneticPr fontId="4"/>
  </si>
  <si>
    <t>40840</t>
    <phoneticPr fontId="4"/>
  </si>
  <si>
    <t>40-840-04-001</t>
    <phoneticPr fontId="4"/>
  </si>
  <si>
    <t>うきは久留米環境施設組合</t>
    <phoneticPr fontId="4"/>
  </si>
  <si>
    <t>耳納クリーンステーション</t>
    <phoneticPr fontId="4"/>
  </si>
  <si>
    <t>40900</t>
    <phoneticPr fontId="4"/>
  </si>
  <si>
    <t>40-900-04-001</t>
    <phoneticPr fontId="4"/>
  </si>
  <si>
    <t>宮若市外二町じん芥処理施設組合</t>
    <phoneticPr fontId="4"/>
  </si>
  <si>
    <t>くらじクリーンセンター</t>
    <phoneticPr fontId="4"/>
  </si>
  <si>
    <t>40917</t>
    <phoneticPr fontId="4"/>
  </si>
  <si>
    <t>40-917-04-001</t>
    <phoneticPr fontId="4"/>
  </si>
  <si>
    <t>ふくおか県央環境施設組合</t>
    <phoneticPr fontId="4"/>
  </si>
  <si>
    <t>ごみ燃料化センター</t>
    <phoneticPr fontId="4"/>
  </si>
  <si>
    <t>40935</t>
    <phoneticPr fontId="4"/>
  </si>
  <si>
    <t>40-935-04-001</t>
    <phoneticPr fontId="4"/>
  </si>
  <si>
    <t>須恵町外二ヶ町清掃施設組合</t>
    <phoneticPr fontId="4"/>
  </si>
  <si>
    <t>クリーンパークわかすぎごみ燃料化（RDF）施設</t>
    <phoneticPr fontId="4"/>
  </si>
  <si>
    <t>40944</t>
    <phoneticPr fontId="4"/>
  </si>
  <si>
    <t>40-944-04-001</t>
    <phoneticPr fontId="4"/>
  </si>
  <si>
    <t>大牟田・荒尾清掃施設組合</t>
    <phoneticPr fontId="4"/>
  </si>
  <si>
    <t>大牟田・荒尾RDFセンター</t>
    <phoneticPr fontId="4"/>
  </si>
  <si>
    <t>佐賀県</t>
    <phoneticPr fontId="4"/>
  </si>
  <si>
    <t>41201</t>
    <phoneticPr fontId="4"/>
  </si>
  <si>
    <t>41-201-04-001</t>
    <phoneticPr fontId="4"/>
  </si>
  <si>
    <t>佐賀市</t>
    <phoneticPr fontId="4"/>
  </si>
  <si>
    <t>佐賀市廃食用油再生工場</t>
    <phoneticPr fontId="4"/>
  </si>
  <si>
    <t>長崎県</t>
    <phoneticPr fontId="4"/>
  </si>
  <si>
    <t>42212</t>
    <phoneticPr fontId="4"/>
  </si>
  <si>
    <t>42-212-04-001</t>
    <phoneticPr fontId="4"/>
  </si>
  <si>
    <t>西海市</t>
    <phoneticPr fontId="4"/>
  </si>
  <si>
    <t>西海市炭化センター</t>
    <phoneticPr fontId="4"/>
  </si>
  <si>
    <t>新設（建設中）</t>
    <phoneticPr fontId="4"/>
  </si>
  <si>
    <t>熊本県</t>
    <phoneticPr fontId="4"/>
  </si>
  <si>
    <t>43210</t>
    <phoneticPr fontId="4"/>
  </si>
  <si>
    <t>43-210-04-001</t>
    <phoneticPr fontId="4"/>
  </si>
  <si>
    <t>菊池市</t>
    <phoneticPr fontId="4"/>
  </si>
  <si>
    <t>エコ・ヴィレッジ旭</t>
    <phoneticPr fontId="4"/>
  </si>
  <si>
    <t>可燃ごみ,ごみ処理残渣,粗大ごみ</t>
    <phoneticPr fontId="4"/>
  </si>
  <si>
    <t>43985</t>
    <phoneticPr fontId="4"/>
  </si>
  <si>
    <t>43-985-04-001</t>
    <phoneticPr fontId="4"/>
  </si>
  <si>
    <t>阿蘇広域行政事務組合</t>
    <phoneticPr fontId="4"/>
  </si>
  <si>
    <t>大阿蘇環境センター未来館ＲＤＦ施設</t>
    <phoneticPr fontId="4"/>
  </si>
  <si>
    <t>大分県</t>
    <phoneticPr fontId="4"/>
  </si>
  <si>
    <t>44204</t>
    <phoneticPr fontId="4"/>
  </si>
  <si>
    <t>44-204-04-001</t>
    <phoneticPr fontId="4"/>
  </si>
  <si>
    <t>日田市</t>
    <phoneticPr fontId="4"/>
  </si>
  <si>
    <t>日田市バイオマス資源化センター</t>
    <phoneticPr fontId="4"/>
  </si>
  <si>
    <t>生ごみ（厨芥類）,廃食用油,その他</t>
    <phoneticPr fontId="4"/>
  </si>
  <si>
    <t>44207</t>
    <phoneticPr fontId="4"/>
  </si>
  <si>
    <t>44-207-04-001</t>
    <phoneticPr fontId="4"/>
  </si>
  <si>
    <t>津久見市</t>
    <phoneticPr fontId="4"/>
  </si>
  <si>
    <t>津久見市ドリームフューエルセンター</t>
    <phoneticPr fontId="4"/>
  </si>
  <si>
    <t>可燃ごみ,ごみ処理残渣,生ごみ（厨芥類）,プラスチック類,その他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</si>
</sst>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ＭＳ ゴシック"/>
      <family val="2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MS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8" fillId="0" borderId="0"/>
  </cellStyleXfs>
  <cellXfs count="54">
    <xf numFmtId="0" fontId="0" fillId="0" borderId="0" xfId="0">
      <alignment vertical="center"/>
    </xf>
    <xf numFmtId="0" fontId="2" fillId="0" borderId="0" xfId="1" quotePrefix="1" applyNumberFormat="1" applyFont="1" applyAlignment="1">
      <alignment vertical="center"/>
    </xf>
    <xf numFmtId="49" fontId="6" fillId="0" borderId="0" xfId="2" applyNumberFormat="1" applyFont="1" applyAlignment="1">
      <alignment vertical="center"/>
    </xf>
    <xf numFmtId="0" fontId="6" fillId="0" borderId="0" xfId="2" applyNumberFormat="1" applyFont="1" applyAlignment="1">
      <alignment vertical="center"/>
    </xf>
    <xf numFmtId="0" fontId="6" fillId="0" borderId="0" xfId="2" applyNumberFormat="1" applyFont="1" applyAlignment="1">
      <alignment vertical="center" wrapText="1"/>
    </xf>
    <xf numFmtId="0" fontId="6" fillId="0" borderId="0" xfId="2" quotePrefix="1" applyNumberFormat="1" applyFont="1" applyAlignment="1">
      <alignment vertical="center"/>
    </xf>
    <xf numFmtId="0" fontId="7" fillId="2" borderId="3" xfId="2" applyNumberFormat="1" applyFont="1" applyFill="1" applyBorder="1" applyAlignment="1">
      <alignment vertical="center" wrapText="1"/>
    </xf>
    <xf numFmtId="0" fontId="7" fillId="2" borderId="8" xfId="2" applyNumberFormat="1" applyFont="1" applyFill="1" applyBorder="1" applyAlignment="1">
      <alignment vertical="center" wrapText="1"/>
    </xf>
    <xf numFmtId="0" fontId="7" fillId="2" borderId="11" xfId="2" applyNumberFormat="1" applyFont="1" applyFill="1" applyBorder="1" applyAlignment="1">
      <alignment vertical="center" wrapText="1"/>
    </xf>
    <xf numFmtId="0" fontId="7" fillId="2" borderId="13" xfId="2" applyNumberFormat="1" applyFont="1" applyFill="1" applyBorder="1" applyAlignment="1">
      <alignment horizontal="center" vertical="center" wrapText="1"/>
    </xf>
    <xf numFmtId="0" fontId="7" fillId="2" borderId="5" xfId="2" applyNumberFormat="1" applyFont="1" applyFill="1" applyBorder="1" applyAlignment="1">
      <alignment horizontal="center" vertical="center" wrapText="1"/>
    </xf>
    <xf numFmtId="0" fontId="7" fillId="2" borderId="12" xfId="2" applyNumberFormat="1" applyFont="1" applyFill="1" applyBorder="1" applyAlignment="1">
      <alignment horizontal="center" vertical="center" wrapText="1"/>
    </xf>
    <xf numFmtId="0" fontId="7" fillId="2" borderId="6" xfId="3" applyNumberFormat="1" applyFont="1" applyFill="1" applyBorder="1" applyAlignment="1">
      <alignment horizontal="center" vertical="center" wrapText="1"/>
    </xf>
    <xf numFmtId="0" fontId="7" fillId="2" borderId="6" xfId="2" applyNumberFormat="1" applyFont="1" applyFill="1" applyBorder="1" applyAlignment="1">
      <alignment horizontal="center" vertical="center" wrapText="1"/>
    </xf>
    <xf numFmtId="0" fontId="7" fillId="2" borderId="9" xfId="2" applyNumberFormat="1" applyFont="1" applyFill="1" applyBorder="1" applyAlignment="1">
      <alignment horizontal="center" vertical="center" wrapText="1"/>
    </xf>
    <xf numFmtId="0" fontId="9" fillId="0" borderId="0" xfId="2" applyNumberFormat="1" applyFont="1" applyAlignment="1">
      <alignment horizontal="center" vertical="center" wrapText="1"/>
    </xf>
    <xf numFmtId="0" fontId="10" fillId="0" borderId="5" xfId="2" applyNumberFormat="1" applyFont="1" applyFill="1" applyBorder="1" applyAlignment="1">
      <alignment vertical="center" wrapText="1"/>
    </xf>
    <xf numFmtId="49" fontId="10" fillId="0" borderId="5" xfId="2" applyNumberFormat="1" applyFont="1" applyFill="1" applyBorder="1" applyAlignment="1">
      <alignment vertical="center" wrapText="1"/>
    </xf>
    <xf numFmtId="0" fontId="10" fillId="0" borderId="5" xfId="1" applyNumberFormat="1" applyFont="1" applyFill="1" applyBorder="1" applyAlignment="1">
      <alignment vertical="center" wrapText="1"/>
    </xf>
    <xf numFmtId="0" fontId="10" fillId="0" borderId="5" xfId="2" quotePrefix="1" applyNumberFormat="1" applyFont="1" applyFill="1" applyBorder="1" applyAlignment="1">
      <alignment vertical="center" wrapText="1"/>
    </xf>
    <xf numFmtId="0" fontId="10" fillId="0" borderId="5" xfId="2" applyNumberFormat="1" applyFont="1" applyBorder="1" applyAlignment="1">
      <alignment vertical="center" wrapText="1"/>
    </xf>
    <xf numFmtId="49" fontId="10" fillId="0" borderId="5" xfId="2" applyNumberFormat="1" applyFont="1" applyBorder="1" applyAlignment="1">
      <alignment vertical="center" wrapText="1"/>
    </xf>
    <xf numFmtId="0" fontId="7" fillId="2" borderId="1" xfId="2" applyNumberFormat="1" applyFont="1" applyFill="1" applyBorder="1" applyAlignment="1">
      <alignment vertical="center" wrapText="1"/>
    </xf>
    <xf numFmtId="0" fontId="7" fillId="2" borderId="6" xfId="2" applyNumberFormat="1" applyFont="1" applyFill="1" applyBorder="1" applyAlignment="1">
      <alignment vertical="center" wrapText="1"/>
    </xf>
    <xf numFmtId="0" fontId="7" fillId="2" borderId="12" xfId="2" applyNumberFormat="1" applyFont="1" applyFill="1" applyBorder="1" applyAlignment="1">
      <alignment vertical="center" wrapText="1"/>
    </xf>
    <xf numFmtId="0" fontId="7" fillId="2" borderId="5" xfId="1" applyNumberFormat="1" applyFont="1" applyFill="1" applyBorder="1" applyAlignment="1">
      <alignment vertical="center" wrapText="1"/>
    </xf>
    <xf numFmtId="0" fontId="7" fillId="2" borderId="5" xfId="1" quotePrefix="1" applyNumberFormat="1" applyFont="1" applyFill="1" applyBorder="1" applyAlignment="1">
      <alignment vertical="center" wrapText="1"/>
    </xf>
    <xf numFmtId="0" fontId="7" fillId="2" borderId="1" xfId="3" applyNumberFormat="1" applyFont="1" applyFill="1" applyBorder="1" applyAlignment="1">
      <alignment vertical="center" wrapText="1"/>
    </xf>
    <xf numFmtId="0" fontId="7" fillId="2" borderId="6" xfId="3" applyNumberFormat="1" applyFont="1" applyFill="1" applyBorder="1" applyAlignment="1">
      <alignment vertical="center" wrapText="1"/>
    </xf>
    <xf numFmtId="0" fontId="7" fillId="2" borderId="7" xfId="2" applyNumberFormat="1" applyFont="1" applyFill="1" applyBorder="1" applyAlignment="1">
      <alignment vertical="center" wrapText="1"/>
    </xf>
    <xf numFmtId="0" fontId="7" fillId="2" borderId="1" xfId="2" quotePrefix="1" applyNumberFormat="1" applyFont="1" applyFill="1" applyBorder="1" applyAlignment="1">
      <alignment vertical="center" wrapText="1"/>
    </xf>
    <xf numFmtId="0" fontId="7" fillId="2" borderId="5" xfId="2" applyNumberFormat="1" applyFont="1" applyFill="1" applyBorder="1" applyAlignment="1">
      <alignment vertical="center" wrapText="1"/>
    </xf>
    <xf numFmtId="0" fontId="7" fillId="2" borderId="2" xfId="2" applyNumberFormat="1" applyFont="1" applyFill="1" applyBorder="1" applyAlignment="1">
      <alignment vertical="center" wrapText="1"/>
    </xf>
    <xf numFmtId="0" fontId="7" fillId="2" borderId="4" xfId="2" applyNumberFormat="1" applyFont="1" applyFill="1" applyBorder="1" applyAlignment="1">
      <alignment vertical="center" wrapText="1"/>
    </xf>
    <xf numFmtId="0" fontId="7" fillId="2" borderId="3" xfId="2" applyNumberFormat="1" applyFont="1" applyFill="1" applyBorder="1" applyAlignment="1">
      <alignment vertical="center" wrapText="1"/>
    </xf>
    <xf numFmtId="0" fontId="7" fillId="2" borderId="0" xfId="2" applyNumberFormat="1" applyFont="1" applyFill="1" applyBorder="1" applyAlignment="1">
      <alignment vertical="center" wrapText="1"/>
    </xf>
    <xf numFmtId="0" fontId="7" fillId="2" borderId="8" xfId="2" applyNumberFormat="1" applyFont="1" applyFill="1" applyBorder="1" applyAlignment="1">
      <alignment vertical="center" wrapText="1"/>
    </xf>
    <xf numFmtId="0" fontId="7" fillId="2" borderId="2" xfId="2" quotePrefix="1" applyNumberFormat="1" applyFont="1" applyFill="1" applyBorder="1" applyAlignment="1">
      <alignment vertical="center" wrapText="1"/>
    </xf>
    <xf numFmtId="0" fontId="7" fillId="2" borderId="9" xfId="2" applyNumberFormat="1" applyFont="1" applyFill="1" applyBorder="1" applyAlignment="1">
      <alignment vertical="center" wrapText="1"/>
    </xf>
    <xf numFmtId="0" fontId="7" fillId="2" borderId="11" xfId="2" applyNumberFormat="1" applyFont="1" applyFill="1" applyBorder="1" applyAlignment="1">
      <alignment vertical="center" wrapText="1"/>
    </xf>
    <xf numFmtId="0" fontId="7" fillId="2" borderId="6" xfId="2" quotePrefix="1" applyNumberFormat="1" applyFont="1" applyFill="1" applyBorder="1" applyAlignment="1">
      <alignment vertical="center" wrapText="1"/>
    </xf>
    <xf numFmtId="0" fontId="7" fillId="2" borderId="12" xfId="2" quotePrefix="1" applyNumberFormat="1" applyFont="1" applyFill="1" applyBorder="1" applyAlignment="1">
      <alignment vertical="center" wrapText="1"/>
    </xf>
    <xf numFmtId="0" fontId="7" fillId="2" borderId="2" xfId="3" applyNumberFormat="1" applyFont="1" applyFill="1" applyBorder="1" applyAlignment="1">
      <alignment vertical="center" wrapText="1"/>
    </xf>
    <xf numFmtId="0" fontId="7" fillId="2" borderId="4" xfId="3" applyNumberFormat="1" applyFont="1" applyFill="1" applyBorder="1" applyAlignment="1">
      <alignment vertical="center" wrapText="1"/>
    </xf>
    <xf numFmtId="0" fontId="7" fillId="2" borderId="3" xfId="3" applyNumberFormat="1" applyFont="1" applyFill="1" applyBorder="1" applyAlignment="1">
      <alignment vertical="center" wrapText="1"/>
    </xf>
    <xf numFmtId="0" fontId="7" fillId="2" borderId="9" xfId="3" applyNumberFormat="1" applyFont="1" applyFill="1" applyBorder="1" applyAlignment="1">
      <alignment vertical="center" wrapText="1"/>
    </xf>
    <xf numFmtId="0" fontId="7" fillId="2" borderId="10" xfId="3" applyNumberFormat="1" applyFont="1" applyFill="1" applyBorder="1" applyAlignment="1">
      <alignment vertical="center" wrapText="1"/>
    </xf>
    <xf numFmtId="0" fontId="7" fillId="2" borderId="11" xfId="3" applyNumberFormat="1" applyFont="1" applyFill="1" applyBorder="1" applyAlignment="1">
      <alignment vertical="center" wrapText="1"/>
    </xf>
    <xf numFmtId="49" fontId="7" fillId="2" borderId="1" xfId="2" applyNumberFormat="1" applyFont="1" applyFill="1" applyBorder="1" applyAlignment="1">
      <alignment vertical="center" wrapText="1"/>
    </xf>
    <xf numFmtId="49" fontId="7" fillId="2" borderId="6" xfId="2" applyNumberFormat="1" applyFont="1" applyFill="1" applyBorder="1" applyAlignment="1">
      <alignment vertical="center" wrapText="1"/>
    </xf>
    <xf numFmtId="49" fontId="7" fillId="2" borderId="12" xfId="2" applyNumberFormat="1" applyFont="1" applyFill="1" applyBorder="1" applyAlignment="1">
      <alignment vertical="center" wrapText="1"/>
    </xf>
    <xf numFmtId="0" fontId="7" fillId="2" borderId="3" xfId="2" quotePrefix="1" applyNumberFormat="1" applyFont="1" applyFill="1" applyBorder="1" applyAlignment="1">
      <alignment vertical="center" wrapText="1"/>
    </xf>
    <xf numFmtId="0" fontId="7" fillId="2" borderId="7" xfId="2" quotePrefix="1" applyNumberFormat="1" applyFont="1" applyFill="1" applyBorder="1" applyAlignment="1">
      <alignment vertical="center" wrapText="1"/>
    </xf>
    <xf numFmtId="0" fontId="7" fillId="2" borderId="8" xfId="2" quotePrefix="1" applyNumberFormat="1" applyFont="1" applyFill="1" applyBorder="1" applyAlignment="1">
      <alignment vertical="center" wrapText="1"/>
    </xf>
  </cellXfs>
  <cellStyles count="4">
    <cellStyle name="標準" xfId="0" builtinId="0"/>
    <cellStyle name="標準 4" xfId="1"/>
    <cellStyle name="標準_①焼却施設" xfId="3"/>
    <cellStyle name="標準_H19集計結果（施設整備状況）２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ka_sato\Desktop\&#9313;HP&#25522;&#36617;_&#26045;&#35373;&#21029;&#25972;&#20633;&#29366;&#27841;&#20316;&#25104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指示画面"/>
      <sheetName val="焼却"/>
      <sheetName val="粗大"/>
      <sheetName val="資源化"/>
      <sheetName val="燃料化"/>
      <sheetName val="その他"/>
      <sheetName val="保管"/>
      <sheetName val="最終"/>
      <sheetName val="し尿"/>
      <sheetName val="コミプラ"/>
      <sheetName val="リユース・リペア施設"/>
      <sheetName val="堆肥化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 t="str">
            <v>リユース・リペア施設</v>
          </cell>
        </row>
        <row r="2">
          <cell r="A2" t="str">
            <v>都道府県名</v>
          </cell>
          <cell r="B2" t="str">
            <v>地方公共団体コード</v>
          </cell>
          <cell r="C2" t="str">
            <v>施設コード</v>
          </cell>
          <cell r="D2" t="str">
            <v>地方公共団体名</v>
          </cell>
          <cell r="E2" t="str">
            <v>施設名</v>
          </cell>
          <cell r="F2" t="str">
            <v>年間処理量</v>
          </cell>
          <cell r="G2" t="str">
            <v>設置場所</v>
          </cell>
          <cell r="H2" t="str">
            <v>面積</v>
          </cell>
          <cell r="I2" t="str">
            <v>使用開始年度</v>
          </cell>
          <cell r="J2" t="str">
            <v>リユース・リペアの対象品目</v>
          </cell>
          <cell r="AM2" t="str">
            <v>リユース・リペアの内容</v>
          </cell>
          <cell r="AN2" t="str">
            <v>運転管理体制</v>
          </cell>
          <cell r="AO2" t="str">
            <v>施設の改廃</v>
          </cell>
        </row>
        <row r="4">
          <cell r="J4" t="str">
            <v>合計</v>
          </cell>
          <cell r="L4" t="str">
            <v>家具</v>
          </cell>
          <cell r="O4" t="str">
            <v>自転車</v>
          </cell>
          <cell r="R4" t="str">
            <v>衣類</v>
          </cell>
          <cell r="U4" t="str">
            <v>書籍</v>
          </cell>
          <cell r="X4" t="str">
            <v>家電</v>
          </cell>
          <cell r="AA4" t="str">
            <v>傘</v>
          </cell>
          <cell r="AD4" t="str">
            <v>食器</v>
          </cell>
          <cell r="AG4" t="str">
            <v>おもちゃ</v>
          </cell>
          <cell r="AJ4" t="str">
            <v>その他</v>
          </cell>
        </row>
        <row r="5">
          <cell r="J5" t="str">
            <v>重量</v>
          </cell>
          <cell r="K5" t="str">
            <v>個数</v>
          </cell>
          <cell r="L5" t="str">
            <v>対象</v>
          </cell>
          <cell r="M5" t="str">
            <v>重量</v>
          </cell>
          <cell r="N5" t="str">
            <v>個数</v>
          </cell>
          <cell r="O5" t="str">
            <v>対象</v>
          </cell>
          <cell r="P5" t="str">
            <v>重量</v>
          </cell>
          <cell r="Q5" t="str">
            <v>個数</v>
          </cell>
          <cell r="R5" t="str">
            <v>対象</v>
          </cell>
          <cell r="S5" t="str">
            <v>重量</v>
          </cell>
          <cell r="T5" t="str">
            <v>個数</v>
          </cell>
          <cell r="U5" t="str">
            <v>対象</v>
          </cell>
          <cell r="V5" t="str">
            <v>重量</v>
          </cell>
          <cell r="W5" t="str">
            <v>個数</v>
          </cell>
          <cell r="X5" t="str">
            <v>対象</v>
          </cell>
          <cell r="Y5" t="str">
            <v>重量</v>
          </cell>
          <cell r="Z5" t="str">
            <v>個数</v>
          </cell>
          <cell r="AA5" t="str">
            <v>対象</v>
          </cell>
          <cell r="AB5" t="str">
            <v>重量</v>
          </cell>
          <cell r="AC5" t="str">
            <v>個数</v>
          </cell>
          <cell r="AD5" t="str">
            <v>対象</v>
          </cell>
          <cell r="AE5" t="str">
            <v>重量</v>
          </cell>
          <cell r="AF5" t="str">
            <v>個数</v>
          </cell>
          <cell r="AG5" t="str">
            <v>対象</v>
          </cell>
          <cell r="AH5" t="str">
            <v>重量</v>
          </cell>
          <cell r="AI5" t="str">
            <v>個数</v>
          </cell>
          <cell r="AJ5" t="str">
            <v>対象</v>
          </cell>
          <cell r="AK5" t="str">
            <v>重量</v>
          </cell>
          <cell r="AL5" t="str">
            <v>個数</v>
          </cell>
        </row>
        <row r="6">
          <cell r="F6" t="str">
            <v>（ｔ／年度）</v>
          </cell>
          <cell r="H6" t="str">
            <v>（㎡）</v>
          </cell>
          <cell r="J6" t="str">
            <v>（t/年度）</v>
          </cell>
          <cell r="K6" t="str">
            <v>（個・台等）</v>
          </cell>
          <cell r="M6" t="str">
            <v>（t/年度）</v>
          </cell>
          <cell r="N6" t="str">
            <v>（個・台等）</v>
          </cell>
          <cell r="P6" t="str">
            <v>（t/年度）</v>
          </cell>
          <cell r="Q6" t="str">
            <v>（個・台等）</v>
          </cell>
          <cell r="S6" t="str">
            <v>（t/年度）</v>
          </cell>
          <cell r="T6" t="str">
            <v>（個・台等）</v>
          </cell>
          <cell r="V6" t="str">
            <v>（t/年度）</v>
          </cell>
          <cell r="W6" t="str">
            <v>（個・台等）</v>
          </cell>
          <cell r="Y6" t="str">
            <v>（t/年度）</v>
          </cell>
          <cell r="Z6" t="str">
            <v>（個・台等）</v>
          </cell>
          <cell r="AB6" t="str">
            <v>（t/年度）</v>
          </cell>
          <cell r="AC6" t="str">
            <v>（個・台等）</v>
          </cell>
          <cell r="AE6" t="str">
            <v>（t/年度）</v>
          </cell>
          <cell r="AF6" t="str">
            <v>（個・台等）</v>
          </cell>
          <cell r="AH6" t="str">
            <v>（t/年度）</v>
          </cell>
          <cell r="AI6" t="str">
            <v>（個・台等）</v>
          </cell>
          <cell r="AK6" t="str">
            <v>（t/年度）</v>
          </cell>
          <cell r="AL6" t="str">
            <v>（個・台等）</v>
          </cell>
        </row>
        <row r="7">
          <cell r="A7" t="str">
            <v>北海道</v>
          </cell>
          <cell r="B7" t="str">
            <v>01213</v>
          </cell>
        </row>
        <row r="8">
          <cell r="A8" t="str">
            <v>北海道</v>
          </cell>
          <cell r="B8" t="str">
            <v>01217</v>
          </cell>
        </row>
        <row r="9">
          <cell r="A9" t="str">
            <v>北海道</v>
          </cell>
          <cell r="B9" t="str">
            <v>01869</v>
          </cell>
        </row>
        <row r="10">
          <cell r="A10" t="str">
            <v>岩手県</v>
          </cell>
          <cell r="B10" t="str">
            <v>03867</v>
          </cell>
        </row>
        <row r="11">
          <cell r="A11" t="str">
            <v>宮城県</v>
          </cell>
          <cell r="B11" t="str">
            <v>04100</v>
          </cell>
        </row>
        <row r="12">
          <cell r="A12" t="str">
            <v>宮城県</v>
          </cell>
          <cell r="B12" t="str">
            <v>04100</v>
          </cell>
        </row>
        <row r="13">
          <cell r="A13" t="str">
            <v>福島県</v>
          </cell>
          <cell r="B13" t="str">
            <v>07202</v>
          </cell>
        </row>
        <row r="14">
          <cell r="A14" t="str">
            <v>栃木県</v>
          </cell>
          <cell r="B14" t="str">
            <v>09821</v>
          </cell>
        </row>
        <row r="15">
          <cell r="A15" t="str">
            <v>群馬県</v>
          </cell>
          <cell r="B15" t="str">
            <v>10207</v>
          </cell>
        </row>
        <row r="16">
          <cell r="A16" t="str">
            <v>埼玉県</v>
          </cell>
          <cell r="B16" t="str">
            <v>11201</v>
          </cell>
        </row>
        <row r="17">
          <cell r="A17" t="str">
            <v>埼玉県</v>
          </cell>
          <cell r="B17" t="str">
            <v>11208</v>
          </cell>
        </row>
        <row r="18">
          <cell r="A18" t="str">
            <v>埼玉県</v>
          </cell>
          <cell r="B18" t="str">
            <v>11209</v>
          </cell>
        </row>
        <row r="19">
          <cell r="A19" t="str">
            <v>埼玉県</v>
          </cell>
          <cell r="B19" t="str">
            <v>11219</v>
          </cell>
        </row>
        <row r="20">
          <cell r="A20" t="str">
            <v>埼玉県</v>
          </cell>
          <cell r="B20" t="str">
            <v>11225</v>
          </cell>
        </row>
        <row r="21">
          <cell r="A21" t="str">
            <v>埼玉県</v>
          </cell>
          <cell r="B21" t="str">
            <v>11227</v>
          </cell>
        </row>
        <row r="22">
          <cell r="A22" t="str">
            <v>千葉県</v>
          </cell>
          <cell r="B22" t="str">
            <v>12100</v>
          </cell>
        </row>
        <row r="23">
          <cell r="A23" t="str">
            <v>千葉県</v>
          </cell>
          <cell r="B23" t="str">
            <v>12100</v>
          </cell>
        </row>
        <row r="24">
          <cell r="A24" t="str">
            <v>千葉県</v>
          </cell>
          <cell r="B24" t="str">
            <v>12203</v>
          </cell>
        </row>
        <row r="25">
          <cell r="A25" t="str">
            <v>千葉県</v>
          </cell>
          <cell r="B25" t="str">
            <v>12208</v>
          </cell>
        </row>
        <row r="26">
          <cell r="A26" t="str">
            <v>千葉県</v>
          </cell>
          <cell r="B26" t="str">
            <v>12828</v>
          </cell>
        </row>
        <row r="27">
          <cell r="A27" t="str">
            <v>東京都</v>
          </cell>
          <cell r="B27" t="str">
            <v>13112</v>
          </cell>
        </row>
        <row r="28">
          <cell r="A28" t="str">
            <v>東京都</v>
          </cell>
          <cell r="B28" t="str">
            <v>13116</v>
          </cell>
        </row>
        <row r="29">
          <cell r="A29" t="str">
            <v>東京都</v>
          </cell>
          <cell r="B29" t="str">
            <v>13120</v>
          </cell>
        </row>
        <row r="30">
          <cell r="A30" t="str">
            <v>東京都</v>
          </cell>
          <cell r="B30" t="str">
            <v>13122</v>
          </cell>
        </row>
        <row r="31">
          <cell r="A31" t="str">
            <v>東京都</v>
          </cell>
          <cell r="B31" t="str">
            <v>13122</v>
          </cell>
        </row>
        <row r="32">
          <cell r="A32" t="str">
            <v>東京都</v>
          </cell>
          <cell r="B32" t="str">
            <v>13201</v>
          </cell>
        </row>
        <row r="33">
          <cell r="A33" t="str">
            <v>神奈川県</v>
          </cell>
          <cell r="B33" t="str">
            <v>14130</v>
          </cell>
        </row>
        <row r="34">
          <cell r="A34" t="str">
            <v>神奈川県</v>
          </cell>
          <cell r="B34" t="str">
            <v>14130</v>
          </cell>
        </row>
        <row r="35">
          <cell r="A35" t="str">
            <v>神奈川県</v>
          </cell>
          <cell r="B35" t="str">
            <v>14150</v>
          </cell>
        </row>
        <row r="36">
          <cell r="A36" t="str">
            <v>神奈川県</v>
          </cell>
          <cell r="B36" t="str">
            <v>14150</v>
          </cell>
        </row>
        <row r="37">
          <cell r="A37" t="str">
            <v>神奈川県</v>
          </cell>
          <cell r="B37" t="str">
            <v>14213</v>
          </cell>
        </row>
        <row r="38">
          <cell r="A38" t="str">
            <v>神奈川県</v>
          </cell>
          <cell r="B38" t="str">
            <v>14215</v>
          </cell>
        </row>
        <row r="39">
          <cell r="A39" t="str">
            <v>富山県</v>
          </cell>
          <cell r="B39" t="str">
            <v>16891</v>
          </cell>
        </row>
        <row r="40">
          <cell r="A40" t="str">
            <v>福井県</v>
          </cell>
          <cell r="B40" t="str">
            <v>18844</v>
          </cell>
        </row>
        <row r="41">
          <cell r="A41" t="str">
            <v>長野県</v>
          </cell>
          <cell r="B41" t="str">
            <v>20201</v>
          </cell>
        </row>
        <row r="42">
          <cell r="A42" t="str">
            <v>長野県</v>
          </cell>
          <cell r="B42" t="str">
            <v>20350</v>
          </cell>
        </row>
        <row r="43">
          <cell r="A43" t="str">
            <v>岐阜県</v>
          </cell>
          <cell r="B43" t="str">
            <v>21204</v>
          </cell>
        </row>
        <row r="44">
          <cell r="A44" t="str">
            <v>愛知県</v>
          </cell>
          <cell r="B44" t="str">
            <v>23201</v>
          </cell>
        </row>
        <row r="45">
          <cell r="A45" t="str">
            <v>愛知県</v>
          </cell>
          <cell r="B45" t="str">
            <v>23206</v>
          </cell>
        </row>
        <row r="46">
          <cell r="A46" t="str">
            <v>愛知県</v>
          </cell>
          <cell r="B46" t="str">
            <v>23210</v>
          </cell>
        </row>
        <row r="47">
          <cell r="A47" t="str">
            <v>愛知県</v>
          </cell>
          <cell r="B47" t="str">
            <v>23213</v>
          </cell>
        </row>
        <row r="48">
          <cell r="A48" t="str">
            <v>愛知県</v>
          </cell>
          <cell r="B48" t="str">
            <v>23219</v>
          </cell>
        </row>
        <row r="49">
          <cell r="A49" t="str">
            <v>愛知県</v>
          </cell>
          <cell r="B49" t="str">
            <v>23226</v>
          </cell>
        </row>
        <row r="50">
          <cell r="A50" t="str">
            <v>愛知県</v>
          </cell>
          <cell r="B50" t="str">
            <v>23231</v>
          </cell>
        </row>
        <row r="51">
          <cell r="A51" t="str">
            <v>愛知県</v>
          </cell>
          <cell r="B51" t="str">
            <v>23238</v>
          </cell>
        </row>
        <row r="52">
          <cell r="A52" t="str">
            <v>愛知県</v>
          </cell>
          <cell r="B52" t="str">
            <v>23887</v>
          </cell>
        </row>
        <row r="53">
          <cell r="A53" t="str">
            <v>滋賀県</v>
          </cell>
          <cell r="B53" t="str">
            <v>25207</v>
          </cell>
        </row>
        <row r="54">
          <cell r="A54" t="str">
            <v>滋賀県</v>
          </cell>
          <cell r="B54" t="str">
            <v>25859</v>
          </cell>
        </row>
        <row r="55">
          <cell r="A55" t="str">
            <v>京都府</v>
          </cell>
          <cell r="B55" t="str">
            <v>26201</v>
          </cell>
        </row>
        <row r="56">
          <cell r="A56" t="str">
            <v>岡山県</v>
          </cell>
          <cell r="B56" t="str">
            <v>33202</v>
          </cell>
        </row>
        <row r="57">
          <cell r="A57" t="str">
            <v>福岡県</v>
          </cell>
          <cell r="B57" t="str">
            <v>40100</v>
          </cell>
        </row>
        <row r="58">
          <cell r="A58" t="str">
            <v>福岡県</v>
          </cell>
          <cell r="B58" t="str">
            <v>40100</v>
          </cell>
        </row>
        <row r="59">
          <cell r="A59" t="str">
            <v>福岡県</v>
          </cell>
          <cell r="B59" t="str">
            <v>40932</v>
          </cell>
        </row>
        <row r="60">
          <cell r="A60" t="str">
            <v>佐賀県</v>
          </cell>
          <cell r="B60" t="str">
            <v>41201</v>
          </cell>
        </row>
        <row r="61">
          <cell r="A61" t="str">
            <v>長崎県</v>
          </cell>
          <cell r="B61" t="str">
            <v>42202</v>
          </cell>
        </row>
        <row r="62">
          <cell r="A62" t="str">
            <v>熊本県</v>
          </cell>
          <cell r="B62" t="str">
            <v>43991</v>
          </cell>
        </row>
        <row r="63">
          <cell r="A63" t="str">
            <v>熊本県</v>
          </cell>
          <cell r="B63" t="str">
            <v>43991</v>
          </cell>
        </row>
        <row r="64">
          <cell r="A64" t="str">
            <v>熊本県</v>
          </cell>
          <cell r="B64" t="str">
            <v>43995</v>
          </cell>
        </row>
        <row r="65">
          <cell r="A65" t="str">
            <v>大分県</v>
          </cell>
          <cell r="B65" t="str">
            <v>44201</v>
          </cell>
        </row>
        <row r="66">
          <cell r="A66" t="str">
            <v>沖縄県</v>
          </cell>
          <cell r="B66" t="str">
            <v>47201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Q81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/>
  <cols>
    <col min="1" max="1" width="10.75" style="3" customWidth="1"/>
    <col min="2" max="2" width="8.75" style="2" customWidth="1"/>
    <col min="3" max="3" width="13.875" style="3" customWidth="1"/>
    <col min="4" max="4" width="22.625" style="3" customWidth="1"/>
    <col min="5" max="5" width="27.5" style="4" customWidth="1"/>
    <col min="6" max="7" width="8.75" style="3" customWidth="1"/>
    <col min="8" max="13" width="9.875" style="3" customWidth="1"/>
    <col min="14" max="14" width="21.625" style="4" customWidth="1"/>
    <col min="15" max="15" width="11.625" style="4" customWidth="1"/>
    <col min="16" max="16" width="19.375" style="4" customWidth="1"/>
    <col min="17" max="17" width="10.125" style="4" customWidth="1"/>
    <col min="18" max="18" width="7.5" style="3" customWidth="1"/>
    <col min="19" max="19" width="6.25" style="3" customWidth="1"/>
    <col min="20" max="20" width="10" style="3" customWidth="1"/>
    <col min="21" max="25" width="10.75" style="3" customWidth="1"/>
    <col min="26" max="244" width="9" style="3"/>
    <col min="245" max="245" width="10.75" style="3" customWidth="1"/>
    <col min="246" max="246" width="8.75" style="3" customWidth="1"/>
    <col min="247" max="247" width="13.875" style="3" customWidth="1"/>
    <col min="248" max="248" width="22.625" style="3" customWidth="1"/>
    <col min="249" max="249" width="19.875" style="3" customWidth="1"/>
    <col min="250" max="250" width="27.5" style="3" customWidth="1"/>
    <col min="251" max="252" width="8.75" style="3" customWidth="1"/>
    <col min="253" max="261" width="9.875" style="3" customWidth="1"/>
    <col min="262" max="262" width="21.625" style="3" customWidth="1"/>
    <col min="263" max="263" width="11.625" style="3" customWidth="1"/>
    <col min="264" max="264" width="19.375" style="3" customWidth="1"/>
    <col min="265" max="265" width="10.125" style="3" customWidth="1"/>
    <col min="266" max="266" width="7.5" style="3" customWidth="1"/>
    <col min="267" max="267" width="6.25" style="3" customWidth="1"/>
    <col min="268" max="268" width="10" style="3" customWidth="1"/>
    <col min="269" max="281" width="10.75" style="3" customWidth="1"/>
    <col min="282" max="500" width="9" style="3"/>
    <col min="501" max="501" width="10.75" style="3" customWidth="1"/>
    <col min="502" max="502" width="8.75" style="3" customWidth="1"/>
    <col min="503" max="503" width="13.875" style="3" customWidth="1"/>
    <col min="504" max="504" width="22.625" style="3" customWidth="1"/>
    <col min="505" max="505" width="19.875" style="3" customWidth="1"/>
    <col min="506" max="506" width="27.5" style="3" customWidth="1"/>
    <col min="507" max="508" width="8.75" style="3" customWidth="1"/>
    <col min="509" max="517" width="9.875" style="3" customWidth="1"/>
    <col min="518" max="518" width="21.625" style="3" customWidth="1"/>
    <col min="519" max="519" width="11.625" style="3" customWidth="1"/>
    <col min="520" max="520" width="19.375" style="3" customWidth="1"/>
    <col min="521" max="521" width="10.125" style="3" customWidth="1"/>
    <col min="522" max="522" width="7.5" style="3" customWidth="1"/>
    <col min="523" max="523" width="6.25" style="3" customWidth="1"/>
    <col min="524" max="524" width="10" style="3" customWidth="1"/>
    <col min="525" max="537" width="10.75" style="3" customWidth="1"/>
    <col min="538" max="756" width="9" style="3"/>
    <col min="757" max="757" width="10.75" style="3" customWidth="1"/>
    <col min="758" max="758" width="8.75" style="3" customWidth="1"/>
    <col min="759" max="759" width="13.875" style="3" customWidth="1"/>
    <col min="760" max="760" width="22.625" style="3" customWidth="1"/>
    <col min="761" max="761" width="19.875" style="3" customWidth="1"/>
    <col min="762" max="762" width="27.5" style="3" customWidth="1"/>
    <col min="763" max="764" width="8.75" style="3" customWidth="1"/>
    <col min="765" max="773" width="9.875" style="3" customWidth="1"/>
    <col min="774" max="774" width="21.625" style="3" customWidth="1"/>
    <col min="775" max="775" width="11.625" style="3" customWidth="1"/>
    <col min="776" max="776" width="19.375" style="3" customWidth="1"/>
    <col min="777" max="777" width="10.125" style="3" customWidth="1"/>
    <col min="778" max="778" width="7.5" style="3" customWidth="1"/>
    <col min="779" max="779" width="6.25" style="3" customWidth="1"/>
    <col min="780" max="780" width="10" style="3" customWidth="1"/>
    <col min="781" max="793" width="10.75" style="3" customWidth="1"/>
    <col min="794" max="1012" width="9" style="3"/>
    <col min="1013" max="1013" width="10.75" style="3" customWidth="1"/>
    <col min="1014" max="1014" width="8.75" style="3" customWidth="1"/>
    <col min="1015" max="1015" width="13.875" style="3" customWidth="1"/>
    <col min="1016" max="1016" width="22.625" style="3" customWidth="1"/>
    <col min="1017" max="1017" width="19.875" style="3" customWidth="1"/>
    <col min="1018" max="1018" width="27.5" style="3" customWidth="1"/>
    <col min="1019" max="1020" width="8.75" style="3" customWidth="1"/>
    <col min="1021" max="1029" width="9.875" style="3" customWidth="1"/>
    <col min="1030" max="1030" width="21.625" style="3" customWidth="1"/>
    <col min="1031" max="1031" width="11.625" style="3" customWidth="1"/>
    <col min="1032" max="1032" width="19.375" style="3" customWidth="1"/>
    <col min="1033" max="1033" width="10.125" style="3" customWidth="1"/>
    <col min="1034" max="1034" width="7.5" style="3" customWidth="1"/>
    <col min="1035" max="1035" width="6.25" style="3" customWidth="1"/>
    <col min="1036" max="1036" width="10" style="3" customWidth="1"/>
    <col min="1037" max="1049" width="10.75" style="3" customWidth="1"/>
    <col min="1050" max="1268" width="9" style="3"/>
    <col min="1269" max="1269" width="10.75" style="3" customWidth="1"/>
    <col min="1270" max="1270" width="8.75" style="3" customWidth="1"/>
    <col min="1271" max="1271" width="13.875" style="3" customWidth="1"/>
    <col min="1272" max="1272" width="22.625" style="3" customWidth="1"/>
    <col min="1273" max="1273" width="19.875" style="3" customWidth="1"/>
    <col min="1274" max="1274" width="27.5" style="3" customWidth="1"/>
    <col min="1275" max="1276" width="8.75" style="3" customWidth="1"/>
    <col min="1277" max="1285" width="9.875" style="3" customWidth="1"/>
    <col min="1286" max="1286" width="21.625" style="3" customWidth="1"/>
    <col min="1287" max="1287" width="11.625" style="3" customWidth="1"/>
    <col min="1288" max="1288" width="19.375" style="3" customWidth="1"/>
    <col min="1289" max="1289" width="10.125" style="3" customWidth="1"/>
    <col min="1290" max="1290" width="7.5" style="3" customWidth="1"/>
    <col min="1291" max="1291" width="6.25" style="3" customWidth="1"/>
    <col min="1292" max="1292" width="10" style="3" customWidth="1"/>
    <col min="1293" max="1305" width="10.75" style="3" customWidth="1"/>
    <col min="1306" max="1524" width="9" style="3"/>
    <col min="1525" max="1525" width="10.75" style="3" customWidth="1"/>
    <col min="1526" max="1526" width="8.75" style="3" customWidth="1"/>
    <col min="1527" max="1527" width="13.875" style="3" customWidth="1"/>
    <col min="1528" max="1528" width="22.625" style="3" customWidth="1"/>
    <col min="1529" max="1529" width="19.875" style="3" customWidth="1"/>
    <col min="1530" max="1530" width="27.5" style="3" customWidth="1"/>
    <col min="1531" max="1532" width="8.75" style="3" customWidth="1"/>
    <col min="1533" max="1541" width="9.875" style="3" customWidth="1"/>
    <col min="1542" max="1542" width="21.625" style="3" customWidth="1"/>
    <col min="1543" max="1543" width="11.625" style="3" customWidth="1"/>
    <col min="1544" max="1544" width="19.375" style="3" customWidth="1"/>
    <col min="1545" max="1545" width="10.125" style="3" customWidth="1"/>
    <col min="1546" max="1546" width="7.5" style="3" customWidth="1"/>
    <col min="1547" max="1547" width="6.25" style="3" customWidth="1"/>
    <col min="1548" max="1548" width="10" style="3" customWidth="1"/>
    <col min="1549" max="1561" width="10.75" style="3" customWidth="1"/>
    <col min="1562" max="1780" width="9" style="3"/>
    <col min="1781" max="1781" width="10.75" style="3" customWidth="1"/>
    <col min="1782" max="1782" width="8.75" style="3" customWidth="1"/>
    <col min="1783" max="1783" width="13.875" style="3" customWidth="1"/>
    <col min="1784" max="1784" width="22.625" style="3" customWidth="1"/>
    <col min="1785" max="1785" width="19.875" style="3" customWidth="1"/>
    <col min="1786" max="1786" width="27.5" style="3" customWidth="1"/>
    <col min="1787" max="1788" width="8.75" style="3" customWidth="1"/>
    <col min="1789" max="1797" width="9.875" style="3" customWidth="1"/>
    <col min="1798" max="1798" width="21.625" style="3" customWidth="1"/>
    <col min="1799" max="1799" width="11.625" style="3" customWidth="1"/>
    <col min="1800" max="1800" width="19.375" style="3" customWidth="1"/>
    <col min="1801" max="1801" width="10.125" style="3" customWidth="1"/>
    <col min="1802" max="1802" width="7.5" style="3" customWidth="1"/>
    <col min="1803" max="1803" width="6.25" style="3" customWidth="1"/>
    <col min="1804" max="1804" width="10" style="3" customWidth="1"/>
    <col min="1805" max="1817" width="10.75" style="3" customWidth="1"/>
    <col min="1818" max="2036" width="9" style="3"/>
    <col min="2037" max="2037" width="10.75" style="3" customWidth="1"/>
    <col min="2038" max="2038" width="8.75" style="3" customWidth="1"/>
    <col min="2039" max="2039" width="13.875" style="3" customWidth="1"/>
    <col min="2040" max="2040" width="22.625" style="3" customWidth="1"/>
    <col min="2041" max="2041" width="19.875" style="3" customWidth="1"/>
    <col min="2042" max="2042" width="27.5" style="3" customWidth="1"/>
    <col min="2043" max="2044" width="8.75" style="3" customWidth="1"/>
    <col min="2045" max="2053" width="9.875" style="3" customWidth="1"/>
    <col min="2054" max="2054" width="21.625" style="3" customWidth="1"/>
    <col min="2055" max="2055" width="11.625" style="3" customWidth="1"/>
    <col min="2056" max="2056" width="19.375" style="3" customWidth="1"/>
    <col min="2057" max="2057" width="10.125" style="3" customWidth="1"/>
    <col min="2058" max="2058" width="7.5" style="3" customWidth="1"/>
    <col min="2059" max="2059" width="6.25" style="3" customWidth="1"/>
    <col min="2060" max="2060" width="10" style="3" customWidth="1"/>
    <col min="2061" max="2073" width="10.75" style="3" customWidth="1"/>
    <col min="2074" max="2292" width="9" style="3"/>
    <col min="2293" max="2293" width="10.75" style="3" customWidth="1"/>
    <col min="2294" max="2294" width="8.75" style="3" customWidth="1"/>
    <col min="2295" max="2295" width="13.875" style="3" customWidth="1"/>
    <col min="2296" max="2296" width="22.625" style="3" customWidth="1"/>
    <col min="2297" max="2297" width="19.875" style="3" customWidth="1"/>
    <col min="2298" max="2298" width="27.5" style="3" customWidth="1"/>
    <col min="2299" max="2300" width="8.75" style="3" customWidth="1"/>
    <col min="2301" max="2309" width="9.875" style="3" customWidth="1"/>
    <col min="2310" max="2310" width="21.625" style="3" customWidth="1"/>
    <col min="2311" max="2311" width="11.625" style="3" customWidth="1"/>
    <col min="2312" max="2312" width="19.375" style="3" customWidth="1"/>
    <col min="2313" max="2313" width="10.125" style="3" customWidth="1"/>
    <col min="2314" max="2314" width="7.5" style="3" customWidth="1"/>
    <col min="2315" max="2315" width="6.25" style="3" customWidth="1"/>
    <col min="2316" max="2316" width="10" style="3" customWidth="1"/>
    <col min="2317" max="2329" width="10.75" style="3" customWidth="1"/>
    <col min="2330" max="2548" width="9" style="3"/>
    <col min="2549" max="2549" width="10.75" style="3" customWidth="1"/>
    <col min="2550" max="2550" width="8.75" style="3" customWidth="1"/>
    <col min="2551" max="2551" width="13.875" style="3" customWidth="1"/>
    <col min="2552" max="2552" width="22.625" style="3" customWidth="1"/>
    <col min="2553" max="2553" width="19.875" style="3" customWidth="1"/>
    <col min="2554" max="2554" width="27.5" style="3" customWidth="1"/>
    <col min="2555" max="2556" width="8.75" style="3" customWidth="1"/>
    <col min="2557" max="2565" width="9.875" style="3" customWidth="1"/>
    <col min="2566" max="2566" width="21.625" style="3" customWidth="1"/>
    <col min="2567" max="2567" width="11.625" style="3" customWidth="1"/>
    <col min="2568" max="2568" width="19.375" style="3" customWidth="1"/>
    <col min="2569" max="2569" width="10.125" style="3" customWidth="1"/>
    <col min="2570" max="2570" width="7.5" style="3" customWidth="1"/>
    <col min="2571" max="2571" width="6.25" style="3" customWidth="1"/>
    <col min="2572" max="2572" width="10" style="3" customWidth="1"/>
    <col min="2573" max="2585" width="10.75" style="3" customWidth="1"/>
    <col min="2586" max="2804" width="9" style="3"/>
    <col min="2805" max="2805" width="10.75" style="3" customWidth="1"/>
    <col min="2806" max="2806" width="8.75" style="3" customWidth="1"/>
    <col min="2807" max="2807" width="13.875" style="3" customWidth="1"/>
    <col min="2808" max="2808" width="22.625" style="3" customWidth="1"/>
    <col min="2809" max="2809" width="19.875" style="3" customWidth="1"/>
    <col min="2810" max="2810" width="27.5" style="3" customWidth="1"/>
    <col min="2811" max="2812" width="8.75" style="3" customWidth="1"/>
    <col min="2813" max="2821" width="9.875" style="3" customWidth="1"/>
    <col min="2822" max="2822" width="21.625" style="3" customWidth="1"/>
    <col min="2823" max="2823" width="11.625" style="3" customWidth="1"/>
    <col min="2824" max="2824" width="19.375" style="3" customWidth="1"/>
    <col min="2825" max="2825" width="10.125" style="3" customWidth="1"/>
    <col min="2826" max="2826" width="7.5" style="3" customWidth="1"/>
    <col min="2827" max="2827" width="6.25" style="3" customWidth="1"/>
    <col min="2828" max="2828" width="10" style="3" customWidth="1"/>
    <col min="2829" max="2841" width="10.75" style="3" customWidth="1"/>
    <col min="2842" max="3060" width="9" style="3"/>
    <col min="3061" max="3061" width="10.75" style="3" customWidth="1"/>
    <col min="3062" max="3062" width="8.75" style="3" customWidth="1"/>
    <col min="3063" max="3063" width="13.875" style="3" customWidth="1"/>
    <col min="3064" max="3064" width="22.625" style="3" customWidth="1"/>
    <col min="3065" max="3065" width="19.875" style="3" customWidth="1"/>
    <col min="3066" max="3066" width="27.5" style="3" customWidth="1"/>
    <col min="3067" max="3068" width="8.75" style="3" customWidth="1"/>
    <col min="3069" max="3077" width="9.875" style="3" customWidth="1"/>
    <col min="3078" max="3078" width="21.625" style="3" customWidth="1"/>
    <col min="3079" max="3079" width="11.625" style="3" customWidth="1"/>
    <col min="3080" max="3080" width="19.375" style="3" customWidth="1"/>
    <col min="3081" max="3081" width="10.125" style="3" customWidth="1"/>
    <col min="3082" max="3082" width="7.5" style="3" customWidth="1"/>
    <col min="3083" max="3083" width="6.25" style="3" customWidth="1"/>
    <col min="3084" max="3084" width="10" style="3" customWidth="1"/>
    <col min="3085" max="3097" width="10.75" style="3" customWidth="1"/>
    <col min="3098" max="3316" width="9" style="3"/>
    <col min="3317" max="3317" width="10.75" style="3" customWidth="1"/>
    <col min="3318" max="3318" width="8.75" style="3" customWidth="1"/>
    <col min="3319" max="3319" width="13.875" style="3" customWidth="1"/>
    <col min="3320" max="3320" width="22.625" style="3" customWidth="1"/>
    <col min="3321" max="3321" width="19.875" style="3" customWidth="1"/>
    <col min="3322" max="3322" width="27.5" style="3" customWidth="1"/>
    <col min="3323" max="3324" width="8.75" style="3" customWidth="1"/>
    <col min="3325" max="3333" width="9.875" style="3" customWidth="1"/>
    <col min="3334" max="3334" width="21.625" style="3" customWidth="1"/>
    <col min="3335" max="3335" width="11.625" style="3" customWidth="1"/>
    <col min="3336" max="3336" width="19.375" style="3" customWidth="1"/>
    <col min="3337" max="3337" width="10.125" style="3" customWidth="1"/>
    <col min="3338" max="3338" width="7.5" style="3" customWidth="1"/>
    <col min="3339" max="3339" width="6.25" style="3" customWidth="1"/>
    <col min="3340" max="3340" width="10" style="3" customWidth="1"/>
    <col min="3341" max="3353" width="10.75" style="3" customWidth="1"/>
    <col min="3354" max="3572" width="9" style="3"/>
    <col min="3573" max="3573" width="10.75" style="3" customWidth="1"/>
    <col min="3574" max="3574" width="8.75" style="3" customWidth="1"/>
    <col min="3575" max="3575" width="13.875" style="3" customWidth="1"/>
    <col min="3576" max="3576" width="22.625" style="3" customWidth="1"/>
    <col min="3577" max="3577" width="19.875" style="3" customWidth="1"/>
    <col min="3578" max="3578" width="27.5" style="3" customWidth="1"/>
    <col min="3579" max="3580" width="8.75" style="3" customWidth="1"/>
    <col min="3581" max="3589" width="9.875" style="3" customWidth="1"/>
    <col min="3590" max="3590" width="21.625" style="3" customWidth="1"/>
    <col min="3591" max="3591" width="11.625" style="3" customWidth="1"/>
    <col min="3592" max="3592" width="19.375" style="3" customWidth="1"/>
    <col min="3593" max="3593" width="10.125" style="3" customWidth="1"/>
    <col min="3594" max="3594" width="7.5" style="3" customWidth="1"/>
    <col min="3595" max="3595" width="6.25" style="3" customWidth="1"/>
    <col min="3596" max="3596" width="10" style="3" customWidth="1"/>
    <col min="3597" max="3609" width="10.75" style="3" customWidth="1"/>
    <col min="3610" max="3828" width="9" style="3"/>
    <col min="3829" max="3829" width="10.75" style="3" customWidth="1"/>
    <col min="3830" max="3830" width="8.75" style="3" customWidth="1"/>
    <col min="3831" max="3831" width="13.875" style="3" customWidth="1"/>
    <col min="3832" max="3832" width="22.625" style="3" customWidth="1"/>
    <col min="3833" max="3833" width="19.875" style="3" customWidth="1"/>
    <col min="3834" max="3834" width="27.5" style="3" customWidth="1"/>
    <col min="3835" max="3836" width="8.75" style="3" customWidth="1"/>
    <col min="3837" max="3845" width="9.875" style="3" customWidth="1"/>
    <col min="3846" max="3846" width="21.625" style="3" customWidth="1"/>
    <col min="3847" max="3847" width="11.625" style="3" customWidth="1"/>
    <col min="3848" max="3848" width="19.375" style="3" customWidth="1"/>
    <col min="3849" max="3849" width="10.125" style="3" customWidth="1"/>
    <col min="3850" max="3850" width="7.5" style="3" customWidth="1"/>
    <col min="3851" max="3851" width="6.25" style="3" customWidth="1"/>
    <col min="3852" max="3852" width="10" style="3" customWidth="1"/>
    <col min="3853" max="3865" width="10.75" style="3" customWidth="1"/>
    <col min="3866" max="4084" width="9" style="3"/>
    <col min="4085" max="4085" width="10.75" style="3" customWidth="1"/>
    <col min="4086" max="4086" width="8.75" style="3" customWidth="1"/>
    <col min="4087" max="4087" width="13.875" style="3" customWidth="1"/>
    <col min="4088" max="4088" width="22.625" style="3" customWidth="1"/>
    <col min="4089" max="4089" width="19.875" style="3" customWidth="1"/>
    <col min="4090" max="4090" width="27.5" style="3" customWidth="1"/>
    <col min="4091" max="4092" width="8.75" style="3" customWidth="1"/>
    <col min="4093" max="4101" width="9.875" style="3" customWidth="1"/>
    <col min="4102" max="4102" width="21.625" style="3" customWidth="1"/>
    <col min="4103" max="4103" width="11.625" style="3" customWidth="1"/>
    <col min="4104" max="4104" width="19.375" style="3" customWidth="1"/>
    <col min="4105" max="4105" width="10.125" style="3" customWidth="1"/>
    <col min="4106" max="4106" width="7.5" style="3" customWidth="1"/>
    <col min="4107" max="4107" width="6.25" style="3" customWidth="1"/>
    <col min="4108" max="4108" width="10" style="3" customWidth="1"/>
    <col min="4109" max="4121" width="10.75" style="3" customWidth="1"/>
    <col min="4122" max="4340" width="9" style="3"/>
    <col min="4341" max="4341" width="10.75" style="3" customWidth="1"/>
    <col min="4342" max="4342" width="8.75" style="3" customWidth="1"/>
    <col min="4343" max="4343" width="13.875" style="3" customWidth="1"/>
    <col min="4344" max="4344" width="22.625" style="3" customWidth="1"/>
    <col min="4345" max="4345" width="19.875" style="3" customWidth="1"/>
    <col min="4346" max="4346" width="27.5" style="3" customWidth="1"/>
    <col min="4347" max="4348" width="8.75" style="3" customWidth="1"/>
    <col min="4349" max="4357" width="9.875" style="3" customWidth="1"/>
    <col min="4358" max="4358" width="21.625" style="3" customWidth="1"/>
    <col min="4359" max="4359" width="11.625" style="3" customWidth="1"/>
    <col min="4360" max="4360" width="19.375" style="3" customWidth="1"/>
    <col min="4361" max="4361" width="10.125" style="3" customWidth="1"/>
    <col min="4362" max="4362" width="7.5" style="3" customWidth="1"/>
    <col min="4363" max="4363" width="6.25" style="3" customWidth="1"/>
    <col min="4364" max="4364" width="10" style="3" customWidth="1"/>
    <col min="4365" max="4377" width="10.75" style="3" customWidth="1"/>
    <col min="4378" max="4596" width="9" style="3"/>
    <col min="4597" max="4597" width="10.75" style="3" customWidth="1"/>
    <col min="4598" max="4598" width="8.75" style="3" customWidth="1"/>
    <col min="4599" max="4599" width="13.875" style="3" customWidth="1"/>
    <col min="4600" max="4600" width="22.625" style="3" customWidth="1"/>
    <col min="4601" max="4601" width="19.875" style="3" customWidth="1"/>
    <col min="4602" max="4602" width="27.5" style="3" customWidth="1"/>
    <col min="4603" max="4604" width="8.75" style="3" customWidth="1"/>
    <col min="4605" max="4613" width="9.875" style="3" customWidth="1"/>
    <col min="4614" max="4614" width="21.625" style="3" customWidth="1"/>
    <col min="4615" max="4615" width="11.625" style="3" customWidth="1"/>
    <col min="4616" max="4616" width="19.375" style="3" customWidth="1"/>
    <col min="4617" max="4617" width="10.125" style="3" customWidth="1"/>
    <col min="4618" max="4618" width="7.5" style="3" customWidth="1"/>
    <col min="4619" max="4619" width="6.25" style="3" customWidth="1"/>
    <col min="4620" max="4620" width="10" style="3" customWidth="1"/>
    <col min="4621" max="4633" width="10.75" style="3" customWidth="1"/>
    <col min="4634" max="4852" width="9" style="3"/>
    <col min="4853" max="4853" width="10.75" style="3" customWidth="1"/>
    <col min="4854" max="4854" width="8.75" style="3" customWidth="1"/>
    <col min="4855" max="4855" width="13.875" style="3" customWidth="1"/>
    <col min="4856" max="4856" width="22.625" style="3" customWidth="1"/>
    <col min="4857" max="4857" width="19.875" style="3" customWidth="1"/>
    <col min="4858" max="4858" width="27.5" style="3" customWidth="1"/>
    <col min="4859" max="4860" width="8.75" style="3" customWidth="1"/>
    <col min="4861" max="4869" width="9.875" style="3" customWidth="1"/>
    <col min="4870" max="4870" width="21.625" style="3" customWidth="1"/>
    <col min="4871" max="4871" width="11.625" style="3" customWidth="1"/>
    <col min="4872" max="4872" width="19.375" style="3" customWidth="1"/>
    <col min="4873" max="4873" width="10.125" style="3" customWidth="1"/>
    <col min="4874" max="4874" width="7.5" style="3" customWidth="1"/>
    <col min="4875" max="4875" width="6.25" style="3" customWidth="1"/>
    <col min="4876" max="4876" width="10" style="3" customWidth="1"/>
    <col min="4877" max="4889" width="10.75" style="3" customWidth="1"/>
    <col min="4890" max="5108" width="9" style="3"/>
    <col min="5109" max="5109" width="10.75" style="3" customWidth="1"/>
    <col min="5110" max="5110" width="8.75" style="3" customWidth="1"/>
    <col min="5111" max="5111" width="13.875" style="3" customWidth="1"/>
    <col min="5112" max="5112" width="22.625" style="3" customWidth="1"/>
    <col min="5113" max="5113" width="19.875" style="3" customWidth="1"/>
    <col min="5114" max="5114" width="27.5" style="3" customWidth="1"/>
    <col min="5115" max="5116" width="8.75" style="3" customWidth="1"/>
    <col min="5117" max="5125" width="9.875" style="3" customWidth="1"/>
    <col min="5126" max="5126" width="21.625" style="3" customWidth="1"/>
    <col min="5127" max="5127" width="11.625" style="3" customWidth="1"/>
    <col min="5128" max="5128" width="19.375" style="3" customWidth="1"/>
    <col min="5129" max="5129" width="10.125" style="3" customWidth="1"/>
    <col min="5130" max="5130" width="7.5" style="3" customWidth="1"/>
    <col min="5131" max="5131" width="6.25" style="3" customWidth="1"/>
    <col min="5132" max="5132" width="10" style="3" customWidth="1"/>
    <col min="5133" max="5145" width="10.75" style="3" customWidth="1"/>
    <col min="5146" max="5364" width="9" style="3"/>
    <col min="5365" max="5365" width="10.75" style="3" customWidth="1"/>
    <col min="5366" max="5366" width="8.75" style="3" customWidth="1"/>
    <col min="5367" max="5367" width="13.875" style="3" customWidth="1"/>
    <col min="5368" max="5368" width="22.625" style="3" customWidth="1"/>
    <col min="5369" max="5369" width="19.875" style="3" customWidth="1"/>
    <col min="5370" max="5370" width="27.5" style="3" customWidth="1"/>
    <col min="5371" max="5372" width="8.75" style="3" customWidth="1"/>
    <col min="5373" max="5381" width="9.875" style="3" customWidth="1"/>
    <col min="5382" max="5382" width="21.625" style="3" customWidth="1"/>
    <col min="5383" max="5383" width="11.625" style="3" customWidth="1"/>
    <col min="5384" max="5384" width="19.375" style="3" customWidth="1"/>
    <col min="5385" max="5385" width="10.125" style="3" customWidth="1"/>
    <col min="5386" max="5386" width="7.5" style="3" customWidth="1"/>
    <col min="5387" max="5387" width="6.25" style="3" customWidth="1"/>
    <col min="5388" max="5388" width="10" style="3" customWidth="1"/>
    <col min="5389" max="5401" width="10.75" style="3" customWidth="1"/>
    <col min="5402" max="5620" width="9" style="3"/>
    <col min="5621" max="5621" width="10.75" style="3" customWidth="1"/>
    <col min="5622" max="5622" width="8.75" style="3" customWidth="1"/>
    <col min="5623" max="5623" width="13.875" style="3" customWidth="1"/>
    <col min="5624" max="5624" width="22.625" style="3" customWidth="1"/>
    <col min="5625" max="5625" width="19.875" style="3" customWidth="1"/>
    <col min="5626" max="5626" width="27.5" style="3" customWidth="1"/>
    <col min="5627" max="5628" width="8.75" style="3" customWidth="1"/>
    <col min="5629" max="5637" width="9.875" style="3" customWidth="1"/>
    <col min="5638" max="5638" width="21.625" style="3" customWidth="1"/>
    <col min="5639" max="5639" width="11.625" style="3" customWidth="1"/>
    <col min="5640" max="5640" width="19.375" style="3" customWidth="1"/>
    <col min="5641" max="5641" width="10.125" style="3" customWidth="1"/>
    <col min="5642" max="5642" width="7.5" style="3" customWidth="1"/>
    <col min="5643" max="5643" width="6.25" style="3" customWidth="1"/>
    <col min="5644" max="5644" width="10" style="3" customWidth="1"/>
    <col min="5645" max="5657" width="10.75" style="3" customWidth="1"/>
    <col min="5658" max="5876" width="9" style="3"/>
    <col min="5877" max="5877" width="10.75" style="3" customWidth="1"/>
    <col min="5878" max="5878" width="8.75" style="3" customWidth="1"/>
    <col min="5879" max="5879" width="13.875" style="3" customWidth="1"/>
    <col min="5880" max="5880" width="22.625" style="3" customWidth="1"/>
    <col min="5881" max="5881" width="19.875" style="3" customWidth="1"/>
    <col min="5882" max="5882" width="27.5" style="3" customWidth="1"/>
    <col min="5883" max="5884" width="8.75" style="3" customWidth="1"/>
    <col min="5885" max="5893" width="9.875" style="3" customWidth="1"/>
    <col min="5894" max="5894" width="21.625" style="3" customWidth="1"/>
    <col min="5895" max="5895" width="11.625" style="3" customWidth="1"/>
    <col min="5896" max="5896" width="19.375" style="3" customWidth="1"/>
    <col min="5897" max="5897" width="10.125" style="3" customWidth="1"/>
    <col min="5898" max="5898" width="7.5" style="3" customWidth="1"/>
    <col min="5899" max="5899" width="6.25" style="3" customWidth="1"/>
    <col min="5900" max="5900" width="10" style="3" customWidth="1"/>
    <col min="5901" max="5913" width="10.75" style="3" customWidth="1"/>
    <col min="5914" max="6132" width="9" style="3"/>
    <col min="6133" max="6133" width="10.75" style="3" customWidth="1"/>
    <col min="6134" max="6134" width="8.75" style="3" customWidth="1"/>
    <col min="6135" max="6135" width="13.875" style="3" customWidth="1"/>
    <col min="6136" max="6136" width="22.625" style="3" customWidth="1"/>
    <col min="6137" max="6137" width="19.875" style="3" customWidth="1"/>
    <col min="6138" max="6138" width="27.5" style="3" customWidth="1"/>
    <col min="6139" max="6140" width="8.75" style="3" customWidth="1"/>
    <col min="6141" max="6149" width="9.875" style="3" customWidth="1"/>
    <col min="6150" max="6150" width="21.625" style="3" customWidth="1"/>
    <col min="6151" max="6151" width="11.625" style="3" customWidth="1"/>
    <col min="6152" max="6152" width="19.375" style="3" customWidth="1"/>
    <col min="6153" max="6153" width="10.125" style="3" customWidth="1"/>
    <col min="6154" max="6154" width="7.5" style="3" customWidth="1"/>
    <col min="6155" max="6155" width="6.25" style="3" customWidth="1"/>
    <col min="6156" max="6156" width="10" style="3" customWidth="1"/>
    <col min="6157" max="6169" width="10.75" style="3" customWidth="1"/>
    <col min="6170" max="6388" width="9" style="3"/>
    <col min="6389" max="6389" width="10.75" style="3" customWidth="1"/>
    <col min="6390" max="6390" width="8.75" style="3" customWidth="1"/>
    <col min="6391" max="6391" width="13.875" style="3" customWidth="1"/>
    <col min="6392" max="6392" width="22.625" style="3" customWidth="1"/>
    <col min="6393" max="6393" width="19.875" style="3" customWidth="1"/>
    <col min="6394" max="6394" width="27.5" style="3" customWidth="1"/>
    <col min="6395" max="6396" width="8.75" style="3" customWidth="1"/>
    <col min="6397" max="6405" width="9.875" style="3" customWidth="1"/>
    <col min="6406" max="6406" width="21.625" style="3" customWidth="1"/>
    <col min="6407" max="6407" width="11.625" style="3" customWidth="1"/>
    <col min="6408" max="6408" width="19.375" style="3" customWidth="1"/>
    <col min="6409" max="6409" width="10.125" style="3" customWidth="1"/>
    <col min="6410" max="6410" width="7.5" style="3" customWidth="1"/>
    <col min="6411" max="6411" width="6.25" style="3" customWidth="1"/>
    <col min="6412" max="6412" width="10" style="3" customWidth="1"/>
    <col min="6413" max="6425" width="10.75" style="3" customWidth="1"/>
    <col min="6426" max="6644" width="9" style="3"/>
    <col min="6645" max="6645" width="10.75" style="3" customWidth="1"/>
    <col min="6646" max="6646" width="8.75" style="3" customWidth="1"/>
    <col min="6647" max="6647" width="13.875" style="3" customWidth="1"/>
    <col min="6648" max="6648" width="22.625" style="3" customWidth="1"/>
    <col min="6649" max="6649" width="19.875" style="3" customWidth="1"/>
    <col min="6650" max="6650" width="27.5" style="3" customWidth="1"/>
    <col min="6651" max="6652" width="8.75" style="3" customWidth="1"/>
    <col min="6653" max="6661" width="9.875" style="3" customWidth="1"/>
    <col min="6662" max="6662" width="21.625" style="3" customWidth="1"/>
    <col min="6663" max="6663" width="11.625" style="3" customWidth="1"/>
    <col min="6664" max="6664" width="19.375" style="3" customWidth="1"/>
    <col min="6665" max="6665" width="10.125" style="3" customWidth="1"/>
    <col min="6666" max="6666" width="7.5" style="3" customWidth="1"/>
    <col min="6667" max="6667" width="6.25" style="3" customWidth="1"/>
    <col min="6668" max="6668" width="10" style="3" customWidth="1"/>
    <col min="6669" max="6681" width="10.75" style="3" customWidth="1"/>
    <col min="6682" max="6900" width="9" style="3"/>
    <col min="6901" max="6901" width="10.75" style="3" customWidth="1"/>
    <col min="6902" max="6902" width="8.75" style="3" customWidth="1"/>
    <col min="6903" max="6903" width="13.875" style="3" customWidth="1"/>
    <col min="6904" max="6904" width="22.625" style="3" customWidth="1"/>
    <col min="6905" max="6905" width="19.875" style="3" customWidth="1"/>
    <col min="6906" max="6906" width="27.5" style="3" customWidth="1"/>
    <col min="6907" max="6908" width="8.75" style="3" customWidth="1"/>
    <col min="6909" max="6917" width="9.875" style="3" customWidth="1"/>
    <col min="6918" max="6918" width="21.625" style="3" customWidth="1"/>
    <col min="6919" max="6919" width="11.625" style="3" customWidth="1"/>
    <col min="6920" max="6920" width="19.375" style="3" customWidth="1"/>
    <col min="6921" max="6921" width="10.125" style="3" customWidth="1"/>
    <col min="6922" max="6922" width="7.5" style="3" customWidth="1"/>
    <col min="6923" max="6923" width="6.25" style="3" customWidth="1"/>
    <col min="6924" max="6924" width="10" style="3" customWidth="1"/>
    <col min="6925" max="6937" width="10.75" style="3" customWidth="1"/>
    <col min="6938" max="7156" width="9" style="3"/>
    <col min="7157" max="7157" width="10.75" style="3" customWidth="1"/>
    <col min="7158" max="7158" width="8.75" style="3" customWidth="1"/>
    <col min="7159" max="7159" width="13.875" style="3" customWidth="1"/>
    <col min="7160" max="7160" width="22.625" style="3" customWidth="1"/>
    <col min="7161" max="7161" width="19.875" style="3" customWidth="1"/>
    <col min="7162" max="7162" width="27.5" style="3" customWidth="1"/>
    <col min="7163" max="7164" width="8.75" style="3" customWidth="1"/>
    <col min="7165" max="7173" width="9.875" style="3" customWidth="1"/>
    <col min="7174" max="7174" width="21.625" style="3" customWidth="1"/>
    <col min="7175" max="7175" width="11.625" style="3" customWidth="1"/>
    <col min="7176" max="7176" width="19.375" style="3" customWidth="1"/>
    <col min="7177" max="7177" width="10.125" style="3" customWidth="1"/>
    <col min="7178" max="7178" width="7.5" style="3" customWidth="1"/>
    <col min="7179" max="7179" width="6.25" style="3" customWidth="1"/>
    <col min="7180" max="7180" width="10" style="3" customWidth="1"/>
    <col min="7181" max="7193" width="10.75" style="3" customWidth="1"/>
    <col min="7194" max="7412" width="9" style="3"/>
    <col min="7413" max="7413" width="10.75" style="3" customWidth="1"/>
    <col min="7414" max="7414" width="8.75" style="3" customWidth="1"/>
    <col min="7415" max="7415" width="13.875" style="3" customWidth="1"/>
    <col min="7416" max="7416" width="22.625" style="3" customWidth="1"/>
    <col min="7417" max="7417" width="19.875" style="3" customWidth="1"/>
    <col min="7418" max="7418" width="27.5" style="3" customWidth="1"/>
    <col min="7419" max="7420" width="8.75" style="3" customWidth="1"/>
    <col min="7421" max="7429" width="9.875" style="3" customWidth="1"/>
    <col min="7430" max="7430" width="21.625" style="3" customWidth="1"/>
    <col min="7431" max="7431" width="11.625" style="3" customWidth="1"/>
    <col min="7432" max="7432" width="19.375" style="3" customWidth="1"/>
    <col min="7433" max="7433" width="10.125" style="3" customWidth="1"/>
    <col min="7434" max="7434" width="7.5" style="3" customWidth="1"/>
    <col min="7435" max="7435" width="6.25" style="3" customWidth="1"/>
    <col min="7436" max="7436" width="10" style="3" customWidth="1"/>
    <col min="7437" max="7449" width="10.75" style="3" customWidth="1"/>
    <col min="7450" max="7668" width="9" style="3"/>
    <col min="7669" max="7669" width="10.75" style="3" customWidth="1"/>
    <col min="7670" max="7670" width="8.75" style="3" customWidth="1"/>
    <col min="7671" max="7671" width="13.875" style="3" customWidth="1"/>
    <col min="7672" max="7672" width="22.625" style="3" customWidth="1"/>
    <col min="7673" max="7673" width="19.875" style="3" customWidth="1"/>
    <col min="7674" max="7674" width="27.5" style="3" customWidth="1"/>
    <col min="7675" max="7676" width="8.75" style="3" customWidth="1"/>
    <col min="7677" max="7685" width="9.875" style="3" customWidth="1"/>
    <col min="7686" max="7686" width="21.625" style="3" customWidth="1"/>
    <col min="7687" max="7687" width="11.625" style="3" customWidth="1"/>
    <col min="7688" max="7688" width="19.375" style="3" customWidth="1"/>
    <col min="7689" max="7689" width="10.125" style="3" customWidth="1"/>
    <col min="7690" max="7690" width="7.5" style="3" customWidth="1"/>
    <col min="7691" max="7691" width="6.25" style="3" customWidth="1"/>
    <col min="7692" max="7692" width="10" style="3" customWidth="1"/>
    <col min="7693" max="7705" width="10.75" style="3" customWidth="1"/>
    <col min="7706" max="7924" width="9" style="3"/>
    <col min="7925" max="7925" width="10.75" style="3" customWidth="1"/>
    <col min="7926" max="7926" width="8.75" style="3" customWidth="1"/>
    <col min="7927" max="7927" width="13.875" style="3" customWidth="1"/>
    <col min="7928" max="7928" width="22.625" style="3" customWidth="1"/>
    <col min="7929" max="7929" width="19.875" style="3" customWidth="1"/>
    <col min="7930" max="7930" width="27.5" style="3" customWidth="1"/>
    <col min="7931" max="7932" width="8.75" style="3" customWidth="1"/>
    <col min="7933" max="7941" width="9.875" style="3" customWidth="1"/>
    <col min="7942" max="7942" width="21.625" style="3" customWidth="1"/>
    <col min="7943" max="7943" width="11.625" style="3" customWidth="1"/>
    <col min="7944" max="7944" width="19.375" style="3" customWidth="1"/>
    <col min="7945" max="7945" width="10.125" style="3" customWidth="1"/>
    <col min="7946" max="7946" width="7.5" style="3" customWidth="1"/>
    <col min="7947" max="7947" width="6.25" style="3" customWidth="1"/>
    <col min="7948" max="7948" width="10" style="3" customWidth="1"/>
    <col min="7949" max="7961" width="10.75" style="3" customWidth="1"/>
    <col min="7962" max="8180" width="9" style="3"/>
    <col min="8181" max="8181" width="10.75" style="3" customWidth="1"/>
    <col min="8182" max="8182" width="8.75" style="3" customWidth="1"/>
    <col min="8183" max="8183" width="13.875" style="3" customWidth="1"/>
    <col min="8184" max="8184" width="22.625" style="3" customWidth="1"/>
    <col min="8185" max="8185" width="19.875" style="3" customWidth="1"/>
    <col min="8186" max="8186" width="27.5" style="3" customWidth="1"/>
    <col min="8187" max="8188" width="8.75" style="3" customWidth="1"/>
    <col min="8189" max="8197" width="9.875" style="3" customWidth="1"/>
    <col min="8198" max="8198" width="21.625" style="3" customWidth="1"/>
    <col min="8199" max="8199" width="11.625" style="3" customWidth="1"/>
    <col min="8200" max="8200" width="19.375" style="3" customWidth="1"/>
    <col min="8201" max="8201" width="10.125" style="3" customWidth="1"/>
    <col min="8202" max="8202" width="7.5" style="3" customWidth="1"/>
    <col min="8203" max="8203" width="6.25" style="3" customWidth="1"/>
    <col min="8204" max="8204" width="10" style="3" customWidth="1"/>
    <col min="8205" max="8217" width="10.75" style="3" customWidth="1"/>
    <col min="8218" max="8436" width="9" style="3"/>
    <col min="8437" max="8437" width="10.75" style="3" customWidth="1"/>
    <col min="8438" max="8438" width="8.75" style="3" customWidth="1"/>
    <col min="8439" max="8439" width="13.875" style="3" customWidth="1"/>
    <col min="8440" max="8440" width="22.625" style="3" customWidth="1"/>
    <col min="8441" max="8441" width="19.875" style="3" customWidth="1"/>
    <col min="8442" max="8442" width="27.5" style="3" customWidth="1"/>
    <col min="8443" max="8444" width="8.75" style="3" customWidth="1"/>
    <col min="8445" max="8453" width="9.875" style="3" customWidth="1"/>
    <col min="8454" max="8454" width="21.625" style="3" customWidth="1"/>
    <col min="8455" max="8455" width="11.625" style="3" customWidth="1"/>
    <col min="8456" max="8456" width="19.375" style="3" customWidth="1"/>
    <col min="8457" max="8457" width="10.125" style="3" customWidth="1"/>
    <col min="8458" max="8458" width="7.5" style="3" customWidth="1"/>
    <col min="8459" max="8459" width="6.25" style="3" customWidth="1"/>
    <col min="8460" max="8460" width="10" style="3" customWidth="1"/>
    <col min="8461" max="8473" width="10.75" style="3" customWidth="1"/>
    <col min="8474" max="8692" width="9" style="3"/>
    <col min="8693" max="8693" width="10.75" style="3" customWidth="1"/>
    <col min="8694" max="8694" width="8.75" style="3" customWidth="1"/>
    <col min="8695" max="8695" width="13.875" style="3" customWidth="1"/>
    <col min="8696" max="8696" width="22.625" style="3" customWidth="1"/>
    <col min="8697" max="8697" width="19.875" style="3" customWidth="1"/>
    <col min="8698" max="8698" width="27.5" style="3" customWidth="1"/>
    <col min="8699" max="8700" width="8.75" style="3" customWidth="1"/>
    <col min="8701" max="8709" width="9.875" style="3" customWidth="1"/>
    <col min="8710" max="8710" width="21.625" style="3" customWidth="1"/>
    <col min="8711" max="8711" width="11.625" style="3" customWidth="1"/>
    <col min="8712" max="8712" width="19.375" style="3" customWidth="1"/>
    <col min="8713" max="8713" width="10.125" style="3" customWidth="1"/>
    <col min="8714" max="8714" width="7.5" style="3" customWidth="1"/>
    <col min="8715" max="8715" width="6.25" style="3" customWidth="1"/>
    <col min="8716" max="8716" width="10" style="3" customWidth="1"/>
    <col min="8717" max="8729" width="10.75" style="3" customWidth="1"/>
    <col min="8730" max="8948" width="9" style="3"/>
    <col min="8949" max="8949" width="10.75" style="3" customWidth="1"/>
    <col min="8950" max="8950" width="8.75" style="3" customWidth="1"/>
    <col min="8951" max="8951" width="13.875" style="3" customWidth="1"/>
    <col min="8952" max="8952" width="22.625" style="3" customWidth="1"/>
    <col min="8953" max="8953" width="19.875" style="3" customWidth="1"/>
    <col min="8954" max="8954" width="27.5" style="3" customWidth="1"/>
    <col min="8955" max="8956" width="8.75" style="3" customWidth="1"/>
    <col min="8957" max="8965" width="9.875" style="3" customWidth="1"/>
    <col min="8966" max="8966" width="21.625" style="3" customWidth="1"/>
    <col min="8967" max="8967" width="11.625" style="3" customWidth="1"/>
    <col min="8968" max="8968" width="19.375" style="3" customWidth="1"/>
    <col min="8969" max="8969" width="10.125" style="3" customWidth="1"/>
    <col min="8970" max="8970" width="7.5" style="3" customWidth="1"/>
    <col min="8971" max="8971" width="6.25" style="3" customWidth="1"/>
    <col min="8972" max="8972" width="10" style="3" customWidth="1"/>
    <col min="8973" max="8985" width="10.75" style="3" customWidth="1"/>
    <col min="8986" max="9204" width="9" style="3"/>
    <col min="9205" max="9205" width="10.75" style="3" customWidth="1"/>
    <col min="9206" max="9206" width="8.75" style="3" customWidth="1"/>
    <col min="9207" max="9207" width="13.875" style="3" customWidth="1"/>
    <col min="9208" max="9208" width="22.625" style="3" customWidth="1"/>
    <col min="9209" max="9209" width="19.875" style="3" customWidth="1"/>
    <col min="9210" max="9210" width="27.5" style="3" customWidth="1"/>
    <col min="9211" max="9212" width="8.75" style="3" customWidth="1"/>
    <col min="9213" max="9221" width="9.875" style="3" customWidth="1"/>
    <col min="9222" max="9222" width="21.625" style="3" customWidth="1"/>
    <col min="9223" max="9223" width="11.625" style="3" customWidth="1"/>
    <col min="9224" max="9224" width="19.375" style="3" customWidth="1"/>
    <col min="9225" max="9225" width="10.125" style="3" customWidth="1"/>
    <col min="9226" max="9226" width="7.5" style="3" customWidth="1"/>
    <col min="9227" max="9227" width="6.25" style="3" customWidth="1"/>
    <col min="9228" max="9228" width="10" style="3" customWidth="1"/>
    <col min="9229" max="9241" width="10.75" style="3" customWidth="1"/>
    <col min="9242" max="9460" width="9" style="3"/>
    <col min="9461" max="9461" width="10.75" style="3" customWidth="1"/>
    <col min="9462" max="9462" width="8.75" style="3" customWidth="1"/>
    <col min="9463" max="9463" width="13.875" style="3" customWidth="1"/>
    <col min="9464" max="9464" width="22.625" style="3" customWidth="1"/>
    <col min="9465" max="9465" width="19.875" style="3" customWidth="1"/>
    <col min="9466" max="9466" width="27.5" style="3" customWidth="1"/>
    <col min="9467" max="9468" width="8.75" style="3" customWidth="1"/>
    <col min="9469" max="9477" width="9.875" style="3" customWidth="1"/>
    <col min="9478" max="9478" width="21.625" style="3" customWidth="1"/>
    <col min="9479" max="9479" width="11.625" style="3" customWidth="1"/>
    <col min="9480" max="9480" width="19.375" style="3" customWidth="1"/>
    <col min="9481" max="9481" width="10.125" style="3" customWidth="1"/>
    <col min="9482" max="9482" width="7.5" style="3" customWidth="1"/>
    <col min="9483" max="9483" width="6.25" style="3" customWidth="1"/>
    <col min="9484" max="9484" width="10" style="3" customWidth="1"/>
    <col min="9485" max="9497" width="10.75" style="3" customWidth="1"/>
    <col min="9498" max="9716" width="9" style="3"/>
    <col min="9717" max="9717" width="10.75" style="3" customWidth="1"/>
    <col min="9718" max="9718" width="8.75" style="3" customWidth="1"/>
    <col min="9719" max="9719" width="13.875" style="3" customWidth="1"/>
    <col min="9720" max="9720" width="22.625" style="3" customWidth="1"/>
    <col min="9721" max="9721" width="19.875" style="3" customWidth="1"/>
    <col min="9722" max="9722" width="27.5" style="3" customWidth="1"/>
    <col min="9723" max="9724" width="8.75" style="3" customWidth="1"/>
    <col min="9725" max="9733" width="9.875" style="3" customWidth="1"/>
    <col min="9734" max="9734" width="21.625" style="3" customWidth="1"/>
    <col min="9735" max="9735" width="11.625" style="3" customWidth="1"/>
    <col min="9736" max="9736" width="19.375" style="3" customWidth="1"/>
    <col min="9737" max="9737" width="10.125" style="3" customWidth="1"/>
    <col min="9738" max="9738" width="7.5" style="3" customWidth="1"/>
    <col min="9739" max="9739" width="6.25" style="3" customWidth="1"/>
    <col min="9740" max="9740" width="10" style="3" customWidth="1"/>
    <col min="9741" max="9753" width="10.75" style="3" customWidth="1"/>
    <col min="9754" max="9972" width="9" style="3"/>
    <col min="9973" max="9973" width="10.75" style="3" customWidth="1"/>
    <col min="9974" max="9974" width="8.75" style="3" customWidth="1"/>
    <col min="9975" max="9975" width="13.875" style="3" customWidth="1"/>
    <col min="9976" max="9976" width="22.625" style="3" customWidth="1"/>
    <col min="9977" max="9977" width="19.875" style="3" customWidth="1"/>
    <col min="9978" max="9978" width="27.5" style="3" customWidth="1"/>
    <col min="9979" max="9980" width="8.75" style="3" customWidth="1"/>
    <col min="9981" max="9989" width="9.875" style="3" customWidth="1"/>
    <col min="9990" max="9990" width="21.625" style="3" customWidth="1"/>
    <col min="9991" max="9991" width="11.625" style="3" customWidth="1"/>
    <col min="9992" max="9992" width="19.375" style="3" customWidth="1"/>
    <col min="9993" max="9993" width="10.125" style="3" customWidth="1"/>
    <col min="9994" max="9994" width="7.5" style="3" customWidth="1"/>
    <col min="9995" max="9995" width="6.25" style="3" customWidth="1"/>
    <col min="9996" max="9996" width="10" style="3" customWidth="1"/>
    <col min="9997" max="10009" width="10.75" style="3" customWidth="1"/>
    <col min="10010" max="10228" width="9" style="3"/>
    <col min="10229" max="10229" width="10.75" style="3" customWidth="1"/>
    <col min="10230" max="10230" width="8.75" style="3" customWidth="1"/>
    <col min="10231" max="10231" width="13.875" style="3" customWidth="1"/>
    <col min="10232" max="10232" width="22.625" style="3" customWidth="1"/>
    <col min="10233" max="10233" width="19.875" style="3" customWidth="1"/>
    <col min="10234" max="10234" width="27.5" style="3" customWidth="1"/>
    <col min="10235" max="10236" width="8.75" style="3" customWidth="1"/>
    <col min="10237" max="10245" width="9.875" style="3" customWidth="1"/>
    <col min="10246" max="10246" width="21.625" style="3" customWidth="1"/>
    <col min="10247" max="10247" width="11.625" style="3" customWidth="1"/>
    <col min="10248" max="10248" width="19.375" style="3" customWidth="1"/>
    <col min="10249" max="10249" width="10.125" style="3" customWidth="1"/>
    <col min="10250" max="10250" width="7.5" style="3" customWidth="1"/>
    <col min="10251" max="10251" width="6.25" style="3" customWidth="1"/>
    <col min="10252" max="10252" width="10" style="3" customWidth="1"/>
    <col min="10253" max="10265" width="10.75" style="3" customWidth="1"/>
    <col min="10266" max="10484" width="9" style="3"/>
    <col min="10485" max="10485" width="10.75" style="3" customWidth="1"/>
    <col min="10486" max="10486" width="8.75" style="3" customWidth="1"/>
    <col min="10487" max="10487" width="13.875" style="3" customWidth="1"/>
    <col min="10488" max="10488" width="22.625" style="3" customWidth="1"/>
    <col min="10489" max="10489" width="19.875" style="3" customWidth="1"/>
    <col min="10490" max="10490" width="27.5" style="3" customWidth="1"/>
    <col min="10491" max="10492" width="8.75" style="3" customWidth="1"/>
    <col min="10493" max="10501" width="9.875" style="3" customWidth="1"/>
    <col min="10502" max="10502" width="21.625" style="3" customWidth="1"/>
    <col min="10503" max="10503" width="11.625" style="3" customWidth="1"/>
    <col min="10504" max="10504" width="19.375" style="3" customWidth="1"/>
    <col min="10505" max="10505" width="10.125" style="3" customWidth="1"/>
    <col min="10506" max="10506" width="7.5" style="3" customWidth="1"/>
    <col min="10507" max="10507" width="6.25" style="3" customWidth="1"/>
    <col min="10508" max="10508" width="10" style="3" customWidth="1"/>
    <col min="10509" max="10521" width="10.75" style="3" customWidth="1"/>
    <col min="10522" max="10740" width="9" style="3"/>
    <col min="10741" max="10741" width="10.75" style="3" customWidth="1"/>
    <col min="10742" max="10742" width="8.75" style="3" customWidth="1"/>
    <col min="10743" max="10743" width="13.875" style="3" customWidth="1"/>
    <col min="10744" max="10744" width="22.625" style="3" customWidth="1"/>
    <col min="10745" max="10745" width="19.875" style="3" customWidth="1"/>
    <col min="10746" max="10746" width="27.5" style="3" customWidth="1"/>
    <col min="10747" max="10748" width="8.75" style="3" customWidth="1"/>
    <col min="10749" max="10757" width="9.875" style="3" customWidth="1"/>
    <col min="10758" max="10758" width="21.625" style="3" customWidth="1"/>
    <col min="10759" max="10759" width="11.625" style="3" customWidth="1"/>
    <col min="10760" max="10760" width="19.375" style="3" customWidth="1"/>
    <col min="10761" max="10761" width="10.125" style="3" customWidth="1"/>
    <col min="10762" max="10762" width="7.5" style="3" customWidth="1"/>
    <col min="10763" max="10763" width="6.25" style="3" customWidth="1"/>
    <col min="10764" max="10764" width="10" style="3" customWidth="1"/>
    <col min="10765" max="10777" width="10.75" style="3" customWidth="1"/>
    <col min="10778" max="10996" width="9" style="3"/>
    <col min="10997" max="10997" width="10.75" style="3" customWidth="1"/>
    <col min="10998" max="10998" width="8.75" style="3" customWidth="1"/>
    <col min="10999" max="10999" width="13.875" style="3" customWidth="1"/>
    <col min="11000" max="11000" width="22.625" style="3" customWidth="1"/>
    <col min="11001" max="11001" width="19.875" style="3" customWidth="1"/>
    <col min="11002" max="11002" width="27.5" style="3" customWidth="1"/>
    <col min="11003" max="11004" width="8.75" style="3" customWidth="1"/>
    <col min="11005" max="11013" width="9.875" style="3" customWidth="1"/>
    <col min="11014" max="11014" width="21.625" style="3" customWidth="1"/>
    <col min="11015" max="11015" width="11.625" style="3" customWidth="1"/>
    <col min="11016" max="11016" width="19.375" style="3" customWidth="1"/>
    <col min="11017" max="11017" width="10.125" style="3" customWidth="1"/>
    <col min="11018" max="11018" width="7.5" style="3" customWidth="1"/>
    <col min="11019" max="11019" width="6.25" style="3" customWidth="1"/>
    <col min="11020" max="11020" width="10" style="3" customWidth="1"/>
    <col min="11021" max="11033" width="10.75" style="3" customWidth="1"/>
    <col min="11034" max="11252" width="9" style="3"/>
    <col min="11253" max="11253" width="10.75" style="3" customWidth="1"/>
    <col min="11254" max="11254" width="8.75" style="3" customWidth="1"/>
    <col min="11255" max="11255" width="13.875" style="3" customWidth="1"/>
    <col min="11256" max="11256" width="22.625" style="3" customWidth="1"/>
    <col min="11257" max="11257" width="19.875" style="3" customWidth="1"/>
    <col min="11258" max="11258" width="27.5" style="3" customWidth="1"/>
    <col min="11259" max="11260" width="8.75" style="3" customWidth="1"/>
    <col min="11261" max="11269" width="9.875" style="3" customWidth="1"/>
    <col min="11270" max="11270" width="21.625" style="3" customWidth="1"/>
    <col min="11271" max="11271" width="11.625" style="3" customWidth="1"/>
    <col min="11272" max="11272" width="19.375" style="3" customWidth="1"/>
    <col min="11273" max="11273" width="10.125" style="3" customWidth="1"/>
    <col min="11274" max="11274" width="7.5" style="3" customWidth="1"/>
    <col min="11275" max="11275" width="6.25" style="3" customWidth="1"/>
    <col min="11276" max="11276" width="10" style="3" customWidth="1"/>
    <col min="11277" max="11289" width="10.75" style="3" customWidth="1"/>
    <col min="11290" max="11508" width="9" style="3"/>
    <col min="11509" max="11509" width="10.75" style="3" customWidth="1"/>
    <col min="11510" max="11510" width="8.75" style="3" customWidth="1"/>
    <col min="11511" max="11511" width="13.875" style="3" customWidth="1"/>
    <col min="11512" max="11512" width="22.625" style="3" customWidth="1"/>
    <col min="11513" max="11513" width="19.875" style="3" customWidth="1"/>
    <col min="11514" max="11514" width="27.5" style="3" customWidth="1"/>
    <col min="11515" max="11516" width="8.75" style="3" customWidth="1"/>
    <col min="11517" max="11525" width="9.875" style="3" customWidth="1"/>
    <col min="11526" max="11526" width="21.625" style="3" customWidth="1"/>
    <col min="11527" max="11527" width="11.625" style="3" customWidth="1"/>
    <col min="11528" max="11528" width="19.375" style="3" customWidth="1"/>
    <col min="11529" max="11529" width="10.125" style="3" customWidth="1"/>
    <col min="11530" max="11530" width="7.5" style="3" customWidth="1"/>
    <col min="11531" max="11531" width="6.25" style="3" customWidth="1"/>
    <col min="11532" max="11532" width="10" style="3" customWidth="1"/>
    <col min="11533" max="11545" width="10.75" style="3" customWidth="1"/>
    <col min="11546" max="11764" width="9" style="3"/>
    <col min="11765" max="11765" width="10.75" style="3" customWidth="1"/>
    <col min="11766" max="11766" width="8.75" style="3" customWidth="1"/>
    <col min="11767" max="11767" width="13.875" style="3" customWidth="1"/>
    <col min="11768" max="11768" width="22.625" style="3" customWidth="1"/>
    <col min="11769" max="11769" width="19.875" style="3" customWidth="1"/>
    <col min="11770" max="11770" width="27.5" style="3" customWidth="1"/>
    <col min="11771" max="11772" width="8.75" style="3" customWidth="1"/>
    <col min="11773" max="11781" width="9.875" style="3" customWidth="1"/>
    <col min="11782" max="11782" width="21.625" style="3" customWidth="1"/>
    <col min="11783" max="11783" width="11.625" style="3" customWidth="1"/>
    <col min="11784" max="11784" width="19.375" style="3" customWidth="1"/>
    <col min="11785" max="11785" width="10.125" style="3" customWidth="1"/>
    <col min="11786" max="11786" width="7.5" style="3" customWidth="1"/>
    <col min="11787" max="11787" width="6.25" style="3" customWidth="1"/>
    <col min="11788" max="11788" width="10" style="3" customWidth="1"/>
    <col min="11789" max="11801" width="10.75" style="3" customWidth="1"/>
    <col min="11802" max="12020" width="9" style="3"/>
    <col min="12021" max="12021" width="10.75" style="3" customWidth="1"/>
    <col min="12022" max="12022" width="8.75" style="3" customWidth="1"/>
    <col min="12023" max="12023" width="13.875" style="3" customWidth="1"/>
    <col min="12024" max="12024" width="22.625" style="3" customWidth="1"/>
    <col min="12025" max="12025" width="19.875" style="3" customWidth="1"/>
    <col min="12026" max="12026" width="27.5" style="3" customWidth="1"/>
    <col min="12027" max="12028" width="8.75" style="3" customWidth="1"/>
    <col min="12029" max="12037" width="9.875" style="3" customWidth="1"/>
    <col min="12038" max="12038" width="21.625" style="3" customWidth="1"/>
    <col min="12039" max="12039" width="11.625" style="3" customWidth="1"/>
    <col min="12040" max="12040" width="19.375" style="3" customWidth="1"/>
    <col min="12041" max="12041" width="10.125" style="3" customWidth="1"/>
    <col min="12042" max="12042" width="7.5" style="3" customWidth="1"/>
    <col min="12043" max="12043" width="6.25" style="3" customWidth="1"/>
    <col min="12044" max="12044" width="10" style="3" customWidth="1"/>
    <col min="12045" max="12057" width="10.75" style="3" customWidth="1"/>
    <col min="12058" max="12276" width="9" style="3"/>
    <col min="12277" max="12277" width="10.75" style="3" customWidth="1"/>
    <col min="12278" max="12278" width="8.75" style="3" customWidth="1"/>
    <col min="12279" max="12279" width="13.875" style="3" customWidth="1"/>
    <col min="12280" max="12280" width="22.625" style="3" customWidth="1"/>
    <col min="12281" max="12281" width="19.875" style="3" customWidth="1"/>
    <col min="12282" max="12282" width="27.5" style="3" customWidth="1"/>
    <col min="12283" max="12284" width="8.75" style="3" customWidth="1"/>
    <col min="12285" max="12293" width="9.875" style="3" customWidth="1"/>
    <col min="12294" max="12294" width="21.625" style="3" customWidth="1"/>
    <col min="12295" max="12295" width="11.625" style="3" customWidth="1"/>
    <col min="12296" max="12296" width="19.375" style="3" customWidth="1"/>
    <col min="12297" max="12297" width="10.125" style="3" customWidth="1"/>
    <col min="12298" max="12298" width="7.5" style="3" customWidth="1"/>
    <col min="12299" max="12299" width="6.25" style="3" customWidth="1"/>
    <col min="12300" max="12300" width="10" style="3" customWidth="1"/>
    <col min="12301" max="12313" width="10.75" style="3" customWidth="1"/>
    <col min="12314" max="12532" width="9" style="3"/>
    <col min="12533" max="12533" width="10.75" style="3" customWidth="1"/>
    <col min="12534" max="12534" width="8.75" style="3" customWidth="1"/>
    <col min="12535" max="12535" width="13.875" style="3" customWidth="1"/>
    <col min="12536" max="12536" width="22.625" style="3" customWidth="1"/>
    <col min="12537" max="12537" width="19.875" style="3" customWidth="1"/>
    <col min="12538" max="12538" width="27.5" style="3" customWidth="1"/>
    <col min="12539" max="12540" width="8.75" style="3" customWidth="1"/>
    <col min="12541" max="12549" width="9.875" style="3" customWidth="1"/>
    <col min="12550" max="12550" width="21.625" style="3" customWidth="1"/>
    <col min="12551" max="12551" width="11.625" style="3" customWidth="1"/>
    <col min="12552" max="12552" width="19.375" style="3" customWidth="1"/>
    <col min="12553" max="12553" width="10.125" style="3" customWidth="1"/>
    <col min="12554" max="12554" width="7.5" style="3" customWidth="1"/>
    <col min="12555" max="12555" width="6.25" style="3" customWidth="1"/>
    <col min="12556" max="12556" width="10" style="3" customWidth="1"/>
    <col min="12557" max="12569" width="10.75" style="3" customWidth="1"/>
    <col min="12570" max="12788" width="9" style="3"/>
    <col min="12789" max="12789" width="10.75" style="3" customWidth="1"/>
    <col min="12790" max="12790" width="8.75" style="3" customWidth="1"/>
    <col min="12791" max="12791" width="13.875" style="3" customWidth="1"/>
    <col min="12792" max="12792" width="22.625" style="3" customWidth="1"/>
    <col min="12793" max="12793" width="19.875" style="3" customWidth="1"/>
    <col min="12794" max="12794" width="27.5" style="3" customWidth="1"/>
    <col min="12795" max="12796" width="8.75" style="3" customWidth="1"/>
    <col min="12797" max="12805" width="9.875" style="3" customWidth="1"/>
    <col min="12806" max="12806" width="21.625" style="3" customWidth="1"/>
    <col min="12807" max="12807" width="11.625" style="3" customWidth="1"/>
    <col min="12808" max="12808" width="19.375" style="3" customWidth="1"/>
    <col min="12809" max="12809" width="10.125" style="3" customWidth="1"/>
    <col min="12810" max="12810" width="7.5" style="3" customWidth="1"/>
    <col min="12811" max="12811" width="6.25" style="3" customWidth="1"/>
    <col min="12812" max="12812" width="10" style="3" customWidth="1"/>
    <col min="12813" max="12825" width="10.75" style="3" customWidth="1"/>
    <col min="12826" max="13044" width="9" style="3"/>
    <col min="13045" max="13045" width="10.75" style="3" customWidth="1"/>
    <col min="13046" max="13046" width="8.75" style="3" customWidth="1"/>
    <col min="13047" max="13047" width="13.875" style="3" customWidth="1"/>
    <col min="13048" max="13048" width="22.625" style="3" customWidth="1"/>
    <col min="13049" max="13049" width="19.875" style="3" customWidth="1"/>
    <col min="13050" max="13050" width="27.5" style="3" customWidth="1"/>
    <col min="13051" max="13052" width="8.75" style="3" customWidth="1"/>
    <col min="13053" max="13061" width="9.875" style="3" customWidth="1"/>
    <col min="13062" max="13062" width="21.625" style="3" customWidth="1"/>
    <col min="13063" max="13063" width="11.625" style="3" customWidth="1"/>
    <col min="13064" max="13064" width="19.375" style="3" customWidth="1"/>
    <col min="13065" max="13065" width="10.125" style="3" customWidth="1"/>
    <col min="13066" max="13066" width="7.5" style="3" customWidth="1"/>
    <col min="13067" max="13067" width="6.25" style="3" customWidth="1"/>
    <col min="13068" max="13068" width="10" style="3" customWidth="1"/>
    <col min="13069" max="13081" width="10.75" style="3" customWidth="1"/>
    <col min="13082" max="13300" width="9" style="3"/>
    <col min="13301" max="13301" width="10.75" style="3" customWidth="1"/>
    <col min="13302" max="13302" width="8.75" style="3" customWidth="1"/>
    <col min="13303" max="13303" width="13.875" style="3" customWidth="1"/>
    <col min="13304" max="13304" width="22.625" style="3" customWidth="1"/>
    <col min="13305" max="13305" width="19.875" style="3" customWidth="1"/>
    <col min="13306" max="13306" width="27.5" style="3" customWidth="1"/>
    <col min="13307" max="13308" width="8.75" style="3" customWidth="1"/>
    <col min="13309" max="13317" width="9.875" style="3" customWidth="1"/>
    <col min="13318" max="13318" width="21.625" style="3" customWidth="1"/>
    <col min="13319" max="13319" width="11.625" style="3" customWidth="1"/>
    <col min="13320" max="13320" width="19.375" style="3" customWidth="1"/>
    <col min="13321" max="13321" width="10.125" style="3" customWidth="1"/>
    <col min="13322" max="13322" width="7.5" style="3" customWidth="1"/>
    <col min="13323" max="13323" width="6.25" style="3" customWidth="1"/>
    <col min="13324" max="13324" width="10" style="3" customWidth="1"/>
    <col min="13325" max="13337" width="10.75" style="3" customWidth="1"/>
    <col min="13338" max="13556" width="9" style="3"/>
    <col min="13557" max="13557" width="10.75" style="3" customWidth="1"/>
    <col min="13558" max="13558" width="8.75" style="3" customWidth="1"/>
    <col min="13559" max="13559" width="13.875" style="3" customWidth="1"/>
    <col min="13560" max="13560" width="22.625" style="3" customWidth="1"/>
    <col min="13561" max="13561" width="19.875" style="3" customWidth="1"/>
    <col min="13562" max="13562" width="27.5" style="3" customWidth="1"/>
    <col min="13563" max="13564" width="8.75" style="3" customWidth="1"/>
    <col min="13565" max="13573" width="9.875" style="3" customWidth="1"/>
    <col min="13574" max="13574" width="21.625" style="3" customWidth="1"/>
    <col min="13575" max="13575" width="11.625" style="3" customWidth="1"/>
    <col min="13576" max="13576" width="19.375" style="3" customWidth="1"/>
    <col min="13577" max="13577" width="10.125" style="3" customWidth="1"/>
    <col min="13578" max="13578" width="7.5" style="3" customWidth="1"/>
    <col min="13579" max="13579" width="6.25" style="3" customWidth="1"/>
    <col min="13580" max="13580" width="10" style="3" customWidth="1"/>
    <col min="13581" max="13593" width="10.75" style="3" customWidth="1"/>
    <col min="13594" max="13812" width="9" style="3"/>
    <col min="13813" max="13813" width="10.75" style="3" customWidth="1"/>
    <col min="13814" max="13814" width="8.75" style="3" customWidth="1"/>
    <col min="13815" max="13815" width="13.875" style="3" customWidth="1"/>
    <col min="13816" max="13816" width="22.625" style="3" customWidth="1"/>
    <col min="13817" max="13817" width="19.875" style="3" customWidth="1"/>
    <col min="13818" max="13818" width="27.5" style="3" customWidth="1"/>
    <col min="13819" max="13820" width="8.75" style="3" customWidth="1"/>
    <col min="13821" max="13829" width="9.875" style="3" customWidth="1"/>
    <col min="13830" max="13830" width="21.625" style="3" customWidth="1"/>
    <col min="13831" max="13831" width="11.625" style="3" customWidth="1"/>
    <col min="13832" max="13832" width="19.375" style="3" customWidth="1"/>
    <col min="13833" max="13833" width="10.125" style="3" customWidth="1"/>
    <col min="13834" max="13834" width="7.5" style="3" customWidth="1"/>
    <col min="13835" max="13835" width="6.25" style="3" customWidth="1"/>
    <col min="13836" max="13836" width="10" style="3" customWidth="1"/>
    <col min="13837" max="13849" width="10.75" style="3" customWidth="1"/>
    <col min="13850" max="14068" width="9" style="3"/>
    <col min="14069" max="14069" width="10.75" style="3" customWidth="1"/>
    <col min="14070" max="14070" width="8.75" style="3" customWidth="1"/>
    <col min="14071" max="14071" width="13.875" style="3" customWidth="1"/>
    <col min="14072" max="14072" width="22.625" style="3" customWidth="1"/>
    <col min="14073" max="14073" width="19.875" style="3" customWidth="1"/>
    <col min="14074" max="14074" width="27.5" style="3" customWidth="1"/>
    <col min="14075" max="14076" width="8.75" style="3" customWidth="1"/>
    <col min="14077" max="14085" width="9.875" style="3" customWidth="1"/>
    <col min="14086" max="14086" width="21.625" style="3" customWidth="1"/>
    <col min="14087" max="14087" width="11.625" style="3" customWidth="1"/>
    <col min="14088" max="14088" width="19.375" style="3" customWidth="1"/>
    <col min="14089" max="14089" width="10.125" style="3" customWidth="1"/>
    <col min="14090" max="14090" width="7.5" style="3" customWidth="1"/>
    <col min="14091" max="14091" width="6.25" style="3" customWidth="1"/>
    <col min="14092" max="14092" width="10" style="3" customWidth="1"/>
    <col min="14093" max="14105" width="10.75" style="3" customWidth="1"/>
    <col min="14106" max="14324" width="9" style="3"/>
    <col min="14325" max="14325" width="10.75" style="3" customWidth="1"/>
    <col min="14326" max="14326" width="8.75" style="3" customWidth="1"/>
    <col min="14327" max="14327" width="13.875" style="3" customWidth="1"/>
    <col min="14328" max="14328" width="22.625" style="3" customWidth="1"/>
    <col min="14329" max="14329" width="19.875" style="3" customWidth="1"/>
    <col min="14330" max="14330" width="27.5" style="3" customWidth="1"/>
    <col min="14331" max="14332" width="8.75" style="3" customWidth="1"/>
    <col min="14333" max="14341" width="9.875" style="3" customWidth="1"/>
    <col min="14342" max="14342" width="21.625" style="3" customWidth="1"/>
    <col min="14343" max="14343" width="11.625" style="3" customWidth="1"/>
    <col min="14344" max="14344" width="19.375" style="3" customWidth="1"/>
    <col min="14345" max="14345" width="10.125" style="3" customWidth="1"/>
    <col min="14346" max="14346" width="7.5" style="3" customWidth="1"/>
    <col min="14347" max="14347" width="6.25" style="3" customWidth="1"/>
    <col min="14348" max="14348" width="10" style="3" customWidth="1"/>
    <col min="14349" max="14361" width="10.75" style="3" customWidth="1"/>
    <col min="14362" max="14580" width="9" style="3"/>
    <col min="14581" max="14581" width="10.75" style="3" customWidth="1"/>
    <col min="14582" max="14582" width="8.75" style="3" customWidth="1"/>
    <col min="14583" max="14583" width="13.875" style="3" customWidth="1"/>
    <col min="14584" max="14584" width="22.625" style="3" customWidth="1"/>
    <col min="14585" max="14585" width="19.875" style="3" customWidth="1"/>
    <col min="14586" max="14586" width="27.5" style="3" customWidth="1"/>
    <col min="14587" max="14588" width="8.75" style="3" customWidth="1"/>
    <col min="14589" max="14597" width="9.875" style="3" customWidth="1"/>
    <col min="14598" max="14598" width="21.625" style="3" customWidth="1"/>
    <col min="14599" max="14599" width="11.625" style="3" customWidth="1"/>
    <col min="14600" max="14600" width="19.375" style="3" customWidth="1"/>
    <col min="14601" max="14601" width="10.125" style="3" customWidth="1"/>
    <col min="14602" max="14602" width="7.5" style="3" customWidth="1"/>
    <col min="14603" max="14603" width="6.25" style="3" customWidth="1"/>
    <col min="14604" max="14604" width="10" style="3" customWidth="1"/>
    <col min="14605" max="14617" width="10.75" style="3" customWidth="1"/>
    <col min="14618" max="14836" width="9" style="3"/>
    <col min="14837" max="14837" width="10.75" style="3" customWidth="1"/>
    <col min="14838" max="14838" width="8.75" style="3" customWidth="1"/>
    <col min="14839" max="14839" width="13.875" style="3" customWidth="1"/>
    <col min="14840" max="14840" width="22.625" style="3" customWidth="1"/>
    <col min="14841" max="14841" width="19.875" style="3" customWidth="1"/>
    <col min="14842" max="14842" width="27.5" style="3" customWidth="1"/>
    <col min="14843" max="14844" width="8.75" style="3" customWidth="1"/>
    <col min="14845" max="14853" width="9.875" style="3" customWidth="1"/>
    <col min="14854" max="14854" width="21.625" style="3" customWidth="1"/>
    <col min="14855" max="14855" width="11.625" style="3" customWidth="1"/>
    <col min="14856" max="14856" width="19.375" style="3" customWidth="1"/>
    <col min="14857" max="14857" width="10.125" style="3" customWidth="1"/>
    <col min="14858" max="14858" width="7.5" style="3" customWidth="1"/>
    <col min="14859" max="14859" width="6.25" style="3" customWidth="1"/>
    <col min="14860" max="14860" width="10" style="3" customWidth="1"/>
    <col min="14861" max="14873" width="10.75" style="3" customWidth="1"/>
    <col min="14874" max="15092" width="9" style="3"/>
    <col min="15093" max="15093" width="10.75" style="3" customWidth="1"/>
    <col min="15094" max="15094" width="8.75" style="3" customWidth="1"/>
    <col min="15095" max="15095" width="13.875" style="3" customWidth="1"/>
    <col min="15096" max="15096" width="22.625" style="3" customWidth="1"/>
    <col min="15097" max="15097" width="19.875" style="3" customWidth="1"/>
    <col min="15098" max="15098" width="27.5" style="3" customWidth="1"/>
    <col min="15099" max="15100" width="8.75" style="3" customWidth="1"/>
    <col min="15101" max="15109" width="9.875" style="3" customWidth="1"/>
    <col min="15110" max="15110" width="21.625" style="3" customWidth="1"/>
    <col min="15111" max="15111" width="11.625" style="3" customWidth="1"/>
    <col min="15112" max="15112" width="19.375" style="3" customWidth="1"/>
    <col min="15113" max="15113" width="10.125" style="3" customWidth="1"/>
    <col min="15114" max="15114" width="7.5" style="3" customWidth="1"/>
    <col min="15115" max="15115" width="6.25" style="3" customWidth="1"/>
    <col min="15116" max="15116" width="10" style="3" customWidth="1"/>
    <col min="15117" max="15129" width="10.75" style="3" customWidth="1"/>
    <col min="15130" max="15348" width="9" style="3"/>
    <col min="15349" max="15349" width="10.75" style="3" customWidth="1"/>
    <col min="15350" max="15350" width="8.75" style="3" customWidth="1"/>
    <col min="15351" max="15351" width="13.875" style="3" customWidth="1"/>
    <col min="15352" max="15352" width="22.625" style="3" customWidth="1"/>
    <col min="15353" max="15353" width="19.875" style="3" customWidth="1"/>
    <col min="15354" max="15354" width="27.5" style="3" customWidth="1"/>
    <col min="15355" max="15356" width="8.75" style="3" customWidth="1"/>
    <col min="15357" max="15365" width="9.875" style="3" customWidth="1"/>
    <col min="15366" max="15366" width="21.625" style="3" customWidth="1"/>
    <col min="15367" max="15367" width="11.625" style="3" customWidth="1"/>
    <col min="15368" max="15368" width="19.375" style="3" customWidth="1"/>
    <col min="15369" max="15369" width="10.125" style="3" customWidth="1"/>
    <col min="15370" max="15370" width="7.5" style="3" customWidth="1"/>
    <col min="15371" max="15371" width="6.25" style="3" customWidth="1"/>
    <col min="15372" max="15372" width="10" style="3" customWidth="1"/>
    <col min="15373" max="15385" width="10.75" style="3" customWidth="1"/>
    <col min="15386" max="15604" width="9" style="3"/>
    <col min="15605" max="15605" width="10.75" style="3" customWidth="1"/>
    <col min="15606" max="15606" width="8.75" style="3" customWidth="1"/>
    <col min="15607" max="15607" width="13.875" style="3" customWidth="1"/>
    <col min="15608" max="15608" width="22.625" style="3" customWidth="1"/>
    <col min="15609" max="15609" width="19.875" style="3" customWidth="1"/>
    <col min="15610" max="15610" width="27.5" style="3" customWidth="1"/>
    <col min="15611" max="15612" width="8.75" style="3" customWidth="1"/>
    <col min="15613" max="15621" width="9.875" style="3" customWidth="1"/>
    <col min="15622" max="15622" width="21.625" style="3" customWidth="1"/>
    <col min="15623" max="15623" width="11.625" style="3" customWidth="1"/>
    <col min="15624" max="15624" width="19.375" style="3" customWidth="1"/>
    <col min="15625" max="15625" width="10.125" style="3" customWidth="1"/>
    <col min="15626" max="15626" width="7.5" style="3" customWidth="1"/>
    <col min="15627" max="15627" width="6.25" style="3" customWidth="1"/>
    <col min="15628" max="15628" width="10" style="3" customWidth="1"/>
    <col min="15629" max="15641" width="10.75" style="3" customWidth="1"/>
    <col min="15642" max="15860" width="9" style="3"/>
    <col min="15861" max="15861" width="10.75" style="3" customWidth="1"/>
    <col min="15862" max="15862" width="8.75" style="3" customWidth="1"/>
    <col min="15863" max="15863" width="13.875" style="3" customWidth="1"/>
    <col min="15864" max="15864" width="22.625" style="3" customWidth="1"/>
    <col min="15865" max="15865" width="19.875" style="3" customWidth="1"/>
    <col min="15866" max="15866" width="27.5" style="3" customWidth="1"/>
    <col min="15867" max="15868" width="8.75" style="3" customWidth="1"/>
    <col min="15869" max="15877" width="9.875" style="3" customWidth="1"/>
    <col min="15878" max="15878" width="21.625" style="3" customWidth="1"/>
    <col min="15879" max="15879" width="11.625" style="3" customWidth="1"/>
    <col min="15880" max="15880" width="19.375" style="3" customWidth="1"/>
    <col min="15881" max="15881" width="10.125" style="3" customWidth="1"/>
    <col min="15882" max="15882" width="7.5" style="3" customWidth="1"/>
    <col min="15883" max="15883" width="6.25" style="3" customWidth="1"/>
    <col min="15884" max="15884" width="10" style="3" customWidth="1"/>
    <col min="15885" max="15897" width="10.75" style="3" customWidth="1"/>
    <col min="15898" max="16116" width="9" style="3"/>
    <col min="16117" max="16117" width="10.75" style="3" customWidth="1"/>
    <col min="16118" max="16118" width="8.75" style="3" customWidth="1"/>
    <col min="16119" max="16119" width="13.875" style="3" customWidth="1"/>
    <col min="16120" max="16120" width="22.625" style="3" customWidth="1"/>
    <col min="16121" max="16121" width="19.875" style="3" customWidth="1"/>
    <col min="16122" max="16122" width="27.5" style="3" customWidth="1"/>
    <col min="16123" max="16124" width="8.75" style="3" customWidth="1"/>
    <col min="16125" max="16133" width="9.875" style="3" customWidth="1"/>
    <col min="16134" max="16134" width="21.625" style="3" customWidth="1"/>
    <col min="16135" max="16135" width="11.625" style="3" customWidth="1"/>
    <col min="16136" max="16136" width="19.375" style="3" customWidth="1"/>
    <col min="16137" max="16137" width="10.125" style="3" customWidth="1"/>
    <col min="16138" max="16138" width="7.5" style="3" customWidth="1"/>
    <col min="16139" max="16139" width="6.25" style="3" customWidth="1"/>
    <col min="16140" max="16140" width="10" style="3" customWidth="1"/>
    <col min="16141" max="16153" width="10.75" style="3" customWidth="1"/>
    <col min="16154" max="16384" width="9" style="3"/>
  </cols>
  <sheetData>
    <row r="1" spans="1:43" ht="14.25">
      <c r="A1" s="1" t="s">
        <v>0</v>
      </c>
      <c r="AA1" s="5"/>
    </row>
    <row r="2" spans="1:43" s="4" customFormat="1" ht="13.5" customHeight="1">
      <c r="A2" s="30" t="s">
        <v>1</v>
      </c>
      <c r="B2" s="48" t="s">
        <v>2</v>
      </c>
      <c r="C2" s="22" t="s">
        <v>3</v>
      </c>
      <c r="D2" s="22" t="s">
        <v>4</v>
      </c>
      <c r="E2" s="22" t="s">
        <v>5</v>
      </c>
      <c r="F2" s="37" t="s">
        <v>6</v>
      </c>
      <c r="G2" s="51"/>
      <c r="H2" s="32" t="s">
        <v>7</v>
      </c>
      <c r="I2" s="34"/>
      <c r="J2" s="32" t="s">
        <v>8</v>
      </c>
      <c r="K2" s="34"/>
      <c r="L2" s="32" t="s">
        <v>9</v>
      </c>
      <c r="M2" s="34"/>
      <c r="N2" s="32" t="s">
        <v>10</v>
      </c>
      <c r="O2" s="6"/>
      <c r="P2" s="22" t="s">
        <v>11</v>
      </c>
      <c r="Q2" s="22" t="s">
        <v>12</v>
      </c>
      <c r="R2" s="30" t="s">
        <v>13</v>
      </c>
      <c r="S2" s="22" t="s">
        <v>14</v>
      </c>
      <c r="T2" s="30" t="s">
        <v>15</v>
      </c>
      <c r="U2" s="30" t="s">
        <v>16</v>
      </c>
      <c r="V2" s="42" t="s">
        <v>17</v>
      </c>
      <c r="W2" s="43"/>
      <c r="X2" s="43"/>
      <c r="Y2" s="44"/>
      <c r="Z2" s="31" t="s">
        <v>18</v>
      </c>
      <c r="AA2" s="22" t="s">
        <v>19</v>
      </c>
      <c r="AB2" s="31" t="s">
        <v>20</v>
      </c>
      <c r="AC2" s="32" t="s">
        <v>21</v>
      </c>
      <c r="AD2" s="33"/>
      <c r="AE2" s="33"/>
      <c r="AF2" s="33"/>
      <c r="AG2" s="33"/>
      <c r="AH2" s="33"/>
      <c r="AI2" s="34"/>
      <c r="AJ2" s="22" t="s">
        <v>22</v>
      </c>
      <c r="AK2" s="32" t="s">
        <v>23</v>
      </c>
      <c r="AL2" s="33"/>
      <c r="AM2" s="33"/>
      <c r="AN2" s="34"/>
      <c r="AO2" s="37" t="s">
        <v>24</v>
      </c>
      <c r="AP2" s="34"/>
      <c r="AQ2" s="25" t="s">
        <v>25</v>
      </c>
    </row>
    <row r="3" spans="1:43" s="4" customFormat="1" ht="13.5" customHeight="1">
      <c r="A3" s="40"/>
      <c r="B3" s="49"/>
      <c r="C3" s="23"/>
      <c r="D3" s="23"/>
      <c r="E3" s="23"/>
      <c r="F3" s="52"/>
      <c r="G3" s="53"/>
      <c r="H3" s="29"/>
      <c r="I3" s="36"/>
      <c r="J3" s="29"/>
      <c r="K3" s="36"/>
      <c r="L3" s="29"/>
      <c r="M3" s="36"/>
      <c r="N3" s="29"/>
      <c r="O3" s="7"/>
      <c r="P3" s="23"/>
      <c r="Q3" s="23"/>
      <c r="R3" s="40"/>
      <c r="S3" s="23"/>
      <c r="T3" s="23"/>
      <c r="U3" s="40"/>
      <c r="V3" s="45"/>
      <c r="W3" s="46"/>
      <c r="X3" s="46"/>
      <c r="Y3" s="47"/>
      <c r="Z3" s="31"/>
      <c r="AA3" s="23"/>
      <c r="AB3" s="31"/>
      <c r="AC3" s="29"/>
      <c r="AD3" s="35"/>
      <c r="AE3" s="35"/>
      <c r="AF3" s="35"/>
      <c r="AG3" s="35"/>
      <c r="AH3" s="35"/>
      <c r="AI3" s="36"/>
      <c r="AJ3" s="23"/>
      <c r="AK3" s="29"/>
      <c r="AL3" s="35"/>
      <c r="AM3" s="35"/>
      <c r="AN3" s="36"/>
      <c r="AO3" s="38"/>
      <c r="AP3" s="39"/>
      <c r="AQ3" s="26"/>
    </row>
    <row r="4" spans="1:43" s="4" customFormat="1" ht="18.75" customHeight="1">
      <c r="A4" s="40"/>
      <c r="B4" s="49"/>
      <c r="C4" s="23"/>
      <c r="D4" s="23"/>
      <c r="E4" s="23"/>
      <c r="F4" s="52"/>
      <c r="G4" s="53"/>
      <c r="H4" s="29"/>
      <c r="I4" s="36"/>
      <c r="J4" s="29"/>
      <c r="K4" s="36"/>
      <c r="L4" s="29"/>
      <c r="M4" s="36"/>
      <c r="N4" s="29"/>
      <c r="O4" s="8"/>
      <c r="P4" s="23"/>
      <c r="Q4" s="23"/>
      <c r="R4" s="40"/>
      <c r="S4" s="23"/>
      <c r="T4" s="23"/>
      <c r="U4" s="40"/>
      <c r="V4" s="27" t="s">
        <v>17</v>
      </c>
      <c r="W4" s="22" t="s">
        <v>26</v>
      </c>
      <c r="X4" s="22" t="s">
        <v>27</v>
      </c>
      <c r="Y4" s="22" t="s">
        <v>28</v>
      </c>
      <c r="Z4" s="31"/>
      <c r="AA4" s="23"/>
      <c r="AB4" s="31"/>
      <c r="AC4" s="29" t="s">
        <v>29</v>
      </c>
      <c r="AD4" s="30" t="s">
        <v>30</v>
      </c>
      <c r="AE4" s="22" t="s">
        <v>31</v>
      </c>
      <c r="AF4" s="22" t="s">
        <v>32</v>
      </c>
      <c r="AG4" s="30" t="s">
        <v>33</v>
      </c>
      <c r="AH4" s="22" t="s">
        <v>34</v>
      </c>
      <c r="AI4" s="22" t="s">
        <v>35</v>
      </c>
      <c r="AJ4" s="23"/>
      <c r="AK4" s="29" t="s">
        <v>29</v>
      </c>
      <c r="AL4" s="22" t="s">
        <v>36</v>
      </c>
      <c r="AM4" s="22" t="s">
        <v>37</v>
      </c>
      <c r="AN4" s="22" t="s">
        <v>38</v>
      </c>
      <c r="AO4" s="22" t="s">
        <v>39</v>
      </c>
      <c r="AP4" s="22" t="s">
        <v>40</v>
      </c>
      <c r="AQ4" s="26"/>
    </row>
    <row r="5" spans="1:43" s="4" customFormat="1" ht="26.25" customHeight="1">
      <c r="A5" s="40"/>
      <c r="B5" s="49"/>
      <c r="C5" s="23"/>
      <c r="D5" s="23"/>
      <c r="E5" s="23"/>
      <c r="F5" s="52"/>
      <c r="G5" s="53"/>
      <c r="H5" s="29"/>
      <c r="I5" s="39"/>
      <c r="J5" s="29"/>
      <c r="K5" s="39"/>
      <c r="L5" s="29"/>
      <c r="M5" s="39"/>
      <c r="N5" s="23"/>
      <c r="O5" s="22" t="s">
        <v>41</v>
      </c>
      <c r="P5" s="23"/>
      <c r="Q5" s="23"/>
      <c r="R5" s="40"/>
      <c r="S5" s="23"/>
      <c r="T5" s="23"/>
      <c r="U5" s="40"/>
      <c r="V5" s="28"/>
      <c r="W5" s="23"/>
      <c r="X5" s="23"/>
      <c r="Y5" s="23"/>
      <c r="Z5" s="31"/>
      <c r="AA5" s="23"/>
      <c r="AB5" s="31"/>
      <c r="AC5" s="29"/>
      <c r="AD5" s="23"/>
      <c r="AE5" s="23"/>
      <c r="AF5" s="23"/>
      <c r="AG5" s="23"/>
      <c r="AH5" s="23"/>
      <c r="AI5" s="23"/>
      <c r="AJ5" s="23"/>
      <c r="AK5" s="29"/>
      <c r="AL5" s="23"/>
      <c r="AM5" s="23"/>
      <c r="AN5" s="23"/>
      <c r="AO5" s="23"/>
      <c r="AP5" s="23"/>
      <c r="AQ5" s="26"/>
    </row>
    <row r="6" spans="1:43" s="15" customFormat="1" ht="11.25" customHeight="1">
      <c r="A6" s="41"/>
      <c r="B6" s="50"/>
      <c r="C6" s="24"/>
      <c r="D6" s="24"/>
      <c r="E6" s="24"/>
      <c r="F6" s="9" t="s">
        <v>42</v>
      </c>
      <c r="G6" s="10" t="s">
        <v>43</v>
      </c>
      <c r="H6" s="10" t="s">
        <v>42</v>
      </c>
      <c r="I6" s="10" t="s">
        <v>44</v>
      </c>
      <c r="J6" s="10" t="s">
        <v>42</v>
      </c>
      <c r="K6" s="10" t="s">
        <v>44</v>
      </c>
      <c r="L6" s="10" t="s">
        <v>42</v>
      </c>
      <c r="M6" s="10" t="s">
        <v>44</v>
      </c>
      <c r="N6" s="24"/>
      <c r="O6" s="24"/>
      <c r="P6" s="24"/>
      <c r="Q6" s="24"/>
      <c r="R6" s="11" t="s">
        <v>45</v>
      </c>
      <c r="S6" s="24"/>
      <c r="T6" s="24"/>
      <c r="U6" s="41"/>
      <c r="V6" s="12" t="s">
        <v>46</v>
      </c>
      <c r="W6" s="13" t="s">
        <v>47</v>
      </c>
      <c r="X6" s="13" t="s">
        <v>48</v>
      </c>
      <c r="Y6" s="13" t="s">
        <v>48</v>
      </c>
      <c r="Z6" s="31"/>
      <c r="AA6" s="11" t="s">
        <v>49</v>
      </c>
      <c r="AB6" s="31"/>
      <c r="AC6" s="14" t="s">
        <v>49</v>
      </c>
      <c r="AD6" s="11" t="s">
        <v>49</v>
      </c>
      <c r="AE6" s="11" t="s">
        <v>49</v>
      </c>
      <c r="AF6" s="11" t="s">
        <v>49</v>
      </c>
      <c r="AG6" s="11" t="s">
        <v>49</v>
      </c>
      <c r="AH6" s="11" t="s">
        <v>49</v>
      </c>
      <c r="AI6" s="11" t="s">
        <v>49</v>
      </c>
      <c r="AJ6" s="11" t="s">
        <v>50</v>
      </c>
      <c r="AK6" s="11" t="s">
        <v>49</v>
      </c>
      <c r="AL6" s="11" t="s">
        <v>49</v>
      </c>
      <c r="AM6" s="11" t="s">
        <v>49</v>
      </c>
      <c r="AN6" s="11" t="s">
        <v>49</v>
      </c>
      <c r="AO6" s="11" t="s">
        <v>51</v>
      </c>
      <c r="AP6" s="11" t="s">
        <v>51</v>
      </c>
      <c r="AQ6" s="26"/>
    </row>
    <row r="7" spans="1:43" ht="30" customHeight="1">
      <c r="A7" s="16" t="s">
        <v>52</v>
      </c>
      <c r="B7" s="17" t="s">
        <v>53</v>
      </c>
      <c r="C7" s="16" t="s">
        <v>54</v>
      </c>
      <c r="D7" s="16" t="s">
        <v>55</v>
      </c>
      <c r="E7" s="16" t="s">
        <v>56</v>
      </c>
      <c r="F7" s="16">
        <v>12740.63</v>
      </c>
      <c r="G7" s="16"/>
      <c r="H7" s="16"/>
      <c r="I7" s="16"/>
      <c r="J7" s="16"/>
      <c r="K7" s="16"/>
      <c r="L7" s="16">
        <v>19344.080000000002</v>
      </c>
      <c r="M7" s="16"/>
      <c r="N7" s="16" t="s">
        <v>57</v>
      </c>
      <c r="O7" s="16"/>
      <c r="P7" s="16" t="s">
        <v>58</v>
      </c>
      <c r="Q7" s="16" t="s">
        <v>59</v>
      </c>
      <c r="R7" s="16">
        <v>200</v>
      </c>
      <c r="S7" s="16">
        <v>1990</v>
      </c>
      <c r="T7" s="16" t="s">
        <v>60</v>
      </c>
      <c r="U7" s="16"/>
      <c r="V7" s="16"/>
      <c r="W7" s="16"/>
      <c r="X7" s="16"/>
      <c r="Y7" s="16"/>
      <c r="Z7" s="16" t="s">
        <v>61</v>
      </c>
      <c r="AA7" s="16">
        <v>88</v>
      </c>
      <c r="AB7" s="16" t="s">
        <v>62</v>
      </c>
      <c r="AC7" s="16">
        <f t="shared" ref="AC7:AC14" si="0">+SUM(AD7:AI7)</f>
        <v>0</v>
      </c>
      <c r="AD7" s="16"/>
      <c r="AE7" s="16"/>
      <c r="AF7" s="16"/>
      <c r="AG7" s="16"/>
      <c r="AH7" s="16"/>
      <c r="AI7" s="16"/>
      <c r="AJ7" s="16"/>
      <c r="AK7" s="16">
        <f t="shared" ref="AK7:AK14" si="1">+SUM(AL7:AN7)</f>
        <v>100</v>
      </c>
      <c r="AL7" s="16">
        <v>4</v>
      </c>
      <c r="AM7" s="16">
        <v>88.36</v>
      </c>
      <c r="AN7" s="16">
        <v>7.64</v>
      </c>
      <c r="AO7" s="16"/>
      <c r="AP7" s="16">
        <v>19272.7</v>
      </c>
      <c r="AQ7" s="18"/>
    </row>
    <row r="8" spans="1:43" ht="30" customHeight="1">
      <c r="A8" s="16" t="s">
        <v>52</v>
      </c>
      <c r="B8" s="17" t="s">
        <v>63</v>
      </c>
      <c r="C8" s="19" t="s">
        <v>64</v>
      </c>
      <c r="D8" s="16" t="s">
        <v>65</v>
      </c>
      <c r="E8" s="16" t="s">
        <v>66</v>
      </c>
      <c r="F8" s="16">
        <v>0</v>
      </c>
      <c r="G8" s="16"/>
      <c r="H8" s="16">
        <v>0</v>
      </c>
      <c r="I8" s="16"/>
      <c r="J8" s="16">
        <v>0</v>
      </c>
      <c r="K8" s="16"/>
      <c r="L8" s="16">
        <v>0</v>
      </c>
      <c r="M8" s="16"/>
      <c r="N8" s="16" t="s">
        <v>67</v>
      </c>
      <c r="O8" s="16"/>
      <c r="P8" s="16" t="s">
        <v>58</v>
      </c>
      <c r="Q8" s="16" t="s">
        <v>59</v>
      </c>
      <c r="R8" s="16">
        <v>20</v>
      </c>
      <c r="S8" s="16">
        <v>1998</v>
      </c>
      <c r="T8" s="16" t="s">
        <v>68</v>
      </c>
      <c r="U8" s="16" t="s">
        <v>69</v>
      </c>
      <c r="V8" s="16"/>
      <c r="W8" s="16"/>
      <c r="X8" s="16"/>
      <c r="Y8" s="16"/>
      <c r="Z8" s="16" t="s">
        <v>70</v>
      </c>
      <c r="AA8" s="16"/>
      <c r="AB8" s="16"/>
      <c r="AC8" s="16">
        <f t="shared" si="0"/>
        <v>0</v>
      </c>
      <c r="AD8" s="16">
        <v>0</v>
      </c>
      <c r="AE8" s="16">
        <v>0</v>
      </c>
      <c r="AF8" s="16">
        <v>0</v>
      </c>
      <c r="AG8" s="16">
        <v>0</v>
      </c>
      <c r="AH8" s="16">
        <v>0</v>
      </c>
      <c r="AI8" s="16">
        <v>0</v>
      </c>
      <c r="AJ8" s="16">
        <v>0</v>
      </c>
      <c r="AK8" s="16">
        <f t="shared" si="1"/>
        <v>0</v>
      </c>
      <c r="AL8" s="16">
        <v>0</v>
      </c>
      <c r="AM8" s="16">
        <v>0</v>
      </c>
      <c r="AN8" s="16">
        <v>0</v>
      </c>
      <c r="AO8" s="16">
        <v>0</v>
      </c>
      <c r="AP8" s="16">
        <v>0</v>
      </c>
      <c r="AQ8" s="18"/>
    </row>
    <row r="9" spans="1:43" ht="30" customHeight="1">
      <c r="A9" s="16" t="s">
        <v>52</v>
      </c>
      <c r="B9" s="17" t="s">
        <v>71</v>
      </c>
      <c r="C9" s="16" t="s">
        <v>72</v>
      </c>
      <c r="D9" s="16" t="s">
        <v>73</v>
      </c>
      <c r="E9" s="16" t="s">
        <v>74</v>
      </c>
      <c r="F9" s="16">
        <v>4209</v>
      </c>
      <c r="G9" s="16"/>
      <c r="H9" s="16"/>
      <c r="I9" s="16"/>
      <c r="J9" s="16">
        <v>255</v>
      </c>
      <c r="K9" s="16"/>
      <c r="L9" s="16"/>
      <c r="M9" s="16"/>
      <c r="N9" s="16" t="s">
        <v>75</v>
      </c>
      <c r="O9" s="16"/>
      <c r="P9" s="16" t="s">
        <v>88</v>
      </c>
      <c r="Q9" s="16" t="s">
        <v>76</v>
      </c>
      <c r="R9" s="16">
        <v>34</v>
      </c>
      <c r="S9" s="16">
        <v>2012</v>
      </c>
      <c r="T9" s="16" t="s">
        <v>60</v>
      </c>
      <c r="U9" s="16"/>
      <c r="V9" s="16">
        <v>200</v>
      </c>
      <c r="W9" s="16" t="s">
        <v>77</v>
      </c>
      <c r="X9" s="16">
        <v>657</v>
      </c>
      <c r="Y9" s="16">
        <v>6</v>
      </c>
      <c r="Z9" s="16" t="s">
        <v>61</v>
      </c>
      <c r="AA9" s="16">
        <v>47</v>
      </c>
      <c r="AB9" s="16"/>
      <c r="AC9" s="16">
        <f t="shared" si="0"/>
        <v>0</v>
      </c>
      <c r="AD9" s="16">
        <v>0</v>
      </c>
      <c r="AE9" s="16">
        <v>0</v>
      </c>
      <c r="AF9" s="16">
        <v>0</v>
      </c>
      <c r="AG9" s="16">
        <v>0</v>
      </c>
      <c r="AH9" s="16">
        <v>0</v>
      </c>
      <c r="AI9" s="16">
        <v>0</v>
      </c>
      <c r="AJ9" s="16">
        <v>0</v>
      </c>
      <c r="AK9" s="16">
        <f t="shared" si="1"/>
        <v>0</v>
      </c>
      <c r="AL9" s="16">
        <v>0</v>
      </c>
      <c r="AM9" s="16">
        <v>0</v>
      </c>
      <c r="AN9" s="16">
        <v>0</v>
      </c>
      <c r="AO9" s="16">
        <v>0</v>
      </c>
      <c r="AP9" s="16">
        <v>0</v>
      </c>
      <c r="AQ9" s="16"/>
    </row>
    <row r="10" spans="1:43" ht="30" customHeight="1">
      <c r="A10" s="16" t="s">
        <v>52</v>
      </c>
      <c r="B10" s="17" t="s">
        <v>78</v>
      </c>
      <c r="C10" s="19" t="s">
        <v>79</v>
      </c>
      <c r="D10" s="16" t="s">
        <v>80</v>
      </c>
      <c r="E10" s="16" t="s">
        <v>81</v>
      </c>
      <c r="F10" s="16">
        <v>2647</v>
      </c>
      <c r="G10" s="16"/>
      <c r="H10" s="16">
        <v>355</v>
      </c>
      <c r="I10" s="16"/>
      <c r="J10" s="16">
        <v>2470</v>
      </c>
      <c r="K10" s="16"/>
      <c r="L10" s="16">
        <v>2258</v>
      </c>
      <c r="M10" s="16"/>
      <c r="N10" s="16" t="s">
        <v>67</v>
      </c>
      <c r="O10" s="16"/>
      <c r="P10" s="16" t="s">
        <v>58</v>
      </c>
      <c r="Q10" s="16" t="s">
        <v>59</v>
      </c>
      <c r="R10" s="16">
        <v>15.12</v>
      </c>
      <c r="S10" s="16">
        <v>1988</v>
      </c>
      <c r="T10" s="16" t="s">
        <v>60</v>
      </c>
      <c r="U10" s="16"/>
      <c r="V10" s="16"/>
      <c r="W10" s="16"/>
      <c r="X10" s="16"/>
      <c r="Y10" s="16"/>
      <c r="Z10" s="16" t="s">
        <v>70</v>
      </c>
      <c r="AA10" s="16"/>
      <c r="AB10" s="16" t="s">
        <v>82</v>
      </c>
      <c r="AC10" s="16">
        <f t="shared" si="0"/>
        <v>100</v>
      </c>
      <c r="AD10" s="16">
        <v>89.95</v>
      </c>
      <c r="AE10" s="16">
        <v>7.19</v>
      </c>
      <c r="AF10" s="16">
        <v>1.34</v>
      </c>
      <c r="AG10" s="16">
        <v>0.02</v>
      </c>
      <c r="AH10" s="16">
        <v>1.05</v>
      </c>
      <c r="AI10" s="16">
        <v>0.45</v>
      </c>
      <c r="AJ10" s="16">
        <v>58</v>
      </c>
      <c r="AK10" s="16">
        <f t="shared" si="1"/>
        <v>100</v>
      </c>
      <c r="AL10" s="16">
        <v>8.8000000000000007</v>
      </c>
      <c r="AM10" s="16">
        <v>76.900000000000006</v>
      </c>
      <c r="AN10" s="16">
        <v>14.3</v>
      </c>
      <c r="AO10" s="16">
        <v>14270</v>
      </c>
      <c r="AP10" s="16">
        <v>13760</v>
      </c>
      <c r="AQ10" s="18"/>
    </row>
    <row r="11" spans="1:43" ht="30" customHeight="1">
      <c r="A11" s="16" t="s">
        <v>52</v>
      </c>
      <c r="B11" s="17" t="s">
        <v>83</v>
      </c>
      <c r="C11" s="19" t="s">
        <v>84</v>
      </c>
      <c r="D11" s="16" t="s">
        <v>85</v>
      </c>
      <c r="E11" s="16" t="s">
        <v>86</v>
      </c>
      <c r="F11" s="16">
        <v>1422</v>
      </c>
      <c r="G11" s="16"/>
      <c r="H11" s="16"/>
      <c r="I11" s="16"/>
      <c r="J11" s="16">
        <v>73</v>
      </c>
      <c r="K11" s="16">
        <v>102800</v>
      </c>
      <c r="L11" s="16"/>
      <c r="M11" s="16"/>
      <c r="N11" s="16" t="s">
        <v>87</v>
      </c>
      <c r="O11" s="16"/>
      <c r="P11" s="16" t="s">
        <v>88</v>
      </c>
      <c r="Q11" s="16" t="s">
        <v>59</v>
      </c>
      <c r="R11" s="16">
        <v>17</v>
      </c>
      <c r="S11" s="16">
        <v>2011</v>
      </c>
      <c r="T11" s="16" t="s">
        <v>89</v>
      </c>
      <c r="U11" s="16"/>
      <c r="V11" s="16"/>
      <c r="W11" s="16"/>
      <c r="X11" s="16"/>
      <c r="Y11" s="16"/>
      <c r="Z11" s="16" t="s">
        <v>70</v>
      </c>
      <c r="AA11" s="16"/>
      <c r="AB11" s="16"/>
      <c r="AC11" s="16">
        <f t="shared" si="0"/>
        <v>0</v>
      </c>
      <c r="AD11" s="16">
        <v>0</v>
      </c>
      <c r="AE11" s="16">
        <v>0</v>
      </c>
      <c r="AF11" s="16">
        <v>0</v>
      </c>
      <c r="AG11" s="16">
        <v>0</v>
      </c>
      <c r="AH11" s="16">
        <v>0</v>
      </c>
      <c r="AI11" s="16">
        <v>0</v>
      </c>
      <c r="AJ11" s="16">
        <v>0</v>
      </c>
      <c r="AK11" s="16">
        <f t="shared" si="1"/>
        <v>0</v>
      </c>
      <c r="AL11" s="16">
        <v>0</v>
      </c>
      <c r="AM11" s="16">
        <v>0</v>
      </c>
      <c r="AN11" s="16">
        <v>0</v>
      </c>
      <c r="AO11" s="16">
        <v>0</v>
      </c>
      <c r="AP11" s="16">
        <v>0</v>
      </c>
      <c r="AQ11" s="16"/>
    </row>
    <row r="12" spans="1:43" ht="30" customHeight="1">
      <c r="A12" s="20" t="s">
        <v>52</v>
      </c>
      <c r="B12" s="21" t="s">
        <v>90</v>
      </c>
      <c r="C12" s="20" t="s">
        <v>91</v>
      </c>
      <c r="D12" s="20" t="s">
        <v>92</v>
      </c>
      <c r="E12" s="20" t="s">
        <v>93</v>
      </c>
      <c r="F12" s="20">
        <v>1869</v>
      </c>
      <c r="G12" s="20"/>
      <c r="H12" s="20">
        <v>267</v>
      </c>
      <c r="I12" s="20"/>
      <c r="J12" s="20">
        <v>1260</v>
      </c>
      <c r="K12" s="20"/>
      <c r="L12" s="20">
        <v>844</v>
      </c>
      <c r="M12" s="20"/>
      <c r="N12" s="20" t="s">
        <v>67</v>
      </c>
      <c r="O12" s="20"/>
      <c r="P12" s="20" t="s">
        <v>58</v>
      </c>
      <c r="Q12" s="20" t="s">
        <v>59</v>
      </c>
      <c r="R12" s="20">
        <v>10</v>
      </c>
      <c r="S12" s="20">
        <v>2012</v>
      </c>
      <c r="T12" s="20" t="s">
        <v>60</v>
      </c>
      <c r="U12" s="20"/>
      <c r="V12" s="20"/>
      <c r="W12" s="20"/>
      <c r="X12" s="20"/>
      <c r="Y12" s="20"/>
      <c r="Z12" s="20" t="s">
        <v>70</v>
      </c>
      <c r="AA12" s="20"/>
      <c r="AB12" s="20" t="s">
        <v>62</v>
      </c>
      <c r="AC12" s="20">
        <f t="shared" si="0"/>
        <v>0</v>
      </c>
      <c r="AD12" s="20">
        <v>0</v>
      </c>
      <c r="AE12" s="20">
        <v>0</v>
      </c>
      <c r="AF12" s="20">
        <v>0</v>
      </c>
      <c r="AG12" s="20">
        <v>0</v>
      </c>
      <c r="AH12" s="20">
        <v>0</v>
      </c>
      <c r="AI12" s="20">
        <v>0</v>
      </c>
      <c r="AJ12" s="20">
        <v>500</v>
      </c>
      <c r="AK12" s="20">
        <f t="shared" si="1"/>
        <v>100.00000000000001</v>
      </c>
      <c r="AL12" s="20">
        <v>19.600000000000001</v>
      </c>
      <c r="AM12" s="20">
        <v>64.7</v>
      </c>
      <c r="AN12" s="20">
        <v>15.7</v>
      </c>
      <c r="AO12" s="20">
        <v>0</v>
      </c>
      <c r="AP12" s="20">
        <v>5400</v>
      </c>
      <c r="AQ12" s="20"/>
    </row>
    <row r="13" spans="1:43" ht="30" customHeight="1">
      <c r="A13" s="20" t="s">
        <v>52</v>
      </c>
      <c r="B13" s="21" t="s">
        <v>94</v>
      </c>
      <c r="C13" s="20" t="s">
        <v>95</v>
      </c>
      <c r="D13" s="20" t="s">
        <v>96</v>
      </c>
      <c r="E13" s="20" t="s">
        <v>97</v>
      </c>
      <c r="F13" s="20">
        <v>1530</v>
      </c>
      <c r="G13" s="20"/>
      <c r="H13" s="20"/>
      <c r="I13" s="20"/>
      <c r="J13" s="20">
        <v>1530</v>
      </c>
      <c r="K13" s="20">
        <v>2186</v>
      </c>
      <c r="L13" s="20">
        <v>1530</v>
      </c>
      <c r="M13" s="20">
        <v>2186</v>
      </c>
      <c r="N13" s="20" t="s">
        <v>67</v>
      </c>
      <c r="O13" s="20"/>
      <c r="P13" s="20" t="s">
        <v>58</v>
      </c>
      <c r="Q13" s="20" t="s">
        <v>59</v>
      </c>
      <c r="R13" s="20">
        <v>36.700000000000003</v>
      </c>
      <c r="S13" s="20">
        <v>2009</v>
      </c>
      <c r="T13" s="20" t="s">
        <v>60</v>
      </c>
      <c r="U13" s="20"/>
      <c r="V13" s="20"/>
      <c r="W13" s="20"/>
      <c r="X13" s="20"/>
      <c r="Y13" s="20"/>
      <c r="Z13" s="20" t="s">
        <v>70</v>
      </c>
      <c r="AA13" s="20"/>
      <c r="AB13" s="20" t="s">
        <v>62</v>
      </c>
      <c r="AC13" s="20">
        <f t="shared" si="0"/>
        <v>0</v>
      </c>
      <c r="AD13" s="20">
        <v>0</v>
      </c>
      <c r="AE13" s="20">
        <v>0</v>
      </c>
      <c r="AF13" s="20">
        <v>0</v>
      </c>
      <c r="AG13" s="20">
        <v>0</v>
      </c>
      <c r="AH13" s="20">
        <v>0</v>
      </c>
      <c r="AI13" s="20">
        <v>0</v>
      </c>
      <c r="AJ13" s="20">
        <v>0</v>
      </c>
      <c r="AK13" s="20">
        <f t="shared" si="1"/>
        <v>100</v>
      </c>
      <c r="AL13" s="20">
        <v>3</v>
      </c>
      <c r="AM13" s="20">
        <v>90.1</v>
      </c>
      <c r="AN13" s="20">
        <v>6.9</v>
      </c>
      <c r="AO13" s="20">
        <v>23000</v>
      </c>
      <c r="AP13" s="20">
        <v>23418</v>
      </c>
      <c r="AQ13" s="20"/>
    </row>
    <row r="14" spans="1:43" ht="30" customHeight="1">
      <c r="A14" s="20" t="s">
        <v>52</v>
      </c>
      <c r="B14" s="21" t="s">
        <v>98</v>
      </c>
      <c r="C14" s="20" t="s">
        <v>99</v>
      </c>
      <c r="D14" s="20" t="s">
        <v>100</v>
      </c>
      <c r="E14" s="20" t="s">
        <v>101</v>
      </c>
      <c r="F14" s="20">
        <v>2499</v>
      </c>
      <c r="G14" s="20"/>
      <c r="H14" s="20"/>
      <c r="I14" s="20"/>
      <c r="J14" s="20"/>
      <c r="K14" s="20"/>
      <c r="L14" s="20"/>
      <c r="M14" s="20"/>
      <c r="N14" s="20" t="s">
        <v>87</v>
      </c>
      <c r="O14" s="20"/>
      <c r="P14" s="20" t="s">
        <v>88</v>
      </c>
      <c r="Q14" s="20" t="s">
        <v>102</v>
      </c>
      <c r="R14" s="20">
        <v>22</v>
      </c>
      <c r="S14" s="20">
        <v>2003</v>
      </c>
      <c r="T14" s="20" t="s">
        <v>60</v>
      </c>
      <c r="U14" s="20"/>
      <c r="V14" s="20">
        <v>120</v>
      </c>
      <c r="W14" s="20">
        <v>52</v>
      </c>
      <c r="X14" s="20">
        <v>549848</v>
      </c>
      <c r="Y14" s="20">
        <v>0</v>
      </c>
      <c r="Z14" s="20" t="s">
        <v>70</v>
      </c>
      <c r="AA14" s="20"/>
      <c r="AB14" s="20"/>
      <c r="AC14" s="20">
        <f t="shared" si="0"/>
        <v>0</v>
      </c>
      <c r="AD14" s="20">
        <v>0</v>
      </c>
      <c r="AE14" s="20">
        <v>0</v>
      </c>
      <c r="AF14" s="20">
        <v>0</v>
      </c>
      <c r="AG14" s="20">
        <v>0</v>
      </c>
      <c r="AH14" s="20">
        <v>0</v>
      </c>
      <c r="AI14" s="20">
        <v>0</v>
      </c>
      <c r="AJ14" s="20">
        <v>0</v>
      </c>
      <c r="AK14" s="20">
        <f t="shared" si="1"/>
        <v>0</v>
      </c>
      <c r="AL14" s="20">
        <v>0</v>
      </c>
      <c r="AM14" s="20">
        <v>0</v>
      </c>
      <c r="AN14" s="20">
        <v>0</v>
      </c>
      <c r="AO14" s="20">
        <v>0</v>
      </c>
      <c r="AP14" s="20">
        <v>0</v>
      </c>
      <c r="AQ14" s="20"/>
    </row>
    <row r="15" spans="1:43" ht="30" customHeight="1">
      <c r="A15" s="16" t="s">
        <v>103</v>
      </c>
      <c r="B15" s="17" t="s">
        <v>104</v>
      </c>
      <c r="C15" s="16" t="s">
        <v>105</v>
      </c>
      <c r="D15" s="16" t="s">
        <v>106</v>
      </c>
      <c r="E15" s="16" t="s">
        <v>107</v>
      </c>
      <c r="F15" s="16">
        <v>33</v>
      </c>
      <c r="G15" s="16"/>
      <c r="H15" s="16">
        <v>0</v>
      </c>
      <c r="I15" s="16"/>
      <c r="J15" s="16">
        <v>16</v>
      </c>
      <c r="K15" s="16"/>
      <c r="L15" s="16">
        <v>0</v>
      </c>
      <c r="M15" s="16"/>
      <c r="N15" s="16" t="s">
        <v>108</v>
      </c>
      <c r="O15" s="16"/>
      <c r="P15" s="16" t="s">
        <v>109</v>
      </c>
      <c r="Q15" s="16" t="s">
        <v>59</v>
      </c>
      <c r="R15" s="16">
        <v>0.2</v>
      </c>
      <c r="S15" s="16">
        <v>2012</v>
      </c>
      <c r="T15" s="16" t="s">
        <v>68</v>
      </c>
      <c r="U15" s="16"/>
      <c r="V15" s="16"/>
      <c r="W15" s="16"/>
      <c r="X15" s="16"/>
      <c r="Y15" s="16"/>
      <c r="Z15" s="16" t="s">
        <v>70</v>
      </c>
      <c r="AA15" s="16"/>
      <c r="AB15" s="16"/>
      <c r="AC15" s="16">
        <f t="shared" ref="AC15:AC36" si="2">+SUM(AD15:AI15)</f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f t="shared" ref="AK15:AK36" si="3">+SUM(AL15:AN15)</f>
        <v>0</v>
      </c>
      <c r="AL15" s="16">
        <v>0</v>
      </c>
      <c r="AM15" s="16">
        <v>0</v>
      </c>
      <c r="AN15" s="16">
        <v>0</v>
      </c>
      <c r="AO15" s="16">
        <v>0</v>
      </c>
      <c r="AP15" s="16">
        <v>0</v>
      </c>
      <c r="AQ15" s="18"/>
    </row>
    <row r="16" spans="1:43" ht="30" customHeight="1">
      <c r="A16" s="16" t="s">
        <v>110</v>
      </c>
      <c r="B16" s="17" t="s">
        <v>111</v>
      </c>
      <c r="C16" s="16" t="s">
        <v>112</v>
      </c>
      <c r="D16" s="16" t="s">
        <v>113</v>
      </c>
      <c r="E16" s="16" t="s">
        <v>114</v>
      </c>
      <c r="F16" s="16">
        <v>276</v>
      </c>
      <c r="G16" s="16"/>
      <c r="H16" s="16"/>
      <c r="I16" s="16"/>
      <c r="J16" s="16">
        <v>344</v>
      </c>
      <c r="K16" s="16"/>
      <c r="L16" s="16">
        <v>344</v>
      </c>
      <c r="M16" s="16"/>
      <c r="N16" s="16" t="s">
        <v>115</v>
      </c>
      <c r="O16" s="16"/>
      <c r="P16" s="16" t="s">
        <v>116</v>
      </c>
      <c r="Q16" s="16" t="s">
        <v>59</v>
      </c>
      <c r="R16" s="16">
        <v>6.4</v>
      </c>
      <c r="S16" s="16">
        <v>2006</v>
      </c>
      <c r="T16" s="16" t="s">
        <v>60</v>
      </c>
      <c r="U16" s="16"/>
      <c r="V16" s="16"/>
      <c r="W16" s="16"/>
      <c r="X16" s="16"/>
      <c r="Y16" s="16"/>
      <c r="Z16" s="16" t="s">
        <v>70</v>
      </c>
      <c r="AA16" s="16"/>
      <c r="AB16" s="16" t="s">
        <v>82</v>
      </c>
      <c r="AC16" s="16">
        <f t="shared" si="2"/>
        <v>100</v>
      </c>
      <c r="AD16" s="16">
        <v>4</v>
      </c>
      <c r="AE16" s="16">
        <v>95</v>
      </c>
      <c r="AF16" s="16">
        <v>0</v>
      </c>
      <c r="AG16" s="16">
        <v>1</v>
      </c>
      <c r="AH16" s="16">
        <v>0</v>
      </c>
      <c r="AI16" s="16">
        <v>0</v>
      </c>
      <c r="AJ16" s="16">
        <v>0</v>
      </c>
      <c r="AK16" s="16">
        <f t="shared" si="3"/>
        <v>100</v>
      </c>
      <c r="AL16" s="16">
        <v>3.5</v>
      </c>
      <c r="AM16" s="16">
        <v>95</v>
      </c>
      <c r="AN16" s="16">
        <v>1.5</v>
      </c>
      <c r="AO16" s="16">
        <v>0</v>
      </c>
      <c r="AP16" s="16">
        <v>8000</v>
      </c>
      <c r="AQ16" s="18"/>
    </row>
    <row r="17" spans="1:43" ht="30" customHeight="1">
      <c r="A17" s="16" t="s">
        <v>117</v>
      </c>
      <c r="B17" s="17" t="s">
        <v>118</v>
      </c>
      <c r="C17" s="16" t="s">
        <v>119</v>
      </c>
      <c r="D17" s="16" t="s">
        <v>120</v>
      </c>
      <c r="E17" s="16" t="s">
        <v>121</v>
      </c>
      <c r="F17" s="16">
        <v>18570.77</v>
      </c>
      <c r="G17" s="16"/>
      <c r="H17" s="16"/>
      <c r="I17" s="16"/>
      <c r="J17" s="16">
        <v>10106.42</v>
      </c>
      <c r="K17" s="16"/>
      <c r="L17" s="16">
        <v>10106.42</v>
      </c>
      <c r="M17" s="16"/>
      <c r="N17" s="16" t="s">
        <v>67</v>
      </c>
      <c r="O17" s="16"/>
      <c r="P17" s="16" t="s">
        <v>58</v>
      </c>
      <c r="Q17" s="16" t="s">
        <v>59</v>
      </c>
      <c r="R17" s="16">
        <v>135</v>
      </c>
      <c r="S17" s="16">
        <v>2002</v>
      </c>
      <c r="T17" s="16" t="s">
        <v>60</v>
      </c>
      <c r="U17" s="16"/>
      <c r="V17" s="16"/>
      <c r="W17" s="16"/>
      <c r="X17" s="16"/>
      <c r="Y17" s="16"/>
      <c r="Z17" s="16" t="s">
        <v>70</v>
      </c>
      <c r="AA17" s="16"/>
      <c r="AB17" s="16" t="s">
        <v>82</v>
      </c>
      <c r="AC17" s="16">
        <f t="shared" si="2"/>
        <v>99.999999999999986</v>
      </c>
      <c r="AD17" s="16">
        <v>49.74</v>
      </c>
      <c r="AE17" s="16">
        <v>20.48</v>
      </c>
      <c r="AF17" s="16">
        <v>17.8</v>
      </c>
      <c r="AG17" s="16">
        <v>4.96</v>
      </c>
      <c r="AH17" s="16">
        <v>0.31</v>
      </c>
      <c r="AI17" s="16">
        <v>6.71</v>
      </c>
      <c r="AJ17" s="16">
        <v>159</v>
      </c>
      <c r="AK17" s="16">
        <f t="shared" si="3"/>
        <v>100</v>
      </c>
      <c r="AL17" s="16">
        <v>46.04</v>
      </c>
      <c r="AM17" s="16">
        <v>5.91</v>
      </c>
      <c r="AN17" s="16">
        <v>48.05</v>
      </c>
      <c r="AO17" s="16">
        <v>7903</v>
      </c>
      <c r="AP17" s="16"/>
      <c r="AQ17" s="18"/>
    </row>
    <row r="18" spans="1:43" ht="30" customHeight="1">
      <c r="A18" s="16" t="s">
        <v>122</v>
      </c>
      <c r="B18" s="17" t="s">
        <v>123</v>
      </c>
      <c r="C18" s="19" t="s">
        <v>124</v>
      </c>
      <c r="D18" s="16" t="s">
        <v>125</v>
      </c>
      <c r="E18" s="16" t="s">
        <v>126</v>
      </c>
      <c r="F18" s="16">
        <v>26096.63</v>
      </c>
      <c r="G18" s="16"/>
      <c r="H18" s="16"/>
      <c r="I18" s="16"/>
      <c r="J18" s="16">
        <v>13964.71</v>
      </c>
      <c r="K18" s="16"/>
      <c r="L18" s="16">
        <v>13964.71</v>
      </c>
      <c r="M18" s="16"/>
      <c r="N18" s="16" t="s">
        <v>127</v>
      </c>
      <c r="O18" s="16"/>
      <c r="P18" s="16" t="s">
        <v>128</v>
      </c>
      <c r="Q18" s="16" t="s">
        <v>129</v>
      </c>
      <c r="R18" s="16">
        <v>142</v>
      </c>
      <c r="S18" s="16">
        <v>2001</v>
      </c>
      <c r="T18" s="16" t="s">
        <v>130</v>
      </c>
      <c r="U18" s="16"/>
      <c r="V18" s="16"/>
      <c r="W18" s="16"/>
      <c r="X18" s="16"/>
      <c r="Y18" s="16"/>
      <c r="Z18" s="16" t="s">
        <v>131</v>
      </c>
      <c r="AA18" s="16"/>
      <c r="AB18" s="16" t="s">
        <v>132</v>
      </c>
      <c r="AC18" s="16">
        <f t="shared" si="2"/>
        <v>99.999999999999986</v>
      </c>
      <c r="AD18" s="16">
        <v>55.66</v>
      </c>
      <c r="AE18" s="16">
        <v>18.77</v>
      </c>
      <c r="AF18" s="16">
        <v>14.8</v>
      </c>
      <c r="AG18" s="16">
        <v>7.06</v>
      </c>
      <c r="AH18" s="16">
        <v>0.61</v>
      </c>
      <c r="AI18" s="16">
        <v>3.1</v>
      </c>
      <c r="AJ18" s="16">
        <v>164</v>
      </c>
      <c r="AK18" s="16">
        <f t="shared" si="3"/>
        <v>100</v>
      </c>
      <c r="AL18" s="16">
        <v>49</v>
      </c>
      <c r="AM18" s="16">
        <v>46.3</v>
      </c>
      <c r="AN18" s="16">
        <v>4.7</v>
      </c>
      <c r="AO18" s="16">
        <v>7483</v>
      </c>
      <c r="AP18" s="16">
        <v>0</v>
      </c>
      <c r="AQ18" s="18"/>
    </row>
    <row r="19" spans="1:43" ht="30" customHeight="1">
      <c r="A19" s="16" t="s">
        <v>133</v>
      </c>
      <c r="B19" s="17" t="s">
        <v>134</v>
      </c>
      <c r="C19" s="16" t="s">
        <v>135</v>
      </c>
      <c r="D19" s="16" t="s">
        <v>136</v>
      </c>
      <c r="E19" s="16" t="s">
        <v>137</v>
      </c>
      <c r="F19" s="16">
        <v>0</v>
      </c>
      <c r="G19" s="16"/>
      <c r="H19" s="16">
        <v>0</v>
      </c>
      <c r="I19" s="16"/>
      <c r="J19" s="16">
        <v>0</v>
      </c>
      <c r="K19" s="16"/>
      <c r="L19" s="16">
        <v>0</v>
      </c>
      <c r="M19" s="16"/>
      <c r="N19" s="16" t="s">
        <v>138</v>
      </c>
      <c r="O19" s="16"/>
      <c r="P19" s="16" t="s">
        <v>128</v>
      </c>
      <c r="Q19" s="16" t="s">
        <v>129</v>
      </c>
      <c r="R19" s="16">
        <v>15</v>
      </c>
      <c r="S19" s="16">
        <v>1999</v>
      </c>
      <c r="T19" s="16" t="s">
        <v>130</v>
      </c>
      <c r="U19" s="16"/>
      <c r="V19" s="16"/>
      <c r="W19" s="16"/>
      <c r="X19" s="16"/>
      <c r="Y19" s="16"/>
      <c r="Z19" s="16" t="s">
        <v>131</v>
      </c>
      <c r="AA19" s="16"/>
      <c r="AB19" s="16"/>
      <c r="AC19" s="16">
        <f t="shared" si="2"/>
        <v>0</v>
      </c>
      <c r="AD19" s="16">
        <v>0</v>
      </c>
      <c r="AE19" s="16">
        <v>0</v>
      </c>
      <c r="AF19" s="16">
        <v>0</v>
      </c>
      <c r="AG19" s="16">
        <v>0</v>
      </c>
      <c r="AH19" s="16">
        <v>0</v>
      </c>
      <c r="AI19" s="16">
        <v>0</v>
      </c>
      <c r="AJ19" s="16">
        <v>0</v>
      </c>
      <c r="AK19" s="16">
        <f t="shared" si="3"/>
        <v>0</v>
      </c>
      <c r="AL19" s="16">
        <v>0</v>
      </c>
      <c r="AM19" s="16">
        <v>0</v>
      </c>
      <c r="AN19" s="16">
        <v>0</v>
      </c>
      <c r="AO19" s="16">
        <v>0</v>
      </c>
      <c r="AP19" s="16">
        <v>0</v>
      </c>
      <c r="AQ19" s="18"/>
    </row>
    <row r="20" spans="1:43" ht="30" customHeight="1">
      <c r="A20" s="16" t="s">
        <v>133</v>
      </c>
      <c r="B20" s="17" t="s">
        <v>139</v>
      </c>
      <c r="C20" s="19" t="s">
        <v>140</v>
      </c>
      <c r="D20" s="16" t="s">
        <v>141</v>
      </c>
      <c r="E20" s="16" t="s">
        <v>142</v>
      </c>
      <c r="F20" s="16">
        <v>540</v>
      </c>
      <c r="G20" s="16"/>
      <c r="H20" s="16">
        <v>2</v>
      </c>
      <c r="I20" s="16"/>
      <c r="J20" s="16">
        <v>180</v>
      </c>
      <c r="K20" s="16"/>
      <c r="L20" s="16">
        <v>182</v>
      </c>
      <c r="M20" s="16"/>
      <c r="N20" s="16" t="s">
        <v>143</v>
      </c>
      <c r="O20" s="16"/>
      <c r="P20" s="16" t="s">
        <v>128</v>
      </c>
      <c r="Q20" s="16" t="s">
        <v>129</v>
      </c>
      <c r="R20" s="16">
        <v>6</v>
      </c>
      <c r="S20" s="16">
        <v>1999</v>
      </c>
      <c r="T20" s="16" t="s">
        <v>144</v>
      </c>
      <c r="U20" s="16"/>
      <c r="V20" s="16"/>
      <c r="W20" s="16"/>
      <c r="X20" s="16"/>
      <c r="Y20" s="16"/>
      <c r="Z20" s="16" t="s">
        <v>131</v>
      </c>
      <c r="AA20" s="16"/>
      <c r="AB20" s="16" t="s">
        <v>132</v>
      </c>
      <c r="AC20" s="16">
        <f t="shared" si="2"/>
        <v>100.00000000000001</v>
      </c>
      <c r="AD20" s="16">
        <v>49.2</v>
      </c>
      <c r="AE20" s="16">
        <v>22</v>
      </c>
      <c r="AF20" s="16">
        <v>16</v>
      </c>
      <c r="AG20" s="16">
        <v>7.2</v>
      </c>
      <c r="AH20" s="16">
        <v>0.2</v>
      </c>
      <c r="AI20" s="16">
        <v>5.4</v>
      </c>
      <c r="AJ20" s="16">
        <v>120</v>
      </c>
      <c r="AK20" s="16">
        <f t="shared" si="3"/>
        <v>100</v>
      </c>
      <c r="AL20" s="16">
        <v>45.3</v>
      </c>
      <c r="AM20" s="16">
        <v>48.3</v>
      </c>
      <c r="AN20" s="16">
        <v>6.4</v>
      </c>
      <c r="AO20" s="16">
        <v>8000</v>
      </c>
      <c r="AP20" s="16">
        <v>94000</v>
      </c>
      <c r="AQ20" s="18"/>
    </row>
    <row r="21" spans="1:43" ht="30" customHeight="1">
      <c r="A21" s="16" t="s">
        <v>133</v>
      </c>
      <c r="B21" s="17" t="s">
        <v>145</v>
      </c>
      <c r="C21" s="16" t="s">
        <v>146</v>
      </c>
      <c r="D21" s="16" t="s">
        <v>147</v>
      </c>
      <c r="E21" s="16" t="s">
        <v>148</v>
      </c>
      <c r="F21" s="16">
        <v>4920</v>
      </c>
      <c r="G21" s="16"/>
      <c r="H21" s="16">
        <v>0</v>
      </c>
      <c r="I21" s="16">
        <v>0</v>
      </c>
      <c r="J21" s="16">
        <v>2488</v>
      </c>
      <c r="K21" s="16">
        <v>0</v>
      </c>
      <c r="L21" s="16">
        <v>2488</v>
      </c>
      <c r="M21" s="16">
        <v>0</v>
      </c>
      <c r="N21" s="16" t="s">
        <v>149</v>
      </c>
      <c r="O21" s="16"/>
      <c r="P21" s="16" t="s">
        <v>128</v>
      </c>
      <c r="Q21" s="16" t="s">
        <v>129</v>
      </c>
      <c r="R21" s="16">
        <v>40</v>
      </c>
      <c r="S21" s="16">
        <v>1998</v>
      </c>
      <c r="T21" s="16" t="s">
        <v>130</v>
      </c>
      <c r="U21" s="16"/>
      <c r="V21" s="16">
        <v>0</v>
      </c>
      <c r="W21" s="16">
        <v>0</v>
      </c>
      <c r="X21" s="16">
        <v>0</v>
      </c>
      <c r="Y21" s="16">
        <v>0</v>
      </c>
      <c r="Z21" s="16" t="s">
        <v>131</v>
      </c>
      <c r="AA21" s="16">
        <v>0</v>
      </c>
      <c r="AB21" s="16" t="s">
        <v>132</v>
      </c>
      <c r="AC21" s="16">
        <f t="shared" si="2"/>
        <v>100</v>
      </c>
      <c r="AD21" s="16">
        <v>48.9</v>
      </c>
      <c r="AE21" s="16">
        <v>23.2</v>
      </c>
      <c r="AF21" s="16">
        <v>1</v>
      </c>
      <c r="AG21" s="16">
        <v>24.9</v>
      </c>
      <c r="AH21" s="16">
        <v>1.5</v>
      </c>
      <c r="AI21" s="16">
        <v>0.5</v>
      </c>
      <c r="AJ21" s="16">
        <v>114</v>
      </c>
      <c r="AK21" s="16">
        <f t="shared" si="3"/>
        <v>100</v>
      </c>
      <c r="AL21" s="16">
        <v>42.4</v>
      </c>
      <c r="AM21" s="16">
        <v>51.4</v>
      </c>
      <c r="AN21" s="16">
        <v>6.2</v>
      </c>
      <c r="AO21" s="16">
        <v>8600</v>
      </c>
      <c r="AP21" s="16">
        <v>7600</v>
      </c>
      <c r="AQ21" s="16"/>
    </row>
    <row r="22" spans="1:43" ht="30" customHeight="1">
      <c r="A22" s="16" t="s">
        <v>133</v>
      </c>
      <c r="B22" s="17" t="s">
        <v>150</v>
      </c>
      <c r="C22" s="19" t="s">
        <v>151</v>
      </c>
      <c r="D22" s="16" t="s">
        <v>152</v>
      </c>
      <c r="E22" s="16" t="s">
        <v>153</v>
      </c>
      <c r="F22" s="16">
        <v>1700</v>
      </c>
      <c r="G22" s="16"/>
      <c r="H22" s="16">
        <v>0</v>
      </c>
      <c r="I22" s="16"/>
      <c r="J22" s="16">
        <v>1189</v>
      </c>
      <c r="K22" s="16"/>
      <c r="L22" s="16">
        <v>1189</v>
      </c>
      <c r="M22" s="16"/>
      <c r="N22" s="16" t="s">
        <v>127</v>
      </c>
      <c r="O22" s="16"/>
      <c r="P22" s="16" t="s">
        <v>128</v>
      </c>
      <c r="Q22" s="16" t="s">
        <v>129</v>
      </c>
      <c r="R22" s="16">
        <v>20</v>
      </c>
      <c r="S22" s="16">
        <v>1997</v>
      </c>
      <c r="T22" s="16" t="s">
        <v>130</v>
      </c>
      <c r="U22" s="16"/>
      <c r="V22" s="16"/>
      <c r="W22" s="16"/>
      <c r="X22" s="16"/>
      <c r="Y22" s="16"/>
      <c r="Z22" s="16" t="s">
        <v>131</v>
      </c>
      <c r="AA22" s="16"/>
      <c r="AB22" s="16" t="s">
        <v>132</v>
      </c>
      <c r="AC22" s="16">
        <f t="shared" si="2"/>
        <v>100</v>
      </c>
      <c r="AD22" s="16">
        <v>51.5</v>
      </c>
      <c r="AE22" s="16">
        <v>25.8</v>
      </c>
      <c r="AF22" s="16">
        <v>0.8</v>
      </c>
      <c r="AG22" s="16">
        <v>21.2</v>
      </c>
      <c r="AH22" s="16">
        <v>0</v>
      </c>
      <c r="AI22" s="16">
        <v>0.7</v>
      </c>
      <c r="AJ22" s="16">
        <v>41</v>
      </c>
      <c r="AK22" s="16">
        <f t="shared" si="3"/>
        <v>100</v>
      </c>
      <c r="AL22" s="16">
        <v>28.6</v>
      </c>
      <c r="AM22" s="16">
        <v>61.9</v>
      </c>
      <c r="AN22" s="16">
        <v>9.5</v>
      </c>
      <c r="AO22" s="16">
        <v>12010</v>
      </c>
      <c r="AP22" s="16">
        <v>14980</v>
      </c>
      <c r="AQ22" s="18"/>
    </row>
    <row r="23" spans="1:43" ht="30" customHeight="1">
      <c r="A23" s="16" t="s">
        <v>154</v>
      </c>
      <c r="B23" s="17" t="s">
        <v>155</v>
      </c>
      <c r="C23" s="16" t="s">
        <v>156</v>
      </c>
      <c r="D23" s="16" t="s">
        <v>157</v>
      </c>
      <c r="E23" s="16" t="s">
        <v>158</v>
      </c>
      <c r="F23" s="16">
        <v>15341</v>
      </c>
      <c r="G23" s="16"/>
      <c r="H23" s="16"/>
      <c r="I23" s="16"/>
      <c r="J23" s="16"/>
      <c r="K23" s="16">
        <v>2204711</v>
      </c>
      <c r="L23" s="16">
        <v>381</v>
      </c>
      <c r="M23" s="16">
        <v>2204711</v>
      </c>
      <c r="N23" s="16" t="s">
        <v>159</v>
      </c>
      <c r="O23" s="16"/>
      <c r="P23" s="16" t="s">
        <v>160</v>
      </c>
      <c r="Q23" s="16" t="s">
        <v>161</v>
      </c>
      <c r="R23" s="16">
        <v>65</v>
      </c>
      <c r="S23" s="16">
        <v>2013</v>
      </c>
      <c r="T23" s="16" t="s">
        <v>130</v>
      </c>
      <c r="U23" s="16" t="s">
        <v>162</v>
      </c>
      <c r="V23" s="16">
        <v>560</v>
      </c>
      <c r="W23" s="16">
        <v>34</v>
      </c>
      <c r="X23" s="16">
        <v>2445</v>
      </c>
      <c r="Y23" s="16">
        <v>2026</v>
      </c>
      <c r="Z23" s="16" t="s">
        <v>131</v>
      </c>
      <c r="AA23" s="16"/>
      <c r="AB23" s="16" t="s">
        <v>132</v>
      </c>
      <c r="AC23" s="16">
        <f t="shared" si="2"/>
        <v>99.999999999999986</v>
      </c>
      <c r="AD23" s="16">
        <v>8.1</v>
      </c>
      <c r="AE23" s="16">
        <v>3.9</v>
      </c>
      <c r="AF23" s="16">
        <v>0.3</v>
      </c>
      <c r="AG23" s="16">
        <v>80</v>
      </c>
      <c r="AH23" s="16">
        <v>0.1</v>
      </c>
      <c r="AI23" s="16">
        <v>7.6</v>
      </c>
      <c r="AJ23" s="16">
        <v>63.7</v>
      </c>
      <c r="AK23" s="16">
        <f t="shared" si="3"/>
        <v>100.00000000000001</v>
      </c>
      <c r="AL23" s="16">
        <v>77.2</v>
      </c>
      <c r="AM23" s="16">
        <v>21.1</v>
      </c>
      <c r="AN23" s="16">
        <v>1.7</v>
      </c>
      <c r="AO23" s="16">
        <v>2487</v>
      </c>
      <c r="AP23" s="16">
        <v>0</v>
      </c>
      <c r="AQ23" s="18"/>
    </row>
    <row r="24" spans="1:43" ht="30" customHeight="1">
      <c r="A24" s="16" t="s">
        <v>163</v>
      </c>
      <c r="B24" s="17" t="s">
        <v>164</v>
      </c>
      <c r="C24" s="16" t="s">
        <v>165</v>
      </c>
      <c r="D24" s="16" t="s">
        <v>166</v>
      </c>
      <c r="E24" s="16" t="s">
        <v>167</v>
      </c>
      <c r="F24" s="16">
        <v>0</v>
      </c>
      <c r="G24" s="16"/>
      <c r="H24" s="16"/>
      <c r="I24" s="16"/>
      <c r="J24" s="16"/>
      <c r="K24" s="16"/>
      <c r="L24" s="16"/>
      <c r="M24" s="16"/>
      <c r="N24" s="16" t="s">
        <v>127</v>
      </c>
      <c r="O24" s="16"/>
      <c r="P24" s="16" t="s">
        <v>128</v>
      </c>
      <c r="Q24" s="16"/>
      <c r="R24" s="16">
        <v>28</v>
      </c>
      <c r="S24" s="16">
        <v>1995</v>
      </c>
      <c r="T24" s="16" t="s">
        <v>144</v>
      </c>
      <c r="U24" s="16" t="s">
        <v>168</v>
      </c>
      <c r="V24" s="16"/>
      <c r="W24" s="16"/>
      <c r="X24" s="16"/>
      <c r="Y24" s="16"/>
      <c r="Z24" s="16" t="s">
        <v>131</v>
      </c>
      <c r="AA24" s="16"/>
      <c r="AB24" s="16"/>
      <c r="AC24" s="16">
        <f t="shared" si="2"/>
        <v>0</v>
      </c>
      <c r="AD24" s="16">
        <v>0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16">
        <v>0</v>
      </c>
      <c r="AK24" s="16">
        <f t="shared" si="3"/>
        <v>0</v>
      </c>
      <c r="AL24" s="16">
        <v>0</v>
      </c>
      <c r="AM24" s="16">
        <v>0</v>
      </c>
      <c r="AN24" s="16">
        <v>0</v>
      </c>
      <c r="AO24" s="16">
        <v>0</v>
      </c>
      <c r="AP24" s="16">
        <v>0</v>
      </c>
      <c r="AQ24" s="18"/>
    </row>
    <row r="25" spans="1:43" ht="30" customHeight="1">
      <c r="A25" s="16" t="s">
        <v>169</v>
      </c>
      <c r="B25" s="17" t="s">
        <v>170</v>
      </c>
      <c r="C25" s="16" t="s">
        <v>171</v>
      </c>
      <c r="D25" s="16" t="s">
        <v>172</v>
      </c>
      <c r="E25" s="16" t="s">
        <v>173</v>
      </c>
      <c r="F25" s="16">
        <v>20476</v>
      </c>
      <c r="G25" s="16"/>
      <c r="H25" s="16"/>
      <c r="I25" s="16"/>
      <c r="J25" s="16"/>
      <c r="K25" s="16"/>
      <c r="L25" s="16">
        <v>10689</v>
      </c>
      <c r="M25" s="16"/>
      <c r="N25" s="16" t="s">
        <v>174</v>
      </c>
      <c r="O25" s="16"/>
      <c r="P25" s="16" t="s">
        <v>128</v>
      </c>
      <c r="Q25" s="16" t="s">
        <v>175</v>
      </c>
      <c r="R25" s="16">
        <v>94</v>
      </c>
      <c r="S25" s="16">
        <v>2002</v>
      </c>
      <c r="T25" s="16" t="s">
        <v>144</v>
      </c>
      <c r="U25" s="16"/>
      <c r="V25" s="16"/>
      <c r="W25" s="16"/>
      <c r="X25" s="16"/>
      <c r="Y25" s="16"/>
      <c r="Z25" s="16" t="s">
        <v>131</v>
      </c>
      <c r="AA25" s="16"/>
      <c r="AB25" s="16" t="s">
        <v>132</v>
      </c>
      <c r="AC25" s="16">
        <f t="shared" si="2"/>
        <v>100</v>
      </c>
      <c r="AD25" s="16">
        <v>35.299999999999997</v>
      </c>
      <c r="AE25" s="16">
        <v>28.2</v>
      </c>
      <c r="AF25" s="16">
        <v>1.9</v>
      </c>
      <c r="AG25" s="16">
        <v>31.8</v>
      </c>
      <c r="AH25" s="16">
        <v>0.2</v>
      </c>
      <c r="AI25" s="16">
        <v>2.6</v>
      </c>
      <c r="AJ25" s="16">
        <v>175</v>
      </c>
      <c r="AK25" s="16">
        <f t="shared" si="3"/>
        <v>100</v>
      </c>
      <c r="AL25" s="16">
        <v>53.2</v>
      </c>
      <c r="AM25" s="16">
        <v>38</v>
      </c>
      <c r="AN25" s="16">
        <v>8.8000000000000007</v>
      </c>
      <c r="AO25" s="16">
        <v>4072</v>
      </c>
      <c r="AP25" s="16">
        <v>0</v>
      </c>
      <c r="AQ25" s="18"/>
    </row>
    <row r="26" spans="1:43" ht="30" customHeight="1">
      <c r="A26" s="16" t="s">
        <v>169</v>
      </c>
      <c r="B26" s="17" t="s">
        <v>176</v>
      </c>
      <c r="C26" s="19" t="s">
        <v>177</v>
      </c>
      <c r="D26" s="16" t="s">
        <v>178</v>
      </c>
      <c r="E26" s="16" t="s">
        <v>179</v>
      </c>
      <c r="F26" s="16">
        <v>23326</v>
      </c>
      <c r="G26" s="16"/>
      <c r="H26" s="16"/>
      <c r="I26" s="16"/>
      <c r="J26" s="16"/>
      <c r="K26" s="16"/>
      <c r="L26" s="16">
        <v>10919</v>
      </c>
      <c r="M26" s="16"/>
      <c r="N26" s="16" t="s">
        <v>127</v>
      </c>
      <c r="O26" s="16"/>
      <c r="P26" s="16" t="s">
        <v>128</v>
      </c>
      <c r="Q26" s="16" t="s">
        <v>175</v>
      </c>
      <c r="R26" s="16">
        <v>119</v>
      </c>
      <c r="S26" s="16">
        <v>2002</v>
      </c>
      <c r="T26" s="16" t="s">
        <v>144</v>
      </c>
      <c r="U26" s="16"/>
      <c r="V26" s="16"/>
      <c r="W26" s="16"/>
      <c r="X26" s="16"/>
      <c r="Y26" s="16"/>
      <c r="Z26" s="16" t="s">
        <v>131</v>
      </c>
      <c r="AA26" s="16"/>
      <c r="AB26" s="16" t="s">
        <v>132</v>
      </c>
      <c r="AC26" s="16">
        <f t="shared" si="2"/>
        <v>100</v>
      </c>
      <c r="AD26" s="16">
        <v>56.9</v>
      </c>
      <c r="AE26" s="16">
        <v>19.5</v>
      </c>
      <c r="AF26" s="16">
        <v>12.7</v>
      </c>
      <c r="AG26" s="16">
        <v>10.5</v>
      </c>
      <c r="AH26" s="16">
        <v>0.3</v>
      </c>
      <c r="AI26" s="16">
        <v>0.1</v>
      </c>
      <c r="AJ26" s="16">
        <v>159</v>
      </c>
      <c r="AK26" s="16">
        <f t="shared" si="3"/>
        <v>100</v>
      </c>
      <c r="AL26" s="16">
        <v>46.1</v>
      </c>
      <c r="AM26" s="16">
        <v>47.6</v>
      </c>
      <c r="AN26" s="16">
        <v>6.3</v>
      </c>
      <c r="AO26" s="16">
        <v>7800</v>
      </c>
      <c r="AP26" s="16">
        <v>0</v>
      </c>
      <c r="AQ26" s="18"/>
    </row>
    <row r="27" spans="1:43" ht="30" customHeight="1">
      <c r="A27" s="16" t="s">
        <v>169</v>
      </c>
      <c r="B27" s="17" t="s">
        <v>180</v>
      </c>
      <c r="C27" s="16" t="s">
        <v>181</v>
      </c>
      <c r="D27" s="16" t="s">
        <v>182</v>
      </c>
      <c r="E27" s="16" t="s">
        <v>183</v>
      </c>
      <c r="F27" s="16">
        <v>6762</v>
      </c>
      <c r="G27" s="16"/>
      <c r="H27" s="16"/>
      <c r="I27" s="16"/>
      <c r="J27" s="16"/>
      <c r="K27" s="16"/>
      <c r="L27" s="16">
        <v>2918</v>
      </c>
      <c r="M27" s="16"/>
      <c r="N27" s="16" t="s">
        <v>127</v>
      </c>
      <c r="O27" s="16"/>
      <c r="P27" s="16" t="s">
        <v>128</v>
      </c>
      <c r="Q27" s="16" t="s">
        <v>175</v>
      </c>
      <c r="R27" s="16">
        <v>40</v>
      </c>
      <c r="S27" s="16">
        <v>2011</v>
      </c>
      <c r="T27" s="16" t="s">
        <v>144</v>
      </c>
      <c r="U27" s="16"/>
      <c r="V27" s="16"/>
      <c r="W27" s="16"/>
      <c r="X27" s="16"/>
      <c r="Y27" s="16"/>
      <c r="Z27" s="16" t="s">
        <v>131</v>
      </c>
      <c r="AA27" s="16"/>
      <c r="AB27" s="16" t="s">
        <v>132</v>
      </c>
      <c r="AC27" s="16">
        <f t="shared" si="2"/>
        <v>100</v>
      </c>
      <c r="AD27" s="16">
        <v>51.4</v>
      </c>
      <c r="AE27" s="16">
        <v>20.5</v>
      </c>
      <c r="AF27" s="16">
        <v>5.8</v>
      </c>
      <c r="AG27" s="16">
        <v>19.8</v>
      </c>
      <c r="AH27" s="16">
        <v>0.5</v>
      </c>
      <c r="AI27" s="16">
        <v>2</v>
      </c>
      <c r="AJ27" s="16">
        <v>156.5</v>
      </c>
      <c r="AK27" s="16">
        <f t="shared" si="3"/>
        <v>100</v>
      </c>
      <c r="AL27" s="16">
        <v>51.7</v>
      </c>
      <c r="AM27" s="16">
        <v>44.8</v>
      </c>
      <c r="AN27" s="16">
        <v>3.5</v>
      </c>
      <c r="AO27" s="16">
        <v>7125</v>
      </c>
      <c r="AP27" s="16">
        <v>0</v>
      </c>
      <c r="AQ27" s="16"/>
    </row>
    <row r="28" spans="1:43" ht="30" customHeight="1">
      <c r="A28" s="16" t="s">
        <v>169</v>
      </c>
      <c r="B28" s="17" t="s">
        <v>184</v>
      </c>
      <c r="C28" s="19" t="s">
        <v>185</v>
      </c>
      <c r="D28" s="16" t="s">
        <v>186</v>
      </c>
      <c r="E28" s="16" t="s">
        <v>187</v>
      </c>
      <c r="F28" s="16">
        <v>12511</v>
      </c>
      <c r="G28" s="16"/>
      <c r="H28" s="16"/>
      <c r="I28" s="16"/>
      <c r="J28" s="16"/>
      <c r="K28" s="16"/>
      <c r="L28" s="16">
        <v>7236</v>
      </c>
      <c r="M28" s="16"/>
      <c r="N28" s="16" t="s">
        <v>138</v>
      </c>
      <c r="O28" s="16"/>
      <c r="P28" s="16" t="s">
        <v>128</v>
      </c>
      <c r="Q28" s="16" t="s">
        <v>175</v>
      </c>
      <c r="R28" s="16">
        <v>66</v>
      </c>
      <c r="S28" s="16">
        <v>2002</v>
      </c>
      <c r="T28" s="16" t="s">
        <v>130</v>
      </c>
      <c r="U28" s="16"/>
      <c r="V28" s="16"/>
      <c r="W28" s="16"/>
      <c r="X28" s="16"/>
      <c r="Y28" s="16"/>
      <c r="Z28" s="16" t="s">
        <v>131</v>
      </c>
      <c r="AA28" s="16"/>
      <c r="AB28" s="16" t="s">
        <v>132</v>
      </c>
      <c r="AC28" s="16">
        <f t="shared" si="2"/>
        <v>99.999999999999986</v>
      </c>
      <c r="AD28" s="16">
        <v>55.9</v>
      </c>
      <c r="AE28" s="16">
        <v>25</v>
      </c>
      <c r="AF28" s="16">
        <v>5.0999999999999996</v>
      </c>
      <c r="AG28" s="16">
        <v>12.6</v>
      </c>
      <c r="AH28" s="16">
        <v>0.3</v>
      </c>
      <c r="AI28" s="16">
        <v>1.1000000000000001</v>
      </c>
      <c r="AJ28" s="16">
        <v>0</v>
      </c>
      <c r="AK28" s="16">
        <f t="shared" si="3"/>
        <v>100</v>
      </c>
      <c r="AL28" s="16">
        <v>46.2</v>
      </c>
      <c r="AM28" s="16">
        <v>48.4</v>
      </c>
      <c r="AN28" s="16">
        <v>5.4</v>
      </c>
      <c r="AO28" s="16">
        <v>7961</v>
      </c>
      <c r="AP28" s="16">
        <v>0</v>
      </c>
      <c r="AQ28" s="18"/>
    </row>
    <row r="29" spans="1:43" ht="30" customHeight="1">
      <c r="A29" s="16" t="s">
        <v>169</v>
      </c>
      <c r="B29" s="17" t="s">
        <v>188</v>
      </c>
      <c r="C29" s="19" t="s">
        <v>189</v>
      </c>
      <c r="D29" s="16" t="s">
        <v>190</v>
      </c>
      <c r="E29" s="16" t="s">
        <v>191</v>
      </c>
      <c r="F29" s="16">
        <v>8024</v>
      </c>
      <c r="G29" s="16"/>
      <c r="H29" s="16"/>
      <c r="I29" s="16"/>
      <c r="J29" s="16"/>
      <c r="K29" s="16"/>
      <c r="L29" s="16">
        <v>4100</v>
      </c>
      <c r="M29" s="16"/>
      <c r="N29" s="16" t="s">
        <v>192</v>
      </c>
      <c r="O29" s="16"/>
      <c r="P29" s="16" t="s">
        <v>128</v>
      </c>
      <c r="Q29" s="16" t="s">
        <v>175</v>
      </c>
      <c r="R29" s="16">
        <v>48</v>
      </c>
      <c r="S29" s="16">
        <v>2002</v>
      </c>
      <c r="T29" s="16" t="s">
        <v>130</v>
      </c>
      <c r="U29" s="16"/>
      <c r="V29" s="16"/>
      <c r="W29" s="16"/>
      <c r="X29" s="16"/>
      <c r="Y29" s="16"/>
      <c r="Z29" s="16" t="s">
        <v>131</v>
      </c>
      <c r="AA29" s="16"/>
      <c r="AB29" s="16" t="s">
        <v>132</v>
      </c>
      <c r="AC29" s="16">
        <f t="shared" si="2"/>
        <v>100</v>
      </c>
      <c r="AD29" s="16">
        <v>52.4</v>
      </c>
      <c r="AE29" s="16">
        <v>28.6</v>
      </c>
      <c r="AF29" s="16">
        <v>2</v>
      </c>
      <c r="AG29" s="16">
        <v>13.3</v>
      </c>
      <c r="AH29" s="16">
        <v>0.7</v>
      </c>
      <c r="AI29" s="16">
        <v>3</v>
      </c>
      <c r="AJ29" s="16">
        <v>115</v>
      </c>
      <c r="AK29" s="16">
        <f t="shared" si="3"/>
        <v>100</v>
      </c>
      <c r="AL29" s="16">
        <v>47.1</v>
      </c>
      <c r="AM29" s="16">
        <v>47.6</v>
      </c>
      <c r="AN29" s="16">
        <v>5.3</v>
      </c>
      <c r="AO29" s="16">
        <v>7780</v>
      </c>
      <c r="AP29" s="16">
        <v>0</v>
      </c>
      <c r="AQ29" s="16"/>
    </row>
    <row r="30" spans="1:43" ht="30" customHeight="1">
      <c r="A30" s="16" t="s">
        <v>193</v>
      </c>
      <c r="B30" s="17" t="s">
        <v>194</v>
      </c>
      <c r="C30" s="16" t="s">
        <v>195</v>
      </c>
      <c r="D30" s="16" t="s">
        <v>196</v>
      </c>
      <c r="E30" s="16" t="s">
        <v>197</v>
      </c>
      <c r="F30" s="16">
        <v>0</v>
      </c>
      <c r="G30" s="16"/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 t="s">
        <v>127</v>
      </c>
      <c r="O30" s="16"/>
      <c r="P30" s="16" t="s">
        <v>128</v>
      </c>
      <c r="Q30" s="16" t="s">
        <v>129</v>
      </c>
      <c r="R30" s="16">
        <v>10</v>
      </c>
      <c r="S30" s="16">
        <v>1999</v>
      </c>
      <c r="T30" s="16" t="s">
        <v>144</v>
      </c>
      <c r="U30" s="16" t="s">
        <v>198</v>
      </c>
      <c r="V30" s="16"/>
      <c r="W30" s="16"/>
      <c r="X30" s="16"/>
      <c r="Y30" s="16"/>
      <c r="Z30" s="16" t="s">
        <v>131</v>
      </c>
      <c r="AA30" s="16"/>
      <c r="AB30" s="16"/>
      <c r="AC30" s="16">
        <f t="shared" si="2"/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f t="shared" si="3"/>
        <v>0</v>
      </c>
      <c r="AL30" s="16">
        <v>0</v>
      </c>
      <c r="AM30" s="16">
        <v>0</v>
      </c>
      <c r="AN30" s="16">
        <v>0</v>
      </c>
      <c r="AO30" s="16">
        <v>0</v>
      </c>
      <c r="AP30" s="16">
        <v>0</v>
      </c>
      <c r="AQ30" s="18"/>
    </row>
    <row r="31" spans="1:43" ht="30" customHeight="1">
      <c r="A31" s="16" t="s">
        <v>199</v>
      </c>
      <c r="B31" s="17" t="s">
        <v>200</v>
      </c>
      <c r="C31" s="16" t="s">
        <v>201</v>
      </c>
      <c r="D31" s="16" t="s">
        <v>202</v>
      </c>
      <c r="E31" s="16" t="s">
        <v>203</v>
      </c>
      <c r="F31" s="16">
        <v>0</v>
      </c>
      <c r="G31" s="16"/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 t="s">
        <v>159</v>
      </c>
      <c r="O31" s="16"/>
      <c r="P31" s="16" t="s">
        <v>160</v>
      </c>
      <c r="Q31" s="16" t="s">
        <v>175</v>
      </c>
      <c r="R31" s="16">
        <v>7</v>
      </c>
      <c r="S31" s="16">
        <v>2006</v>
      </c>
      <c r="T31" s="16" t="s">
        <v>130</v>
      </c>
      <c r="U31" s="16" t="s">
        <v>198</v>
      </c>
      <c r="V31" s="16">
        <v>150</v>
      </c>
      <c r="W31" s="16">
        <v>0</v>
      </c>
      <c r="X31" s="16">
        <v>0</v>
      </c>
      <c r="Y31" s="16">
        <v>0</v>
      </c>
      <c r="Z31" s="16" t="s">
        <v>131</v>
      </c>
      <c r="AA31" s="16"/>
      <c r="AB31" s="16"/>
      <c r="AC31" s="16">
        <f t="shared" si="2"/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0</v>
      </c>
      <c r="AK31" s="16">
        <f t="shared" si="3"/>
        <v>0</v>
      </c>
      <c r="AL31" s="16">
        <v>0</v>
      </c>
      <c r="AM31" s="16">
        <v>0</v>
      </c>
      <c r="AN31" s="16">
        <v>0</v>
      </c>
      <c r="AO31" s="16">
        <v>0</v>
      </c>
      <c r="AP31" s="16">
        <v>0</v>
      </c>
      <c r="AQ31" s="18"/>
    </row>
    <row r="32" spans="1:43" ht="30" customHeight="1">
      <c r="A32" s="16" t="s">
        <v>204</v>
      </c>
      <c r="B32" s="17" t="s">
        <v>205</v>
      </c>
      <c r="C32" s="16" t="s">
        <v>206</v>
      </c>
      <c r="D32" s="16" t="s">
        <v>207</v>
      </c>
      <c r="E32" s="16" t="s">
        <v>208</v>
      </c>
      <c r="F32" s="16">
        <v>12231</v>
      </c>
      <c r="G32" s="16"/>
      <c r="H32" s="16">
        <v>0</v>
      </c>
      <c r="I32" s="16">
        <v>0</v>
      </c>
      <c r="J32" s="16">
        <v>5825</v>
      </c>
      <c r="K32" s="16">
        <v>0</v>
      </c>
      <c r="L32" s="16">
        <v>5825</v>
      </c>
      <c r="M32" s="16">
        <v>0</v>
      </c>
      <c r="N32" s="16" t="s">
        <v>209</v>
      </c>
      <c r="O32" s="16"/>
      <c r="P32" s="16" t="s">
        <v>128</v>
      </c>
      <c r="Q32" s="16" t="s">
        <v>129</v>
      </c>
      <c r="R32" s="16">
        <v>90</v>
      </c>
      <c r="S32" s="16">
        <v>2003</v>
      </c>
      <c r="T32" s="16" t="s">
        <v>144</v>
      </c>
      <c r="U32" s="16"/>
      <c r="V32" s="16"/>
      <c r="W32" s="16"/>
      <c r="X32" s="16"/>
      <c r="Y32" s="16"/>
      <c r="Z32" s="16" t="s">
        <v>131</v>
      </c>
      <c r="AA32" s="16"/>
      <c r="AB32" s="16" t="s">
        <v>132</v>
      </c>
      <c r="AC32" s="16">
        <f t="shared" si="2"/>
        <v>100</v>
      </c>
      <c r="AD32" s="16">
        <v>51.6</v>
      </c>
      <c r="AE32" s="16">
        <v>29.2</v>
      </c>
      <c r="AF32" s="16">
        <v>10.1</v>
      </c>
      <c r="AG32" s="16">
        <v>7.9</v>
      </c>
      <c r="AH32" s="16">
        <v>0</v>
      </c>
      <c r="AI32" s="16">
        <v>1.2</v>
      </c>
      <c r="AJ32" s="16">
        <v>100</v>
      </c>
      <c r="AK32" s="16">
        <f t="shared" si="3"/>
        <v>100</v>
      </c>
      <c r="AL32" s="16">
        <v>36.200000000000003</v>
      </c>
      <c r="AM32" s="16">
        <v>56.9</v>
      </c>
      <c r="AN32" s="16">
        <v>6.9</v>
      </c>
      <c r="AO32" s="16">
        <v>9800</v>
      </c>
      <c r="AP32" s="16">
        <v>0</v>
      </c>
      <c r="AQ32" s="18"/>
    </row>
    <row r="33" spans="1:43" ht="30" customHeight="1">
      <c r="A33" s="16" t="s">
        <v>210</v>
      </c>
      <c r="B33" s="17" t="s">
        <v>211</v>
      </c>
      <c r="C33" s="16" t="s">
        <v>212</v>
      </c>
      <c r="D33" s="16" t="s">
        <v>213</v>
      </c>
      <c r="E33" s="16" t="s">
        <v>214</v>
      </c>
      <c r="F33" s="16">
        <v>30651</v>
      </c>
      <c r="G33" s="16"/>
      <c r="H33" s="16"/>
      <c r="I33" s="16"/>
      <c r="J33" s="16">
        <v>12510</v>
      </c>
      <c r="K33" s="16"/>
      <c r="L33" s="16">
        <v>13730</v>
      </c>
      <c r="M33" s="16"/>
      <c r="N33" s="16" t="s">
        <v>127</v>
      </c>
      <c r="O33" s="16"/>
      <c r="P33" s="16" t="s">
        <v>128</v>
      </c>
      <c r="Q33" s="16" t="s">
        <v>129</v>
      </c>
      <c r="R33" s="16">
        <v>150</v>
      </c>
      <c r="S33" s="16">
        <v>1999</v>
      </c>
      <c r="T33" s="16" t="s">
        <v>144</v>
      </c>
      <c r="U33" s="16"/>
      <c r="V33" s="16"/>
      <c r="W33" s="16"/>
      <c r="X33" s="16"/>
      <c r="Y33" s="16"/>
      <c r="Z33" s="16" t="s">
        <v>131</v>
      </c>
      <c r="AA33" s="16"/>
      <c r="AB33" s="16" t="s">
        <v>132</v>
      </c>
      <c r="AC33" s="16">
        <f t="shared" si="2"/>
        <v>100</v>
      </c>
      <c r="AD33" s="16">
        <v>47.9</v>
      </c>
      <c r="AE33" s="16">
        <v>25.8</v>
      </c>
      <c r="AF33" s="16">
        <v>8.8000000000000007</v>
      </c>
      <c r="AG33" s="16">
        <v>12.4</v>
      </c>
      <c r="AH33" s="16">
        <v>1</v>
      </c>
      <c r="AI33" s="16">
        <v>4.0999999999999996</v>
      </c>
      <c r="AJ33" s="16">
        <v>206.7</v>
      </c>
      <c r="AK33" s="16">
        <f t="shared" si="3"/>
        <v>100</v>
      </c>
      <c r="AL33" s="16">
        <v>52.2</v>
      </c>
      <c r="AM33" s="16">
        <v>43.9</v>
      </c>
      <c r="AN33" s="16">
        <v>3.9</v>
      </c>
      <c r="AO33" s="16">
        <v>6952</v>
      </c>
      <c r="AP33" s="16">
        <v>8675</v>
      </c>
      <c r="AQ33" s="18"/>
    </row>
    <row r="34" spans="1:43" ht="30" customHeight="1">
      <c r="A34" s="16" t="s">
        <v>215</v>
      </c>
      <c r="B34" s="17" t="s">
        <v>216</v>
      </c>
      <c r="C34" s="16" t="s">
        <v>217</v>
      </c>
      <c r="D34" s="16" t="s">
        <v>218</v>
      </c>
      <c r="E34" s="16" t="s">
        <v>219</v>
      </c>
      <c r="F34" s="16">
        <v>8</v>
      </c>
      <c r="G34" s="16"/>
      <c r="H34" s="16"/>
      <c r="I34" s="16"/>
      <c r="J34" s="16">
        <v>6</v>
      </c>
      <c r="K34" s="16"/>
      <c r="L34" s="16">
        <v>6</v>
      </c>
      <c r="M34" s="16"/>
      <c r="N34" s="16" t="s">
        <v>220</v>
      </c>
      <c r="O34" s="16"/>
      <c r="P34" s="16" t="s">
        <v>221</v>
      </c>
      <c r="Q34" s="16" t="s">
        <v>129</v>
      </c>
      <c r="R34" s="16">
        <v>0.18</v>
      </c>
      <c r="S34" s="16">
        <v>2001</v>
      </c>
      <c r="T34" s="16" t="s">
        <v>144</v>
      </c>
      <c r="U34" s="16"/>
      <c r="V34" s="16"/>
      <c r="W34" s="16"/>
      <c r="X34" s="16"/>
      <c r="Y34" s="16"/>
      <c r="Z34" s="16" t="s">
        <v>131</v>
      </c>
      <c r="AA34" s="16"/>
      <c r="AB34" s="16"/>
      <c r="AC34" s="16">
        <f t="shared" si="2"/>
        <v>0</v>
      </c>
      <c r="AD34" s="16">
        <v>0</v>
      </c>
      <c r="AE34" s="16">
        <v>0</v>
      </c>
      <c r="AF34" s="16">
        <v>0</v>
      </c>
      <c r="AG34" s="16">
        <v>0</v>
      </c>
      <c r="AH34" s="16">
        <v>0</v>
      </c>
      <c r="AI34" s="16">
        <v>0</v>
      </c>
      <c r="AJ34" s="16">
        <v>0</v>
      </c>
      <c r="AK34" s="16">
        <f t="shared" si="3"/>
        <v>0</v>
      </c>
      <c r="AL34" s="16">
        <v>0</v>
      </c>
      <c r="AM34" s="16">
        <v>0</v>
      </c>
      <c r="AN34" s="16">
        <v>0</v>
      </c>
      <c r="AO34" s="16">
        <v>0</v>
      </c>
      <c r="AP34" s="16">
        <v>0</v>
      </c>
      <c r="AQ34" s="18"/>
    </row>
    <row r="35" spans="1:43" ht="30" customHeight="1">
      <c r="A35" s="16" t="s">
        <v>215</v>
      </c>
      <c r="B35" s="17" t="s">
        <v>222</v>
      </c>
      <c r="C35" s="19" t="s">
        <v>223</v>
      </c>
      <c r="D35" s="16" t="s">
        <v>224</v>
      </c>
      <c r="E35" s="16" t="s">
        <v>225</v>
      </c>
      <c r="F35" s="16">
        <v>4</v>
      </c>
      <c r="G35" s="16"/>
      <c r="H35" s="16">
        <v>7</v>
      </c>
      <c r="I35" s="16"/>
      <c r="J35" s="16">
        <v>5</v>
      </c>
      <c r="K35" s="16"/>
      <c r="L35" s="16">
        <v>2</v>
      </c>
      <c r="M35" s="16"/>
      <c r="N35" s="16" t="s">
        <v>220</v>
      </c>
      <c r="O35" s="16"/>
      <c r="P35" s="16" t="s">
        <v>221</v>
      </c>
      <c r="Q35" s="16" t="s">
        <v>129</v>
      </c>
      <c r="R35" s="16">
        <v>0.04</v>
      </c>
      <c r="S35" s="16">
        <v>2007</v>
      </c>
      <c r="T35" s="16" t="s">
        <v>144</v>
      </c>
      <c r="U35" s="16"/>
      <c r="V35" s="16"/>
      <c r="W35" s="16"/>
      <c r="X35" s="16"/>
      <c r="Y35" s="16"/>
      <c r="Z35" s="16" t="s">
        <v>131</v>
      </c>
      <c r="AA35" s="16"/>
      <c r="AB35" s="16"/>
      <c r="AC35" s="16">
        <f t="shared" si="2"/>
        <v>0</v>
      </c>
      <c r="AD35" s="16">
        <v>0</v>
      </c>
      <c r="AE35" s="16">
        <v>0</v>
      </c>
      <c r="AF35" s="16">
        <v>0</v>
      </c>
      <c r="AG35" s="16">
        <v>0</v>
      </c>
      <c r="AH35" s="16">
        <v>0</v>
      </c>
      <c r="AI35" s="16">
        <v>0</v>
      </c>
      <c r="AJ35" s="16">
        <v>0</v>
      </c>
      <c r="AK35" s="16">
        <f t="shared" si="3"/>
        <v>0</v>
      </c>
      <c r="AL35" s="16">
        <v>0</v>
      </c>
      <c r="AM35" s="16">
        <v>0</v>
      </c>
      <c r="AN35" s="16">
        <v>0</v>
      </c>
      <c r="AO35" s="16">
        <v>0</v>
      </c>
      <c r="AP35" s="16">
        <v>0</v>
      </c>
      <c r="AQ35" s="18"/>
    </row>
    <row r="36" spans="1:43" ht="30" customHeight="1">
      <c r="A36" s="16" t="s">
        <v>215</v>
      </c>
      <c r="B36" s="17" t="s">
        <v>226</v>
      </c>
      <c r="C36" s="16" t="s">
        <v>227</v>
      </c>
      <c r="D36" s="16" t="s">
        <v>228</v>
      </c>
      <c r="E36" s="16" t="s">
        <v>229</v>
      </c>
      <c r="F36" s="16">
        <v>0</v>
      </c>
      <c r="G36" s="16"/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 t="s">
        <v>127</v>
      </c>
      <c r="O36" s="16"/>
      <c r="P36" s="16" t="s">
        <v>128</v>
      </c>
      <c r="Q36" s="16" t="s">
        <v>129</v>
      </c>
      <c r="R36" s="16">
        <v>21</v>
      </c>
      <c r="S36" s="16">
        <v>1987</v>
      </c>
      <c r="T36" s="16" t="s">
        <v>130</v>
      </c>
      <c r="U36" s="16" t="s">
        <v>168</v>
      </c>
      <c r="V36" s="16"/>
      <c r="W36" s="16"/>
      <c r="X36" s="16"/>
      <c r="Y36" s="16"/>
      <c r="Z36" s="16" t="s">
        <v>131</v>
      </c>
      <c r="AA36" s="16"/>
      <c r="AB36" s="16"/>
      <c r="AC36" s="16">
        <f t="shared" si="2"/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f t="shared" si="3"/>
        <v>0</v>
      </c>
      <c r="AL36" s="16">
        <v>0</v>
      </c>
      <c r="AM36" s="16">
        <v>0</v>
      </c>
      <c r="AN36" s="16">
        <v>0</v>
      </c>
      <c r="AO36" s="16">
        <v>0</v>
      </c>
      <c r="AP36" s="16">
        <v>0</v>
      </c>
      <c r="AQ36" s="16"/>
    </row>
    <row r="37" spans="1:43" ht="30" customHeight="1">
      <c r="A37" s="16" t="s">
        <v>230</v>
      </c>
      <c r="B37" s="17" t="s">
        <v>231</v>
      </c>
      <c r="C37" s="16" t="s">
        <v>232</v>
      </c>
      <c r="D37" s="16" t="s">
        <v>233</v>
      </c>
      <c r="E37" s="16" t="s">
        <v>234</v>
      </c>
      <c r="F37" s="16">
        <v>0</v>
      </c>
      <c r="G37" s="16"/>
      <c r="H37" s="16">
        <v>0</v>
      </c>
      <c r="I37" s="16"/>
      <c r="J37" s="16">
        <v>0</v>
      </c>
      <c r="K37" s="16"/>
      <c r="L37" s="16">
        <v>0</v>
      </c>
      <c r="M37" s="16"/>
      <c r="N37" s="16" t="s">
        <v>235</v>
      </c>
      <c r="O37" s="16"/>
      <c r="P37" s="16" t="s">
        <v>128</v>
      </c>
      <c r="Q37" s="16" t="s">
        <v>175</v>
      </c>
      <c r="R37" s="16">
        <v>12</v>
      </c>
      <c r="S37" s="16">
        <v>2002</v>
      </c>
      <c r="T37" s="16" t="s">
        <v>144</v>
      </c>
      <c r="U37" s="16" t="s">
        <v>168</v>
      </c>
      <c r="V37" s="16"/>
      <c r="W37" s="16"/>
      <c r="X37" s="16"/>
      <c r="Y37" s="16"/>
      <c r="Z37" s="16" t="s">
        <v>131</v>
      </c>
      <c r="AA37" s="16"/>
      <c r="AB37" s="16"/>
      <c r="AC37" s="16">
        <f t="shared" ref="AC37:AC43" si="4">+SUM(AD37:AI37)</f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0</v>
      </c>
      <c r="AK37" s="16">
        <f t="shared" ref="AK37:AK43" si="5">+SUM(AL37:AN37)</f>
        <v>0</v>
      </c>
      <c r="AL37" s="16">
        <v>0</v>
      </c>
      <c r="AM37" s="16">
        <v>0</v>
      </c>
      <c r="AN37" s="16">
        <v>0</v>
      </c>
      <c r="AO37" s="16">
        <v>0</v>
      </c>
      <c r="AP37" s="16">
        <v>0</v>
      </c>
      <c r="AQ37" s="18"/>
    </row>
    <row r="38" spans="1:43" ht="30" customHeight="1">
      <c r="A38" s="16" t="s">
        <v>230</v>
      </c>
      <c r="B38" s="17" t="s">
        <v>236</v>
      </c>
      <c r="C38" s="19" t="s">
        <v>237</v>
      </c>
      <c r="D38" s="16" t="s">
        <v>238</v>
      </c>
      <c r="E38" s="16" t="s">
        <v>239</v>
      </c>
      <c r="F38" s="16">
        <v>20662</v>
      </c>
      <c r="G38" s="16"/>
      <c r="H38" s="16">
        <v>154</v>
      </c>
      <c r="I38" s="16"/>
      <c r="J38" s="16">
        <v>11640</v>
      </c>
      <c r="K38" s="16"/>
      <c r="L38" s="16">
        <v>11486</v>
      </c>
      <c r="M38" s="16"/>
      <c r="N38" s="16" t="s">
        <v>240</v>
      </c>
      <c r="O38" s="16"/>
      <c r="P38" s="16" t="s">
        <v>128</v>
      </c>
      <c r="Q38" s="16" t="s">
        <v>175</v>
      </c>
      <c r="R38" s="16">
        <v>135</v>
      </c>
      <c r="S38" s="16">
        <v>2002</v>
      </c>
      <c r="T38" s="16" t="s">
        <v>130</v>
      </c>
      <c r="U38" s="16"/>
      <c r="V38" s="16"/>
      <c r="W38" s="16"/>
      <c r="X38" s="16"/>
      <c r="Y38" s="16"/>
      <c r="Z38" s="16" t="s">
        <v>131</v>
      </c>
      <c r="AA38" s="16"/>
      <c r="AB38" s="16" t="s">
        <v>132</v>
      </c>
      <c r="AC38" s="16">
        <f t="shared" si="4"/>
        <v>99.999999999999986</v>
      </c>
      <c r="AD38" s="16">
        <v>52.5</v>
      </c>
      <c r="AE38" s="16">
        <v>14.1</v>
      </c>
      <c r="AF38" s="16">
        <v>18.2</v>
      </c>
      <c r="AG38" s="16">
        <v>9.1</v>
      </c>
      <c r="AH38" s="16">
        <v>2</v>
      </c>
      <c r="AI38" s="16">
        <v>4.0999999999999996</v>
      </c>
      <c r="AJ38" s="16">
        <v>211</v>
      </c>
      <c r="AK38" s="16">
        <f t="shared" si="5"/>
        <v>100</v>
      </c>
      <c r="AL38" s="16">
        <v>61.6</v>
      </c>
      <c r="AM38" s="16">
        <v>32.5</v>
      </c>
      <c r="AN38" s="16">
        <v>5.9</v>
      </c>
      <c r="AO38" s="16">
        <v>0</v>
      </c>
      <c r="AP38" s="16">
        <v>4550</v>
      </c>
      <c r="AQ38" s="18"/>
    </row>
    <row r="39" spans="1:43" ht="30" customHeight="1">
      <c r="A39" s="16" t="s">
        <v>230</v>
      </c>
      <c r="B39" s="17" t="s">
        <v>241</v>
      </c>
      <c r="C39" s="16" t="s">
        <v>242</v>
      </c>
      <c r="D39" s="16" t="s">
        <v>243</v>
      </c>
      <c r="E39" s="16" t="s">
        <v>244</v>
      </c>
      <c r="F39" s="16">
        <v>3353</v>
      </c>
      <c r="G39" s="16"/>
      <c r="H39" s="16"/>
      <c r="I39" s="16"/>
      <c r="J39" s="16">
        <v>1982</v>
      </c>
      <c r="K39" s="16"/>
      <c r="L39" s="16">
        <v>1982</v>
      </c>
      <c r="M39" s="16"/>
      <c r="N39" s="16" t="s">
        <v>127</v>
      </c>
      <c r="O39" s="16"/>
      <c r="P39" s="16" t="s">
        <v>128</v>
      </c>
      <c r="Q39" s="16" t="s">
        <v>175</v>
      </c>
      <c r="R39" s="16">
        <v>21</v>
      </c>
      <c r="S39" s="16">
        <v>2003</v>
      </c>
      <c r="T39" s="16" t="s">
        <v>144</v>
      </c>
      <c r="U39" s="16"/>
      <c r="V39" s="16"/>
      <c r="W39" s="16"/>
      <c r="X39" s="16"/>
      <c r="Y39" s="16"/>
      <c r="Z39" s="16" t="s">
        <v>131</v>
      </c>
      <c r="AA39" s="16"/>
      <c r="AB39" s="16" t="s">
        <v>132</v>
      </c>
      <c r="AC39" s="16">
        <f t="shared" si="4"/>
        <v>99.999999999999986</v>
      </c>
      <c r="AD39" s="16">
        <v>50.4</v>
      </c>
      <c r="AE39" s="16">
        <v>21.1</v>
      </c>
      <c r="AF39" s="16">
        <v>13.1</v>
      </c>
      <c r="AG39" s="16">
        <v>10.8</v>
      </c>
      <c r="AH39" s="16">
        <v>1.8</v>
      </c>
      <c r="AI39" s="16">
        <v>2.8</v>
      </c>
      <c r="AJ39" s="16">
        <v>204</v>
      </c>
      <c r="AK39" s="16">
        <f t="shared" si="5"/>
        <v>100</v>
      </c>
      <c r="AL39" s="16">
        <v>49.4</v>
      </c>
      <c r="AM39" s="16">
        <v>44.4</v>
      </c>
      <c r="AN39" s="16">
        <v>6.2</v>
      </c>
      <c r="AO39" s="16">
        <v>7135</v>
      </c>
      <c r="AP39" s="16">
        <v>0</v>
      </c>
      <c r="AQ39" s="16"/>
    </row>
    <row r="40" spans="1:43" ht="30" customHeight="1">
      <c r="A40" s="16" t="s">
        <v>230</v>
      </c>
      <c r="B40" s="17" t="s">
        <v>241</v>
      </c>
      <c r="C40" s="19" t="s">
        <v>245</v>
      </c>
      <c r="D40" s="16" t="s">
        <v>243</v>
      </c>
      <c r="E40" s="16" t="s">
        <v>246</v>
      </c>
      <c r="F40" s="16">
        <v>3123</v>
      </c>
      <c r="G40" s="16"/>
      <c r="H40" s="16"/>
      <c r="I40" s="16"/>
      <c r="J40" s="16">
        <v>1677</v>
      </c>
      <c r="K40" s="16"/>
      <c r="L40" s="16">
        <v>798</v>
      </c>
      <c r="M40" s="16"/>
      <c r="N40" s="16" t="s">
        <v>127</v>
      </c>
      <c r="O40" s="16"/>
      <c r="P40" s="16" t="s">
        <v>128</v>
      </c>
      <c r="Q40" s="16" t="s">
        <v>175</v>
      </c>
      <c r="R40" s="16">
        <v>20</v>
      </c>
      <c r="S40" s="16">
        <v>1999</v>
      </c>
      <c r="T40" s="16" t="s">
        <v>144</v>
      </c>
      <c r="U40" s="16"/>
      <c r="V40" s="16"/>
      <c r="W40" s="16"/>
      <c r="X40" s="16"/>
      <c r="Y40" s="16"/>
      <c r="Z40" s="16" t="s">
        <v>131</v>
      </c>
      <c r="AA40" s="16"/>
      <c r="AB40" s="16" t="s">
        <v>132</v>
      </c>
      <c r="AC40" s="16">
        <f t="shared" si="4"/>
        <v>100</v>
      </c>
      <c r="AD40" s="16">
        <v>51.4</v>
      </c>
      <c r="AE40" s="16">
        <v>26</v>
      </c>
      <c r="AF40" s="16">
        <v>10</v>
      </c>
      <c r="AG40" s="16">
        <v>6.5</v>
      </c>
      <c r="AH40" s="16">
        <v>1.5</v>
      </c>
      <c r="AI40" s="16">
        <v>4.5999999999999996</v>
      </c>
      <c r="AJ40" s="16">
        <v>225</v>
      </c>
      <c r="AK40" s="16">
        <f t="shared" si="5"/>
        <v>100</v>
      </c>
      <c r="AL40" s="16">
        <v>48.3</v>
      </c>
      <c r="AM40" s="16">
        <v>46.1</v>
      </c>
      <c r="AN40" s="16">
        <v>5.6</v>
      </c>
      <c r="AO40" s="16">
        <v>0</v>
      </c>
      <c r="AP40" s="16">
        <v>0</v>
      </c>
      <c r="AQ40" s="18"/>
    </row>
    <row r="41" spans="1:43" ht="30" customHeight="1">
      <c r="A41" s="16" t="s">
        <v>230</v>
      </c>
      <c r="B41" s="17" t="s">
        <v>247</v>
      </c>
      <c r="C41" s="19" t="s">
        <v>248</v>
      </c>
      <c r="D41" s="16" t="s">
        <v>249</v>
      </c>
      <c r="E41" s="16" t="s">
        <v>250</v>
      </c>
      <c r="F41" s="16">
        <v>4608</v>
      </c>
      <c r="G41" s="16"/>
      <c r="H41" s="16"/>
      <c r="I41" s="16"/>
      <c r="J41" s="16">
        <v>2345</v>
      </c>
      <c r="K41" s="16"/>
      <c r="L41" s="16"/>
      <c r="M41" s="16"/>
      <c r="N41" s="16" t="s">
        <v>127</v>
      </c>
      <c r="O41" s="16"/>
      <c r="P41" s="16" t="s">
        <v>128</v>
      </c>
      <c r="Q41" s="16" t="s">
        <v>175</v>
      </c>
      <c r="R41" s="16">
        <v>23</v>
      </c>
      <c r="S41" s="16">
        <v>2002</v>
      </c>
      <c r="T41" s="16" t="s">
        <v>251</v>
      </c>
      <c r="U41" s="16"/>
      <c r="V41" s="16"/>
      <c r="W41" s="16"/>
      <c r="X41" s="16"/>
      <c r="Y41" s="16"/>
      <c r="Z41" s="16" t="s">
        <v>131</v>
      </c>
      <c r="AA41" s="16"/>
      <c r="AB41" s="16" t="s">
        <v>132</v>
      </c>
      <c r="AC41" s="16">
        <f t="shared" si="4"/>
        <v>99.999999999999986</v>
      </c>
      <c r="AD41" s="16">
        <v>48.3</v>
      </c>
      <c r="AE41" s="16">
        <v>22.9</v>
      </c>
      <c r="AF41" s="16">
        <v>9.3000000000000007</v>
      </c>
      <c r="AG41" s="16">
        <v>12.7</v>
      </c>
      <c r="AH41" s="16">
        <v>1.1000000000000001</v>
      </c>
      <c r="AI41" s="16">
        <v>5.7</v>
      </c>
      <c r="AJ41" s="16">
        <v>218.3</v>
      </c>
      <c r="AK41" s="16">
        <f t="shared" si="5"/>
        <v>100</v>
      </c>
      <c r="AL41" s="16">
        <v>51.3</v>
      </c>
      <c r="AM41" s="16">
        <v>43.2</v>
      </c>
      <c r="AN41" s="16">
        <v>5.5</v>
      </c>
      <c r="AO41" s="16">
        <v>6858</v>
      </c>
      <c r="AP41" s="16">
        <v>0</v>
      </c>
      <c r="AQ41" s="16"/>
    </row>
    <row r="42" spans="1:43" ht="30" customHeight="1">
      <c r="A42" s="20" t="s">
        <v>230</v>
      </c>
      <c r="B42" s="21" t="s">
        <v>252</v>
      </c>
      <c r="C42" s="20" t="s">
        <v>253</v>
      </c>
      <c r="D42" s="20" t="s">
        <v>254</v>
      </c>
      <c r="E42" s="20" t="s">
        <v>255</v>
      </c>
      <c r="F42" s="20">
        <v>46073</v>
      </c>
      <c r="G42" s="20"/>
      <c r="H42" s="20"/>
      <c r="I42" s="20"/>
      <c r="J42" s="20">
        <v>25668</v>
      </c>
      <c r="K42" s="20"/>
      <c r="L42" s="20"/>
      <c r="M42" s="20"/>
      <c r="N42" s="20" t="s">
        <v>174</v>
      </c>
      <c r="O42" s="20"/>
      <c r="P42" s="20" t="s">
        <v>128</v>
      </c>
      <c r="Q42" s="20" t="s">
        <v>175</v>
      </c>
      <c r="R42" s="20">
        <v>230</v>
      </c>
      <c r="S42" s="20">
        <v>2002</v>
      </c>
      <c r="T42" s="20" t="s">
        <v>130</v>
      </c>
      <c r="U42" s="20"/>
      <c r="V42" s="20"/>
      <c r="W42" s="20"/>
      <c r="X42" s="20"/>
      <c r="Y42" s="20"/>
      <c r="Z42" s="20" t="s">
        <v>131</v>
      </c>
      <c r="AA42" s="20"/>
      <c r="AB42" s="20" t="s">
        <v>132</v>
      </c>
      <c r="AC42" s="20">
        <f t="shared" si="4"/>
        <v>100</v>
      </c>
      <c r="AD42" s="20">
        <v>48</v>
      </c>
      <c r="AE42" s="20">
        <v>17.5</v>
      </c>
      <c r="AF42" s="20">
        <v>10</v>
      </c>
      <c r="AG42" s="20">
        <v>15.5</v>
      </c>
      <c r="AH42" s="20">
        <v>5</v>
      </c>
      <c r="AI42" s="20">
        <v>4</v>
      </c>
      <c r="AJ42" s="20">
        <v>225</v>
      </c>
      <c r="AK42" s="20">
        <f t="shared" si="5"/>
        <v>100</v>
      </c>
      <c r="AL42" s="20">
        <v>51.6</v>
      </c>
      <c r="AM42" s="20">
        <v>40.5</v>
      </c>
      <c r="AN42" s="20">
        <v>7.9</v>
      </c>
      <c r="AO42" s="20">
        <v>0</v>
      </c>
      <c r="AP42" s="20">
        <v>6300</v>
      </c>
      <c r="AQ42" s="20"/>
    </row>
    <row r="43" spans="1:43" ht="30" customHeight="1">
      <c r="A43" s="20" t="s">
        <v>230</v>
      </c>
      <c r="B43" s="21" t="s">
        <v>256</v>
      </c>
      <c r="C43" s="20" t="s">
        <v>257</v>
      </c>
      <c r="D43" s="20" t="s">
        <v>258</v>
      </c>
      <c r="E43" s="20" t="s">
        <v>259</v>
      </c>
      <c r="F43" s="20">
        <v>8188</v>
      </c>
      <c r="G43" s="20"/>
      <c r="H43" s="20"/>
      <c r="I43" s="20"/>
      <c r="J43" s="20"/>
      <c r="K43" s="20"/>
      <c r="L43" s="20">
        <v>4759</v>
      </c>
      <c r="M43" s="20"/>
      <c r="N43" s="20" t="s">
        <v>260</v>
      </c>
      <c r="O43" s="20"/>
      <c r="P43" s="20" t="s">
        <v>128</v>
      </c>
      <c r="Q43" s="20" t="s">
        <v>175</v>
      </c>
      <c r="R43" s="20">
        <v>44</v>
      </c>
      <c r="S43" s="20">
        <v>2001</v>
      </c>
      <c r="T43" s="20" t="s">
        <v>144</v>
      </c>
      <c r="U43" s="20"/>
      <c r="V43" s="20"/>
      <c r="W43" s="20"/>
      <c r="X43" s="20"/>
      <c r="Y43" s="20"/>
      <c r="Z43" s="20" t="s">
        <v>131</v>
      </c>
      <c r="AA43" s="20"/>
      <c r="AB43" s="20" t="s">
        <v>132</v>
      </c>
      <c r="AC43" s="20">
        <f t="shared" si="4"/>
        <v>100.00000000000001</v>
      </c>
      <c r="AD43" s="20">
        <v>52.9</v>
      </c>
      <c r="AE43" s="20">
        <v>26.5</v>
      </c>
      <c r="AF43" s="20">
        <v>6.9</v>
      </c>
      <c r="AG43" s="20">
        <v>9.5</v>
      </c>
      <c r="AH43" s="20">
        <v>1.8</v>
      </c>
      <c r="AI43" s="20">
        <v>2.4</v>
      </c>
      <c r="AJ43" s="20">
        <v>193.3</v>
      </c>
      <c r="AK43" s="20">
        <f t="shared" si="5"/>
        <v>100</v>
      </c>
      <c r="AL43" s="20">
        <v>44.2</v>
      </c>
      <c r="AM43" s="20">
        <v>49.7</v>
      </c>
      <c r="AN43" s="20">
        <v>6.1</v>
      </c>
      <c r="AO43" s="20">
        <v>8258</v>
      </c>
      <c r="AP43" s="20">
        <v>0</v>
      </c>
      <c r="AQ43" s="20"/>
    </row>
    <row r="44" spans="1:43" ht="30" customHeight="1">
      <c r="A44" s="16" t="s">
        <v>261</v>
      </c>
      <c r="B44" s="17" t="s">
        <v>262</v>
      </c>
      <c r="C44" s="16" t="s">
        <v>263</v>
      </c>
      <c r="D44" s="16" t="s">
        <v>264</v>
      </c>
      <c r="E44" s="16" t="s">
        <v>265</v>
      </c>
      <c r="F44" s="16">
        <v>9438</v>
      </c>
      <c r="G44" s="16"/>
      <c r="H44" s="16"/>
      <c r="I44" s="16"/>
      <c r="J44" s="16"/>
      <c r="K44" s="16"/>
      <c r="L44" s="16">
        <v>4977</v>
      </c>
      <c r="M44" s="16"/>
      <c r="N44" s="16" t="s">
        <v>159</v>
      </c>
      <c r="O44" s="16"/>
      <c r="P44" s="16" t="s">
        <v>128</v>
      </c>
      <c r="Q44" s="16" t="s">
        <v>129</v>
      </c>
      <c r="R44" s="16">
        <v>22</v>
      </c>
      <c r="S44" s="16">
        <v>1997</v>
      </c>
      <c r="T44" s="16" t="s">
        <v>144</v>
      </c>
      <c r="U44" s="16"/>
      <c r="V44" s="16">
        <v>0</v>
      </c>
      <c r="W44" s="16">
        <v>0</v>
      </c>
      <c r="X44" s="16">
        <v>0</v>
      </c>
      <c r="Y44" s="16">
        <v>0</v>
      </c>
      <c r="Z44" s="16" t="s">
        <v>131</v>
      </c>
      <c r="AA44" s="16"/>
      <c r="AB44" s="16" t="s">
        <v>266</v>
      </c>
      <c r="AC44" s="16">
        <f t="shared" ref="AC44:AC53" si="6">+SUM(AD44:AI44)</f>
        <v>100.00000000000001</v>
      </c>
      <c r="AD44" s="16">
        <v>62.2</v>
      </c>
      <c r="AE44" s="16">
        <v>28.2</v>
      </c>
      <c r="AF44" s="16">
        <v>2.8</v>
      </c>
      <c r="AG44" s="16">
        <v>5.2</v>
      </c>
      <c r="AH44" s="16">
        <v>0.4</v>
      </c>
      <c r="AI44" s="16">
        <v>1.2</v>
      </c>
      <c r="AJ44" s="16">
        <v>101.8</v>
      </c>
      <c r="AK44" s="16">
        <f t="shared" ref="AK44:AK53" si="7">+SUM(AL44:AN44)</f>
        <v>100</v>
      </c>
      <c r="AL44" s="16">
        <v>48.6</v>
      </c>
      <c r="AM44" s="16">
        <v>48.6</v>
      </c>
      <c r="AN44" s="16">
        <v>2.8</v>
      </c>
      <c r="AO44" s="16">
        <v>7940</v>
      </c>
      <c r="AP44" s="16">
        <v>8930</v>
      </c>
      <c r="AQ44" s="18"/>
    </row>
    <row r="45" spans="1:43" ht="30" customHeight="1">
      <c r="A45" s="16" t="s">
        <v>267</v>
      </c>
      <c r="B45" s="17" t="s">
        <v>268</v>
      </c>
      <c r="C45" s="16" t="s">
        <v>269</v>
      </c>
      <c r="D45" s="16" t="s">
        <v>270</v>
      </c>
      <c r="E45" s="16" t="s">
        <v>271</v>
      </c>
      <c r="F45" s="16">
        <v>988</v>
      </c>
      <c r="G45" s="16"/>
      <c r="H45" s="16"/>
      <c r="I45" s="16"/>
      <c r="J45" s="16">
        <v>949</v>
      </c>
      <c r="K45" s="16"/>
      <c r="L45" s="16"/>
      <c r="M45" s="16"/>
      <c r="N45" s="16" t="s">
        <v>220</v>
      </c>
      <c r="O45" s="16"/>
      <c r="P45" s="16" t="s">
        <v>221</v>
      </c>
      <c r="Q45" s="16" t="s">
        <v>129</v>
      </c>
      <c r="R45" s="16">
        <v>4.5</v>
      </c>
      <c r="S45" s="16">
        <v>2004</v>
      </c>
      <c r="T45" s="16" t="s">
        <v>144</v>
      </c>
      <c r="U45" s="16"/>
      <c r="V45" s="16"/>
      <c r="W45" s="16"/>
      <c r="X45" s="16"/>
      <c r="Y45" s="16"/>
      <c r="Z45" s="16" t="s">
        <v>131</v>
      </c>
      <c r="AA45" s="16"/>
      <c r="AB45" s="16"/>
      <c r="AC45" s="16">
        <f t="shared" si="6"/>
        <v>0</v>
      </c>
      <c r="AD45" s="16">
        <v>0</v>
      </c>
      <c r="AE45" s="16">
        <v>0</v>
      </c>
      <c r="AF45" s="16">
        <v>0</v>
      </c>
      <c r="AG45" s="16">
        <v>0</v>
      </c>
      <c r="AH45" s="16">
        <v>0</v>
      </c>
      <c r="AI45" s="16">
        <v>0</v>
      </c>
      <c r="AJ45" s="16">
        <v>0</v>
      </c>
      <c r="AK45" s="16">
        <f t="shared" si="7"/>
        <v>0</v>
      </c>
      <c r="AL45" s="16">
        <v>0</v>
      </c>
      <c r="AM45" s="16">
        <v>0</v>
      </c>
      <c r="AN45" s="16">
        <v>0</v>
      </c>
      <c r="AO45" s="16">
        <v>0</v>
      </c>
      <c r="AP45" s="16">
        <v>0</v>
      </c>
      <c r="AQ45" s="18"/>
    </row>
    <row r="46" spans="1:43" ht="30" customHeight="1">
      <c r="A46" s="16" t="s">
        <v>267</v>
      </c>
      <c r="B46" s="17" t="s">
        <v>272</v>
      </c>
      <c r="C46" s="19" t="s">
        <v>273</v>
      </c>
      <c r="D46" s="16" t="s">
        <v>274</v>
      </c>
      <c r="E46" s="16" t="s">
        <v>275</v>
      </c>
      <c r="F46" s="16">
        <v>8355</v>
      </c>
      <c r="G46" s="16"/>
      <c r="H46" s="16"/>
      <c r="I46" s="16"/>
      <c r="J46" s="16">
        <v>4534</v>
      </c>
      <c r="K46" s="16"/>
      <c r="L46" s="16">
        <v>4534</v>
      </c>
      <c r="M46" s="16"/>
      <c r="N46" s="16" t="s">
        <v>276</v>
      </c>
      <c r="O46" s="16"/>
      <c r="P46" s="16" t="s">
        <v>128</v>
      </c>
      <c r="Q46" s="16" t="s">
        <v>277</v>
      </c>
      <c r="R46" s="16">
        <v>50</v>
      </c>
      <c r="S46" s="16">
        <v>2002</v>
      </c>
      <c r="T46" s="16" t="s">
        <v>251</v>
      </c>
      <c r="U46" s="16"/>
      <c r="V46" s="16"/>
      <c r="W46" s="16"/>
      <c r="X46" s="16"/>
      <c r="Y46" s="16"/>
      <c r="Z46" s="16" t="s">
        <v>278</v>
      </c>
      <c r="AA46" s="16">
        <v>94</v>
      </c>
      <c r="AB46" s="16" t="s">
        <v>132</v>
      </c>
      <c r="AC46" s="16">
        <f t="shared" si="6"/>
        <v>99.960000000000008</v>
      </c>
      <c r="AD46" s="16">
        <v>40.6</v>
      </c>
      <c r="AE46" s="16">
        <v>19.5</v>
      </c>
      <c r="AF46" s="16">
        <v>1.75</v>
      </c>
      <c r="AG46" s="16">
        <v>36.83</v>
      </c>
      <c r="AH46" s="16">
        <v>0.1</v>
      </c>
      <c r="AI46" s="16">
        <v>1.18</v>
      </c>
      <c r="AJ46" s="16">
        <v>149</v>
      </c>
      <c r="AK46" s="16">
        <f t="shared" si="7"/>
        <v>100</v>
      </c>
      <c r="AL46" s="16">
        <v>35.880000000000003</v>
      </c>
      <c r="AM46" s="16">
        <v>57.32</v>
      </c>
      <c r="AN46" s="16">
        <v>6.8</v>
      </c>
      <c r="AO46" s="16">
        <v>9885</v>
      </c>
      <c r="AP46" s="16">
        <v>0</v>
      </c>
      <c r="AQ46" s="18"/>
    </row>
    <row r="47" spans="1:43" ht="30" customHeight="1">
      <c r="A47" s="16" t="s">
        <v>279</v>
      </c>
      <c r="B47" s="17" t="s">
        <v>280</v>
      </c>
      <c r="C47" s="16" t="s">
        <v>281</v>
      </c>
      <c r="D47" s="16" t="s">
        <v>282</v>
      </c>
      <c r="E47" s="16" t="s">
        <v>283</v>
      </c>
      <c r="F47" s="16">
        <v>6054</v>
      </c>
      <c r="G47" s="16"/>
      <c r="H47" s="16">
        <v>0</v>
      </c>
      <c r="I47" s="16">
        <v>0</v>
      </c>
      <c r="J47" s="16">
        <v>450</v>
      </c>
      <c r="K47" s="16"/>
      <c r="L47" s="16">
        <v>0</v>
      </c>
      <c r="M47" s="16"/>
      <c r="N47" s="16" t="s">
        <v>127</v>
      </c>
      <c r="O47" s="16"/>
      <c r="P47" s="16" t="s">
        <v>160</v>
      </c>
      <c r="Q47" s="16" t="s">
        <v>175</v>
      </c>
      <c r="R47" s="16">
        <v>36</v>
      </c>
      <c r="S47" s="16">
        <v>2013</v>
      </c>
      <c r="T47" s="16" t="s">
        <v>251</v>
      </c>
      <c r="U47" s="16"/>
      <c r="V47" s="16">
        <v>382</v>
      </c>
      <c r="W47" s="16">
        <v>35</v>
      </c>
      <c r="X47" s="16">
        <v>1748</v>
      </c>
      <c r="Y47" s="16">
        <v>0</v>
      </c>
      <c r="Z47" s="16" t="s">
        <v>131</v>
      </c>
      <c r="AA47" s="16"/>
      <c r="AB47" s="16"/>
      <c r="AC47" s="16">
        <f t="shared" si="6"/>
        <v>0</v>
      </c>
      <c r="AD47" s="16">
        <v>0</v>
      </c>
      <c r="AE47" s="16">
        <v>0</v>
      </c>
      <c r="AF47" s="16">
        <v>0</v>
      </c>
      <c r="AG47" s="16">
        <v>0</v>
      </c>
      <c r="AH47" s="16">
        <v>0</v>
      </c>
      <c r="AI47" s="16">
        <v>0</v>
      </c>
      <c r="AJ47" s="16">
        <v>0</v>
      </c>
      <c r="AK47" s="16">
        <f t="shared" si="7"/>
        <v>0</v>
      </c>
      <c r="AL47" s="16">
        <v>0</v>
      </c>
      <c r="AM47" s="16">
        <v>0</v>
      </c>
      <c r="AN47" s="16">
        <v>0</v>
      </c>
      <c r="AO47" s="16">
        <v>0</v>
      </c>
      <c r="AP47" s="16">
        <v>0</v>
      </c>
      <c r="AQ47" s="18"/>
    </row>
    <row r="48" spans="1:43" ht="30" customHeight="1">
      <c r="A48" s="16" t="s">
        <v>279</v>
      </c>
      <c r="B48" s="17" t="s">
        <v>284</v>
      </c>
      <c r="C48" s="19" t="s">
        <v>285</v>
      </c>
      <c r="D48" s="16" t="s">
        <v>286</v>
      </c>
      <c r="E48" s="16" t="s">
        <v>287</v>
      </c>
      <c r="F48" s="16">
        <v>6079</v>
      </c>
      <c r="G48" s="16"/>
      <c r="H48" s="16"/>
      <c r="I48" s="16"/>
      <c r="J48" s="16"/>
      <c r="K48" s="16"/>
      <c r="L48" s="16">
        <v>2678</v>
      </c>
      <c r="M48" s="16"/>
      <c r="N48" s="16" t="s">
        <v>149</v>
      </c>
      <c r="O48" s="16"/>
      <c r="P48" s="16" t="s">
        <v>128</v>
      </c>
      <c r="Q48" s="16" t="s">
        <v>129</v>
      </c>
      <c r="R48" s="16">
        <v>27</v>
      </c>
      <c r="S48" s="16">
        <v>2003</v>
      </c>
      <c r="T48" s="16" t="s">
        <v>130</v>
      </c>
      <c r="U48" s="16"/>
      <c r="V48" s="16"/>
      <c r="W48" s="16"/>
      <c r="X48" s="16"/>
      <c r="Y48" s="16"/>
      <c r="Z48" s="16" t="s">
        <v>131</v>
      </c>
      <c r="AA48" s="16"/>
      <c r="AB48" s="16" t="s">
        <v>266</v>
      </c>
      <c r="AC48" s="16">
        <f t="shared" si="6"/>
        <v>100</v>
      </c>
      <c r="AD48" s="16">
        <v>52.8</v>
      </c>
      <c r="AE48" s="16">
        <v>29.1</v>
      </c>
      <c r="AF48" s="16">
        <v>5.3</v>
      </c>
      <c r="AG48" s="16">
        <v>6.1</v>
      </c>
      <c r="AH48" s="16">
        <v>1.4</v>
      </c>
      <c r="AI48" s="16">
        <v>5.3</v>
      </c>
      <c r="AJ48" s="16">
        <v>132</v>
      </c>
      <c r="AK48" s="16">
        <f t="shared" si="7"/>
        <v>100</v>
      </c>
      <c r="AL48" s="16">
        <v>44.8</v>
      </c>
      <c r="AM48" s="16">
        <v>49.3</v>
      </c>
      <c r="AN48" s="16">
        <v>5.9</v>
      </c>
      <c r="AO48" s="16">
        <v>8200</v>
      </c>
      <c r="AP48" s="16">
        <v>20600</v>
      </c>
      <c r="AQ48" s="18"/>
    </row>
    <row r="49" spans="1:43" ht="30" customHeight="1">
      <c r="A49" s="16" t="s">
        <v>288</v>
      </c>
      <c r="B49" s="17" t="s">
        <v>289</v>
      </c>
      <c r="C49" s="16" t="s">
        <v>290</v>
      </c>
      <c r="D49" s="16" t="s">
        <v>291</v>
      </c>
      <c r="E49" s="16" t="s">
        <v>292</v>
      </c>
      <c r="F49" s="16">
        <v>7102</v>
      </c>
      <c r="G49" s="16"/>
      <c r="H49" s="16"/>
      <c r="I49" s="16"/>
      <c r="J49" s="16">
        <v>1530</v>
      </c>
      <c r="K49" s="16"/>
      <c r="L49" s="16">
        <v>1530</v>
      </c>
      <c r="M49" s="16"/>
      <c r="N49" s="16" t="s">
        <v>127</v>
      </c>
      <c r="O49" s="16"/>
      <c r="P49" s="16" t="s">
        <v>128</v>
      </c>
      <c r="Q49" s="16" t="s">
        <v>293</v>
      </c>
      <c r="R49" s="16">
        <v>35</v>
      </c>
      <c r="S49" s="16">
        <v>2007</v>
      </c>
      <c r="T49" s="16" t="s">
        <v>144</v>
      </c>
      <c r="U49" s="16"/>
      <c r="V49" s="16"/>
      <c r="W49" s="16"/>
      <c r="X49" s="16"/>
      <c r="Y49" s="16"/>
      <c r="Z49" s="16" t="s">
        <v>131</v>
      </c>
      <c r="AA49" s="16"/>
      <c r="AB49" s="16" t="s">
        <v>132</v>
      </c>
      <c r="AC49" s="16">
        <f t="shared" si="6"/>
        <v>99.999999999999986</v>
      </c>
      <c r="AD49" s="16">
        <v>35.700000000000003</v>
      </c>
      <c r="AE49" s="16">
        <v>29.7</v>
      </c>
      <c r="AF49" s="16">
        <v>6.8</v>
      </c>
      <c r="AG49" s="16">
        <v>20.9</v>
      </c>
      <c r="AH49" s="16">
        <v>2.6</v>
      </c>
      <c r="AI49" s="16">
        <v>4.3</v>
      </c>
      <c r="AJ49" s="16">
        <v>198</v>
      </c>
      <c r="AK49" s="16">
        <f t="shared" si="7"/>
        <v>100</v>
      </c>
      <c r="AL49" s="16">
        <v>46.5</v>
      </c>
      <c r="AM49" s="16">
        <v>47.6</v>
      </c>
      <c r="AN49" s="16">
        <v>5.9</v>
      </c>
      <c r="AO49" s="16">
        <v>8728</v>
      </c>
      <c r="AP49" s="16">
        <v>0</v>
      </c>
      <c r="AQ49" s="18"/>
    </row>
    <row r="50" spans="1:43" ht="30" customHeight="1">
      <c r="A50" s="16" t="s">
        <v>294</v>
      </c>
      <c r="B50" s="17" t="s">
        <v>295</v>
      </c>
      <c r="C50" s="16" t="s">
        <v>296</v>
      </c>
      <c r="D50" s="16" t="s">
        <v>297</v>
      </c>
      <c r="E50" s="16" t="s">
        <v>298</v>
      </c>
      <c r="F50" s="16">
        <v>833</v>
      </c>
      <c r="G50" s="16"/>
      <c r="H50" s="16"/>
      <c r="I50" s="16"/>
      <c r="J50" s="16">
        <v>436</v>
      </c>
      <c r="K50" s="16"/>
      <c r="L50" s="16"/>
      <c r="M50" s="16"/>
      <c r="N50" s="16" t="s">
        <v>127</v>
      </c>
      <c r="O50" s="16"/>
      <c r="P50" s="16" t="s">
        <v>128</v>
      </c>
      <c r="Q50" s="16" t="s">
        <v>129</v>
      </c>
      <c r="R50" s="16">
        <v>6</v>
      </c>
      <c r="S50" s="16">
        <v>2000</v>
      </c>
      <c r="T50" s="16" t="s">
        <v>144</v>
      </c>
      <c r="U50" s="16"/>
      <c r="V50" s="16"/>
      <c r="W50" s="16"/>
      <c r="X50" s="16"/>
      <c r="Y50" s="16"/>
      <c r="Z50" s="16" t="s">
        <v>131</v>
      </c>
      <c r="AA50" s="16"/>
      <c r="AB50" s="16" t="s">
        <v>266</v>
      </c>
      <c r="AC50" s="16">
        <f t="shared" si="6"/>
        <v>100</v>
      </c>
      <c r="AD50" s="16">
        <v>36.5</v>
      </c>
      <c r="AE50" s="16">
        <v>24.2</v>
      </c>
      <c r="AF50" s="16">
        <v>2.5</v>
      </c>
      <c r="AG50" s="16">
        <v>33.9</v>
      </c>
      <c r="AH50" s="16">
        <v>0.4</v>
      </c>
      <c r="AI50" s="16">
        <v>2.5</v>
      </c>
      <c r="AJ50" s="16">
        <v>139</v>
      </c>
      <c r="AK50" s="16">
        <f t="shared" si="7"/>
        <v>100</v>
      </c>
      <c r="AL50" s="16">
        <v>52.3</v>
      </c>
      <c r="AM50" s="16">
        <v>41.7</v>
      </c>
      <c r="AN50" s="16">
        <v>6</v>
      </c>
      <c r="AO50" s="16">
        <v>6449</v>
      </c>
      <c r="AP50" s="16">
        <v>0</v>
      </c>
      <c r="AQ50" s="18"/>
    </row>
    <row r="51" spans="1:43" ht="30" customHeight="1">
      <c r="A51" s="16" t="s">
        <v>294</v>
      </c>
      <c r="B51" s="17" t="s">
        <v>299</v>
      </c>
      <c r="C51" s="16" t="s">
        <v>300</v>
      </c>
      <c r="D51" s="16" t="s">
        <v>301</v>
      </c>
      <c r="E51" s="16" t="s">
        <v>302</v>
      </c>
      <c r="F51" s="16">
        <v>0</v>
      </c>
      <c r="G51" s="16"/>
      <c r="H51" s="16"/>
      <c r="I51" s="16"/>
      <c r="J51" s="16"/>
      <c r="K51" s="16"/>
      <c r="L51" s="16"/>
      <c r="M51" s="16"/>
      <c r="N51" s="16" t="s">
        <v>127</v>
      </c>
      <c r="O51" s="16"/>
      <c r="P51" s="16" t="s">
        <v>128</v>
      </c>
      <c r="Q51" s="16" t="s">
        <v>161</v>
      </c>
      <c r="R51" s="16">
        <v>30</v>
      </c>
      <c r="S51" s="16">
        <v>2002</v>
      </c>
      <c r="T51" s="16" t="s">
        <v>144</v>
      </c>
      <c r="U51" s="16" t="s">
        <v>168</v>
      </c>
      <c r="V51" s="16">
        <v>100</v>
      </c>
      <c r="W51" s="16">
        <v>90</v>
      </c>
      <c r="X51" s="16"/>
      <c r="Y51" s="16"/>
      <c r="Z51" s="16" t="s">
        <v>131</v>
      </c>
      <c r="AA51" s="16"/>
      <c r="AB51" s="16"/>
      <c r="AC51" s="16">
        <f t="shared" si="6"/>
        <v>0</v>
      </c>
      <c r="AD51" s="16">
        <v>0</v>
      </c>
      <c r="AE51" s="16">
        <v>0</v>
      </c>
      <c r="AF51" s="16">
        <v>0</v>
      </c>
      <c r="AG51" s="16">
        <v>0</v>
      </c>
      <c r="AH51" s="16">
        <v>0</v>
      </c>
      <c r="AI51" s="16">
        <v>0</v>
      </c>
      <c r="AJ51" s="16">
        <v>0</v>
      </c>
      <c r="AK51" s="16">
        <f t="shared" si="7"/>
        <v>0</v>
      </c>
      <c r="AL51" s="16">
        <v>0</v>
      </c>
      <c r="AM51" s="16">
        <v>0</v>
      </c>
      <c r="AN51" s="16">
        <v>0</v>
      </c>
      <c r="AO51" s="16">
        <v>0</v>
      </c>
      <c r="AP51" s="16">
        <v>0</v>
      </c>
      <c r="AQ51" s="18"/>
    </row>
    <row r="52" spans="1:43" ht="30" customHeight="1">
      <c r="A52" s="16" t="s">
        <v>294</v>
      </c>
      <c r="B52" s="17" t="s">
        <v>303</v>
      </c>
      <c r="C52" s="16" t="s">
        <v>304</v>
      </c>
      <c r="D52" s="16" t="s">
        <v>305</v>
      </c>
      <c r="E52" s="16" t="s">
        <v>306</v>
      </c>
      <c r="F52" s="16">
        <v>495</v>
      </c>
      <c r="G52" s="16"/>
      <c r="H52" s="16"/>
      <c r="I52" s="16"/>
      <c r="J52" s="16">
        <v>285</v>
      </c>
      <c r="K52" s="16"/>
      <c r="L52" s="16">
        <v>285</v>
      </c>
      <c r="M52" s="16"/>
      <c r="N52" s="16" t="s">
        <v>307</v>
      </c>
      <c r="O52" s="16"/>
      <c r="P52" s="16" t="s">
        <v>308</v>
      </c>
      <c r="Q52" s="16" t="s">
        <v>129</v>
      </c>
      <c r="R52" s="16">
        <v>4.9000000000000004</v>
      </c>
      <c r="S52" s="16">
        <v>2014</v>
      </c>
      <c r="T52" s="16" t="s">
        <v>130</v>
      </c>
      <c r="U52" s="16" t="s">
        <v>162</v>
      </c>
      <c r="V52" s="16"/>
      <c r="W52" s="16"/>
      <c r="X52" s="16"/>
      <c r="Y52" s="16"/>
      <c r="Z52" s="16" t="s">
        <v>131</v>
      </c>
      <c r="AA52" s="16"/>
      <c r="AB52" s="16"/>
      <c r="AC52" s="16">
        <f t="shared" si="6"/>
        <v>0</v>
      </c>
      <c r="AD52" s="16">
        <v>0</v>
      </c>
      <c r="AE52" s="16">
        <v>0</v>
      </c>
      <c r="AF52" s="16">
        <v>0</v>
      </c>
      <c r="AG52" s="16">
        <v>0</v>
      </c>
      <c r="AH52" s="16">
        <v>0</v>
      </c>
      <c r="AI52" s="16">
        <v>0</v>
      </c>
      <c r="AJ52" s="16">
        <v>0</v>
      </c>
      <c r="AK52" s="16">
        <f t="shared" si="7"/>
        <v>0</v>
      </c>
      <c r="AL52" s="16">
        <v>0</v>
      </c>
      <c r="AM52" s="16">
        <v>0</v>
      </c>
      <c r="AN52" s="16">
        <v>0</v>
      </c>
      <c r="AO52" s="16">
        <v>0</v>
      </c>
      <c r="AP52" s="16">
        <v>0</v>
      </c>
      <c r="AQ52" s="16"/>
    </row>
    <row r="53" spans="1:43" ht="30" customHeight="1">
      <c r="A53" s="16" t="s">
        <v>309</v>
      </c>
      <c r="B53" s="17" t="s">
        <v>310</v>
      </c>
      <c r="C53" s="16" t="s">
        <v>311</v>
      </c>
      <c r="D53" s="16" t="s">
        <v>312</v>
      </c>
      <c r="E53" s="16" t="s">
        <v>313</v>
      </c>
      <c r="F53" s="16">
        <v>6772</v>
      </c>
      <c r="G53" s="16"/>
      <c r="H53" s="16">
        <v>59</v>
      </c>
      <c r="I53" s="16"/>
      <c r="J53" s="16">
        <v>3672</v>
      </c>
      <c r="K53" s="16"/>
      <c r="L53" s="16">
        <v>3672</v>
      </c>
      <c r="M53" s="16"/>
      <c r="N53" s="16" t="s">
        <v>260</v>
      </c>
      <c r="O53" s="16"/>
      <c r="P53" s="16" t="s">
        <v>128</v>
      </c>
      <c r="Q53" s="16" t="s">
        <v>129</v>
      </c>
      <c r="R53" s="16">
        <v>30</v>
      </c>
      <c r="S53" s="16">
        <v>1999</v>
      </c>
      <c r="T53" s="16" t="s">
        <v>144</v>
      </c>
      <c r="U53" s="16"/>
      <c r="V53" s="16"/>
      <c r="W53" s="16"/>
      <c r="X53" s="16"/>
      <c r="Y53" s="16"/>
      <c r="Z53" s="16" t="s">
        <v>131</v>
      </c>
      <c r="AA53" s="16"/>
      <c r="AB53" s="16" t="s">
        <v>132</v>
      </c>
      <c r="AC53" s="16">
        <f t="shared" si="6"/>
        <v>100</v>
      </c>
      <c r="AD53" s="16">
        <v>61.7</v>
      </c>
      <c r="AE53" s="16">
        <v>23.1</v>
      </c>
      <c r="AF53" s="16">
        <v>1.1000000000000001</v>
      </c>
      <c r="AG53" s="16">
        <v>8.8000000000000007</v>
      </c>
      <c r="AH53" s="16">
        <v>0.1</v>
      </c>
      <c r="AI53" s="16">
        <v>5.2</v>
      </c>
      <c r="AJ53" s="16">
        <v>15</v>
      </c>
      <c r="AK53" s="16">
        <f t="shared" si="7"/>
        <v>100</v>
      </c>
      <c r="AL53" s="16">
        <v>50.4</v>
      </c>
      <c r="AM53" s="16">
        <v>45</v>
      </c>
      <c r="AN53" s="16">
        <v>4.5999999999999996</v>
      </c>
      <c r="AO53" s="16">
        <v>7210</v>
      </c>
      <c r="AP53" s="16">
        <v>6460</v>
      </c>
      <c r="AQ53" s="18"/>
    </row>
    <row r="54" spans="1:43" ht="30" customHeight="1">
      <c r="A54" s="16" t="s">
        <v>314</v>
      </c>
      <c r="B54" s="17" t="s">
        <v>315</v>
      </c>
      <c r="C54" s="16" t="s">
        <v>316</v>
      </c>
      <c r="D54" s="16" t="s">
        <v>317</v>
      </c>
      <c r="E54" s="16" t="s">
        <v>318</v>
      </c>
      <c r="F54" s="16">
        <v>95029</v>
      </c>
      <c r="G54" s="16"/>
      <c r="H54" s="16">
        <v>257</v>
      </c>
      <c r="I54" s="16"/>
      <c r="J54" s="16">
        <v>53150</v>
      </c>
      <c r="K54" s="16"/>
      <c r="L54" s="16">
        <v>53150</v>
      </c>
      <c r="M54" s="16"/>
      <c r="N54" s="16" t="s">
        <v>138</v>
      </c>
      <c r="O54" s="16"/>
      <c r="P54" s="16" t="s">
        <v>128</v>
      </c>
      <c r="Q54" s="16" t="s">
        <v>175</v>
      </c>
      <c r="R54" s="16">
        <v>300</v>
      </c>
      <c r="S54" s="16">
        <v>2004</v>
      </c>
      <c r="T54" s="16" t="s">
        <v>251</v>
      </c>
      <c r="U54" s="16"/>
      <c r="V54" s="16" t="s">
        <v>319</v>
      </c>
      <c r="W54" s="16"/>
      <c r="X54" s="16"/>
      <c r="Y54" s="16"/>
      <c r="Z54" s="16" t="s">
        <v>131</v>
      </c>
      <c r="AA54" s="16"/>
      <c r="AB54" s="16" t="s">
        <v>132</v>
      </c>
      <c r="AC54" s="16">
        <f t="shared" ref="AC54:AC60" si="8">+SUM(AD54:AI54)</f>
        <v>100</v>
      </c>
      <c r="AD54" s="16">
        <v>57.9</v>
      </c>
      <c r="AE54" s="16">
        <v>10.7</v>
      </c>
      <c r="AF54" s="16">
        <v>16.8</v>
      </c>
      <c r="AG54" s="16">
        <v>9.6999999999999993</v>
      </c>
      <c r="AH54" s="16">
        <v>2.7</v>
      </c>
      <c r="AI54" s="16">
        <v>2.2000000000000002</v>
      </c>
      <c r="AJ54" s="16">
        <v>275.8</v>
      </c>
      <c r="AK54" s="16">
        <f t="shared" ref="AK54:AK60" si="9">+SUM(AL54:AN54)</f>
        <v>101.9</v>
      </c>
      <c r="AL54" s="16">
        <v>46.5</v>
      </c>
      <c r="AM54" s="16">
        <v>49.4</v>
      </c>
      <c r="AN54" s="16">
        <v>6</v>
      </c>
      <c r="AO54" s="16">
        <v>8175</v>
      </c>
      <c r="AP54" s="16">
        <v>8175</v>
      </c>
      <c r="AQ54" s="18"/>
    </row>
    <row r="55" spans="1:43" ht="30" customHeight="1">
      <c r="A55" s="16" t="s">
        <v>314</v>
      </c>
      <c r="B55" s="17" t="s">
        <v>320</v>
      </c>
      <c r="C55" s="19" t="s">
        <v>321</v>
      </c>
      <c r="D55" s="16" t="s">
        <v>322</v>
      </c>
      <c r="E55" s="16" t="s">
        <v>323</v>
      </c>
      <c r="F55" s="16">
        <v>8143</v>
      </c>
      <c r="G55" s="16"/>
      <c r="H55" s="16"/>
      <c r="I55" s="16"/>
      <c r="J55" s="16">
        <v>3675</v>
      </c>
      <c r="K55" s="16"/>
      <c r="L55" s="16">
        <v>3675</v>
      </c>
      <c r="M55" s="16"/>
      <c r="N55" s="16" t="s">
        <v>240</v>
      </c>
      <c r="O55" s="16"/>
      <c r="P55" s="16" t="s">
        <v>128</v>
      </c>
      <c r="Q55" s="16" t="s">
        <v>175</v>
      </c>
      <c r="R55" s="16">
        <v>60</v>
      </c>
      <c r="S55" s="16">
        <v>2002</v>
      </c>
      <c r="T55" s="16" t="s">
        <v>130</v>
      </c>
      <c r="U55" s="16"/>
      <c r="V55" s="16"/>
      <c r="W55" s="16"/>
      <c r="X55" s="16"/>
      <c r="Y55" s="16"/>
      <c r="Z55" s="16" t="s">
        <v>278</v>
      </c>
      <c r="AA55" s="16">
        <v>99</v>
      </c>
      <c r="AB55" s="16" t="s">
        <v>132</v>
      </c>
      <c r="AC55" s="16">
        <f t="shared" si="8"/>
        <v>99.999999999999986</v>
      </c>
      <c r="AD55" s="16">
        <v>43.3</v>
      </c>
      <c r="AE55" s="16">
        <v>5.9</v>
      </c>
      <c r="AF55" s="16">
        <v>20.5</v>
      </c>
      <c r="AG55" s="16">
        <v>20.9</v>
      </c>
      <c r="AH55" s="16">
        <v>0.6</v>
      </c>
      <c r="AI55" s="16">
        <v>8.8000000000000007</v>
      </c>
      <c r="AJ55" s="16">
        <v>321</v>
      </c>
      <c r="AK55" s="16">
        <f t="shared" si="9"/>
        <v>100</v>
      </c>
      <c r="AL55" s="16">
        <v>55.9</v>
      </c>
      <c r="AM55" s="16">
        <v>5.4</v>
      </c>
      <c r="AN55" s="16">
        <v>38.700000000000003</v>
      </c>
      <c r="AO55" s="16">
        <v>6625</v>
      </c>
      <c r="AP55" s="16">
        <v>8645</v>
      </c>
      <c r="AQ55" s="18"/>
    </row>
    <row r="56" spans="1:43" ht="30" customHeight="1">
      <c r="A56" s="16" t="s">
        <v>314</v>
      </c>
      <c r="B56" s="17" t="s">
        <v>324</v>
      </c>
      <c r="C56" s="16" t="s">
        <v>325</v>
      </c>
      <c r="D56" s="16" t="s">
        <v>326</v>
      </c>
      <c r="E56" s="16" t="s">
        <v>327</v>
      </c>
      <c r="F56" s="16">
        <v>1652</v>
      </c>
      <c r="G56" s="16"/>
      <c r="H56" s="16"/>
      <c r="I56" s="16"/>
      <c r="J56" s="16">
        <v>850</v>
      </c>
      <c r="K56" s="16"/>
      <c r="L56" s="16">
        <v>850</v>
      </c>
      <c r="M56" s="16"/>
      <c r="N56" s="16" t="s">
        <v>127</v>
      </c>
      <c r="O56" s="16"/>
      <c r="P56" s="16" t="s">
        <v>128</v>
      </c>
      <c r="Q56" s="16" t="s">
        <v>175</v>
      </c>
      <c r="R56" s="16">
        <v>19</v>
      </c>
      <c r="S56" s="16">
        <v>2002</v>
      </c>
      <c r="T56" s="16" t="s">
        <v>144</v>
      </c>
      <c r="U56" s="16"/>
      <c r="V56" s="16"/>
      <c r="W56" s="16"/>
      <c r="X56" s="16"/>
      <c r="Y56" s="16"/>
      <c r="Z56" s="16" t="s">
        <v>131</v>
      </c>
      <c r="AA56" s="16"/>
      <c r="AB56" s="16" t="s">
        <v>132</v>
      </c>
      <c r="AC56" s="16">
        <f t="shared" si="8"/>
        <v>99.999999999999986</v>
      </c>
      <c r="AD56" s="16">
        <v>43.1</v>
      </c>
      <c r="AE56" s="16">
        <v>18.5</v>
      </c>
      <c r="AF56" s="16">
        <v>15.5</v>
      </c>
      <c r="AG56" s="16">
        <v>16.3</v>
      </c>
      <c r="AH56" s="16">
        <v>0.5</v>
      </c>
      <c r="AI56" s="16">
        <v>6.1</v>
      </c>
      <c r="AJ56" s="16">
        <v>158.30000000000001</v>
      </c>
      <c r="AK56" s="16">
        <f t="shared" si="9"/>
        <v>100</v>
      </c>
      <c r="AL56" s="16">
        <v>43.7</v>
      </c>
      <c r="AM56" s="16">
        <v>51</v>
      </c>
      <c r="AN56" s="16">
        <v>5.3</v>
      </c>
      <c r="AO56" s="16">
        <v>8503</v>
      </c>
      <c r="AP56" s="16">
        <v>8973</v>
      </c>
      <c r="AQ56" s="16"/>
    </row>
    <row r="57" spans="1:43" ht="30" customHeight="1">
      <c r="A57" s="16" t="s">
        <v>314</v>
      </c>
      <c r="B57" s="17" t="s">
        <v>328</v>
      </c>
      <c r="C57" s="19" t="s">
        <v>329</v>
      </c>
      <c r="D57" s="16" t="s">
        <v>330</v>
      </c>
      <c r="E57" s="16" t="s">
        <v>331</v>
      </c>
      <c r="F57" s="16">
        <v>6490</v>
      </c>
      <c r="G57" s="16"/>
      <c r="H57" s="16"/>
      <c r="I57" s="16"/>
      <c r="J57" s="16">
        <v>3415</v>
      </c>
      <c r="K57" s="16"/>
      <c r="L57" s="16">
        <v>3415</v>
      </c>
      <c r="M57" s="16"/>
      <c r="N57" s="16" t="s">
        <v>138</v>
      </c>
      <c r="O57" s="16"/>
      <c r="P57" s="16" t="s">
        <v>128</v>
      </c>
      <c r="Q57" s="16" t="s">
        <v>175</v>
      </c>
      <c r="R57" s="16">
        <v>42</v>
      </c>
      <c r="S57" s="16">
        <v>2003</v>
      </c>
      <c r="T57" s="16" t="s">
        <v>130</v>
      </c>
      <c r="U57" s="16"/>
      <c r="V57" s="16" t="s">
        <v>319</v>
      </c>
      <c r="W57" s="16"/>
      <c r="X57" s="16"/>
      <c r="Y57" s="16"/>
      <c r="Z57" s="16" t="s">
        <v>131</v>
      </c>
      <c r="AA57" s="16"/>
      <c r="AB57" s="16" t="s">
        <v>266</v>
      </c>
      <c r="AC57" s="16">
        <f t="shared" si="8"/>
        <v>0</v>
      </c>
      <c r="AD57" s="16">
        <v>0</v>
      </c>
      <c r="AE57" s="16">
        <v>0</v>
      </c>
      <c r="AF57" s="16">
        <v>0</v>
      </c>
      <c r="AG57" s="16">
        <v>0</v>
      </c>
      <c r="AH57" s="16">
        <v>0</v>
      </c>
      <c r="AI57" s="16">
        <v>0</v>
      </c>
      <c r="AJ57" s="16">
        <v>0</v>
      </c>
      <c r="AK57" s="16">
        <f t="shared" si="9"/>
        <v>100</v>
      </c>
      <c r="AL57" s="16">
        <v>5.5</v>
      </c>
      <c r="AM57" s="16">
        <v>82.7</v>
      </c>
      <c r="AN57" s="16">
        <v>11.8</v>
      </c>
      <c r="AO57" s="16">
        <v>0</v>
      </c>
      <c r="AP57" s="16">
        <v>16890</v>
      </c>
      <c r="AQ57" s="18"/>
    </row>
    <row r="58" spans="1:43" ht="30" customHeight="1">
      <c r="A58" s="16" t="s">
        <v>314</v>
      </c>
      <c r="B58" s="17" t="s">
        <v>332</v>
      </c>
      <c r="C58" s="19" t="s">
        <v>333</v>
      </c>
      <c r="D58" s="16" t="s">
        <v>334</v>
      </c>
      <c r="E58" s="16" t="s">
        <v>335</v>
      </c>
      <c r="F58" s="16">
        <v>20920</v>
      </c>
      <c r="G58" s="16"/>
      <c r="H58" s="16">
        <v>22</v>
      </c>
      <c r="I58" s="16"/>
      <c r="J58" s="16">
        <v>11946</v>
      </c>
      <c r="K58" s="16"/>
      <c r="L58" s="16">
        <v>11924</v>
      </c>
      <c r="M58" s="16"/>
      <c r="N58" s="16" t="s">
        <v>138</v>
      </c>
      <c r="O58" s="16"/>
      <c r="P58" s="16" t="s">
        <v>128</v>
      </c>
      <c r="Q58" s="16" t="s">
        <v>175</v>
      </c>
      <c r="R58" s="16">
        <v>102</v>
      </c>
      <c r="S58" s="16">
        <v>2004</v>
      </c>
      <c r="T58" s="16" t="s">
        <v>130</v>
      </c>
      <c r="U58" s="16"/>
      <c r="V58" s="16" t="s">
        <v>319</v>
      </c>
      <c r="W58" s="16"/>
      <c r="X58" s="16"/>
      <c r="Y58" s="16"/>
      <c r="Z58" s="16" t="s">
        <v>131</v>
      </c>
      <c r="AA58" s="16"/>
      <c r="AB58" s="16" t="s">
        <v>132</v>
      </c>
      <c r="AC58" s="16">
        <f t="shared" si="8"/>
        <v>100</v>
      </c>
      <c r="AD58" s="16">
        <v>54.5</v>
      </c>
      <c r="AE58" s="16">
        <v>26</v>
      </c>
      <c r="AF58" s="16">
        <v>6.9</v>
      </c>
      <c r="AG58" s="16">
        <v>10.6</v>
      </c>
      <c r="AH58" s="16">
        <v>0.7</v>
      </c>
      <c r="AI58" s="16">
        <v>1.3</v>
      </c>
      <c r="AJ58" s="16">
        <v>158.9</v>
      </c>
      <c r="AK58" s="16">
        <f t="shared" si="9"/>
        <v>100</v>
      </c>
      <c r="AL58" s="16">
        <v>51.6</v>
      </c>
      <c r="AM58" s="16">
        <v>43.8</v>
      </c>
      <c r="AN58" s="16">
        <v>4.5999999999999996</v>
      </c>
      <c r="AO58" s="16">
        <v>6965</v>
      </c>
      <c r="AP58" s="16">
        <v>8468</v>
      </c>
      <c r="AQ58" s="16"/>
    </row>
    <row r="59" spans="1:43" ht="30" customHeight="1">
      <c r="A59" s="20" t="s">
        <v>314</v>
      </c>
      <c r="B59" s="21" t="s">
        <v>336</v>
      </c>
      <c r="C59" s="20" t="s">
        <v>337</v>
      </c>
      <c r="D59" s="20" t="s">
        <v>338</v>
      </c>
      <c r="E59" s="20" t="s">
        <v>339</v>
      </c>
      <c r="F59" s="20">
        <v>1063</v>
      </c>
      <c r="G59" s="20"/>
      <c r="H59" s="20"/>
      <c r="I59" s="20"/>
      <c r="J59" s="20">
        <v>471</v>
      </c>
      <c r="K59" s="20"/>
      <c r="L59" s="20">
        <v>471</v>
      </c>
      <c r="M59" s="20"/>
      <c r="N59" s="20" t="s">
        <v>127</v>
      </c>
      <c r="O59" s="20"/>
      <c r="P59" s="20" t="s">
        <v>128</v>
      </c>
      <c r="Q59" s="20" t="s">
        <v>175</v>
      </c>
      <c r="R59" s="20">
        <v>11</v>
      </c>
      <c r="S59" s="20">
        <v>2002</v>
      </c>
      <c r="T59" s="20" t="s">
        <v>130</v>
      </c>
      <c r="U59" s="20"/>
      <c r="V59" s="20"/>
      <c r="W59" s="20"/>
      <c r="X59" s="20"/>
      <c r="Y59" s="20"/>
      <c r="Z59" s="20" t="s">
        <v>131</v>
      </c>
      <c r="AA59" s="20"/>
      <c r="AB59" s="20" t="s">
        <v>132</v>
      </c>
      <c r="AC59" s="20">
        <f t="shared" si="8"/>
        <v>100</v>
      </c>
      <c r="AD59" s="20">
        <v>65.8</v>
      </c>
      <c r="AE59" s="20">
        <v>8.6999999999999993</v>
      </c>
      <c r="AF59" s="20">
        <v>3.3</v>
      </c>
      <c r="AG59" s="20">
        <v>20.5</v>
      </c>
      <c r="AH59" s="20">
        <v>0.3</v>
      </c>
      <c r="AI59" s="20">
        <v>1.4</v>
      </c>
      <c r="AJ59" s="20">
        <v>293</v>
      </c>
      <c r="AK59" s="20">
        <f t="shared" si="9"/>
        <v>100</v>
      </c>
      <c r="AL59" s="20">
        <v>63</v>
      </c>
      <c r="AM59" s="20">
        <v>33.4</v>
      </c>
      <c r="AN59" s="20">
        <v>3.6</v>
      </c>
      <c r="AO59" s="20">
        <v>4730</v>
      </c>
      <c r="AP59" s="20">
        <v>4520</v>
      </c>
      <c r="AQ59" s="20"/>
    </row>
    <row r="60" spans="1:43" ht="30" customHeight="1">
      <c r="A60" s="20" t="s">
        <v>314</v>
      </c>
      <c r="B60" s="21" t="s">
        <v>340</v>
      </c>
      <c r="C60" s="20" t="s">
        <v>341</v>
      </c>
      <c r="D60" s="20" t="s">
        <v>342</v>
      </c>
      <c r="E60" s="20" t="s">
        <v>343</v>
      </c>
      <c r="F60" s="20">
        <v>3745</v>
      </c>
      <c r="G60" s="20"/>
      <c r="H60" s="20">
        <v>30.5</v>
      </c>
      <c r="I60" s="20"/>
      <c r="J60" s="20">
        <v>1806</v>
      </c>
      <c r="K60" s="20"/>
      <c r="L60" s="20">
        <v>1827</v>
      </c>
      <c r="M60" s="20"/>
      <c r="N60" s="20" t="s">
        <v>344</v>
      </c>
      <c r="O60" s="20"/>
      <c r="P60" s="20" t="s">
        <v>128</v>
      </c>
      <c r="Q60" s="20" t="s">
        <v>175</v>
      </c>
      <c r="R60" s="20">
        <v>16</v>
      </c>
      <c r="S60" s="20">
        <v>1998</v>
      </c>
      <c r="T60" s="20" t="s">
        <v>144</v>
      </c>
      <c r="U60" s="20"/>
      <c r="V60" s="20"/>
      <c r="W60" s="20"/>
      <c r="X60" s="20"/>
      <c r="Y60" s="20"/>
      <c r="Z60" s="20" t="s">
        <v>131</v>
      </c>
      <c r="AA60" s="20"/>
      <c r="AB60" s="20" t="s">
        <v>132</v>
      </c>
      <c r="AC60" s="20">
        <f t="shared" si="8"/>
        <v>100.00000000000001</v>
      </c>
      <c r="AD60" s="20">
        <v>60.3</v>
      </c>
      <c r="AE60" s="20">
        <v>10.4</v>
      </c>
      <c r="AF60" s="20">
        <v>6.4</v>
      </c>
      <c r="AG60" s="20">
        <v>19.5</v>
      </c>
      <c r="AH60" s="20">
        <v>2.5</v>
      </c>
      <c r="AI60" s="20">
        <v>0.9</v>
      </c>
      <c r="AJ60" s="20">
        <v>243.8</v>
      </c>
      <c r="AK60" s="20">
        <f t="shared" si="9"/>
        <v>100</v>
      </c>
      <c r="AL60" s="20">
        <v>47.5</v>
      </c>
      <c r="AM60" s="20">
        <v>46.5</v>
      </c>
      <c r="AN60" s="20">
        <v>6</v>
      </c>
      <c r="AO60" s="20">
        <v>7578</v>
      </c>
      <c r="AP60" s="20">
        <v>7433</v>
      </c>
      <c r="AQ60" s="20"/>
    </row>
    <row r="61" spans="1:43" ht="30" customHeight="1">
      <c r="A61" s="16" t="s">
        <v>345</v>
      </c>
      <c r="B61" s="17" t="s">
        <v>346</v>
      </c>
      <c r="C61" s="16" t="s">
        <v>347</v>
      </c>
      <c r="D61" s="16" t="s">
        <v>348</v>
      </c>
      <c r="E61" s="16" t="s">
        <v>349</v>
      </c>
      <c r="F61" s="16">
        <v>11</v>
      </c>
      <c r="G61" s="16"/>
      <c r="H61" s="16"/>
      <c r="I61" s="16"/>
      <c r="J61" s="16">
        <v>6</v>
      </c>
      <c r="K61" s="16"/>
      <c r="L61" s="16">
        <v>6</v>
      </c>
      <c r="M61" s="16"/>
      <c r="N61" s="16" t="s">
        <v>220</v>
      </c>
      <c r="O61" s="16"/>
      <c r="P61" s="16" t="s">
        <v>221</v>
      </c>
      <c r="Q61" s="16" t="s">
        <v>129</v>
      </c>
      <c r="R61" s="16">
        <v>0.1</v>
      </c>
      <c r="S61" s="16">
        <v>2004</v>
      </c>
      <c r="T61" s="16" t="s">
        <v>144</v>
      </c>
      <c r="U61" s="16"/>
      <c r="V61" s="16"/>
      <c r="W61" s="16"/>
      <c r="X61" s="16"/>
      <c r="Y61" s="16"/>
      <c r="Z61" s="16" t="s">
        <v>131</v>
      </c>
      <c r="AA61" s="16"/>
      <c r="AB61" s="16"/>
      <c r="AC61" s="16">
        <f t="shared" ref="AC61:AC69" si="10">+SUM(AD61:AI61)</f>
        <v>0</v>
      </c>
      <c r="AD61" s="16">
        <v>0</v>
      </c>
      <c r="AE61" s="16">
        <v>0</v>
      </c>
      <c r="AF61" s="16">
        <v>0</v>
      </c>
      <c r="AG61" s="16">
        <v>0</v>
      </c>
      <c r="AH61" s="16">
        <v>0</v>
      </c>
      <c r="AI61" s="16">
        <v>0</v>
      </c>
      <c r="AJ61" s="16">
        <v>0</v>
      </c>
      <c r="AK61" s="16">
        <f t="shared" ref="AK61:AK69" si="11">+SUM(AL61:AN61)</f>
        <v>0</v>
      </c>
      <c r="AL61" s="16">
        <v>0</v>
      </c>
      <c r="AM61" s="16">
        <v>0</v>
      </c>
      <c r="AN61" s="16">
        <v>0</v>
      </c>
      <c r="AO61" s="16">
        <v>0</v>
      </c>
      <c r="AP61" s="16">
        <v>0</v>
      </c>
      <c r="AQ61" s="18"/>
    </row>
    <row r="62" spans="1:43" ht="30" customHeight="1">
      <c r="A62" s="16" t="s">
        <v>345</v>
      </c>
      <c r="B62" s="17" t="s">
        <v>350</v>
      </c>
      <c r="C62" s="16" t="s">
        <v>351</v>
      </c>
      <c r="D62" s="16" t="s">
        <v>352</v>
      </c>
      <c r="E62" s="16" t="s">
        <v>353</v>
      </c>
      <c r="F62" s="16">
        <v>3704</v>
      </c>
      <c r="G62" s="16"/>
      <c r="H62" s="16"/>
      <c r="I62" s="16"/>
      <c r="J62" s="16">
        <v>3228</v>
      </c>
      <c r="K62" s="16"/>
      <c r="L62" s="16"/>
      <c r="M62" s="16"/>
      <c r="N62" s="16" t="s">
        <v>354</v>
      </c>
      <c r="O62" s="16"/>
      <c r="P62" s="16" t="s">
        <v>160</v>
      </c>
      <c r="Q62" s="16" t="s">
        <v>175</v>
      </c>
      <c r="R62" s="16">
        <v>51.5</v>
      </c>
      <c r="S62" s="16">
        <v>2014</v>
      </c>
      <c r="T62" s="16" t="s">
        <v>130</v>
      </c>
      <c r="U62" s="16" t="s">
        <v>162</v>
      </c>
      <c r="V62" s="16"/>
      <c r="W62" s="16"/>
      <c r="X62" s="16"/>
      <c r="Y62" s="16"/>
      <c r="Z62" s="16" t="s">
        <v>278</v>
      </c>
      <c r="AA62" s="16">
        <v>67</v>
      </c>
      <c r="AB62" s="16" t="s">
        <v>132</v>
      </c>
      <c r="AC62" s="16">
        <f t="shared" si="10"/>
        <v>100</v>
      </c>
      <c r="AD62" s="16">
        <v>40.4</v>
      </c>
      <c r="AE62" s="16">
        <v>17.5</v>
      </c>
      <c r="AF62" s="16">
        <v>15.9</v>
      </c>
      <c r="AG62" s="16">
        <v>26.2</v>
      </c>
      <c r="AH62" s="16">
        <v>0</v>
      </c>
      <c r="AI62" s="16">
        <v>0</v>
      </c>
      <c r="AJ62" s="16">
        <v>191</v>
      </c>
      <c r="AK62" s="16">
        <f t="shared" si="11"/>
        <v>100</v>
      </c>
      <c r="AL62" s="16">
        <v>50.9</v>
      </c>
      <c r="AM62" s="16">
        <v>45.1</v>
      </c>
      <c r="AN62" s="16">
        <v>4</v>
      </c>
      <c r="AO62" s="16">
        <v>7115</v>
      </c>
      <c r="AP62" s="16">
        <v>8030</v>
      </c>
      <c r="AQ62" s="18"/>
    </row>
    <row r="63" spans="1:43" ht="30" customHeight="1">
      <c r="A63" s="16" t="s">
        <v>345</v>
      </c>
      <c r="B63" s="17" t="s">
        <v>355</v>
      </c>
      <c r="C63" s="16" t="s">
        <v>356</v>
      </c>
      <c r="D63" s="16" t="s">
        <v>357</v>
      </c>
      <c r="E63" s="16" t="s">
        <v>358</v>
      </c>
      <c r="F63" s="16">
        <v>4</v>
      </c>
      <c r="G63" s="16"/>
      <c r="H63" s="16"/>
      <c r="I63" s="16"/>
      <c r="J63" s="16">
        <v>4</v>
      </c>
      <c r="K63" s="16"/>
      <c r="L63" s="16">
        <v>4</v>
      </c>
      <c r="M63" s="16"/>
      <c r="N63" s="16" t="s">
        <v>220</v>
      </c>
      <c r="O63" s="16"/>
      <c r="P63" s="16" t="s">
        <v>221</v>
      </c>
      <c r="Q63" s="16" t="s">
        <v>129</v>
      </c>
      <c r="R63" s="16">
        <v>0.01</v>
      </c>
      <c r="S63" s="16">
        <v>2009</v>
      </c>
      <c r="T63" s="16" t="s">
        <v>144</v>
      </c>
      <c r="U63" s="16"/>
      <c r="V63" s="16"/>
      <c r="W63" s="16"/>
      <c r="X63" s="16"/>
      <c r="Y63" s="16"/>
      <c r="Z63" s="16" t="s">
        <v>131</v>
      </c>
      <c r="AA63" s="16"/>
      <c r="AB63" s="16"/>
      <c r="AC63" s="16">
        <f t="shared" si="10"/>
        <v>0</v>
      </c>
      <c r="AD63" s="16">
        <v>0</v>
      </c>
      <c r="AE63" s="16">
        <v>0</v>
      </c>
      <c r="AF63" s="16">
        <v>0</v>
      </c>
      <c r="AG63" s="16">
        <v>0</v>
      </c>
      <c r="AH63" s="16">
        <v>0</v>
      </c>
      <c r="AI63" s="16">
        <v>0</v>
      </c>
      <c r="AJ63" s="16">
        <v>0</v>
      </c>
      <c r="AK63" s="16">
        <f t="shared" si="11"/>
        <v>0</v>
      </c>
      <c r="AL63" s="16">
        <v>0</v>
      </c>
      <c r="AM63" s="16">
        <v>0</v>
      </c>
      <c r="AN63" s="16">
        <v>0</v>
      </c>
      <c r="AO63" s="16">
        <v>0</v>
      </c>
      <c r="AP63" s="16">
        <v>0</v>
      </c>
      <c r="AQ63" s="16"/>
    </row>
    <row r="64" spans="1:43" ht="30" customHeight="1">
      <c r="A64" s="16" t="s">
        <v>345</v>
      </c>
      <c r="B64" s="17" t="s">
        <v>359</v>
      </c>
      <c r="C64" s="16" t="s">
        <v>360</v>
      </c>
      <c r="D64" s="16" t="s">
        <v>361</v>
      </c>
      <c r="E64" s="16" t="s">
        <v>362</v>
      </c>
      <c r="F64" s="16">
        <v>7317</v>
      </c>
      <c r="G64" s="16"/>
      <c r="H64" s="16"/>
      <c r="I64" s="16"/>
      <c r="J64" s="16">
        <v>4556</v>
      </c>
      <c r="K64" s="16"/>
      <c r="L64" s="16">
        <v>4556</v>
      </c>
      <c r="M64" s="16"/>
      <c r="N64" s="16" t="s">
        <v>235</v>
      </c>
      <c r="O64" s="16"/>
      <c r="P64" s="16" t="s">
        <v>128</v>
      </c>
      <c r="Q64" s="16" t="s">
        <v>175</v>
      </c>
      <c r="R64" s="16">
        <v>28</v>
      </c>
      <c r="S64" s="16">
        <v>1999</v>
      </c>
      <c r="T64" s="16" t="s">
        <v>144</v>
      </c>
      <c r="U64" s="16"/>
      <c r="V64" s="16"/>
      <c r="W64" s="16"/>
      <c r="X64" s="16"/>
      <c r="Y64" s="16"/>
      <c r="Z64" s="16" t="s">
        <v>131</v>
      </c>
      <c r="AA64" s="16"/>
      <c r="AB64" s="16" t="s">
        <v>132</v>
      </c>
      <c r="AC64" s="16">
        <f t="shared" si="10"/>
        <v>100</v>
      </c>
      <c r="AD64" s="16">
        <v>54.5</v>
      </c>
      <c r="AE64" s="16">
        <v>19.399999999999999</v>
      </c>
      <c r="AF64" s="16">
        <v>6.5</v>
      </c>
      <c r="AG64" s="16">
        <v>15.3</v>
      </c>
      <c r="AH64" s="16">
        <v>3</v>
      </c>
      <c r="AI64" s="16">
        <v>1.3</v>
      </c>
      <c r="AJ64" s="16">
        <v>167</v>
      </c>
      <c r="AK64" s="16">
        <f t="shared" si="11"/>
        <v>100</v>
      </c>
      <c r="AL64" s="16">
        <v>46.8</v>
      </c>
      <c r="AM64" s="16">
        <v>47.8</v>
      </c>
      <c r="AN64" s="16">
        <v>5.4</v>
      </c>
      <c r="AO64" s="16">
        <v>7830</v>
      </c>
      <c r="AP64" s="16">
        <v>8130</v>
      </c>
      <c r="AQ64" s="18"/>
    </row>
    <row r="65" spans="1:43" ht="30" customHeight="1">
      <c r="A65" s="16" t="s">
        <v>345</v>
      </c>
      <c r="B65" s="17" t="s">
        <v>363</v>
      </c>
      <c r="C65" s="16" t="s">
        <v>364</v>
      </c>
      <c r="D65" s="16" t="s">
        <v>365</v>
      </c>
      <c r="E65" s="16" t="s">
        <v>366</v>
      </c>
      <c r="F65" s="16">
        <v>8125</v>
      </c>
      <c r="G65" s="16"/>
      <c r="H65" s="16"/>
      <c r="I65" s="16"/>
      <c r="J65" s="16"/>
      <c r="K65" s="16"/>
      <c r="L65" s="16">
        <v>4038</v>
      </c>
      <c r="M65" s="16"/>
      <c r="N65" s="16" t="s">
        <v>240</v>
      </c>
      <c r="O65" s="16"/>
      <c r="P65" s="16" t="s">
        <v>128</v>
      </c>
      <c r="Q65" s="16" t="s">
        <v>129</v>
      </c>
      <c r="R65" s="16">
        <v>48</v>
      </c>
      <c r="S65" s="16">
        <v>1999</v>
      </c>
      <c r="T65" s="16" t="s">
        <v>130</v>
      </c>
      <c r="U65" s="16"/>
      <c r="V65" s="16"/>
      <c r="W65" s="16"/>
      <c r="X65" s="16"/>
      <c r="Y65" s="16"/>
      <c r="Z65" s="16" t="s">
        <v>131</v>
      </c>
      <c r="AA65" s="16"/>
      <c r="AB65" s="16" t="s">
        <v>132</v>
      </c>
      <c r="AC65" s="16">
        <f t="shared" si="10"/>
        <v>100</v>
      </c>
      <c r="AD65" s="16">
        <v>82</v>
      </c>
      <c r="AE65" s="16">
        <v>4.2</v>
      </c>
      <c r="AF65" s="16">
        <v>6</v>
      </c>
      <c r="AG65" s="16">
        <v>7.8</v>
      </c>
      <c r="AH65" s="16">
        <v>0</v>
      </c>
      <c r="AI65" s="16">
        <v>0</v>
      </c>
      <c r="AJ65" s="16">
        <v>211</v>
      </c>
      <c r="AK65" s="16">
        <f t="shared" si="11"/>
        <v>100</v>
      </c>
      <c r="AL65" s="16">
        <v>26.4</v>
      </c>
      <c r="AM65" s="16">
        <v>58.5</v>
      </c>
      <c r="AN65" s="16">
        <v>15.1</v>
      </c>
      <c r="AO65" s="16">
        <v>9095</v>
      </c>
      <c r="AP65" s="16">
        <v>8508</v>
      </c>
      <c r="AQ65" s="16"/>
    </row>
    <row r="66" spans="1:43" ht="30" customHeight="1">
      <c r="A66" s="16" t="s">
        <v>367</v>
      </c>
      <c r="B66" s="17" t="s">
        <v>368</v>
      </c>
      <c r="C66" s="16" t="s">
        <v>369</v>
      </c>
      <c r="D66" s="16" t="s">
        <v>370</v>
      </c>
      <c r="E66" s="16" t="s">
        <v>371</v>
      </c>
      <c r="F66" s="16">
        <v>1911</v>
      </c>
      <c r="G66" s="16"/>
      <c r="H66" s="16">
        <v>17</v>
      </c>
      <c r="I66" s="16"/>
      <c r="J66" s="16">
        <v>1046</v>
      </c>
      <c r="K66" s="16"/>
      <c r="L66" s="16">
        <v>1050</v>
      </c>
      <c r="M66" s="16"/>
      <c r="N66" s="16" t="s">
        <v>209</v>
      </c>
      <c r="O66" s="16"/>
      <c r="P66" s="16" t="s">
        <v>128</v>
      </c>
      <c r="Q66" s="16" t="s">
        <v>129</v>
      </c>
      <c r="R66" s="16">
        <v>11</v>
      </c>
      <c r="S66" s="16">
        <v>2002</v>
      </c>
      <c r="T66" s="16" t="s">
        <v>144</v>
      </c>
      <c r="U66" s="16"/>
      <c r="V66" s="16"/>
      <c r="W66" s="16"/>
      <c r="X66" s="16"/>
      <c r="Y66" s="16"/>
      <c r="Z66" s="16" t="s">
        <v>131</v>
      </c>
      <c r="AA66" s="16"/>
      <c r="AB66" s="16" t="s">
        <v>132</v>
      </c>
      <c r="AC66" s="16">
        <f t="shared" si="10"/>
        <v>99.999999999999986</v>
      </c>
      <c r="AD66" s="16">
        <v>48.4</v>
      </c>
      <c r="AE66" s="16">
        <v>24.2</v>
      </c>
      <c r="AF66" s="16">
        <v>4.8</v>
      </c>
      <c r="AG66" s="16">
        <v>15.6</v>
      </c>
      <c r="AH66" s="16">
        <v>1.4</v>
      </c>
      <c r="AI66" s="16">
        <v>5.6</v>
      </c>
      <c r="AJ66" s="16">
        <v>96.4</v>
      </c>
      <c r="AK66" s="16">
        <f t="shared" si="11"/>
        <v>100</v>
      </c>
      <c r="AL66" s="16">
        <v>43.4</v>
      </c>
      <c r="AM66" s="16">
        <v>51</v>
      </c>
      <c r="AN66" s="16">
        <v>5.6</v>
      </c>
      <c r="AO66" s="16">
        <v>10305</v>
      </c>
      <c r="AP66" s="16">
        <v>10035</v>
      </c>
      <c r="AQ66" s="18"/>
    </row>
    <row r="67" spans="1:43" ht="30" customHeight="1">
      <c r="A67" s="16" t="s">
        <v>367</v>
      </c>
      <c r="B67" s="17" t="s">
        <v>372</v>
      </c>
      <c r="C67" s="19" t="s">
        <v>373</v>
      </c>
      <c r="D67" s="16" t="s">
        <v>374</v>
      </c>
      <c r="E67" s="16" t="s">
        <v>375</v>
      </c>
      <c r="F67" s="16">
        <v>4925</v>
      </c>
      <c r="G67" s="16"/>
      <c r="H67" s="16">
        <v>30</v>
      </c>
      <c r="I67" s="16"/>
      <c r="J67" s="16">
        <v>2443</v>
      </c>
      <c r="K67" s="16"/>
      <c r="L67" s="16">
        <v>2446</v>
      </c>
      <c r="M67" s="16"/>
      <c r="N67" s="16" t="s">
        <v>376</v>
      </c>
      <c r="O67" s="16"/>
      <c r="P67" s="16" t="s">
        <v>128</v>
      </c>
      <c r="Q67" s="16" t="s">
        <v>308</v>
      </c>
      <c r="R67" s="16">
        <v>23</v>
      </c>
      <c r="S67" s="16">
        <v>2001</v>
      </c>
      <c r="T67" s="16" t="s">
        <v>144</v>
      </c>
      <c r="U67" s="16"/>
      <c r="V67" s="16"/>
      <c r="W67" s="16"/>
      <c r="X67" s="16"/>
      <c r="Y67" s="16"/>
      <c r="Z67" s="16" t="s">
        <v>131</v>
      </c>
      <c r="AA67" s="16"/>
      <c r="AB67" s="16" t="s">
        <v>132</v>
      </c>
      <c r="AC67" s="16">
        <f t="shared" si="10"/>
        <v>100</v>
      </c>
      <c r="AD67" s="16">
        <v>41.3</v>
      </c>
      <c r="AE67" s="16">
        <v>29.6</v>
      </c>
      <c r="AF67" s="16">
        <v>8.5</v>
      </c>
      <c r="AG67" s="16">
        <v>18.600000000000001</v>
      </c>
      <c r="AH67" s="16">
        <v>0</v>
      </c>
      <c r="AI67" s="16">
        <v>2</v>
      </c>
      <c r="AJ67" s="16">
        <v>118</v>
      </c>
      <c r="AK67" s="16">
        <f t="shared" si="11"/>
        <v>100</v>
      </c>
      <c r="AL67" s="16">
        <v>39.700000000000003</v>
      </c>
      <c r="AM67" s="16">
        <v>54.8</v>
      </c>
      <c r="AN67" s="16">
        <v>5.5</v>
      </c>
      <c r="AO67" s="16">
        <v>9322</v>
      </c>
      <c r="AP67" s="16">
        <v>13333</v>
      </c>
      <c r="AQ67" s="18"/>
    </row>
    <row r="68" spans="1:43" ht="30" customHeight="1">
      <c r="A68" s="16" t="s">
        <v>377</v>
      </c>
      <c r="B68" s="17" t="s">
        <v>378</v>
      </c>
      <c r="C68" s="16" t="s">
        <v>379</v>
      </c>
      <c r="D68" s="16" t="s">
        <v>380</v>
      </c>
      <c r="E68" s="16" t="s">
        <v>381</v>
      </c>
      <c r="F68" s="16">
        <v>1061</v>
      </c>
      <c r="G68" s="16"/>
      <c r="H68" s="16"/>
      <c r="I68" s="16"/>
      <c r="J68" s="16">
        <v>526</v>
      </c>
      <c r="K68" s="16"/>
      <c r="L68" s="16">
        <v>526</v>
      </c>
      <c r="M68" s="16"/>
      <c r="N68" s="16" t="s">
        <v>127</v>
      </c>
      <c r="O68" s="16"/>
      <c r="P68" s="16" t="s">
        <v>128</v>
      </c>
      <c r="Q68" s="16" t="s">
        <v>129</v>
      </c>
      <c r="R68" s="16">
        <v>6</v>
      </c>
      <c r="S68" s="16">
        <v>1998</v>
      </c>
      <c r="T68" s="16" t="s">
        <v>144</v>
      </c>
      <c r="U68" s="16"/>
      <c r="V68" s="16"/>
      <c r="W68" s="16"/>
      <c r="X68" s="16"/>
      <c r="Y68" s="16"/>
      <c r="Z68" s="16" t="s">
        <v>131</v>
      </c>
      <c r="AA68" s="16"/>
      <c r="AB68" s="16" t="s">
        <v>132</v>
      </c>
      <c r="AC68" s="16">
        <f t="shared" si="10"/>
        <v>100</v>
      </c>
      <c r="AD68" s="16">
        <v>43</v>
      </c>
      <c r="AE68" s="16">
        <v>28</v>
      </c>
      <c r="AF68" s="16">
        <v>5</v>
      </c>
      <c r="AG68" s="16">
        <v>17</v>
      </c>
      <c r="AH68" s="16">
        <v>4.5</v>
      </c>
      <c r="AI68" s="16">
        <v>2.5</v>
      </c>
      <c r="AJ68" s="16">
        <v>52</v>
      </c>
      <c r="AK68" s="16">
        <f t="shared" si="11"/>
        <v>100</v>
      </c>
      <c r="AL68" s="16">
        <v>32</v>
      </c>
      <c r="AM68" s="16">
        <v>62</v>
      </c>
      <c r="AN68" s="16">
        <v>6</v>
      </c>
      <c r="AO68" s="16">
        <v>10900</v>
      </c>
      <c r="AP68" s="16">
        <v>11100</v>
      </c>
      <c r="AQ68" s="18"/>
    </row>
    <row r="69" spans="1:43" ht="30" customHeight="1">
      <c r="A69" s="16" t="s">
        <v>377</v>
      </c>
      <c r="B69" s="17" t="s">
        <v>382</v>
      </c>
      <c r="C69" s="19" t="s">
        <v>383</v>
      </c>
      <c r="D69" s="16" t="s">
        <v>384</v>
      </c>
      <c r="E69" s="16" t="s">
        <v>385</v>
      </c>
      <c r="F69" s="16">
        <v>8599</v>
      </c>
      <c r="G69" s="16"/>
      <c r="H69" s="16">
        <v>13</v>
      </c>
      <c r="I69" s="16"/>
      <c r="J69" s="16">
        <v>4556</v>
      </c>
      <c r="K69" s="16"/>
      <c r="L69" s="16">
        <v>4543</v>
      </c>
      <c r="M69" s="16"/>
      <c r="N69" s="16" t="s">
        <v>159</v>
      </c>
      <c r="O69" s="16"/>
      <c r="P69" s="16" t="s">
        <v>128</v>
      </c>
      <c r="Q69" s="16" t="s">
        <v>129</v>
      </c>
      <c r="R69" s="16">
        <v>53</v>
      </c>
      <c r="S69" s="16">
        <v>2002</v>
      </c>
      <c r="T69" s="16" t="s">
        <v>144</v>
      </c>
      <c r="U69" s="16"/>
      <c r="V69" s="16"/>
      <c r="W69" s="16"/>
      <c r="X69" s="16"/>
      <c r="Y69" s="16"/>
      <c r="Z69" s="16" t="s">
        <v>131</v>
      </c>
      <c r="AA69" s="16"/>
      <c r="AB69" s="16" t="s">
        <v>132</v>
      </c>
      <c r="AC69" s="16">
        <f t="shared" si="10"/>
        <v>100</v>
      </c>
      <c r="AD69" s="16">
        <v>52.5</v>
      </c>
      <c r="AE69" s="16">
        <v>26.8</v>
      </c>
      <c r="AF69" s="16">
        <v>10</v>
      </c>
      <c r="AG69" s="16">
        <v>8.1</v>
      </c>
      <c r="AH69" s="16">
        <v>0.9</v>
      </c>
      <c r="AI69" s="16">
        <v>1.7</v>
      </c>
      <c r="AJ69" s="16">
        <v>129.80000000000001</v>
      </c>
      <c r="AK69" s="16">
        <f t="shared" si="11"/>
        <v>99.999999999999986</v>
      </c>
      <c r="AL69" s="16">
        <v>53.9</v>
      </c>
      <c r="AM69" s="16">
        <v>41.3</v>
      </c>
      <c r="AN69" s="16">
        <v>4.8</v>
      </c>
      <c r="AO69" s="16">
        <v>6435</v>
      </c>
      <c r="AP69" s="16">
        <v>8195</v>
      </c>
      <c r="AQ69" s="18"/>
    </row>
    <row r="70" spans="1:43" ht="30" customHeight="1">
      <c r="A70" s="16" t="s">
        <v>386</v>
      </c>
      <c r="B70" s="17" t="s">
        <v>387</v>
      </c>
      <c r="C70" s="16" t="s">
        <v>388</v>
      </c>
      <c r="D70" s="16" t="s">
        <v>389</v>
      </c>
      <c r="E70" s="16" t="s">
        <v>385</v>
      </c>
      <c r="F70" s="16">
        <v>4475</v>
      </c>
      <c r="G70" s="16"/>
      <c r="H70" s="16">
        <v>48</v>
      </c>
      <c r="I70" s="16"/>
      <c r="J70" s="16">
        <v>2134</v>
      </c>
      <c r="K70" s="16"/>
      <c r="L70" s="16">
        <v>2182</v>
      </c>
      <c r="M70" s="16"/>
      <c r="N70" s="16" t="s">
        <v>149</v>
      </c>
      <c r="O70" s="16"/>
      <c r="P70" s="16" t="s">
        <v>128</v>
      </c>
      <c r="Q70" s="16" t="s">
        <v>175</v>
      </c>
      <c r="R70" s="16">
        <v>25</v>
      </c>
      <c r="S70" s="16">
        <v>2000</v>
      </c>
      <c r="T70" s="16" t="s">
        <v>144</v>
      </c>
      <c r="U70" s="16"/>
      <c r="V70" s="16"/>
      <c r="W70" s="16"/>
      <c r="X70" s="16"/>
      <c r="Y70" s="16"/>
      <c r="Z70" s="16" t="s">
        <v>131</v>
      </c>
      <c r="AA70" s="16"/>
      <c r="AB70" s="16" t="s">
        <v>132</v>
      </c>
      <c r="AC70" s="16">
        <f t="shared" ref="AC70:AC75" si="12">+SUM(AD70:AI70)</f>
        <v>100</v>
      </c>
      <c r="AD70" s="16">
        <v>52.2</v>
      </c>
      <c r="AE70" s="16">
        <v>30.7</v>
      </c>
      <c r="AF70" s="16">
        <v>6.1</v>
      </c>
      <c r="AG70" s="16">
        <v>9.3000000000000007</v>
      </c>
      <c r="AH70" s="16">
        <v>1</v>
      </c>
      <c r="AI70" s="16">
        <v>0.7</v>
      </c>
      <c r="AJ70" s="16">
        <v>209</v>
      </c>
      <c r="AK70" s="16">
        <f t="shared" ref="AK70:AK75" si="13">+SUM(AL70:AN70)</f>
        <v>100.00000000000001</v>
      </c>
      <c r="AL70" s="16">
        <v>41.1</v>
      </c>
      <c r="AM70" s="16">
        <v>54.2</v>
      </c>
      <c r="AN70" s="16">
        <v>4.7</v>
      </c>
      <c r="AO70" s="16">
        <v>9170</v>
      </c>
      <c r="AP70" s="16">
        <v>8810</v>
      </c>
      <c r="AQ70" s="18"/>
    </row>
    <row r="71" spans="1:43" ht="30" customHeight="1">
      <c r="A71" s="16" t="s">
        <v>386</v>
      </c>
      <c r="B71" s="17" t="s">
        <v>390</v>
      </c>
      <c r="C71" s="16" t="s">
        <v>391</v>
      </c>
      <c r="D71" s="16" t="s">
        <v>392</v>
      </c>
      <c r="E71" s="16" t="s">
        <v>393</v>
      </c>
      <c r="F71" s="16">
        <v>12340</v>
      </c>
      <c r="G71" s="16"/>
      <c r="H71" s="16"/>
      <c r="I71" s="16"/>
      <c r="J71" s="16"/>
      <c r="K71" s="16"/>
      <c r="L71" s="16">
        <v>6548</v>
      </c>
      <c r="M71" s="16"/>
      <c r="N71" s="16" t="s">
        <v>159</v>
      </c>
      <c r="O71" s="16"/>
      <c r="P71" s="16" t="s">
        <v>128</v>
      </c>
      <c r="Q71" s="16" t="s">
        <v>175</v>
      </c>
      <c r="R71" s="16">
        <v>61</v>
      </c>
      <c r="S71" s="16">
        <v>2004</v>
      </c>
      <c r="T71" s="16" t="s">
        <v>130</v>
      </c>
      <c r="U71" s="16"/>
      <c r="V71" s="16"/>
      <c r="W71" s="16"/>
      <c r="X71" s="16"/>
      <c r="Y71" s="16"/>
      <c r="Z71" s="16" t="s">
        <v>131</v>
      </c>
      <c r="AA71" s="16"/>
      <c r="AB71" s="16" t="s">
        <v>132</v>
      </c>
      <c r="AC71" s="16">
        <f t="shared" si="12"/>
        <v>100</v>
      </c>
      <c r="AD71" s="16">
        <v>48.8</v>
      </c>
      <c r="AE71" s="16">
        <v>25.7</v>
      </c>
      <c r="AF71" s="16">
        <v>6</v>
      </c>
      <c r="AG71" s="16">
        <v>13.7</v>
      </c>
      <c r="AH71" s="16">
        <v>1.7</v>
      </c>
      <c r="AI71" s="16">
        <v>4.0999999999999996</v>
      </c>
      <c r="AJ71" s="16">
        <v>220</v>
      </c>
      <c r="AK71" s="16">
        <f t="shared" si="13"/>
        <v>100</v>
      </c>
      <c r="AL71" s="16">
        <v>45.3</v>
      </c>
      <c r="AM71" s="16">
        <v>47.2</v>
      </c>
      <c r="AN71" s="16">
        <v>7.5</v>
      </c>
      <c r="AO71" s="16">
        <v>0</v>
      </c>
      <c r="AP71" s="16">
        <v>9808</v>
      </c>
      <c r="AQ71" s="18"/>
    </row>
    <row r="72" spans="1:43" ht="30" customHeight="1">
      <c r="A72" s="16" t="s">
        <v>386</v>
      </c>
      <c r="B72" s="17" t="s">
        <v>394</v>
      </c>
      <c r="C72" s="16" t="s">
        <v>395</v>
      </c>
      <c r="D72" s="16" t="s">
        <v>396</v>
      </c>
      <c r="E72" s="16" t="s">
        <v>397</v>
      </c>
      <c r="F72" s="16">
        <v>13678</v>
      </c>
      <c r="G72" s="16"/>
      <c r="H72" s="16"/>
      <c r="I72" s="16"/>
      <c r="J72" s="16"/>
      <c r="K72" s="16"/>
      <c r="L72" s="16">
        <v>7109</v>
      </c>
      <c r="M72" s="16"/>
      <c r="N72" s="16" t="s">
        <v>276</v>
      </c>
      <c r="O72" s="16"/>
      <c r="P72" s="16" t="s">
        <v>128</v>
      </c>
      <c r="Q72" s="16" t="s">
        <v>175</v>
      </c>
      <c r="R72" s="16">
        <v>66</v>
      </c>
      <c r="S72" s="16">
        <v>2002</v>
      </c>
      <c r="T72" s="16" t="s">
        <v>251</v>
      </c>
      <c r="U72" s="16"/>
      <c r="V72" s="16"/>
      <c r="W72" s="16"/>
      <c r="X72" s="16"/>
      <c r="Y72" s="16"/>
      <c r="Z72" s="16" t="s">
        <v>131</v>
      </c>
      <c r="AA72" s="16"/>
      <c r="AB72" s="16" t="s">
        <v>266</v>
      </c>
      <c r="AC72" s="16">
        <f t="shared" si="12"/>
        <v>100.00000000000001</v>
      </c>
      <c r="AD72" s="16">
        <v>38</v>
      </c>
      <c r="AE72" s="16">
        <v>38</v>
      </c>
      <c r="AF72" s="16">
        <v>3.7</v>
      </c>
      <c r="AG72" s="16">
        <v>12.9</v>
      </c>
      <c r="AH72" s="16">
        <v>2</v>
      </c>
      <c r="AI72" s="16">
        <v>5.4</v>
      </c>
      <c r="AJ72" s="16">
        <v>176</v>
      </c>
      <c r="AK72" s="16">
        <f t="shared" si="13"/>
        <v>100</v>
      </c>
      <c r="AL72" s="16">
        <v>48.8</v>
      </c>
      <c r="AM72" s="16">
        <v>46.8</v>
      </c>
      <c r="AN72" s="16">
        <v>4.4000000000000004</v>
      </c>
      <c r="AO72" s="16">
        <v>7580</v>
      </c>
      <c r="AP72" s="16">
        <v>0</v>
      </c>
      <c r="AQ72" s="16"/>
    </row>
    <row r="73" spans="1:43" ht="30" customHeight="1">
      <c r="A73" s="16" t="s">
        <v>386</v>
      </c>
      <c r="B73" s="17" t="s">
        <v>398</v>
      </c>
      <c r="C73" s="16" t="s">
        <v>399</v>
      </c>
      <c r="D73" s="16" t="s">
        <v>400</v>
      </c>
      <c r="E73" s="16" t="s">
        <v>401</v>
      </c>
      <c r="F73" s="16">
        <v>9750</v>
      </c>
      <c r="G73" s="16"/>
      <c r="H73" s="16">
        <v>36</v>
      </c>
      <c r="I73" s="16"/>
      <c r="J73" s="16">
        <v>5535</v>
      </c>
      <c r="K73" s="16"/>
      <c r="L73" s="16">
        <v>5499</v>
      </c>
      <c r="M73" s="16"/>
      <c r="N73" s="16" t="s">
        <v>276</v>
      </c>
      <c r="O73" s="16"/>
      <c r="P73" s="16" t="s">
        <v>128</v>
      </c>
      <c r="Q73" s="16" t="s">
        <v>175</v>
      </c>
      <c r="R73" s="16">
        <v>54</v>
      </c>
      <c r="S73" s="16">
        <v>2002</v>
      </c>
      <c r="T73" s="16" t="s">
        <v>130</v>
      </c>
      <c r="U73" s="16"/>
      <c r="V73" s="16"/>
      <c r="W73" s="16"/>
      <c r="X73" s="16"/>
      <c r="Y73" s="16"/>
      <c r="Z73" s="16" t="s">
        <v>131</v>
      </c>
      <c r="AA73" s="16"/>
      <c r="AB73" s="16" t="s">
        <v>132</v>
      </c>
      <c r="AC73" s="16">
        <f t="shared" si="12"/>
        <v>100.00000000000001</v>
      </c>
      <c r="AD73" s="16">
        <v>47.3</v>
      </c>
      <c r="AE73" s="16">
        <v>29.6</v>
      </c>
      <c r="AF73" s="16">
        <v>5.5</v>
      </c>
      <c r="AG73" s="16">
        <v>13.2</v>
      </c>
      <c r="AH73" s="16">
        <v>1.5</v>
      </c>
      <c r="AI73" s="16">
        <v>2.9</v>
      </c>
      <c r="AJ73" s="16">
        <v>222.5</v>
      </c>
      <c r="AK73" s="16">
        <f t="shared" si="13"/>
        <v>100</v>
      </c>
      <c r="AL73" s="16">
        <v>45.5</v>
      </c>
      <c r="AM73" s="16">
        <v>47.8</v>
      </c>
      <c r="AN73" s="16">
        <v>6.7</v>
      </c>
      <c r="AO73" s="16">
        <v>10170</v>
      </c>
      <c r="AP73" s="16">
        <v>0</v>
      </c>
      <c r="AQ73" s="18"/>
    </row>
    <row r="74" spans="1:43" ht="30" customHeight="1">
      <c r="A74" s="16" t="s">
        <v>386</v>
      </c>
      <c r="B74" s="17" t="s">
        <v>402</v>
      </c>
      <c r="C74" s="16" t="s">
        <v>403</v>
      </c>
      <c r="D74" s="16" t="s">
        <v>404</v>
      </c>
      <c r="E74" s="16" t="s">
        <v>405</v>
      </c>
      <c r="F74" s="16">
        <v>42577</v>
      </c>
      <c r="G74" s="16"/>
      <c r="H74" s="16">
        <v>119</v>
      </c>
      <c r="I74" s="16"/>
      <c r="J74" s="16">
        <v>24533</v>
      </c>
      <c r="K74" s="16"/>
      <c r="L74" s="16">
        <v>24535</v>
      </c>
      <c r="M74" s="16"/>
      <c r="N74" s="16" t="s">
        <v>276</v>
      </c>
      <c r="O74" s="16"/>
      <c r="P74" s="16" t="s">
        <v>128</v>
      </c>
      <c r="Q74" s="16" t="s">
        <v>175</v>
      </c>
      <c r="R74" s="16">
        <v>177</v>
      </c>
      <c r="S74" s="16">
        <v>2002</v>
      </c>
      <c r="T74" s="16" t="s">
        <v>130</v>
      </c>
      <c r="U74" s="16"/>
      <c r="V74" s="16"/>
      <c r="W74" s="16"/>
      <c r="X74" s="16"/>
      <c r="Y74" s="16"/>
      <c r="Z74" s="16" t="s">
        <v>131</v>
      </c>
      <c r="AA74" s="16"/>
      <c r="AB74" s="16" t="s">
        <v>132</v>
      </c>
      <c r="AC74" s="16">
        <f t="shared" si="12"/>
        <v>100</v>
      </c>
      <c r="AD74" s="16">
        <v>62.3</v>
      </c>
      <c r="AE74" s="16">
        <v>21.9</v>
      </c>
      <c r="AF74" s="16">
        <v>8.5</v>
      </c>
      <c r="AG74" s="16">
        <v>4.7</v>
      </c>
      <c r="AH74" s="16">
        <v>1.4</v>
      </c>
      <c r="AI74" s="16">
        <v>1.2</v>
      </c>
      <c r="AJ74" s="16">
        <v>111</v>
      </c>
      <c r="AK74" s="16">
        <f t="shared" si="13"/>
        <v>100.00000000000001</v>
      </c>
      <c r="AL74" s="16">
        <v>37.1</v>
      </c>
      <c r="AM74" s="16">
        <v>57.7</v>
      </c>
      <c r="AN74" s="16">
        <v>5.2</v>
      </c>
      <c r="AO74" s="16">
        <v>9930</v>
      </c>
      <c r="AP74" s="16">
        <v>9430</v>
      </c>
      <c r="AQ74" s="16"/>
    </row>
    <row r="75" spans="1:43" ht="30" customHeight="1">
      <c r="A75" s="20" t="s">
        <v>386</v>
      </c>
      <c r="B75" s="21" t="s">
        <v>406</v>
      </c>
      <c r="C75" s="20" t="s">
        <v>407</v>
      </c>
      <c r="D75" s="20" t="s">
        <v>408</v>
      </c>
      <c r="E75" s="20" t="s">
        <v>409</v>
      </c>
      <c r="F75" s="20">
        <v>50078</v>
      </c>
      <c r="G75" s="20"/>
      <c r="H75" s="20"/>
      <c r="I75" s="20"/>
      <c r="J75" s="20">
        <v>25783</v>
      </c>
      <c r="K75" s="20"/>
      <c r="L75" s="20">
        <v>25783</v>
      </c>
      <c r="M75" s="20"/>
      <c r="N75" s="20" t="s">
        <v>138</v>
      </c>
      <c r="O75" s="20"/>
      <c r="P75" s="20" t="s">
        <v>128</v>
      </c>
      <c r="Q75" s="20" t="s">
        <v>175</v>
      </c>
      <c r="R75" s="20">
        <v>225</v>
      </c>
      <c r="S75" s="20">
        <v>2002</v>
      </c>
      <c r="T75" s="20" t="s">
        <v>251</v>
      </c>
      <c r="U75" s="20"/>
      <c r="V75" s="20"/>
      <c r="W75" s="20"/>
      <c r="X75" s="20"/>
      <c r="Y75" s="20"/>
      <c r="Z75" s="20" t="s">
        <v>131</v>
      </c>
      <c r="AA75" s="20"/>
      <c r="AB75" s="20" t="s">
        <v>132</v>
      </c>
      <c r="AC75" s="20">
        <f t="shared" si="12"/>
        <v>100.00000000000001</v>
      </c>
      <c r="AD75" s="20">
        <v>52.6</v>
      </c>
      <c r="AE75" s="20">
        <v>23.6</v>
      </c>
      <c r="AF75" s="20">
        <v>10</v>
      </c>
      <c r="AG75" s="20">
        <v>9</v>
      </c>
      <c r="AH75" s="20">
        <v>0.9</v>
      </c>
      <c r="AI75" s="20">
        <v>3.9</v>
      </c>
      <c r="AJ75" s="20">
        <v>176</v>
      </c>
      <c r="AK75" s="20">
        <f t="shared" si="13"/>
        <v>100</v>
      </c>
      <c r="AL75" s="20">
        <v>38.299999999999997</v>
      </c>
      <c r="AM75" s="20">
        <v>54.2</v>
      </c>
      <c r="AN75" s="20">
        <v>7.5</v>
      </c>
      <c r="AO75" s="20">
        <v>9235</v>
      </c>
      <c r="AP75" s="20">
        <v>10355</v>
      </c>
      <c r="AQ75" s="20"/>
    </row>
    <row r="76" spans="1:43" ht="30" customHeight="1">
      <c r="A76" s="16" t="s">
        <v>410</v>
      </c>
      <c r="B76" s="17" t="s">
        <v>411</v>
      </c>
      <c r="C76" s="16" t="s">
        <v>412</v>
      </c>
      <c r="D76" s="16" t="s">
        <v>413</v>
      </c>
      <c r="E76" s="16" t="s">
        <v>414</v>
      </c>
      <c r="F76" s="16">
        <v>113</v>
      </c>
      <c r="G76" s="16"/>
      <c r="H76" s="16"/>
      <c r="I76" s="16"/>
      <c r="J76" s="16">
        <v>57</v>
      </c>
      <c r="K76" s="16"/>
      <c r="L76" s="16"/>
      <c r="M76" s="16"/>
      <c r="N76" s="16" t="s">
        <v>220</v>
      </c>
      <c r="O76" s="16"/>
      <c r="P76" s="16" t="s">
        <v>221</v>
      </c>
      <c r="Q76" s="16" t="s">
        <v>129</v>
      </c>
      <c r="R76" s="16">
        <v>1</v>
      </c>
      <c r="S76" s="16">
        <v>2004</v>
      </c>
      <c r="T76" s="16" t="s">
        <v>130</v>
      </c>
      <c r="U76" s="16"/>
      <c r="V76" s="16"/>
      <c r="W76" s="16"/>
      <c r="X76" s="16"/>
      <c r="Y76" s="16"/>
      <c r="Z76" s="16" t="s">
        <v>131</v>
      </c>
      <c r="AA76" s="16"/>
      <c r="AB76" s="16"/>
      <c r="AC76" s="16">
        <f t="shared" ref="AC76:AC81" si="14">+SUM(AD76:AI76)</f>
        <v>0</v>
      </c>
      <c r="AD76" s="16">
        <v>0</v>
      </c>
      <c r="AE76" s="16">
        <v>0</v>
      </c>
      <c r="AF76" s="16">
        <v>0</v>
      </c>
      <c r="AG76" s="16">
        <v>0</v>
      </c>
      <c r="AH76" s="16">
        <v>0</v>
      </c>
      <c r="AI76" s="16">
        <v>0</v>
      </c>
      <c r="AJ76" s="16">
        <v>0</v>
      </c>
      <c r="AK76" s="16">
        <f t="shared" ref="AK76:AK81" si="15">+SUM(AL76:AN76)</f>
        <v>0</v>
      </c>
      <c r="AL76" s="16">
        <v>0</v>
      </c>
      <c r="AM76" s="16">
        <v>0</v>
      </c>
      <c r="AN76" s="16">
        <v>0</v>
      </c>
      <c r="AO76" s="16">
        <v>0</v>
      </c>
      <c r="AP76" s="16">
        <v>0</v>
      </c>
      <c r="AQ76" s="18"/>
    </row>
    <row r="77" spans="1:43" ht="30" customHeight="1">
      <c r="A77" s="16" t="s">
        <v>415</v>
      </c>
      <c r="B77" s="17" t="s">
        <v>416</v>
      </c>
      <c r="C77" s="16" t="s">
        <v>417</v>
      </c>
      <c r="D77" s="16" t="s">
        <v>418</v>
      </c>
      <c r="E77" s="16" t="s">
        <v>419</v>
      </c>
      <c r="F77" s="16">
        <v>295</v>
      </c>
      <c r="G77" s="16"/>
      <c r="H77" s="16">
        <v>0</v>
      </c>
      <c r="I77" s="16"/>
      <c r="J77" s="16">
        <v>48</v>
      </c>
      <c r="K77" s="16"/>
      <c r="L77" s="16">
        <v>48</v>
      </c>
      <c r="M77" s="16"/>
      <c r="N77" s="16" t="s">
        <v>354</v>
      </c>
      <c r="O77" s="16"/>
      <c r="P77" s="16" t="s">
        <v>308</v>
      </c>
      <c r="Q77" s="16" t="s">
        <v>129</v>
      </c>
      <c r="R77" s="16">
        <v>30</v>
      </c>
      <c r="S77" s="16">
        <v>2015</v>
      </c>
      <c r="T77" s="16" t="s">
        <v>130</v>
      </c>
      <c r="U77" s="16" t="s">
        <v>420</v>
      </c>
      <c r="V77" s="16"/>
      <c r="W77" s="16"/>
      <c r="X77" s="16"/>
      <c r="Y77" s="16"/>
      <c r="Z77" s="16" t="s">
        <v>131</v>
      </c>
      <c r="AA77" s="16"/>
      <c r="AB77" s="16" t="s">
        <v>132</v>
      </c>
      <c r="AC77" s="16">
        <f t="shared" si="14"/>
        <v>100</v>
      </c>
      <c r="AD77" s="16">
        <v>54.1</v>
      </c>
      <c r="AE77" s="16">
        <v>26</v>
      </c>
      <c r="AF77" s="16">
        <v>2.7</v>
      </c>
      <c r="AG77" s="16">
        <v>14.2</v>
      </c>
      <c r="AH77" s="16">
        <v>0.3</v>
      </c>
      <c r="AI77" s="16">
        <v>2.7</v>
      </c>
      <c r="AJ77" s="16">
        <v>225.5</v>
      </c>
      <c r="AK77" s="16">
        <f t="shared" si="15"/>
        <v>100</v>
      </c>
      <c r="AL77" s="16">
        <v>47</v>
      </c>
      <c r="AM77" s="16">
        <v>48.3</v>
      </c>
      <c r="AN77" s="16">
        <v>4.7</v>
      </c>
      <c r="AO77" s="16">
        <v>7910</v>
      </c>
      <c r="AP77" s="16">
        <v>9050</v>
      </c>
      <c r="AQ77" s="18"/>
    </row>
    <row r="78" spans="1:43" ht="30" customHeight="1">
      <c r="A78" s="16" t="s">
        <v>421</v>
      </c>
      <c r="B78" s="17" t="s">
        <v>422</v>
      </c>
      <c r="C78" s="16" t="s">
        <v>423</v>
      </c>
      <c r="D78" s="16" t="s">
        <v>424</v>
      </c>
      <c r="E78" s="16" t="s">
        <v>425</v>
      </c>
      <c r="F78" s="16">
        <v>9446</v>
      </c>
      <c r="G78" s="16"/>
      <c r="H78" s="16">
        <v>5446</v>
      </c>
      <c r="I78" s="16"/>
      <c r="J78" s="16">
        <v>5446</v>
      </c>
      <c r="K78" s="16"/>
      <c r="L78" s="16">
        <v>5446</v>
      </c>
      <c r="M78" s="16"/>
      <c r="N78" s="16" t="s">
        <v>426</v>
      </c>
      <c r="O78" s="16"/>
      <c r="P78" s="16" t="s">
        <v>128</v>
      </c>
      <c r="Q78" s="16" t="s">
        <v>161</v>
      </c>
      <c r="R78" s="16">
        <v>45</v>
      </c>
      <c r="S78" s="16">
        <v>2004</v>
      </c>
      <c r="T78" s="16" t="s">
        <v>251</v>
      </c>
      <c r="U78" s="16"/>
      <c r="V78" s="16"/>
      <c r="W78" s="16"/>
      <c r="X78" s="16"/>
      <c r="Y78" s="16"/>
      <c r="Z78" s="16" t="s">
        <v>131</v>
      </c>
      <c r="AA78" s="16"/>
      <c r="AB78" s="16" t="s">
        <v>132</v>
      </c>
      <c r="AC78" s="16">
        <f t="shared" si="14"/>
        <v>100</v>
      </c>
      <c r="AD78" s="16">
        <v>52.6</v>
      </c>
      <c r="AE78" s="16">
        <v>22</v>
      </c>
      <c r="AF78" s="16">
        <v>8.9</v>
      </c>
      <c r="AG78" s="16">
        <v>13.2</v>
      </c>
      <c r="AH78" s="16">
        <v>1.2</v>
      </c>
      <c r="AI78" s="16">
        <v>2.1</v>
      </c>
      <c r="AJ78" s="16">
        <v>196.7</v>
      </c>
      <c r="AK78" s="16">
        <f t="shared" si="15"/>
        <v>100</v>
      </c>
      <c r="AL78" s="16">
        <v>45.4</v>
      </c>
      <c r="AM78" s="16">
        <v>48.6</v>
      </c>
      <c r="AN78" s="16">
        <v>6</v>
      </c>
      <c r="AO78" s="16">
        <v>9825</v>
      </c>
      <c r="AP78" s="16">
        <v>9497</v>
      </c>
      <c r="AQ78" s="18"/>
    </row>
    <row r="79" spans="1:43" ht="30" customHeight="1">
      <c r="A79" s="16" t="s">
        <v>421</v>
      </c>
      <c r="B79" s="17" t="s">
        <v>427</v>
      </c>
      <c r="C79" s="19" t="s">
        <v>428</v>
      </c>
      <c r="D79" s="16" t="s">
        <v>429</v>
      </c>
      <c r="E79" s="16" t="s">
        <v>430</v>
      </c>
      <c r="F79" s="16">
        <v>16279</v>
      </c>
      <c r="G79" s="16"/>
      <c r="H79" s="16"/>
      <c r="I79" s="16"/>
      <c r="J79" s="16">
        <v>8610</v>
      </c>
      <c r="K79" s="16"/>
      <c r="L79" s="16">
        <v>8610</v>
      </c>
      <c r="M79" s="16"/>
      <c r="N79" s="16" t="s">
        <v>376</v>
      </c>
      <c r="O79" s="16"/>
      <c r="P79" s="16" t="s">
        <v>128</v>
      </c>
      <c r="Q79" s="16" t="s">
        <v>175</v>
      </c>
      <c r="R79" s="16">
        <v>88</v>
      </c>
      <c r="S79" s="16">
        <v>2002</v>
      </c>
      <c r="T79" s="16" t="s">
        <v>130</v>
      </c>
      <c r="U79" s="16"/>
      <c r="V79" s="16"/>
      <c r="W79" s="16"/>
      <c r="X79" s="16"/>
      <c r="Y79" s="16"/>
      <c r="Z79" s="16" t="s">
        <v>131</v>
      </c>
      <c r="AA79" s="16"/>
      <c r="AB79" s="16" t="s">
        <v>132</v>
      </c>
      <c r="AC79" s="16">
        <f t="shared" si="14"/>
        <v>100.00000000000001</v>
      </c>
      <c r="AD79" s="16">
        <v>65.3</v>
      </c>
      <c r="AE79" s="16">
        <v>17.600000000000001</v>
      </c>
      <c r="AF79" s="16">
        <v>5.7</v>
      </c>
      <c r="AG79" s="16">
        <v>7.9</v>
      </c>
      <c r="AH79" s="16">
        <v>1.5</v>
      </c>
      <c r="AI79" s="16">
        <v>2</v>
      </c>
      <c r="AJ79" s="16">
        <v>240</v>
      </c>
      <c r="AK79" s="16">
        <f t="shared" si="15"/>
        <v>100</v>
      </c>
      <c r="AL79" s="16">
        <v>43.6</v>
      </c>
      <c r="AM79" s="16">
        <v>52</v>
      </c>
      <c r="AN79" s="16">
        <v>4.4000000000000004</v>
      </c>
      <c r="AO79" s="16">
        <v>8695</v>
      </c>
      <c r="AP79" s="16">
        <v>0</v>
      </c>
      <c r="AQ79" s="18"/>
    </row>
    <row r="80" spans="1:43" ht="30" customHeight="1">
      <c r="A80" s="16" t="s">
        <v>431</v>
      </c>
      <c r="B80" s="17" t="s">
        <v>432</v>
      </c>
      <c r="C80" s="16" t="s">
        <v>433</v>
      </c>
      <c r="D80" s="16" t="s">
        <v>434</v>
      </c>
      <c r="E80" s="16" t="s">
        <v>435</v>
      </c>
      <c r="F80" s="16">
        <v>19664</v>
      </c>
      <c r="G80" s="16"/>
      <c r="H80" s="16"/>
      <c r="I80" s="16"/>
      <c r="J80" s="16"/>
      <c r="K80" s="16">
        <v>1294127</v>
      </c>
      <c r="L80" s="16"/>
      <c r="M80" s="16"/>
      <c r="N80" s="16" t="s">
        <v>436</v>
      </c>
      <c r="O80" s="16"/>
      <c r="P80" s="16" t="s">
        <v>160</v>
      </c>
      <c r="Q80" s="16" t="s">
        <v>175</v>
      </c>
      <c r="R80" s="16">
        <v>80</v>
      </c>
      <c r="S80" s="16">
        <v>2006</v>
      </c>
      <c r="T80" s="16" t="s">
        <v>251</v>
      </c>
      <c r="U80" s="16"/>
      <c r="V80" s="16">
        <v>340</v>
      </c>
      <c r="W80" s="16">
        <v>31.8</v>
      </c>
      <c r="X80" s="16">
        <v>1860</v>
      </c>
      <c r="Y80" s="16">
        <v>1500</v>
      </c>
      <c r="Z80" s="16" t="s">
        <v>278</v>
      </c>
      <c r="AA80" s="16">
        <v>37</v>
      </c>
      <c r="AB80" s="16"/>
      <c r="AC80" s="16">
        <f t="shared" si="14"/>
        <v>0</v>
      </c>
      <c r="AD80" s="16">
        <v>0</v>
      </c>
      <c r="AE80" s="16">
        <v>0</v>
      </c>
      <c r="AF80" s="16">
        <v>0</v>
      </c>
      <c r="AG80" s="16">
        <v>0</v>
      </c>
      <c r="AH80" s="16">
        <v>0</v>
      </c>
      <c r="AI80" s="16">
        <v>0</v>
      </c>
      <c r="AJ80" s="16">
        <v>0</v>
      </c>
      <c r="AK80" s="16">
        <f t="shared" si="15"/>
        <v>0</v>
      </c>
      <c r="AL80" s="16">
        <v>0</v>
      </c>
      <c r="AM80" s="16">
        <v>0</v>
      </c>
      <c r="AN80" s="16">
        <v>0</v>
      </c>
      <c r="AO80" s="16">
        <v>0</v>
      </c>
      <c r="AP80" s="16">
        <v>0</v>
      </c>
      <c r="AQ80" s="18"/>
    </row>
    <row r="81" spans="1:43" ht="30" customHeight="1">
      <c r="A81" s="16" t="s">
        <v>431</v>
      </c>
      <c r="B81" s="17" t="s">
        <v>437</v>
      </c>
      <c r="C81" s="19" t="s">
        <v>438</v>
      </c>
      <c r="D81" s="16" t="s">
        <v>439</v>
      </c>
      <c r="E81" s="16" t="s">
        <v>440</v>
      </c>
      <c r="F81" s="16">
        <v>4445</v>
      </c>
      <c r="G81" s="16"/>
      <c r="H81" s="16"/>
      <c r="I81" s="16"/>
      <c r="J81" s="16">
        <v>3413</v>
      </c>
      <c r="K81" s="16"/>
      <c r="L81" s="16">
        <v>3413</v>
      </c>
      <c r="M81" s="16"/>
      <c r="N81" s="16" t="s">
        <v>441</v>
      </c>
      <c r="O81" s="16"/>
      <c r="P81" s="16" t="s">
        <v>128</v>
      </c>
      <c r="Q81" s="16" t="s">
        <v>129</v>
      </c>
      <c r="R81" s="16">
        <v>32</v>
      </c>
      <c r="S81" s="16">
        <v>1997</v>
      </c>
      <c r="T81" s="16" t="s">
        <v>130</v>
      </c>
      <c r="U81" s="16"/>
      <c r="V81" s="16"/>
      <c r="W81" s="16"/>
      <c r="X81" s="16"/>
      <c r="Y81" s="16"/>
      <c r="Z81" s="16" t="s">
        <v>131</v>
      </c>
      <c r="AA81" s="16"/>
      <c r="AB81" s="16" t="s">
        <v>132</v>
      </c>
      <c r="AC81" s="16">
        <f t="shared" si="14"/>
        <v>100.01</v>
      </c>
      <c r="AD81" s="16">
        <v>48.53</v>
      </c>
      <c r="AE81" s="16">
        <v>27.93</v>
      </c>
      <c r="AF81" s="16">
        <v>1.1200000000000001</v>
      </c>
      <c r="AG81" s="16">
        <v>16.38</v>
      </c>
      <c r="AH81" s="16">
        <v>4.72</v>
      </c>
      <c r="AI81" s="16">
        <v>1.33</v>
      </c>
      <c r="AJ81" s="16">
        <v>222.5</v>
      </c>
      <c r="AK81" s="16">
        <f t="shared" si="15"/>
        <v>99.95</v>
      </c>
      <c r="AL81" s="16">
        <v>51</v>
      </c>
      <c r="AM81" s="16">
        <v>43.37</v>
      </c>
      <c r="AN81" s="16">
        <v>5.58</v>
      </c>
      <c r="AO81" s="16">
        <v>6909</v>
      </c>
      <c r="AP81" s="16">
        <v>0</v>
      </c>
      <c r="AQ81" s="18"/>
    </row>
  </sheetData>
  <mergeCells count="43">
    <mergeCell ref="F2:G5"/>
    <mergeCell ref="A2:A6"/>
    <mergeCell ref="B2:B6"/>
    <mergeCell ref="C2:C6"/>
    <mergeCell ref="D2:D6"/>
    <mergeCell ref="E2:E6"/>
    <mergeCell ref="H2:I5"/>
    <mergeCell ref="J2:K5"/>
    <mergeCell ref="L2:M5"/>
    <mergeCell ref="N2:N6"/>
    <mergeCell ref="P2:P6"/>
    <mergeCell ref="AQ2:AQ6"/>
    <mergeCell ref="V4:V5"/>
    <mergeCell ref="W4:W5"/>
    <mergeCell ref="X4:X5"/>
    <mergeCell ref="Y4:Y5"/>
    <mergeCell ref="AC4:AC5"/>
    <mergeCell ref="AD4:AD5"/>
    <mergeCell ref="AE4:AE5"/>
    <mergeCell ref="AF4:AF5"/>
    <mergeCell ref="AG4:AG5"/>
    <mergeCell ref="AA2:AA5"/>
    <mergeCell ref="AB2:AB6"/>
    <mergeCell ref="AC2:AI3"/>
    <mergeCell ref="AJ2:AJ5"/>
    <mergeCell ref="AK2:AN3"/>
    <mergeCell ref="AO2:AP3"/>
    <mergeCell ref="AM4:AM5"/>
    <mergeCell ref="AN4:AN5"/>
    <mergeCell ref="AO4:AO5"/>
    <mergeCell ref="AP4:AP5"/>
    <mergeCell ref="O5:O6"/>
    <mergeCell ref="AH4:AH5"/>
    <mergeCell ref="AI4:AI5"/>
    <mergeCell ref="AK4:AK5"/>
    <mergeCell ref="AL4:AL5"/>
    <mergeCell ref="R2:R5"/>
    <mergeCell ref="S2:S6"/>
    <mergeCell ref="T2:T6"/>
    <mergeCell ref="U2:U6"/>
    <mergeCell ref="V2:Y3"/>
    <mergeCell ref="Z2:Z6"/>
    <mergeCell ref="Q2:Q6"/>
  </mergeCells>
  <phoneticPr fontId="3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998" man="1"/>
    <brk id="21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燃料化</vt:lpstr>
      <vt:lpstr>燃料化!Print_Area</vt:lpstr>
      <vt:lpstr>燃料化!Print_Titles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未果</dc:creator>
  <cp:lastModifiedBy>佐藤 未果</cp:lastModifiedBy>
  <dcterms:created xsi:type="dcterms:W3CDTF">2016-03-11T05:01:50Z</dcterms:created>
  <dcterms:modified xsi:type="dcterms:W3CDTF">2016-03-11T07:59:04Z</dcterms:modified>
</cp:coreProperties>
</file>