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し尿!$2:$26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資源化!$2:$18</definedName>
    <definedName name="_xlnm.Print_Area" localSheetId="0">焼却!$2:$18</definedName>
    <definedName name="_xlnm.Print_Area" localSheetId="1">粗大!$2:$9</definedName>
    <definedName name="_xlnm.Print_Area" localSheetId="10">堆肥化!$2:$8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8" i="12" l="1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9" i="11"/>
  <c r="T9" i="11"/>
  <c r="U8" i="11"/>
  <c r="T8" i="11"/>
  <c r="U7" i="11"/>
  <c r="T7" i="11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<sst xmlns="http://schemas.openxmlformats.org/spreadsheetml/2006/main" count="1822" uniqueCount="707">
  <si>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</si>
  <si>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</si>
  <si>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</si>
  <si>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</si>
  <si>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</si>
  <si>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</si>
  <si>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</si>
  <si>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</si>
  <si>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</si>
  <si>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</si>
  <si>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</si>
  <si>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</si>
  <si>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</si>
  <si>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</si>
  <si>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</si>
  <si>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</si>
  <si>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</si>
  <si>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</si>
  <si>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</si>
  <si>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</si>
  <si>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</si>
  <si>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</si>
  <si>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</si>
  <si>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</si>
  <si>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</si>
  <si>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</si>
  <si>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</si>
  <si>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</si>
  <si>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</si>
  <si>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</si>
  <si>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</si>
  <si>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</si>
  <si>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宮崎県</t>
    <phoneticPr fontId="4"/>
  </si>
  <si>
    <t>45382</t>
    <phoneticPr fontId="4"/>
  </si>
  <si>
    <t>45-382-11-001</t>
    <phoneticPr fontId="4"/>
  </si>
  <si>
    <t>国富町</t>
    <phoneticPr fontId="4"/>
  </si>
  <si>
    <t>国富町クリーンセンター</t>
    <phoneticPr fontId="4"/>
  </si>
  <si>
    <t>有り</t>
    <phoneticPr fontId="4"/>
  </si>
  <si>
    <t>堆肥化の進行状況に応じて運転</t>
    <phoneticPr fontId="4"/>
  </si>
  <si>
    <t>生物脱臭法</t>
    <phoneticPr fontId="4"/>
  </si>
  <si>
    <t>撹拌方式</t>
    <phoneticPr fontId="4"/>
  </si>
  <si>
    <t>45383</t>
    <phoneticPr fontId="4"/>
  </si>
  <si>
    <t>45-383-11-001</t>
    <phoneticPr fontId="4"/>
  </si>
  <si>
    <t>綾町</t>
    <phoneticPr fontId="4"/>
  </si>
  <si>
    <t>綾町堆肥生産施設</t>
    <phoneticPr fontId="4"/>
  </si>
  <si>
    <t>堆肥化時は常時運転</t>
    <phoneticPr fontId="4"/>
  </si>
  <si>
    <t>密閉方式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</si>
  <si>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</si>
  <si>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</si>
  <si>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</si>
  <si>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</si>
  <si>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</si>
  <si>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</si>
  <si>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</si>
  <si>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</si>
  <si>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</si>
  <si>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</si>
  <si>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</si>
  <si>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</si>
  <si>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</si>
  <si>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</si>
  <si>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</si>
  <si>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</si>
  <si>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</si>
  <si>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</si>
  <si>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</si>
  <si>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</si>
  <si>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</si>
  <si>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</si>
  <si>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</si>
  <si>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</si>
  <si>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</si>
  <si>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</si>
  <si>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</si>
  <si>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</si>
  <si>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</si>
  <si>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</si>
  <si>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</si>
  <si>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</si>
  <si>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</si>
  <si>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</si>
  <si>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</si>
  <si>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</si>
  <si>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</si>
  <si>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</si>
  <si>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</si>
  <si>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</si>
  <si>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</si>
  <si>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</si>
  <si>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</si>
  <si>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</si>
  <si>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</si>
  <si>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</si>
  <si>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</si>
  <si>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</si>
  <si>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</si>
  <si>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</si>
  <si>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</si>
  <si>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</si>
  <si>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</si>
  <si>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</si>
  <si>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</si>
  <si>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</si>
  <si>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</si>
  <si>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</si>
  <si>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</si>
  <si>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</si>
  <si>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</si>
  <si>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</si>
  <si>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</si>
  <si>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</si>
  <si>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</si>
  <si>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</si>
  <si>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</si>
  <si>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</si>
  <si>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</si>
  <si>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</si>
  <si>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</si>
  <si>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</si>
  <si>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</si>
  <si>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</si>
  <si>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</si>
  <si>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</si>
  <si>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</si>
  <si>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宮崎県</t>
    <phoneticPr fontId="4"/>
  </si>
  <si>
    <t>45201</t>
    <phoneticPr fontId="4"/>
  </si>
  <si>
    <t>45-201-08-001</t>
    <phoneticPr fontId="4"/>
  </si>
  <si>
    <t>宮崎市</t>
    <phoneticPr fontId="4"/>
  </si>
  <si>
    <t>宮崎市衛生処理センター</t>
    <phoneticPr fontId="4"/>
  </si>
  <si>
    <t>無し</t>
    <phoneticPr fontId="4"/>
  </si>
  <si>
    <t>焼却無し</t>
    <phoneticPr fontId="4"/>
  </si>
  <si>
    <t>高負荷</t>
    <phoneticPr fontId="4"/>
  </si>
  <si>
    <t>委託</t>
    <phoneticPr fontId="4"/>
  </si>
  <si>
    <t>45-201-08-002</t>
    <phoneticPr fontId="4"/>
  </si>
  <si>
    <t>宮崎市佐土原クリーンパーク</t>
    <phoneticPr fontId="4"/>
  </si>
  <si>
    <t>施設外焼却</t>
    <phoneticPr fontId="4"/>
  </si>
  <si>
    <t>高負荷,膜分離</t>
    <phoneticPr fontId="4"/>
  </si>
  <si>
    <t>脱水,その他</t>
    <phoneticPr fontId="4"/>
  </si>
  <si>
    <t>45202</t>
    <phoneticPr fontId="4"/>
  </si>
  <si>
    <t>45-202-08-001</t>
    <phoneticPr fontId="4"/>
  </si>
  <si>
    <t>都城市</t>
    <phoneticPr fontId="4"/>
  </si>
  <si>
    <t>清浄館</t>
    <phoneticPr fontId="4"/>
  </si>
  <si>
    <t>生産量</t>
    <phoneticPr fontId="4"/>
  </si>
  <si>
    <t>高負荷,膜分離,焼却,下水投入,一次処理</t>
    <phoneticPr fontId="4"/>
  </si>
  <si>
    <t>脱水</t>
    <phoneticPr fontId="4"/>
  </si>
  <si>
    <t>堆肥化</t>
    <phoneticPr fontId="4"/>
  </si>
  <si>
    <t>45203</t>
    <phoneticPr fontId="4"/>
  </si>
  <si>
    <t>45-203-08-001</t>
    <phoneticPr fontId="4"/>
  </si>
  <si>
    <t>延岡市</t>
    <phoneticPr fontId="4"/>
  </si>
  <si>
    <t>延岡市衛生センター</t>
    <phoneticPr fontId="4"/>
  </si>
  <si>
    <t>排出量・売却量</t>
    <phoneticPr fontId="4"/>
  </si>
  <si>
    <t>嫌気,下水投入,一次処理</t>
    <phoneticPr fontId="4"/>
  </si>
  <si>
    <t>メタン発酵,堆肥化</t>
    <phoneticPr fontId="4"/>
  </si>
  <si>
    <t>所内利用（発電利用）</t>
    <phoneticPr fontId="4"/>
  </si>
  <si>
    <t>45204</t>
    <phoneticPr fontId="4"/>
  </si>
  <si>
    <t>45-204-08-001</t>
    <phoneticPr fontId="4"/>
  </si>
  <si>
    <t>日南市</t>
    <phoneticPr fontId="4"/>
  </si>
  <si>
    <t>日南市衛生センター</t>
    <phoneticPr fontId="4"/>
  </si>
  <si>
    <t xml:space="preserve"> </t>
    <phoneticPr fontId="4"/>
  </si>
  <si>
    <t>標脱</t>
    <phoneticPr fontId="4"/>
  </si>
  <si>
    <t>脱水,乾燥,焼却</t>
    <phoneticPr fontId="4"/>
  </si>
  <si>
    <t>一部委託</t>
    <phoneticPr fontId="4"/>
  </si>
  <si>
    <t>45206</t>
    <phoneticPr fontId="4"/>
  </si>
  <si>
    <t>45-206-08-001</t>
    <phoneticPr fontId="4"/>
  </si>
  <si>
    <t>日向市</t>
    <phoneticPr fontId="4"/>
  </si>
  <si>
    <t>財光寺汚泥処理場</t>
    <phoneticPr fontId="4"/>
  </si>
  <si>
    <t>好気,下水投入,浄化槽専用</t>
    <phoneticPr fontId="4"/>
  </si>
  <si>
    <t>45207</t>
    <phoneticPr fontId="4"/>
  </si>
  <si>
    <t>45-207-08-001</t>
    <phoneticPr fontId="4"/>
  </si>
  <si>
    <t>串間市</t>
    <phoneticPr fontId="4"/>
  </si>
  <si>
    <t>串間市環境センター串間エコクリーンセンター</t>
    <phoneticPr fontId="4"/>
  </si>
  <si>
    <t>所内利用（熱利用）</t>
    <phoneticPr fontId="4"/>
  </si>
  <si>
    <t>45208</t>
    <phoneticPr fontId="4"/>
  </si>
  <si>
    <t>45-208-08-001</t>
    <phoneticPr fontId="4"/>
  </si>
  <si>
    <t>西都市</t>
    <phoneticPr fontId="4"/>
  </si>
  <si>
    <t>西都市衛生センター</t>
    <phoneticPr fontId="4"/>
  </si>
  <si>
    <t>脱水,乾燥</t>
    <phoneticPr fontId="4"/>
  </si>
  <si>
    <t>45209</t>
    <phoneticPr fontId="4"/>
  </si>
  <si>
    <t>45-209-08-001</t>
    <phoneticPr fontId="4"/>
  </si>
  <si>
    <t>えびの市</t>
    <phoneticPr fontId="4"/>
  </si>
  <si>
    <t>えびの市環境センター</t>
    <phoneticPr fontId="4"/>
  </si>
  <si>
    <t>45341</t>
    <phoneticPr fontId="4"/>
  </si>
  <si>
    <t>45-341-08-001</t>
    <phoneticPr fontId="4"/>
  </si>
  <si>
    <t>三股町</t>
    <phoneticPr fontId="4"/>
  </si>
  <si>
    <t>三股町衛生センター</t>
    <phoneticPr fontId="4"/>
  </si>
  <si>
    <t>施設内焼却</t>
    <phoneticPr fontId="4"/>
  </si>
  <si>
    <t>直営</t>
    <phoneticPr fontId="4"/>
  </si>
  <si>
    <t>45383</t>
    <phoneticPr fontId="4"/>
  </si>
  <si>
    <t>45-383-08-001</t>
    <phoneticPr fontId="4"/>
  </si>
  <si>
    <t>綾町</t>
    <phoneticPr fontId="4"/>
  </si>
  <si>
    <t>綾町自給肥料供給施設</t>
    <phoneticPr fontId="4"/>
  </si>
  <si>
    <t>45402</t>
    <phoneticPr fontId="4"/>
  </si>
  <si>
    <t>45-402-08-001</t>
    <phoneticPr fontId="4"/>
  </si>
  <si>
    <t>新富町</t>
    <phoneticPr fontId="4"/>
  </si>
  <si>
    <t>新富し尿処理施設（潮香苑）</t>
    <phoneticPr fontId="4"/>
  </si>
  <si>
    <t>嫌気,好気</t>
    <phoneticPr fontId="4"/>
  </si>
  <si>
    <t>脱水,焼却</t>
    <phoneticPr fontId="4"/>
  </si>
  <si>
    <t>45403</t>
    <phoneticPr fontId="4"/>
  </si>
  <si>
    <t>45-403-08-001</t>
    <phoneticPr fontId="4"/>
  </si>
  <si>
    <t>西米良村</t>
    <phoneticPr fontId="4"/>
  </si>
  <si>
    <t>西米良村し尿前処理施設</t>
    <phoneticPr fontId="4"/>
  </si>
  <si>
    <t>下水投入,一次処理</t>
    <phoneticPr fontId="4"/>
  </si>
  <si>
    <t>45421</t>
    <phoneticPr fontId="4"/>
  </si>
  <si>
    <t>45-421-08-001</t>
    <phoneticPr fontId="4"/>
  </si>
  <si>
    <t>門川町</t>
    <phoneticPr fontId="4"/>
  </si>
  <si>
    <t>門川町衛生センター</t>
    <phoneticPr fontId="4"/>
  </si>
  <si>
    <t>好二段,標脱</t>
    <phoneticPr fontId="4"/>
  </si>
  <si>
    <t>45811</t>
    <phoneticPr fontId="4"/>
  </si>
  <si>
    <t>45-811-08-001</t>
    <phoneticPr fontId="4"/>
  </si>
  <si>
    <t>高鍋・木城衛生組合</t>
    <phoneticPr fontId="4"/>
  </si>
  <si>
    <t>高鍋木城衛生組合衛生センター</t>
    <phoneticPr fontId="4"/>
  </si>
  <si>
    <t>45812</t>
    <phoneticPr fontId="4"/>
  </si>
  <si>
    <t>45-812-08-001</t>
    <phoneticPr fontId="4"/>
  </si>
  <si>
    <t>川南・都農衛生組合</t>
    <phoneticPr fontId="4"/>
  </si>
  <si>
    <t>川南･都農衛生センタ－</t>
    <phoneticPr fontId="4"/>
  </si>
  <si>
    <t>脱水,乾燥,焼却,その他</t>
    <phoneticPr fontId="4"/>
  </si>
  <si>
    <t>45814</t>
    <phoneticPr fontId="4"/>
  </si>
  <si>
    <t>45-814-08-001</t>
    <phoneticPr fontId="4"/>
  </si>
  <si>
    <t>宮崎県中部地区衛生組合</t>
    <phoneticPr fontId="4"/>
  </si>
  <si>
    <t>宮崎県中部地区衛生組合内之八重処理場</t>
    <phoneticPr fontId="4"/>
  </si>
  <si>
    <t>45825</t>
    <phoneticPr fontId="4"/>
  </si>
  <si>
    <t>45-825-08-001</t>
    <phoneticPr fontId="4"/>
  </si>
  <si>
    <t>西臼杵広域行政事務組合</t>
    <phoneticPr fontId="4"/>
  </si>
  <si>
    <t>西臼杵広域行政事務組合し尿処理施設</t>
    <phoneticPr fontId="4"/>
  </si>
  <si>
    <t>45832</t>
    <phoneticPr fontId="4"/>
  </si>
  <si>
    <t>45-832-08-001</t>
    <phoneticPr fontId="4"/>
  </si>
  <si>
    <t>入郷地区衛生組合</t>
    <phoneticPr fontId="4"/>
  </si>
  <si>
    <t>入郷地区クリーンセンター</t>
    <phoneticPr fontId="4"/>
  </si>
  <si>
    <t>堆肥化,その他</t>
    <phoneticPr fontId="4"/>
  </si>
  <si>
    <t>45838</t>
    <phoneticPr fontId="4"/>
  </si>
  <si>
    <t>45-838-08-001</t>
    <phoneticPr fontId="4"/>
  </si>
  <si>
    <t>小林高原衛生事業事務組合</t>
    <phoneticPr fontId="4"/>
  </si>
  <si>
    <t>ＫＮＴクリーンセンター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</si>
  <si>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</si>
  <si>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</si>
  <si>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</si>
  <si>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</si>
  <si>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</si>
  <si>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</si>
  <si>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</si>
  <si>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</si>
  <si>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</si>
  <si>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</si>
  <si>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</si>
  <si>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</si>
  <si>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</si>
  <si>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</si>
  <si>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</si>
  <si>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</si>
  <si>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</si>
  <si>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</si>
  <si>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</si>
  <si>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</si>
  <si>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</si>
  <si>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</si>
  <si>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</si>
  <si>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</si>
  <si>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</si>
  <si>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</si>
  <si>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</si>
  <si>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</si>
  <si>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</si>
  <si>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</si>
  <si>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</si>
  <si>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</si>
  <si>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</si>
  <si>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</si>
  <si>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</si>
  <si>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</si>
  <si>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</si>
  <si>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</si>
  <si>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</si>
  <si>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</si>
  <si>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</si>
  <si>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45-201-07-001</t>
    <phoneticPr fontId="4"/>
  </si>
  <si>
    <t>佐土原町一般廃棄物埋立処理場</t>
    <phoneticPr fontId="4"/>
  </si>
  <si>
    <t>焼却残渣（主灰）,不燃ごみ,焼却残渣（飛灰）,破砕ごみ・処理残渣</t>
    <phoneticPr fontId="4"/>
  </si>
  <si>
    <t>山間</t>
    <phoneticPr fontId="4"/>
  </si>
  <si>
    <t>底部遮水工</t>
    <phoneticPr fontId="4"/>
  </si>
  <si>
    <t>生物処理（脱窒あり）,砂ろ過,消毒,活性炭処理</t>
    <phoneticPr fontId="4"/>
  </si>
  <si>
    <t>埋立中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</si>
  <si>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</si>
  <si>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</si>
  <si>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</si>
  <si>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一部延長を行っていない</t>
    <phoneticPr fontId="4"/>
  </si>
  <si>
    <t>回収していない</t>
    <phoneticPr fontId="4"/>
  </si>
  <si>
    <t>45-201-07-002</t>
    <phoneticPr fontId="4"/>
  </si>
  <si>
    <t>宮崎市たらのき台不燃物埋立場</t>
    <phoneticPr fontId="4"/>
  </si>
  <si>
    <t>焼却残渣（主灰）,不燃ごみ,焼却残渣（飛灰）,破砕ごみ・処理残渣,粗大ごみ</t>
    <phoneticPr fontId="4"/>
  </si>
  <si>
    <t>原地盤利用,鉛直遮水工</t>
    <phoneticPr fontId="4"/>
  </si>
  <si>
    <t>下水道放流</t>
    <phoneticPr fontId="4"/>
  </si>
  <si>
    <t>埋立終了</t>
    <phoneticPr fontId="4"/>
  </si>
  <si>
    <t>埋立状況により計画的に延長</t>
    <phoneticPr fontId="4"/>
  </si>
  <si>
    <t>45-201-07-003</t>
    <phoneticPr fontId="4"/>
  </si>
  <si>
    <t>高岡町一般廃棄物最終処分場</t>
    <phoneticPr fontId="4"/>
  </si>
  <si>
    <t>底部遮水工,鉛直遮水工,覆蓋（屋根）</t>
    <phoneticPr fontId="4"/>
  </si>
  <si>
    <t>中間覆土</t>
    <phoneticPr fontId="4"/>
  </si>
  <si>
    <t>45-201-07-004</t>
    <phoneticPr fontId="4"/>
  </si>
  <si>
    <t>田野町一般廃棄物最終処分場</t>
    <phoneticPr fontId="4"/>
  </si>
  <si>
    <t>底部遮水工,鉛直遮水工</t>
    <phoneticPr fontId="4"/>
  </si>
  <si>
    <t>生物処理（脱窒あり）,砂ろ過,消毒,活性炭処理,キレート処理</t>
    <phoneticPr fontId="4"/>
  </si>
  <si>
    <t>45-201-07-005</t>
    <phoneticPr fontId="4"/>
  </si>
  <si>
    <t>清武町一般廃棄物最終処分場</t>
    <phoneticPr fontId="4"/>
  </si>
  <si>
    <t>生物処理（脱窒なし）,砂ろ過,消毒,活性炭処理,キレート処理</t>
    <phoneticPr fontId="4"/>
  </si>
  <si>
    <t>45-202-07-001</t>
    <phoneticPr fontId="4"/>
  </si>
  <si>
    <t>都城市一般廃棄物最終処分場</t>
    <phoneticPr fontId="4"/>
  </si>
  <si>
    <t>焼却残渣（主灰）,その他,焼却残渣（飛灰）,破砕ごみ・処理残渣</t>
    <phoneticPr fontId="4"/>
  </si>
  <si>
    <t>底部遮水工,表面遮水工（キャッピング）</t>
    <phoneticPr fontId="4"/>
  </si>
  <si>
    <t>生物処理（脱窒なし）,砂ろ過,消毒,活性炭処理</t>
    <phoneticPr fontId="4"/>
  </si>
  <si>
    <t>45-202-07-002</t>
    <phoneticPr fontId="4"/>
  </si>
  <si>
    <t>都城市高崎一般廃棄物最終処分場</t>
    <phoneticPr fontId="4"/>
  </si>
  <si>
    <t>焼却残渣（主灰）,焼却残渣（飛灰）,破砕ごみ・処理残渣</t>
    <phoneticPr fontId="4"/>
  </si>
  <si>
    <t>平地</t>
    <phoneticPr fontId="4"/>
  </si>
  <si>
    <t>底部遮水工,覆蓋（屋根）,表面遮水工（キャッピング）</t>
    <phoneticPr fontId="4"/>
  </si>
  <si>
    <t>45-203-07-001</t>
    <phoneticPr fontId="4"/>
  </si>
  <si>
    <t>延岡市川島埋立場</t>
    <phoneticPr fontId="4"/>
  </si>
  <si>
    <t>焼却残渣（主灰）,その他,焼却残渣（飛灰）,破砕ごみ・処理残渣,粗大ごみ</t>
    <phoneticPr fontId="4"/>
  </si>
  <si>
    <t>凝集沈殿,生物処理（脱窒あり）,砂ろ過,消毒,活性炭処理</t>
    <phoneticPr fontId="4"/>
  </si>
  <si>
    <t>45-203-07-002</t>
    <phoneticPr fontId="4"/>
  </si>
  <si>
    <t>延岡市北方最終処分場</t>
    <phoneticPr fontId="4"/>
  </si>
  <si>
    <t>凝集沈殿,生物処理（脱窒あり）,消毒,活性炭処理,膜処理,キレート処理</t>
    <phoneticPr fontId="4"/>
  </si>
  <si>
    <t>45205</t>
    <phoneticPr fontId="4"/>
  </si>
  <si>
    <t>45-205-07-001</t>
    <phoneticPr fontId="4"/>
  </si>
  <si>
    <t>小林市</t>
    <phoneticPr fontId="4"/>
  </si>
  <si>
    <t>小林市一般廃棄物最終処分場</t>
    <phoneticPr fontId="4"/>
  </si>
  <si>
    <t>不燃ごみ</t>
    <phoneticPr fontId="4"/>
  </si>
  <si>
    <t>生物処理（脱窒なし）,砂ろ過,消毒</t>
    <phoneticPr fontId="4"/>
  </si>
  <si>
    <t>末端集水管は水没</t>
    <phoneticPr fontId="4"/>
  </si>
  <si>
    <t>45-206-07-001</t>
    <phoneticPr fontId="4"/>
  </si>
  <si>
    <t>日向市不燃物最終処分場</t>
    <phoneticPr fontId="4"/>
  </si>
  <si>
    <t>嫌気性埋立構造</t>
    <phoneticPr fontId="4"/>
  </si>
  <si>
    <t>45-206-07-002</t>
    <phoneticPr fontId="4"/>
  </si>
  <si>
    <t>日向市一般廃棄物最終処分場（第４期埋立地）</t>
    <phoneticPr fontId="4"/>
  </si>
  <si>
    <t>凝集沈殿,生物処理（脱窒なし）,砂ろ過,消毒,活性炭処理</t>
    <phoneticPr fontId="4"/>
  </si>
  <si>
    <t>45-209-07-001</t>
    <phoneticPr fontId="4"/>
  </si>
  <si>
    <t>えびの市一般廃棄物最終処分場</t>
    <phoneticPr fontId="4"/>
  </si>
  <si>
    <t>45-341-07-001</t>
    <phoneticPr fontId="4"/>
  </si>
  <si>
    <t>三股町一般廃棄物最終処分場（クリーンヒルみまた）</t>
    <phoneticPr fontId="4"/>
  </si>
  <si>
    <t>焼却残渣（主灰）,不燃ごみ,破砕ごみ・処理残渣</t>
    <phoneticPr fontId="4"/>
  </si>
  <si>
    <t>45382</t>
    <phoneticPr fontId="4"/>
  </si>
  <si>
    <t>45-382-07-001</t>
    <phoneticPr fontId="4"/>
  </si>
  <si>
    <t>国富町</t>
    <phoneticPr fontId="4"/>
  </si>
  <si>
    <t>国富町一般廃棄物埋立処分場</t>
    <phoneticPr fontId="4"/>
  </si>
  <si>
    <t>破砕ごみ・処理残渣</t>
    <phoneticPr fontId="4"/>
  </si>
  <si>
    <t>表面遮水工（キャッピング）</t>
    <phoneticPr fontId="4"/>
  </si>
  <si>
    <t>45-383-07-001</t>
    <phoneticPr fontId="4"/>
  </si>
  <si>
    <t>綾町一般廃棄物最終処分場</t>
    <phoneticPr fontId="4"/>
  </si>
  <si>
    <t>不燃ごみ,破砕ごみ・処理残渣</t>
    <phoneticPr fontId="4"/>
  </si>
  <si>
    <t>凝集沈殿,生物処理（脱窒あり）,砂ろ過,消毒,活性炭処理,キレート処理</t>
    <phoneticPr fontId="4"/>
  </si>
  <si>
    <t>45401</t>
    <phoneticPr fontId="4"/>
  </si>
  <si>
    <t>45-401-07-001</t>
    <phoneticPr fontId="4"/>
  </si>
  <si>
    <t>高鍋町</t>
    <phoneticPr fontId="4"/>
  </si>
  <si>
    <t>高鍋町一般廃棄物最終処分場（染ヶ岡）</t>
    <phoneticPr fontId="4"/>
  </si>
  <si>
    <t>焼却残渣（主灰）,不燃ごみ</t>
    <phoneticPr fontId="4"/>
  </si>
  <si>
    <t>生物処理（脱窒なし）,砂ろ過,活性炭処理</t>
    <phoneticPr fontId="4"/>
  </si>
  <si>
    <t>最終覆土のみ</t>
    <phoneticPr fontId="4"/>
  </si>
  <si>
    <t>検査データ無</t>
    <phoneticPr fontId="4"/>
  </si>
  <si>
    <t>45-401-07-002</t>
    <phoneticPr fontId="4"/>
  </si>
  <si>
    <t>一般廃棄物最終処分場(中尾）</t>
    <phoneticPr fontId="4"/>
  </si>
  <si>
    <t>処理なし</t>
    <phoneticPr fontId="4"/>
  </si>
  <si>
    <t>45406</t>
    <phoneticPr fontId="4"/>
  </si>
  <si>
    <t>45-406-07-001</t>
    <phoneticPr fontId="4"/>
  </si>
  <si>
    <t>都農町</t>
    <phoneticPr fontId="4"/>
  </si>
  <si>
    <t>都農町大人形処理場</t>
    <phoneticPr fontId="4"/>
  </si>
  <si>
    <t>資源ごみ,不燃ごみ,粗大ごみ</t>
    <phoneticPr fontId="4"/>
  </si>
  <si>
    <t>遮水なし</t>
    <phoneticPr fontId="4"/>
  </si>
  <si>
    <t>45-421-07-001</t>
    <phoneticPr fontId="4"/>
  </si>
  <si>
    <t>門川町不燃物処理場</t>
    <phoneticPr fontId="4"/>
  </si>
  <si>
    <t>休止</t>
    <phoneticPr fontId="4"/>
  </si>
  <si>
    <t>その他埋立構造</t>
    <phoneticPr fontId="4"/>
  </si>
  <si>
    <t>45833</t>
    <phoneticPr fontId="4"/>
  </si>
  <si>
    <t>45-833-07-001</t>
    <phoneticPr fontId="4"/>
  </si>
  <si>
    <t>日南串間広域不燃物処理組合</t>
    <phoneticPr fontId="4"/>
  </si>
  <si>
    <t>日南串間広域不燃物処理組合一般廃棄物最終処分場</t>
    <phoneticPr fontId="4"/>
  </si>
  <si>
    <t>45836</t>
    <phoneticPr fontId="4"/>
  </si>
  <si>
    <t>45-836-07-001</t>
    <phoneticPr fontId="4"/>
  </si>
  <si>
    <t>西都児湯環境整備事務組合</t>
    <phoneticPr fontId="4"/>
  </si>
  <si>
    <t>西都児湯クリーンセンター一般廃棄物最終処分場</t>
    <phoneticPr fontId="4"/>
  </si>
  <si>
    <t>凝集沈殿,生物処理（脱窒なし）,砂ろ過,消毒</t>
    <phoneticPr fontId="4"/>
  </si>
  <si>
    <t>45837</t>
    <phoneticPr fontId="4"/>
  </si>
  <si>
    <t>45-837-07-001</t>
    <phoneticPr fontId="4"/>
  </si>
  <si>
    <t>霧島美化センター事務組合</t>
    <phoneticPr fontId="4"/>
  </si>
  <si>
    <t>霧島美化センター事務組合一般廃棄物最終処分場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</si>
  <si>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</si>
  <si>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</si>
  <si>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</si>
  <si>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</si>
  <si>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</si>
  <si>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</si>
  <si>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</si>
  <si>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</si>
  <si>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45-202-06-001</t>
    <phoneticPr fontId="4"/>
  </si>
  <si>
    <t>都城市リサイクルプラザ</t>
    <phoneticPr fontId="4"/>
  </si>
  <si>
    <t>ストックヤード</t>
    <phoneticPr fontId="4"/>
  </si>
  <si>
    <t>金属類,ガラス類,その他資源ごみ,ペットボトル,プラスチック</t>
    <phoneticPr fontId="4"/>
  </si>
  <si>
    <t>45-203-06-001</t>
    <phoneticPr fontId="4"/>
  </si>
  <si>
    <t>延岡市リサイクルプラザゲン丸館（ストックヤード）</t>
    <phoneticPr fontId="4"/>
  </si>
  <si>
    <t>紙類,金属類,ガラス類,布類,その他</t>
    <phoneticPr fontId="4"/>
  </si>
  <si>
    <t>45-205-06-001</t>
    <phoneticPr fontId="4"/>
  </si>
  <si>
    <t>小林市ストックヤード</t>
    <phoneticPr fontId="4"/>
  </si>
  <si>
    <t>ガラス類</t>
    <phoneticPr fontId="4"/>
  </si>
  <si>
    <t>45-205-06-002</t>
    <phoneticPr fontId="4"/>
  </si>
  <si>
    <t>小林市第２ストックヤード</t>
    <phoneticPr fontId="4"/>
  </si>
  <si>
    <t>容器包装リサイクル推進施設</t>
    <phoneticPr fontId="4"/>
  </si>
  <si>
    <t>その他資源ごみ,ペットボトル</t>
    <phoneticPr fontId="4"/>
  </si>
  <si>
    <t>45-205-06-003</t>
    <phoneticPr fontId="4"/>
  </si>
  <si>
    <t>小林市容器包装中間処理施設</t>
    <phoneticPr fontId="4"/>
  </si>
  <si>
    <t>プラスチック</t>
    <phoneticPr fontId="4"/>
  </si>
  <si>
    <t>45-209-06-001</t>
    <phoneticPr fontId="4"/>
  </si>
  <si>
    <t>えびの市美化センター</t>
    <phoneticPr fontId="4"/>
  </si>
  <si>
    <t>紙類,金属類,ガラス類,その他資源ごみ,ペットボトル,プラスチック</t>
    <phoneticPr fontId="4"/>
  </si>
  <si>
    <t>45-402-06-001</t>
    <phoneticPr fontId="4"/>
  </si>
  <si>
    <t>塵芥中間受入施設</t>
    <phoneticPr fontId="4"/>
  </si>
  <si>
    <t>紙類,金属類,ガラス類,その他資源ごみ,プラスチック,布類</t>
    <phoneticPr fontId="4"/>
  </si>
  <si>
    <t>45-421-06-001</t>
    <phoneticPr fontId="4"/>
  </si>
  <si>
    <t>門川町資源ゴミ保管施設</t>
    <phoneticPr fontId="4"/>
  </si>
  <si>
    <t>紙類,金属類,ガラス類,ペットボトル,その他</t>
    <phoneticPr fontId="4"/>
  </si>
  <si>
    <t>45429</t>
    <phoneticPr fontId="4"/>
  </si>
  <si>
    <t>45-429-06-001</t>
    <phoneticPr fontId="4"/>
  </si>
  <si>
    <t>諸塚村</t>
    <phoneticPr fontId="4"/>
  </si>
  <si>
    <t>諸塚村リサイクルセンター</t>
    <phoneticPr fontId="4"/>
  </si>
  <si>
    <t>紙類,金属類,その他資源ごみ,ペットボトル,布類,その他</t>
    <phoneticPr fontId="4"/>
  </si>
  <si>
    <t>45-825-06-001</t>
    <phoneticPr fontId="4"/>
  </si>
  <si>
    <t>西臼杵広域行政事務組合プレス製品ストックヤード</t>
    <phoneticPr fontId="4"/>
  </si>
  <si>
    <t>金属類</t>
    <phoneticPr fontId="4"/>
  </si>
  <si>
    <t>45-825-06-002</t>
    <phoneticPr fontId="4"/>
  </si>
  <si>
    <t>西臼杵広域行政事務組合びん類ストックヤード</t>
    <phoneticPr fontId="4"/>
  </si>
  <si>
    <t>45-833-06-001</t>
    <phoneticPr fontId="4"/>
  </si>
  <si>
    <t>黒潮環境センターリサイクルプラザ</t>
    <phoneticPr fontId="4"/>
  </si>
  <si>
    <t>金属類,ガラス類,ペットボトル</t>
    <phoneticPr fontId="4"/>
  </si>
  <si>
    <t>45-836-06-001</t>
    <phoneticPr fontId="4"/>
  </si>
  <si>
    <t>西都児湯クリーンセンターストックハウス</t>
    <phoneticPr fontId="4"/>
  </si>
  <si>
    <t>紙類,金属類,ガラス類,ペットボトル,プラスチック</t>
    <phoneticPr fontId="4"/>
  </si>
  <si>
    <t>45-837-06-001</t>
    <phoneticPr fontId="4"/>
  </si>
  <si>
    <t>霧島美化センター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</si>
  <si>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</si>
  <si>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</si>
  <si>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</si>
  <si>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45-825-05-001</t>
    <phoneticPr fontId="4"/>
  </si>
  <si>
    <t>西臼杵広域行政事務組合ごみ処理中継施設</t>
    <phoneticPr fontId="4"/>
  </si>
  <si>
    <t>可燃ごみ,資源ごみ,粗大ごみ,不燃ごみ</t>
    <phoneticPr fontId="4"/>
  </si>
  <si>
    <t>圧縮・梱包</t>
    <phoneticPr fontId="4"/>
  </si>
  <si>
    <t>45-836-05-001</t>
    <phoneticPr fontId="4"/>
  </si>
  <si>
    <t>西都児湯クリーンセンター中継施設</t>
    <phoneticPr fontId="4"/>
  </si>
  <si>
    <t>可燃ごみ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</si>
  <si>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</si>
  <si>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</si>
  <si>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</si>
  <si>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</si>
  <si>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</si>
  <si>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</si>
  <si>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</si>
  <si>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</si>
  <si>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</si>
  <si>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</si>
  <si>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</si>
  <si>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</si>
  <si>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</si>
  <si>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</si>
  <si>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</si>
  <si>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</si>
  <si>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</si>
  <si>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</si>
  <si>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</si>
  <si>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</si>
  <si>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</si>
  <si>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</si>
  <si>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</si>
  <si>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</si>
  <si>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</si>
  <si>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</si>
  <si>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</si>
  <si>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</si>
  <si>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</si>
  <si>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</si>
  <si>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</si>
  <si>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</si>
  <si>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</si>
  <si>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</si>
  <si>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</si>
  <si>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</si>
  <si>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</si>
  <si>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</si>
  <si>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</si>
  <si>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</si>
  <si>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</si>
  <si>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</si>
  <si>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</si>
  <si>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</si>
  <si>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</si>
  <si>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</si>
  <si>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</si>
  <si>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</si>
  <si>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</si>
  <si>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</si>
  <si>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</si>
  <si>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</si>
  <si>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</si>
  <si>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</si>
  <si>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</si>
  <si>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</si>
  <si>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45-202-03-001</t>
    <phoneticPr fontId="4"/>
  </si>
  <si>
    <t>リサイクルプラザ</t>
    <phoneticPr fontId="4"/>
  </si>
  <si>
    <t>金属類,ガラス類,その他資源ごみ,ペットボトル,プラスチック,不燃ごみ,粗大ごみ</t>
    <phoneticPr fontId="4"/>
  </si>
  <si>
    <t>選別,圧縮・梱包,その他</t>
    <phoneticPr fontId="4"/>
  </si>
  <si>
    <t>○</t>
    <phoneticPr fontId="4"/>
  </si>
  <si>
    <t>修理,展示,販売</t>
    <phoneticPr fontId="4"/>
  </si>
  <si>
    <t>45-203-03-001</t>
    <phoneticPr fontId="4"/>
  </si>
  <si>
    <t>延岡市リサイクルプラザ「ゲン丸館」（ビン・缶圧縮・梱包施設）</t>
    <phoneticPr fontId="4"/>
  </si>
  <si>
    <t>金属類,ガラス類</t>
    <phoneticPr fontId="4"/>
  </si>
  <si>
    <t>選別,圧縮・梱包</t>
    <phoneticPr fontId="4"/>
  </si>
  <si>
    <t>45-203-03-002</t>
    <phoneticPr fontId="4"/>
  </si>
  <si>
    <t>延岡市リサイクルプラザ「ゲン丸館」（古紙・古布圧縮・梱包施設）</t>
    <phoneticPr fontId="4"/>
  </si>
  <si>
    <t>紙類,布類</t>
    <phoneticPr fontId="4"/>
  </si>
  <si>
    <t>45-205-03-001</t>
    <phoneticPr fontId="4"/>
  </si>
  <si>
    <t>ペットボトル</t>
    <phoneticPr fontId="4"/>
  </si>
  <si>
    <t>45-205-03-002</t>
    <phoneticPr fontId="4"/>
  </si>
  <si>
    <t>45-209-03-001</t>
    <phoneticPr fontId="4"/>
  </si>
  <si>
    <t>45-341-03-001</t>
    <phoneticPr fontId="4"/>
  </si>
  <si>
    <t>三股町リサイクルセンター</t>
    <phoneticPr fontId="4"/>
  </si>
  <si>
    <t>リサイクルセンター（補助金）</t>
    <phoneticPr fontId="4"/>
  </si>
  <si>
    <t>紙類,金属類,ガラス類,剪定枝</t>
    <phoneticPr fontId="4"/>
  </si>
  <si>
    <t>45-382-03-001</t>
    <phoneticPr fontId="4"/>
  </si>
  <si>
    <t>国富町クリーンセンター</t>
    <phoneticPr fontId="4"/>
  </si>
  <si>
    <t>ごみ堆肥化施設</t>
    <phoneticPr fontId="4"/>
  </si>
  <si>
    <t>家庭系生ごみ,事業系生ごみ</t>
    <phoneticPr fontId="4"/>
  </si>
  <si>
    <t>ごみ堆肥化</t>
    <phoneticPr fontId="4"/>
  </si>
  <si>
    <t>45-383-03-001</t>
    <phoneticPr fontId="4"/>
  </si>
  <si>
    <t>綾町堆肥生産施設</t>
    <phoneticPr fontId="4"/>
  </si>
  <si>
    <t>45-825-03-001</t>
    <phoneticPr fontId="4"/>
  </si>
  <si>
    <t>西臼杵広域行政事務組合空き缶処理施設</t>
    <phoneticPr fontId="4"/>
  </si>
  <si>
    <t>45-833-03-001</t>
    <phoneticPr fontId="4"/>
  </si>
  <si>
    <t>金属類,ガラス類,ペットボトル,不燃ごみ,粗大ごみ</t>
    <phoneticPr fontId="4"/>
  </si>
  <si>
    <t>修理,展示,譲渡</t>
    <phoneticPr fontId="4"/>
  </si>
  <si>
    <t>45-836-03-001</t>
    <phoneticPr fontId="4"/>
  </si>
  <si>
    <t>西都児湯クリーンセンターリサイクル施設</t>
    <phoneticPr fontId="4"/>
  </si>
  <si>
    <t>粗大ごみ処理施設</t>
    <phoneticPr fontId="4"/>
  </si>
  <si>
    <t>資源化物の区分</t>
    <phoneticPr fontId="4"/>
  </si>
  <si>
    <t>45-203-02-001</t>
    <phoneticPr fontId="4"/>
  </si>
  <si>
    <t>延岡市清掃工場粗大ごみ処理施設</t>
    <phoneticPr fontId="4"/>
  </si>
  <si>
    <t>粗大ごみ,不燃ごみ</t>
    <phoneticPr fontId="4"/>
  </si>
  <si>
    <t>併用</t>
    <phoneticPr fontId="4"/>
  </si>
  <si>
    <t>宮崎県</t>
    <phoneticPr fontId="4"/>
  </si>
  <si>
    <t>45209</t>
    <phoneticPr fontId="4"/>
  </si>
  <si>
    <t>45-209-02-001</t>
    <phoneticPr fontId="4"/>
  </si>
  <si>
    <t>えびの市</t>
    <phoneticPr fontId="4"/>
  </si>
  <si>
    <t>えびの市美化センター</t>
    <phoneticPr fontId="4"/>
  </si>
  <si>
    <t>粗大ごみ,不燃ごみ</t>
    <phoneticPr fontId="4"/>
  </si>
  <si>
    <t>破砕</t>
    <phoneticPr fontId="4"/>
  </si>
  <si>
    <t>委託</t>
    <phoneticPr fontId="4"/>
  </si>
  <si>
    <t>無し</t>
    <phoneticPr fontId="4"/>
  </si>
  <si>
    <t>45421</t>
    <phoneticPr fontId="4"/>
  </si>
  <si>
    <t>45-421-02-001</t>
    <phoneticPr fontId="4"/>
  </si>
  <si>
    <t>門川町</t>
    <phoneticPr fontId="4"/>
  </si>
  <si>
    <t>門川町粗大ごみ破砕処理施設</t>
    <phoneticPr fontId="4"/>
  </si>
  <si>
    <t>併用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</si>
  <si>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</si>
  <si>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</si>
  <si>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</si>
  <si>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</si>
  <si>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</si>
  <si>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</si>
  <si>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</si>
  <si>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</si>
  <si>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</si>
  <si>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</si>
  <si>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</si>
  <si>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</si>
  <si>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</si>
  <si>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</si>
  <si>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</si>
  <si>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</si>
  <si>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</si>
  <si>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</si>
  <si>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</si>
  <si>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</si>
  <si>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</si>
  <si>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</si>
  <si>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</si>
  <si>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</si>
  <si>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</si>
  <si>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</si>
  <si>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</si>
  <si>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</si>
  <si>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</si>
  <si>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</si>
  <si>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</si>
  <si>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</si>
  <si>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</si>
  <si>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</si>
  <si>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</si>
  <si>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</si>
  <si>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</si>
  <si>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</si>
  <si>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</si>
  <si>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</si>
  <si>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</si>
  <si>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</si>
  <si>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</si>
  <si>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</si>
  <si>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</si>
  <si>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</si>
  <si>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</si>
  <si>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</si>
  <si>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</si>
  <si>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</si>
  <si>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</si>
  <si>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</si>
  <si>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</si>
  <si>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</si>
  <si>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</si>
  <si>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</si>
  <si>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</si>
  <si>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</si>
  <si>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</si>
  <si>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</si>
  <si>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</si>
  <si>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</si>
  <si>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</si>
  <si>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</si>
  <si>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</si>
  <si>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</si>
  <si>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</si>
  <si>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</si>
  <si>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</si>
  <si>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</si>
  <si>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</si>
  <si>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</si>
  <si>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</si>
  <si>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</si>
  <si>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</si>
  <si>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</si>
  <si>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</si>
  <si>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宮崎県</t>
    <phoneticPr fontId="16"/>
  </si>
  <si>
    <t>45202</t>
    <phoneticPr fontId="16"/>
  </si>
  <si>
    <t>45-202-01-001</t>
    <phoneticPr fontId="16"/>
  </si>
  <si>
    <t>都城市</t>
    <phoneticPr fontId="16"/>
  </si>
  <si>
    <t>都城市清掃工場</t>
    <phoneticPr fontId="16"/>
  </si>
  <si>
    <t>可燃ごみ,粗大ごみ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</si>
  <si>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</si>
  <si>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</si>
  <si>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</si>
  <si>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場内温水,場外温水</t>
    <phoneticPr fontId="16"/>
  </si>
  <si>
    <t>無し</t>
    <phoneticPr fontId="16"/>
  </si>
  <si>
    <t>薬剤処理</t>
    <phoneticPr fontId="16"/>
  </si>
  <si>
    <t>直営</t>
    <phoneticPr fontId="16"/>
  </si>
  <si>
    <t>廃止</t>
    <phoneticPr fontId="16"/>
  </si>
  <si>
    <t>45-202-01-002</t>
    <phoneticPr fontId="16"/>
  </si>
  <si>
    <t>都城市クリーンセンター</t>
    <phoneticPr fontId="16"/>
  </si>
  <si>
    <t>可燃ごみ,粗大ごみ,ごみ処理残渣,し尿処理残渣</t>
    <phoneticPr fontId="16"/>
  </si>
  <si>
    <t>発電（場内利用）</t>
    <phoneticPr fontId="16"/>
  </si>
  <si>
    <t>委託</t>
    <phoneticPr fontId="16"/>
  </si>
  <si>
    <t>新設（新規稼働）</t>
    <phoneticPr fontId="16"/>
  </si>
  <si>
    <t>45203</t>
    <phoneticPr fontId="16"/>
  </si>
  <si>
    <t>45-203-01-001</t>
    <phoneticPr fontId="16"/>
  </si>
  <si>
    <t>延岡市</t>
    <phoneticPr fontId="16"/>
  </si>
  <si>
    <t>延岡市清掃工場</t>
    <phoneticPr fontId="16"/>
  </si>
  <si>
    <t>搬出量</t>
    <phoneticPr fontId="16"/>
  </si>
  <si>
    <t>場内温水,発電（場内利用）,場外蒸気,発電（場外利用）</t>
    <phoneticPr fontId="16"/>
  </si>
  <si>
    <t>薬剤処理,その他</t>
    <phoneticPr fontId="16"/>
  </si>
  <si>
    <t>一部委託</t>
    <phoneticPr fontId="16"/>
  </si>
  <si>
    <t>45204</t>
    <phoneticPr fontId="16"/>
  </si>
  <si>
    <t>45-204-01-001</t>
    <phoneticPr fontId="16"/>
  </si>
  <si>
    <t>日南市</t>
    <phoneticPr fontId="16"/>
  </si>
  <si>
    <t>日南市南郷町清掃センター</t>
    <phoneticPr fontId="16"/>
  </si>
  <si>
    <t>可燃ごみ,ごみ処理残渣</t>
    <phoneticPr fontId="16"/>
  </si>
  <si>
    <t>バッチ運転</t>
    <phoneticPr fontId="16"/>
  </si>
  <si>
    <t>休止</t>
    <phoneticPr fontId="16"/>
  </si>
  <si>
    <t>45-204-01-002</t>
    <phoneticPr fontId="16"/>
  </si>
  <si>
    <t>日南市クリーンセンター</t>
    <phoneticPr fontId="16"/>
  </si>
  <si>
    <t>生産量</t>
    <phoneticPr fontId="16"/>
  </si>
  <si>
    <t>可燃ごみ,粗大ごみ,ごみ処理残渣</t>
    <phoneticPr fontId="16"/>
  </si>
  <si>
    <t>場内温水</t>
    <phoneticPr fontId="16"/>
  </si>
  <si>
    <t>不明</t>
    <phoneticPr fontId="16"/>
  </si>
  <si>
    <t>45205</t>
    <phoneticPr fontId="16"/>
  </si>
  <si>
    <t>45-205-01-001</t>
    <phoneticPr fontId="16"/>
  </si>
  <si>
    <t>小林市</t>
    <phoneticPr fontId="16"/>
  </si>
  <si>
    <t>小林市清掃工場</t>
    <phoneticPr fontId="16"/>
  </si>
  <si>
    <t>可燃ごみ</t>
    <phoneticPr fontId="16"/>
  </si>
  <si>
    <t>准連続運転</t>
    <phoneticPr fontId="16"/>
  </si>
  <si>
    <t>45207</t>
    <phoneticPr fontId="16"/>
  </si>
  <si>
    <t>45-207-01-001</t>
    <phoneticPr fontId="16"/>
  </si>
  <si>
    <t>串間市</t>
    <phoneticPr fontId="16"/>
  </si>
  <si>
    <t>串間市塵芥処理場</t>
    <phoneticPr fontId="16"/>
  </si>
  <si>
    <t>45209</t>
    <phoneticPr fontId="16"/>
  </si>
  <si>
    <t>45-209-01-001</t>
    <phoneticPr fontId="16"/>
  </si>
  <si>
    <t>えびの市</t>
    <phoneticPr fontId="16"/>
  </si>
  <si>
    <t>えびの市美化センター</t>
    <phoneticPr fontId="16"/>
  </si>
  <si>
    <t>場外温水</t>
    <phoneticPr fontId="16"/>
  </si>
  <si>
    <t>能力変更</t>
    <phoneticPr fontId="16"/>
  </si>
  <si>
    <t>45382</t>
    <phoneticPr fontId="16"/>
  </si>
  <si>
    <t>45-382-01-001</t>
    <phoneticPr fontId="16"/>
  </si>
  <si>
    <t>国富町</t>
    <phoneticPr fontId="16"/>
  </si>
  <si>
    <t>国富町ごみ焼却場</t>
    <phoneticPr fontId="16"/>
  </si>
  <si>
    <t>45383</t>
    <phoneticPr fontId="16"/>
  </si>
  <si>
    <t>45-383-01-001</t>
    <phoneticPr fontId="16"/>
  </si>
  <si>
    <t>綾町</t>
    <phoneticPr fontId="16"/>
  </si>
  <si>
    <t>綾町資源活用クリーンセンター</t>
    <phoneticPr fontId="16"/>
  </si>
  <si>
    <t>固定床式</t>
    <phoneticPr fontId="16"/>
  </si>
  <si>
    <t>45430</t>
    <phoneticPr fontId="16"/>
  </si>
  <si>
    <t>45-430-01-001</t>
    <phoneticPr fontId="16"/>
  </si>
  <si>
    <t>椎葉村</t>
    <phoneticPr fontId="16"/>
  </si>
  <si>
    <t>椎葉村クリーンセンター</t>
    <phoneticPr fontId="16"/>
  </si>
  <si>
    <t>45844</t>
    <phoneticPr fontId="16"/>
  </si>
  <si>
    <t>45-844-01-001</t>
    <phoneticPr fontId="16"/>
  </si>
  <si>
    <t>日向東臼杵広域連合</t>
    <phoneticPr fontId="16"/>
  </si>
  <si>
    <t>日向東臼杵広域連合清掃センター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</si>
</sst>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33" customWidth="1"/>
    <col min="6" max="8" width="11.125" style="5" customWidth="1"/>
    <col min="9" max="9" width="7.25" style="5" customWidth="1"/>
    <col min="10" max="10" width="50.375" style="33" customWidth="1"/>
    <col min="11" max="11" width="13.875" style="33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3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6" t="s">
        <v>556</v>
      </c>
      <c r="AU1" s="41"/>
    </row>
    <row r="2" spans="1:78" s="33" customFormat="1" ht="13.5" customHeight="1">
      <c r="A2" s="100" t="s">
        <v>557</v>
      </c>
      <c r="B2" s="102" t="s">
        <v>558</v>
      </c>
      <c r="C2" s="99" t="s">
        <v>559</v>
      </c>
      <c r="D2" s="98" t="s">
        <v>560</v>
      </c>
      <c r="E2" s="98" t="s">
        <v>561</v>
      </c>
      <c r="F2" s="109" t="s">
        <v>562</v>
      </c>
      <c r="G2" s="112" t="s">
        <v>563</v>
      </c>
      <c r="H2" s="113"/>
      <c r="I2" s="113"/>
      <c r="J2" s="116" t="s">
        <v>564</v>
      </c>
      <c r="K2" s="104"/>
      <c r="L2" s="116" t="s">
        <v>565</v>
      </c>
      <c r="M2" s="104"/>
      <c r="N2" s="98" t="s">
        <v>566</v>
      </c>
      <c r="O2" s="98" t="s">
        <v>567</v>
      </c>
      <c r="P2" s="101" t="s">
        <v>568</v>
      </c>
      <c r="Q2" s="100" t="s">
        <v>569</v>
      </c>
      <c r="R2" s="98" t="s">
        <v>570</v>
      </c>
      <c r="S2" s="100" t="s">
        <v>571</v>
      </c>
      <c r="T2" s="99" t="s">
        <v>572</v>
      </c>
      <c r="U2" s="99"/>
      <c r="V2" s="99" t="s">
        <v>573</v>
      </c>
      <c r="W2" s="99"/>
      <c r="X2" s="116" t="s">
        <v>574</v>
      </c>
      <c r="Y2" s="123"/>
      <c r="Z2" s="123"/>
      <c r="AA2" s="104"/>
      <c r="AB2" s="118" t="s">
        <v>575</v>
      </c>
      <c r="AC2" s="119"/>
      <c r="AD2" s="100" t="s">
        <v>576</v>
      </c>
      <c r="AE2" s="100" t="s">
        <v>577</v>
      </c>
      <c r="AF2" s="129" t="s">
        <v>578</v>
      </c>
      <c r="AG2" s="126" t="s">
        <v>579</v>
      </c>
      <c r="AH2" s="130" t="s">
        <v>580</v>
      </c>
      <c r="AI2" s="131"/>
      <c r="AJ2" s="131"/>
      <c r="AK2" s="131"/>
      <c r="AL2" s="131"/>
      <c r="AM2" s="131"/>
      <c r="AN2" s="132"/>
      <c r="AO2" s="126" t="s">
        <v>581</v>
      </c>
      <c r="AP2" s="130" t="s">
        <v>582</v>
      </c>
      <c r="AQ2" s="131"/>
      <c r="AR2" s="131"/>
      <c r="AS2" s="132"/>
      <c r="AT2" s="137" t="s">
        <v>583</v>
      </c>
      <c r="AU2" s="132"/>
      <c r="AV2" s="140" t="s">
        <v>584</v>
      </c>
      <c r="AW2" s="143" t="s">
        <v>585</v>
      </c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5"/>
      <c r="BZ2" s="136" t="s">
        <v>586</v>
      </c>
    </row>
    <row r="3" spans="1:78" s="33" customFormat="1" ht="13.5" customHeight="1">
      <c r="A3" s="100"/>
      <c r="B3" s="102"/>
      <c r="C3" s="103"/>
      <c r="D3" s="98"/>
      <c r="E3" s="98"/>
      <c r="F3" s="110"/>
      <c r="G3" s="114"/>
      <c r="H3" s="115"/>
      <c r="I3" s="115"/>
      <c r="J3" s="117"/>
      <c r="K3" s="105"/>
      <c r="L3" s="117"/>
      <c r="M3" s="105"/>
      <c r="N3" s="98"/>
      <c r="O3" s="98"/>
      <c r="P3" s="122"/>
      <c r="Q3" s="98"/>
      <c r="R3" s="98"/>
      <c r="S3" s="100"/>
      <c r="T3" s="111"/>
      <c r="U3" s="111"/>
      <c r="V3" s="111"/>
      <c r="W3" s="111"/>
      <c r="X3" s="124"/>
      <c r="Y3" s="125"/>
      <c r="Z3" s="125"/>
      <c r="AA3" s="106"/>
      <c r="AB3" s="120"/>
      <c r="AC3" s="121"/>
      <c r="AD3" s="100"/>
      <c r="AE3" s="98"/>
      <c r="AF3" s="129"/>
      <c r="AG3" s="127"/>
      <c r="AH3" s="133"/>
      <c r="AI3" s="134"/>
      <c r="AJ3" s="134"/>
      <c r="AK3" s="134"/>
      <c r="AL3" s="134"/>
      <c r="AM3" s="134"/>
      <c r="AN3" s="135"/>
      <c r="AO3" s="127"/>
      <c r="AP3" s="133"/>
      <c r="AQ3" s="134"/>
      <c r="AR3" s="134"/>
      <c r="AS3" s="135"/>
      <c r="AT3" s="138"/>
      <c r="AU3" s="139"/>
      <c r="AV3" s="141"/>
      <c r="AW3" s="146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8"/>
      <c r="BZ3" s="136"/>
    </row>
    <row r="4" spans="1:78" s="33" customFormat="1" ht="34.9" customHeight="1">
      <c r="A4" s="100"/>
      <c r="B4" s="102"/>
      <c r="C4" s="103"/>
      <c r="D4" s="98"/>
      <c r="E4" s="98"/>
      <c r="F4" s="110"/>
      <c r="G4" s="107" t="s">
        <v>587</v>
      </c>
      <c r="H4" s="107" t="s">
        <v>588</v>
      </c>
      <c r="I4" s="109" t="s">
        <v>589</v>
      </c>
      <c r="J4" s="117"/>
      <c r="K4" s="106"/>
      <c r="L4" s="117"/>
      <c r="M4" s="106"/>
      <c r="N4" s="98"/>
      <c r="O4" s="98"/>
      <c r="P4" s="122"/>
      <c r="Q4" s="98"/>
      <c r="R4" s="98"/>
      <c r="S4" s="100"/>
      <c r="T4" s="116" t="s">
        <v>590</v>
      </c>
      <c r="U4" s="99" t="s">
        <v>591</v>
      </c>
      <c r="V4" s="116" t="s">
        <v>590</v>
      </c>
      <c r="W4" s="99" t="s">
        <v>591</v>
      </c>
      <c r="X4" s="99" t="s">
        <v>574</v>
      </c>
      <c r="Y4" s="126" t="s">
        <v>592</v>
      </c>
      <c r="Z4" s="126" t="s">
        <v>593</v>
      </c>
      <c r="AA4" s="126" t="s">
        <v>594</v>
      </c>
      <c r="AB4" s="99" t="s">
        <v>595</v>
      </c>
      <c r="AC4" s="99" t="s">
        <v>596</v>
      </c>
      <c r="AD4" s="100"/>
      <c r="AE4" s="98"/>
      <c r="AF4" s="129"/>
      <c r="AG4" s="127"/>
      <c r="AH4" s="133" t="s">
        <v>597</v>
      </c>
      <c r="AI4" s="128" t="s">
        <v>598</v>
      </c>
      <c r="AJ4" s="126" t="s">
        <v>599</v>
      </c>
      <c r="AK4" s="126" t="s">
        <v>600</v>
      </c>
      <c r="AL4" s="128" t="s">
        <v>601</v>
      </c>
      <c r="AM4" s="126" t="s">
        <v>602</v>
      </c>
      <c r="AN4" s="126" t="s">
        <v>603</v>
      </c>
      <c r="AO4" s="127"/>
      <c r="AP4" s="133" t="s">
        <v>597</v>
      </c>
      <c r="AQ4" s="126" t="s">
        <v>604</v>
      </c>
      <c r="AR4" s="126" t="s">
        <v>605</v>
      </c>
      <c r="AS4" s="126" t="s">
        <v>606</v>
      </c>
      <c r="AT4" s="126" t="s">
        <v>607</v>
      </c>
      <c r="AU4" s="126" t="s">
        <v>608</v>
      </c>
      <c r="AV4" s="141"/>
      <c r="AW4" s="152" t="s">
        <v>597</v>
      </c>
      <c r="AX4" s="153"/>
      <c r="AY4" s="149" t="s">
        <v>609</v>
      </c>
      <c r="AZ4" s="150"/>
      <c r="BA4" s="151"/>
      <c r="BB4" s="149" t="s">
        <v>610</v>
      </c>
      <c r="BC4" s="150"/>
      <c r="BD4" s="151"/>
      <c r="BE4" s="149" t="s">
        <v>611</v>
      </c>
      <c r="BF4" s="150"/>
      <c r="BG4" s="151"/>
      <c r="BH4" s="149" t="s">
        <v>612</v>
      </c>
      <c r="BI4" s="150"/>
      <c r="BJ4" s="151"/>
      <c r="BK4" s="149" t="s">
        <v>613</v>
      </c>
      <c r="BL4" s="150"/>
      <c r="BM4" s="151"/>
      <c r="BN4" s="149" t="s">
        <v>614</v>
      </c>
      <c r="BO4" s="150"/>
      <c r="BP4" s="151"/>
      <c r="BQ4" s="149" t="s">
        <v>615</v>
      </c>
      <c r="BR4" s="150"/>
      <c r="BS4" s="151"/>
      <c r="BT4" s="149" t="s">
        <v>616</v>
      </c>
      <c r="BU4" s="150"/>
      <c r="BV4" s="151"/>
      <c r="BW4" s="149" t="s">
        <v>603</v>
      </c>
      <c r="BX4" s="150"/>
      <c r="BY4" s="151"/>
      <c r="BZ4" s="136"/>
    </row>
    <row r="5" spans="1:78" s="33" customFormat="1" ht="39.6" customHeight="1">
      <c r="A5" s="100"/>
      <c r="B5" s="102"/>
      <c r="C5" s="103"/>
      <c r="D5" s="98"/>
      <c r="E5" s="98"/>
      <c r="F5" s="110"/>
      <c r="G5" s="108"/>
      <c r="H5" s="108"/>
      <c r="I5" s="110"/>
      <c r="J5" s="103"/>
      <c r="K5" s="99" t="s">
        <v>617</v>
      </c>
      <c r="L5" s="103"/>
      <c r="M5" s="99" t="s">
        <v>617</v>
      </c>
      <c r="N5" s="98"/>
      <c r="O5" s="98"/>
      <c r="P5" s="122"/>
      <c r="Q5" s="98"/>
      <c r="R5" s="98"/>
      <c r="S5" s="100"/>
      <c r="T5" s="117"/>
      <c r="U5" s="103"/>
      <c r="V5" s="117"/>
      <c r="W5" s="103"/>
      <c r="X5" s="103"/>
      <c r="Y5" s="127"/>
      <c r="Z5" s="127"/>
      <c r="AA5" s="127"/>
      <c r="AB5" s="103"/>
      <c r="AC5" s="103"/>
      <c r="AD5" s="100"/>
      <c r="AE5" s="98"/>
      <c r="AF5" s="129"/>
      <c r="AG5" s="127"/>
      <c r="AH5" s="133"/>
      <c r="AI5" s="127"/>
      <c r="AJ5" s="127"/>
      <c r="AK5" s="127"/>
      <c r="AL5" s="127"/>
      <c r="AM5" s="127"/>
      <c r="AN5" s="127"/>
      <c r="AO5" s="127"/>
      <c r="AP5" s="133"/>
      <c r="AQ5" s="127"/>
      <c r="AR5" s="127"/>
      <c r="AS5" s="127"/>
      <c r="AT5" s="127"/>
      <c r="AU5" s="127"/>
      <c r="AV5" s="141"/>
      <c r="AW5" s="87" t="s">
        <v>618</v>
      </c>
      <c r="AX5" s="87" t="s">
        <v>619</v>
      </c>
      <c r="AY5" s="87" t="s">
        <v>620</v>
      </c>
      <c r="AZ5" s="87" t="s">
        <v>618</v>
      </c>
      <c r="BA5" s="87" t="s">
        <v>619</v>
      </c>
      <c r="BB5" s="87" t="s">
        <v>620</v>
      </c>
      <c r="BC5" s="87" t="s">
        <v>618</v>
      </c>
      <c r="BD5" s="87" t="s">
        <v>619</v>
      </c>
      <c r="BE5" s="87" t="s">
        <v>620</v>
      </c>
      <c r="BF5" s="87" t="s">
        <v>618</v>
      </c>
      <c r="BG5" s="87" t="s">
        <v>619</v>
      </c>
      <c r="BH5" s="87" t="s">
        <v>620</v>
      </c>
      <c r="BI5" s="87" t="s">
        <v>618</v>
      </c>
      <c r="BJ5" s="87" t="s">
        <v>619</v>
      </c>
      <c r="BK5" s="87" t="s">
        <v>620</v>
      </c>
      <c r="BL5" s="87" t="s">
        <v>618</v>
      </c>
      <c r="BM5" s="87" t="s">
        <v>619</v>
      </c>
      <c r="BN5" s="87" t="s">
        <v>620</v>
      </c>
      <c r="BO5" s="87" t="s">
        <v>618</v>
      </c>
      <c r="BP5" s="87" t="s">
        <v>619</v>
      </c>
      <c r="BQ5" s="87" t="s">
        <v>620</v>
      </c>
      <c r="BR5" s="87" t="s">
        <v>618</v>
      </c>
      <c r="BS5" s="87" t="s">
        <v>619</v>
      </c>
      <c r="BT5" s="87" t="s">
        <v>620</v>
      </c>
      <c r="BU5" s="87" t="s">
        <v>618</v>
      </c>
      <c r="BV5" s="87" t="s">
        <v>619</v>
      </c>
      <c r="BW5" s="87" t="s">
        <v>620</v>
      </c>
      <c r="BX5" s="87" t="s">
        <v>618</v>
      </c>
      <c r="BY5" s="87" t="s">
        <v>619</v>
      </c>
      <c r="BZ5" s="136"/>
    </row>
    <row r="6" spans="1:78" s="58" customFormat="1" ht="10.9" customHeight="1">
      <c r="A6" s="101"/>
      <c r="B6" s="102"/>
      <c r="C6" s="103"/>
      <c r="D6" s="99"/>
      <c r="E6" s="99"/>
      <c r="F6" s="88" t="s">
        <v>621</v>
      </c>
      <c r="G6" s="88" t="s">
        <v>621</v>
      </c>
      <c r="H6" s="89" t="s">
        <v>622</v>
      </c>
      <c r="I6" s="110"/>
      <c r="J6" s="111"/>
      <c r="K6" s="111"/>
      <c r="L6" s="111"/>
      <c r="M6" s="111"/>
      <c r="N6" s="99"/>
      <c r="O6" s="99"/>
      <c r="P6" s="90" t="s">
        <v>623</v>
      </c>
      <c r="Q6" s="99"/>
      <c r="R6" s="99"/>
      <c r="S6" s="101"/>
      <c r="T6" s="91" t="s">
        <v>624</v>
      </c>
      <c r="U6" s="90" t="s">
        <v>625</v>
      </c>
      <c r="V6" s="91" t="s">
        <v>624</v>
      </c>
      <c r="W6" s="90" t="s">
        <v>625</v>
      </c>
      <c r="X6" s="90" t="s">
        <v>626</v>
      </c>
      <c r="Y6" s="92" t="s">
        <v>627</v>
      </c>
      <c r="Z6" s="92" t="s">
        <v>628</v>
      </c>
      <c r="AA6" s="92" t="s">
        <v>628</v>
      </c>
      <c r="AB6" s="103"/>
      <c r="AC6" s="103"/>
      <c r="AD6" s="101"/>
      <c r="AE6" s="99"/>
      <c r="AF6" s="126"/>
      <c r="AG6" s="92" t="s">
        <v>629</v>
      </c>
      <c r="AH6" s="93" t="s">
        <v>629</v>
      </c>
      <c r="AI6" s="92" t="s">
        <v>629</v>
      </c>
      <c r="AJ6" s="92" t="s">
        <v>629</v>
      </c>
      <c r="AK6" s="92" t="s">
        <v>629</v>
      </c>
      <c r="AL6" s="92" t="s">
        <v>629</v>
      </c>
      <c r="AM6" s="92" t="s">
        <v>629</v>
      </c>
      <c r="AN6" s="92" t="s">
        <v>629</v>
      </c>
      <c r="AO6" s="92" t="s">
        <v>630</v>
      </c>
      <c r="AP6" s="92" t="s">
        <v>629</v>
      </c>
      <c r="AQ6" s="92" t="s">
        <v>629</v>
      </c>
      <c r="AR6" s="92" t="s">
        <v>629</v>
      </c>
      <c r="AS6" s="92" t="s">
        <v>629</v>
      </c>
      <c r="AT6" s="92" t="s">
        <v>631</v>
      </c>
      <c r="AU6" s="92" t="s">
        <v>631</v>
      </c>
      <c r="AV6" s="142"/>
      <c r="AW6" s="94" t="s">
        <v>621</v>
      </c>
      <c r="AX6" s="95" t="s">
        <v>632</v>
      </c>
      <c r="AY6" s="96"/>
      <c r="AZ6" s="94" t="s">
        <v>621</v>
      </c>
      <c r="BA6" s="95" t="s">
        <v>632</v>
      </c>
      <c r="BB6" s="96"/>
      <c r="BC6" s="94" t="s">
        <v>621</v>
      </c>
      <c r="BD6" s="95" t="s">
        <v>632</v>
      </c>
      <c r="BE6" s="96"/>
      <c r="BF6" s="94" t="s">
        <v>621</v>
      </c>
      <c r="BG6" s="95" t="s">
        <v>632</v>
      </c>
      <c r="BH6" s="96"/>
      <c r="BI6" s="94" t="s">
        <v>621</v>
      </c>
      <c r="BJ6" s="95" t="s">
        <v>632</v>
      </c>
      <c r="BK6" s="96"/>
      <c r="BL6" s="94" t="s">
        <v>621</v>
      </c>
      <c r="BM6" s="95" t="s">
        <v>632</v>
      </c>
      <c r="BN6" s="96"/>
      <c r="BO6" s="94" t="s">
        <v>621</v>
      </c>
      <c r="BP6" s="95" t="s">
        <v>632</v>
      </c>
      <c r="BQ6" s="97"/>
      <c r="BR6" s="94" t="s">
        <v>621</v>
      </c>
      <c r="BS6" s="95" t="s">
        <v>632</v>
      </c>
      <c r="BT6" s="96"/>
      <c r="BU6" s="94" t="s">
        <v>621</v>
      </c>
      <c r="BV6" s="95" t="s">
        <v>632</v>
      </c>
      <c r="BW6" s="96"/>
      <c r="BX6" s="94" t="s">
        <v>621</v>
      </c>
      <c r="BY6" s="95" t="s">
        <v>632</v>
      </c>
      <c r="BZ6" s="136"/>
    </row>
    <row r="7" spans="1:78" s="53" customFormat="1" ht="30" customHeight="1">
      <c r="A7" s="48" t="s">
        <v>633</v>
      </c>
      <c r="B7" s="49" t="s">
        <v>634</v>
      </c>
      <c r="C7" s="49" t="s">
        <v>635</v>
      </c>
      <c r="D7" s="48" t="s">
        <v>636</v>
      </c>
      <c r="E7" s="48" t="s">
        <v>637</v>
      </c>
      <c r="F7" s="48">
        <v>40376</v>
      </c>
      <c r="G7" s="48">
        <v>0</v>
      </c>
      <c r="H7" s="48">
        <v>0</v>
      </c>
      <c r="I7" s="48"/>
      <c r="J7" s="48" t="s">
        <v>638</v>
      </c>
      <c r="K7" s="48"/>
      <c r="L7" s="48" t="s">
        <v>639</v>
      </c>
      <c r="M7" s="48"/>
      <c r="N7" s="48" t="s">
        <v>640</v>
      </c>
      <c r="O7" s="48" t="s">
        <v>641</v>
      </c>
      <c r="P7" s="48">
        <v>200</v>
      </c>
      <c r="Q7" s="48">
        <v>2</v>
      </c>
      <c r="R7" s="48">
        <v>1982</v>
      </c>
      <c r="S7" s="48" t="s">
        <v>642</v>
      </c>
      <c r="T7" s="48">
        <v>5784120</v>
      </c>
      <c r="U7" s="48">
        <v>2892060</v>
      </c>
      <c r="V7" s="48">
        <v>4024434</v>
      </c>
      <c r="W7" s="48">
        <v>2012217</v>
      </c>
      <c r="X7" s="48"/>
      <c r="Y7" s="48"/>
      <c r="Z7" s="48"/>
      <c r="AA7" s="48"/>
      <c r="AB7" s="48" t="s">
        <v>643</v>
      </c>
      <c r="AC7" s="48" t="s">
        <v>644</v>
      </c>
      <c r="AD7" s="48" t="s">
        <v>645</v>
      </c>
      <c r="AE7" s="48" t="s">
        <v>646</v>
      </c>
      <c r="AF7" s="48" t="s">
        <v>643</v>
      </c>
      <c r="AG7" s="48"/>
      <c r="AH7" s="48">
        <f t="shared" ref="AH7:AH18" si="0">+SUM(AI7:AN7)</f>
        <v>99.999999999999986</v>
      </c>
      <c r="AI7" s="48">
        <v>48.4</v>
      </c>
      <c r="AJ7" s="48">
        <v>9.9</v>
      </c>
      <c r="AK7" s="48">
        <v>7</v>
      </c>
      <c r="AL7" s="48">
        <v>30.9</v>
      </c>
      <c r="AM7" s="48">
        <v>3.8</v>
      </c>
      <c r="AN7" s="48">
        <v>0</v>
      </c>
      <c r="AO7" s="48">
        <v>183</v>
      </c>
      <c r="AP7" s="48">
        <f t="shared" ref="AP7:AP18" si="1">+SUM(AQ7:AS7)</f>
        <v>100</v>
      </c>
      <c r="AQ7" s="48">
        <v>50</v>
      </c>
      <c r="AR7" s="48">
        <v>42.7</v>
      </c>
      <c r="AS7" s="48">
        <v>7.3</v>
      </c>
      <c r="AT7" s="48">
        <v>5040</v>
      </c>
      <c r="AU7" s="48">
        <v>6825</v>
      </c>
      <c r="AV7" s="71" t="s">
        <v>643</v>
      </c>
      <c r="AW7" s="79">
        <f t="shared" ref="AW7:AX18" si="2">+AZ7+BC7+BF7+BI7+BL7+BO7+BR7+BU7+BX7</f>
        <v>0</v>
      </c>
      <c r="AX7" s="79">
        <f t="shared" si="2"/>
        <v>0</v>
      </c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1"/>
    </row>
    <row r="8" spans="1:78" s="53" customFormat="1" ht="30" customHeight="1">
      <c r="A8" s="48" t="s">
        <v>633</v>
      </c>
      <c r="B8" s="49" t="s">
        <v>634</v>
      </c>
      <c r="C8" s="48" t="s">
        <v>647</v>
      </c>
      <c r="D8" s="48" t="s">
        <v>636</v>
      </c>
      <c r="E8" s="48" t="s">
        <v>648</v>
      </c>
      <c r="F8" s="48">
        <v>5401.51</v>
      </c>
      <c r="G8" s="48">
        <v>0</v>
      </c>
      <c r="H8" s="48">
        <v>0</v>
      </c>
      <c r="I8" s="48"/>
      <c r="J8" s="48" t="s">
        <v>649</v>
      </c>
      <c r="K8" s="48"/>
      <c r="L8" s="48" t="s">
        <v>639</v>
      </c>
      <c r="M8" s="48"/>
      <c r="N8" s="48" t="s">
        <v>640</v>
      </c>
      <c r="O8" s="48" t="s">
        <v>641</v>
      </c>
      <c r="P8" s="48">
        <v>230</v>
      </c>
      <c r="Q8" s="48">
        <v>2</v>
      </c>
      <c r="R8" s="48">
        <v>2014</v>
      </c>
      <c r="S8" s="48" t="s">
        <v>650</v>
      </c>
      <c r="T8" s="48">
        <v>0</v>
      </c>
      <c r="U8" s="48">
        <v>0</v>
      </c>
      <c r="V8" s="48">
        <v>0</v>
      </c>
      <c r="W8" s="48">
        <v>0</v>
      </c>
      <c r="X8" s="48">
        <v>4990</v>
      </c>
      <c r="Y8" s="48">
        <v>19.5</v>
      </c>
      <c r="Z8" s="48">
        <v>2815</v>
      </c>
      <c r="AA8" s="48">
        <v>0</v>
      </c>
      <c r="AB8" s="48" t="s">
        <v>643</v>
      </c>
      <c r="AC8" s="48" t="s">
        <v>644</v>
      </c>
      <c r="AD8" s="48" t="s">
        <v>651</v>
      </c>
      <c r="AE8" s="48" t="s">
        <v>652</v>
      </c>
      <c r="AF8" s="48" t="s">
        <v>643</v>
      </c>
      <c r="AG8" s="48"/>
      <c r="AH8" s="48">
        <f t="shared" si="0"/>
        <v>100</v>
      </c>
      <c r="AI8" s="48">
        <v>73.400000000000006</v>
      </c>
      <c r="AJ8" s="48">
        <v>10</v>
      </c>
      <c r="AK8" s="48">
        <v>3.3</v>
      </c>
      <c r="AL8" s="48">
        <v>10</v>
      </c>
      <c r="AM8" s="48">
        <v>3.3</v>
      </c>
      <c r="AN8" s="48">
        <v>0</v>
      </c>
      <c r="AO8" s="48">
        <v>150</v>
      </c>
      <c r="AP8" s="48">
        <f t="shared" si="1"/>
        <v>100</v>
      </c>
      <c r="AQ8" s="48">
        <v>16.7</v>
      </c>
      <c r="AR8" s="48">
        <v>73.8</v>
      </c>
      <c r="AS8" s="48">
        <v>9.5</v>
      </c>
      <c r="AT8" s="48">
        <v>0</v>
      </c>
      <c r="AU8" s="48">
        <v>13440</v>
      </c>
      <c r="AV8" s="71" t="s">
        <v>643</v>
      </c>
      <c r="AW8" s="71">
        <f t="shared" si="2"/>
        <v>0</v>
      </c>
      <c r="AX8" s="71">
        <f t="shared" si="2"/>
        <v>0</v>
      </c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</row>
    <row r="9" spans="1:78" s="53" customFormat="1" ht="30" customHeight="1">
      <c r="A9" s="48" t="s">
        <v>633</v>
      </c>
      <c r="B9" s="49" t="s">
        <v>653</v>
      </c>
      <c r="C9" s="48" t="s">
        <v>654</v>
      </c>
      <c r="D9" s="48" t="s">
        <v>655</v>
      </c>
      <c r="E9" s="48" t="s">
        <v>656</v>
      </c>
      <c r="F9" s="48">
        <v>47185</v>
      </c>
      <c r="G9" s="48">
        <v>95</v>
      </c>
      <c r="H9" s="48"/>
      <c r="I9" s="48" t="s">
        <v>657</v>
      </c>
      <c r="J9" s="48" t="s">
        <v>649</v>
      </c>
      <c r="K9" s="48"/>
      <c r="L9" s="48" t="s">
        <v>639</v>
      </c>
      <c r="M9" s="48"/>
      <c r="N9" s="48" t="s">
        <v>640</v>
      </c>
      <c r="O9" s="48" t="s">
        <v>641</v>
      </c>
      <c r="P9" s="48">
        <v>218</v>
      </c>
      <c r="Q9" s="48">
        <v>2</v>
      </c>
      <c r="R9" s="48">
        <v>2009</v>
      </c>
      <c r="S9" s="48" t="s">
        <v>658</v>
      </c>
      <c r="T9" s="48">
        <v>101930559</v>
      </c>
      <c r="U9" s="48">
        <v>98717848</v>
      </c>
      <c r="V9" s="48">
        <v>28903073</v>
      </c>
      <c r="W9" s="48">
        <v>28633878</v>
      </c>
      <c r="X9" s="48">
        <v>2150</v>
      </c>
      <c r="Y9" s="48">
        <v>10.8</v>
      </c>
      <c r="Z9" s="48">
        <v>13423.55</v>
      </c>
      <c r="AA9" s="48">
        <v>5741.4</v>
      </c>
      <c r="AB9" s="48" t="s">
        <v>643</v>
      </c>
      <c r="AC9" s="48" t="s">
        <v>659</v>
      </c>
      <c r="AD9" s="48" t="s">
        <v>660</v>
      </c>
      <c r="AE9" s="48"/>
      <c r="AF9" s="48" t="s">
        <v>643</v>
      </c>
      <c r="AG9" s="48"/>
      <c r="AH9" s="48">
        <f t="shared" si="0"/>
        <v>100</v>
      </c>
      <c r="AI9" s="48">
        <v>55.5</v>
      </c>
      <c r="AJ9" s="48">
        <v>17.5</v>
      </c>
      <c r="AK9" s="48">
        <v>14.5</v>
      </c>
      <c r="AL9" s="48">
        <v>7.2</v>
      </c>
      <c r="AM9" s="48">
        <v>2.1</v>
      </c>
      <c r="AN9" s="48">
        <v>3.2</v>
      </c>
      <c r="AO9" s="48">
        <v>161.69999999999999</v>
      </c>
      <c r="AP9" s="48">
        <f t="shared" si="1"/>
        <v>100</v>
      </c>
      <c r="AQ9" s="48">
        <v>41.4</v>
      </c>
      <c r="AR9" s="48">
        <v>50.2</v>
      </c>
      <c r="AS9" s="48">
        <v>8.4</v>
      </c>
      <c r="AT9" s="48">
        <v>8316</v>
      </c>
      <c r="AU9" s="48">
        <v>9400</v>
      </c>
      <c r="AV9" s="71" t="s">
        <v>643</v>
      </c>
      <c r="AW9" s="71">
        <f t="shared" si="2"/>
        <v>0</v>
      </c>
      <c r="AX9" s="71">
        <f t="shared" si="2"/>
        <v>0</v>
      </c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</row>
    <row r="10" spans="1:78" s="53" customFormat="1" ht="30" customHeight="1">
      <c r="A10" s="48" t="s">
        <v>633</v>
      </c>
      <c r="B10" s="49" t="s">
        <v>661</v>
      </c>
      <c r="C10" s="48" t="s">
        <v>662</v>
      </c>
      <c r="D10" s="48" t="s">
        <v>663</v>
      </c>
      <c r="E10" s="48" t="s">
        <v>664</v>
      </c>
      <c r="F10" s="48">
        <v>0</v>
      </c>
      <c r="G10" s="48">
        <v>0</v>
      </c>
      <c r="H10" s="48">
        <v>0</v>
      </c>
      <c r="I10" s="48"/>
      <c r="J10" s="48" t="s">
        <v>665</v>
      </c>
      <c r="K10" s="48"/>
      <c r="L10" s="48" t="s">
        <v>639</v>
      </c>
      <c r="M10" s="48"/>
      <c r="N10" s="48" t="s">
        <v>640</v>
      </c>
      <c r="O10" s="48" t="s">
        <v>666</v>
      </c>
      <c r="P10" s="48">
        <v>20</v>
      </c>
      <c r="Q10" s="48">
        <v>2</v>
      </c>
      <c r="R10" s="48">
        <v>1989</v>
      </c>
      <c r="S10" s="48" t="s">
        <v>643</v>
      </c>
      <c r="T10" s="48"/>
      <c r="U10" s="48"/>
      <c r="V10" s="48"/>
      <c r="W10" s="48"/>
      <c r="X10" s="48"/>
      <c r="Y10" s="48"/>
      <c r="Z10" s="48"/>
      <c r="AA10" s="48"/>
      <c r="AB10" s="48" t="s">
        <v>644</v>
      </c>
      <c r="AC10" s="48" t="s">
        <v>644</v>
      </c>
      <c r="AD10" s="48" t="s">
        <v>645</v>
      </c>
      <c r="AE10" s="48" t="s">
        <v>667</v>
      </c>
      <c r="AF10" s="48" t="s">
        <v>643</v>
      </c>
      <c r="AG10" s="48"/>
      <c r="AH10" s="48">
        <f t="shared" si="0"/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f t="shared" si="1"/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71" t="s">
        <v>643</v>
      </c>
      <c r="AW10" s="71">
        <f t="shared" si="2"/>
        <v>0</v>
      </c>
      <c r="AX10" s="71">
        <f t="shared" si="2"/>
        <v>0</v>
      </c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</row>
    <row r="11" spans="1:78" s="53" customFormat="1" ht="30" customHeight="1">
      <c r="A11" s="48" t="s">
        <v>633</v>
      </c>
      <c r="B11" s="49" t="s">
        <v>661</v>
      </c>
      <c r="C11" s="48" t="s">
        <v>668</v>
      </c>
      <c r="D11" s="48" t="s">
        <v>663</v>
      </c>
      <c r="E11" s="48" t="s">
        <v>669</v>
      </c>
      <c r="F11" s="48">
        <v>19641</v>
      </c>
      <c r="G11" s="48">
        <v>174</v>
      </c>
      <c r="H11" s="48"/>
      <c r="I11" s="48" t="s">
        <v>670</v>
      </c>
      <c r="J11" s="48" t="s">
        <v>671</v>
      </c>
      <c r="K11" s="48"/>
      <c r="L11" s="48" t="s">
        <v>639</v>
      </c>
      <c r="M11" s="48"/>
      <c r="N11" s="48" t="s">
        <v>640</v>
      </c>
      <c r="O11" s="48" t="s">
        <v>641</v>
      </c>
      <c r="P11" s="48">
        <v>120</v>
      </c>
      <c r="Q11" s="48">
        <v>2</v>
      </c>
      <c r="R11" s="48">
        <v>1999</v>
      </c>
      <c r="S11" s="48" t="s">
        <v>672</v>
      </c>
      <c r="T11" s="48">
        <v>6181056</v>
      </c>
      <c r="U11" s="48"/>
      <c r="V11" s="48" t="s">
        <v>673</v>
      </c>
      <c r="W11" s="48"/>
      <c r="X11" s="48"/>
      <c r="Y11" s="48"/>
      <c r="Z11" s="48"/>
      <c r="AA11" s="48"/>
      <c r="AB11" s="48" t="s">
        <v>643</v>
      </c>
      <c r="AC11" s="48" t="s">
        <v>644</v>
      </c>
      <c r="AD11" s="48" t="s">
        <v>660</v>
      </c>
      <c r="AE11" s="48"/>
      <c r="AF11" s="48" t="s">
        <v>643</v>
      </c>
      <c r="AG11" s="48"/>
      <c r="AH11" s="48">
        <f t="shared" si="0"/>
        <v>99.999999999999986</v>
      </c>
      <c r="AI11" s="48">
        <v>45.1</v>
      </c>
      <c r="AJ11" s="48">
        <v>18.5</v>
      </c>
      <c r="AK11" s="48">
        <v>9.5</v>
      </c>
      <c r="AL11" s="48">
        <v>19.7</v>
      </c>
      <c r="AM11" s="48">
        <v>0.6</v>
      </c>
      <c r="AN11" s="48">
        <v>6.6</v>
      </c>
      <c r="AO11" s="48">
        <v>330.3</v>
      </c>
      <c r="AP11" s="48">
        <f t="shared" si="1"/>
        <v>100</v>
      </c>
      <c r="AQ11" s="48">
        <v>57.7</v>
      </c>
      <c r="AR11" s="48">
        <v>36.200000000000003</v>
      </c>
      <c r="AS11" s="48">
        <v>6.1</v>
      </c>
      <c r="AT11" s="48">
        <v>0</v>
      </c>
      <c r="AU11" s="48">
        <v>5870</v>
      </c>
      <c r="AV11" s="71" t="s">
        <v>643</v>
      </c>
      <c r="AW11" s="71">
        <f t="shared" si="2"/>
        <v>0</v>
      </c>
      <c r="AX11" s="71">
        <f t="shared" si="2"/>
        <v>0</v>
      </c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s="53" customFormat="1" ht="30" customHeight="1">
      <c r="A12" s="52" t="s">
        <v>633</v>
      </c>
      <c r="B12" s="54" t="s">
        <v>674</v>
      </c>
      <c r="C12" s="52" t="s">
        <v>675</v>
      </c>
      <c r="D12" s="52" t="s">
        <v>676</v>
      </c>
      <c r="E12" s="52" t="s">
        <v>677</v>
      </c>
      <c r="F12" s="52">
        <v>0</v>
      </c>
      <c r="G12" s="52">
        <v>0</v>
      </c>
      <c r="H12" s="52">
        <v>0</v>
      </c>
      <c r="I12" s="52"/>
      <c r="J12" s="52" t="s">
        <v>678</v>
      </c>
      <c r="K12" s="52"/>
      <c r="L12" s="52" t="s">
        <v>639</v>
      </c>
      <c r="M12" s="52"/>
      <c r="N12" s="52" t="s">
        <v>640</v>
      </c>
      <c r="O12" s="52" t="s">
        <v>679</v>
      </c>
      <c r="P12" s="52">
        <v>40</v>
      </c>
      <c r="Q12" s="52">
        <v>2</v>
      </c>
      <c r="R12" s="52">
        <v>1980</v>
      </c>
      <c r="S12" s="52" t="s">
        <v>643</v>
      </c>
      <c r="T12" s="52"/>
      <c r="U12" s="52"/>
      <c r="V12" s="52"/>
      <c r="W12" s="52"/>
      <c r="X12" s="52"/>
      <c r="Y12" s="52"/>
      <c r="Z12" s="52"/>
      <c r="AA12" s="52"/>
      <c r="AB12" s="52" t="s">
        <v>643</v>
      </c>
      <c r="AC12" s="52" t="s">
        <v>643</v>
      </c>
      <c r="AD12" s="52" t="s">
        <v>645</v>
      </c>
      <c r="AE12" s="52" t="s">
        <v>667</v>
      </c>
      <c r="AF12" s="52" t="s">
        <v>643</v>
      </c>
      <c r="AG12" s="52"/>
      <c r="AH12" s="52">
        <f t="shared" si="0"/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f t="shared" si="1"/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80" t="s">
        <v>643</v>
      </c>
      <c r="AW12" s="80">
        <f t="shared" si="2"/>
        <v>0</v>
      </c>
      <c r="AX12" s="80">
        <f t="shared" si="2"/>
        <v>0</v>
      </c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</row>
    <row r="13" spans="1:78" s="53" customFormat="1" ht="30" customHeight="1">
      <c r="A13" s="52" t="s">
        <v>633</v>
      </c>
      <c r="B13" s="54" t="s">
        <v>680</v>
      </c>
      <c r="C13" s="52" t="s">
        <v>681</v>
      </c>
      <c r="D13" s="52" t="s">
        <v>682</v>
      </c>
      <c r="E13" s="52" t="s">
        <v>683</v>
      </c>
      <c r="F13" s="52">
        <v>6145</v>
      </c>
      <c r="G13" s="52">
        <v>0</v>
      </c>
      <c r="H13" s="52">
        <v>0</v>
      </c>
      <c r="I13" s="52"/>
      <c r="J13" s="52" t="s">
        <v>671</v>
      </c>
      <c r="K13" s="52"/>
      <c r="L13" s="52" t="s">
        <v>639</v>
      </c>
      <c r="M13" s="52"/>
      <c r="N13" s="52" t="s">
        <v>640</v>
      </c>
      <c r="O13" s="52" t="s">
        <v>666</v>
      </c>
      <c r="P13" s="52">
        <v>40</v>
      </c>
      <c r="Q13" s="52">
        <v>2</v>
      </c>
      <c r="R13" s="52">
        <v>1984</v>
      </c>
      <c r="S13" s="52" t="s">
        <v>643</v>
      </c>
      <c r="T13" s="52"/>
      <c r="U13" s="52"/>
      <c r="V13" s="52"/>
      <c r="W13" s="52"/>
      <c r="X13" s="52"/>
      <c r="Y13" s="52"/>
      <c r="Z13" s="52"/>
      <c r="AA13" s="52"/>
      <c r="AB13" s="52" t="s">
        <v>643</v>
      </c>
      <c r="AC13" s="52" t="s">
        <v>644</v>
      </c>
      <c r="AD13" s="52" t="s">
        <v>651</v>
      </c>
      <c r="AE13" s="52"/>
      <c r="AF13" s="52" t="s">
        <v>643</v>
      </c>
      <c r="AG13" s="52"/>
      <c r="AH13" s="52">
        <f t="shared" si="0"/>
        <v>99.999999999999986</v>
      </c>
      <c r="AI13" s="52">
        <v>32.799999999999997</v>
      </c>
      <c r="AJ13" s="52">
        <v>20.3</v>
      </c>
      <c r="AK13" s="52">
        <v>4.5999999999999996</v>
      </c>
      <c r="AL13" s="52">
        <v>39.5</v>
      </c>
      <c r="AM13" s="52">
        <v>2.8</v>
      </c>
      <c r="AN13" s="52">
        <v>0</v>
      </c>
      <c r="AO13" s="52">
        <v>187</v>
      </c>
      <c r="AP13" s="52">
        <f t="shared" si="1"/>
        <v>100</v>
      </c>
      <c r="AQ13" s="52">
        <v>51.2</v>
      </c>
      <c r="AR13" s="52">
        <v>39.799999999999997</v>
      </c>
      <c r="AS13" s="52">
        <v>9</v>
      </c>
      <c r="AT13" s="52">
        <v>6300</v>
      </c>
      <c r="AU13" s="52">
        <v>0</v>
      </c>
      <c r="AV13" s="80" t="s">
        <v>643</v>
      </c>
      <c r="AW13" s="80">
        <f t="shared" si="2"/>
        <v>0</v>
      </c>
      <c r="AX13" s="80">
        <f t="shared" si="2"/>
        <v>0</v>
      </c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s="53" customFormat="1" ht="30" customHeight="1">
      <c r="A14" s="52" t="s">
        <v>633</v>
      </c>
      <c r="B14" s="54" t="s">
        <v>684</v>
      </c>
      <c r="C14" s="52" t="s">
        <v>685</v>
      </c>
      <c r="D14" s="52" t="s">
        <v>686</v>
      </c>
      <c r="E14" s="52" t="s">
        <v>687</v>
      </c>
      <c r="F14" s="52">
        <v>6967</v>
      </c>
      <c r="G14" s="52">
        <v>0</v>
      </c>
      <c r="H14" s="52"/>
      <c r="I14" s="52"/>
      <c r="J14" s="52" t="s">
        <v>665</v>
      </c>
      <c r="K14" s="52"/>
      <c r="L14" s="52" t="s">
        <v>639</v>
      </c>
      <c r="M14" s="52"/>
      <c r="N14" s="52" t="s">
        <v>640</v>
      </c>
      <c r="O14" s="52" t="s">
        <v>666</v>
      </c>
      <c r="P14" s="52">
        <v>70</v>
      </c>
      <c r="Q14" s="52">
        <v>2</v>
      </c>
      <c r="R14" s="52">
        <v>1997</v>
      </c>
      <c r="S14" s="52" t="s">
        <v>688</v>
      </c>
      <c r="T14" s="52">
        <v>160000</v>
      </c>
      <c r="U14" s="52">
        <v>160000</v>
      </c>
      <c r="V14" s="52">
        <v>80000</v>
      </c>
      <c r="W14" s="52">
        <v>80000</v>
      </c>
      <c r="X14" s="52"/>
      <c r="Y14" s="52"/>
      <c r="Z14" s="52"/>
      <c r="AA14" s="52"/>
      <c r="AB14" s="52" t="s">
        <v>643</v>
      </c>
      <c r="AC14" s="52" t="s">
        <v>644</v>
      </c>
      <c r="AD14" s="52" t="s">
        <v>651</v>
      </c>
      <c r="AE14" s="52" t="s">
        <v>689</v>
      </c>
      <c r="AF14" s="52" t="s">
        <v>643</v>
      </c>
      <c r="AG14" s="52"/>
      <c r="AH14" s="52">
        <f t="shared" si="0"/>
        <v>100</v>
      </c>
      <c r="AI14" s="52">
        <v>59</v>
      </c>
      <c r="AJ14" s="52">
        <v>13</v>
      </c>
      <c r="AK14" s="52">
        <v>13</v>
      </c>
      <c r="AL14" s="52">
        <v>12</v>
      </c>
      <c r="AM14" s="52">
        <v>1</v>
      </c>
      <c r="AN14" s="52">
        <v>2</v>
      </c>
      <c r="AO14" s="52">
        <v>175</v>
      </c>
      <c r="AP14" s="52">
        <f t="shared" si="1"/>
        <v>100</v>
      </c>
      <c r="AQ14" s="52">
        <v>49.2</v>
      </c>
      <c r="AR14" s="52">
        <v>46.7</v>
      </c>
      <c r="AS14" s="52">
        <v>4.0999999999999996</v>
      </c>
      <c r="AT14" s="52">
        <v>7589</v>
      </c>
      <c r="AU14" s="52">
        <v>7035</v>
      </c>
      <c r="AV14" s="80" t="s">
        <v>643</v>
      </c>
      <c r="AW14" s="80">
        <f t="shared" si="2"/>
        <v>0</v>
      </c>
      <c r="AX14" s="80">
        <f t="shared" si="2"/>
        <v>0</v>
      </c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</row>
    <row r="15" spans="1:78" s="53" customFormat="1" ht="30" customHeight="1">
      <c r="A15" s="52" t="s">
        <v>633</v>
      </c>
      <c r="B15" s="54" t="s">
        <v>690</v>
      </c>
      <c r="C15" s="52" t="s">
        <v>691</v>
      </c>
      <c r="D15" s="52" t="s">
        <v>692</v>
      </c>
      <c r="E15" s="52" t="s">
        <v>693</v>
      </c>
      <c r="F15" s="52">
        <v>0</v>
      </c>
      <c r="G15" s="52">
        <v>0</v>
      </c>
      <c r="H15" s="52">
        <v>0</v>
      </c>
      <c r="I15" s="52"/>
      <c r="J15" s="52" t="s">
        <v>665</v>
      </c>
      <c r="K15" s="52"/>
      <c r="L15" s="52" t="s">
        <v>639</v>
      </c>
      <c r="M15" s="52"/>
      <c r="N15" s="52" t="s">
        <v>640</v>
      </c>
      <c r="O15" s="52" t="s">
        <v>666</v>
      </c>
      <c r="P15" s="52">
        <v>7</v>
      </c>
      <c r="Q15" s="52">
        <v>1</v>
      </c>
      <c r="R15" s="52">
        <v>1994</v>
      </c>
      <c r="S15" s="52" t="s">
        <v>643</v>
      </c>
      <c r="T15" s="52"/>
      <c r="U15" s="52"/>
      <c r="V15" s="52"/>
      <c r="W15" s="52"/>
      <c r="X15" s="52"/>
      <c r="Y15" s="52"/>
      <c r="Z15" s="52"/>
      <c r="AA15" s="52"/>
      <c r="AB15" s="52" t="s">
        <v>643</v>
      </c>
      <c r="AC15" s="52" t="s">
        <v>643</v>
      </c>
      <c r="AD15" s="52" t="s">
        <v>660</v>
      </c>
      <c r="AE15" s="52" t="s">
        <v>667</v>
      </c>
      <c r="AF15" s="52" t="s">
        <v>643</v>
      </c>
      <c r="AG15" s="52"/>
      <c r="AH15" s="52">
        <f t="shared" si="0"/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f t="shared" si="1"/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80" t="s">
        <v>643</v>
      </c>
      <c r="AW15" s="80">
        <f t="shared" si="2"/>
        <v>0</v>
      </c>
      <c r="AX15" s="80">
        <f t="shared" si="2"/>
        <v>0</v>
      </c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</row>
    <row r="16" spans="1:78" s="53" customFormat="1" ht="30" customHeight="1">
      <c r="A16" s="52" t="s">
        <v>633</v>
      </c>
      <c r="B16" s="54" t="s">
        <v>694</v>
      </c>
      <c r="C16" s="52" t="s">
        <v>695</v>
      </c>
      <c r="D16" s="52" t="s">
        <v>696</v>
      </c>
      <c r="E16" s="52" t="s">
        <v>697</v>
      </c>
      <c r="F16" s="52">
        <v>0</v>
      </c>
      <c r="G16" s="52">
        <v>0</v>
      </c>
      <c r="H16" s="52">
        <v>0</v>
      </c>
      <c r="I16" s="52"/>
      <c r="J16" s="52" t="s">
        <v>678</v>
      </c>
      <c r="K16" s="52"/>
      <c r="L16" s="52" t="s">
        <v>639</v>
      </c>
      <c r="M16" s="52"/>
      <c r="N16" s="52" t="s">
        <v>698</v>
      </c>
      <c r="O16" s="52" t="s">
        <v>666</v>
      </c>
      <c r="P16" s="52">
        <v>8</v>
      </c>
      <c r="Q16" s="52">
        <v>1</v>
      </c>
      <c r="R16" s="52">
        <v>1994</v>
      </c>
      <c r="S16" s="52" t="s">
        <v>643</v>
      </c>
      <c r="T16" s="52"/>
      <c r="U16" s="52"/>
      <c r="V16" s="52"/>
      <c r="W16" s="52"/>
      <c r="X16" s="52"/>
      <c r="Y16" s="52"/>
      <c r="Z16" s="52"/>
      <c r="AA16" s="52"/>
      <c r="AB16" s="52" t="s">
        <v>643</v>
      </c>
      <c r="AC16" s="52" t="s">
        <v>644</v>
      </c>
      <c r="AD16" s="52" t="s">
        <v>651</v>
      </c>
      <c r="AE16" s="52" t="s">
        <v>667</v>
      </c>
      <c r="AF16" s="52" t="s">
        <v>643</v>
      </c>
      <c r="AG16" s="52"/>
      <c r="AH16" s="52">
        <f t="shared" si="0"/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f t="shared" si="1"/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80" t="s">
        <v>643</v>
      </c>
      <c r="AW16" s="80">
        <f t="shared" si="2"/>
        <v>0</v>
      </c>
      <c r="AX16" s="80">
        <f t="shared" si="2"/>
        <v>0</v>
      </c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</row>
    <row r="17" spans="1:78" s="53" customFormat="1" ht="30" customHeight="1">
      <c r="A17" s="52" t="s">
        <v>633</v>
      </c>
      <c r="B17" s="54" t="s">
        <v>699</v>
      </c>
      <c r="C17" s="52" t="s">
        <v>700</v>
      </c>
      <c r="D17" s="52" t="s">
        <v>701</v>
      </c>
      <c r="E17" s="52" t="s">
        <v>702</v>
      </c>
      <c r="F17" s="52">
        <v>0</v>
      </c>
      <c r="G17" s="52">
        <v>0</v>
      </c>
      <c r="H17" s="52">
        <v>0</v>
      </c>
      <c r="I17" s="52"/>
      <c r="J17" s="52" t="s">
        <v>678</v>
      </c>
      <c r="K17" s="52"/>
      <c r="L17" s="52" t="s">
        <v>639</v>
      </c>
      <c r="M17" s="52"/>
      <c r="N17" s="52" t="s">
        <v>640</v>
      </c>
      <c r="O17" s="52" t="s">
        <v>666</v>
      </c>
      <c r="P17" s="52">
        <v>3</v>
      </c>
      <c r="Q17" s="52">
        <v>1</v>
      </c>
      <c r="R17" s="52">
        <v>1997</v>
      </c>
      <c r="S17" s="52" t="s">
        <v>643</v>
      </c>
      <c r="T17" s="52"/>
      <c r="U17" s="52"/>
      <c r="V17" s="52"/>
      <c r="W17" s="52"/>
      <c r="X17" s="52"/>
      <c r="Y17" s="52"/>
      <c r="Z17" s="52"/>
      <c r="AA17" s="52"/>
      <c r="AB17" s="52" t="s">
        <v>643</v>
      </c>
      <c r="AC17" s="52" t="s">
        <v>643</v>
      </c>
      <c r="AD17" s="52" t="s">
        <v>651</v>
      </c>
      <c r="AE17" s="52" t="s">
        <v>667</v>
      </c>
      <c r="AF17" s="52" t="s">
        <v>643</v>
      </c>
      <c r="AG17" s="52"/>
      <c r="AH17" s="52">
        <f t="shared" si="0"/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f t="shared" si="1"/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80" t="s">
        <v>643</v>
      </c>
      <c r="AW17" s="80">
        <f t="shared" si="2"/>
        <v>0</v>
      </c>
      <c r="AX17" s="80">
        <f t="shared" si="2"/>
        <v>0</v>
      </c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</row>
    <row r="18" spans="1:78" s="53" customFormat="1" ht="30" customHeight="1">
      <c r="A18" s="52" t="s">
        <v>633</v>
      </c>
      <c r="B18" s="54" t="s">
        <v>703</v>
      </c>
      <c r="C18" s="52" t="s">
        <v>704</v>
      </c>
      <c r="D18" s="52" t="s">
        <v>705</v>
      </c>
      <c r="E18" s="52" t="s">
        <v>706</v>
      </c>
      <c r="F18" s="52">
        <v>22817</v>
      </c>
      <c r="G18" s="52">
        <v>228.09</v>
      </c>
      <c r="H18" s="52"/>
      <c r="I18" s="52" t="s">
        <v>657</v>
      </c>
      <c r="J18" s="52" t="s">
        <v>649</v>
      </c>
      <c r="K18" s="52"/>
      <c r="L18" s="52" t="s">
        <v>639</v>
      </c>
      <c r="M18" s="52"/>
      <c r="N18" s="52" t="s">
        <v>640</v>
      </c>
      <c r="O18" s="52" t="s">
        <v>641</v>
      </c>
      <c r="P18" s="52">
        <v>160</v>
      </c>
      <c r="Q18" s="52">
        <v>2</v>
      </c>
      <c r="R18" s="52">
        <v>1991</v>
      </c>
      <c r="S18" s="52" t="s">
        <v>672</v>
      </c>
      <c r="T18" s="52">
        <v>5644800</v>
      </c>
      <c r="U18" s="52"/>
      <c r="V18" s="52">
        <v>1952937</v>
      </c>
      <c r="W18" s="52"/>
      <c r="X18" s="52"/>
      <c r="Y18" s="52"/>
      <c r="Z18" s="52"/>
      <c r="AA18" s="52"/>
      <c r="AB18" s="52" t="s">
        <v>643</v>
      </c>
      <c r="AC18" s="52" t="s">
        <v>644</v>
      </c>
      <c r="AD18" s="52" t="s">
        <v>651</v>
      </c>
      <c r="AE18" s="52"/>
      <c r="AF18" s="52" t="s">
        <v>643</v>
      </c>
      <c r="AG18" s="52"/>
      <c r="AH18" s="52">
        <f t="shared" si="0"/>
        <v>100</v>
      </c>
      <c r="AI18" s="52">
        <v>53</v>
      </c>
      <c r="AJ18" s="52">
        <v>10.4</v>
      </c>
      <c r="AK18" s="52">
        <v>26</v>
      </c>
      <c r="AL18" s="52">
        <v>9.1999999999999993</v>
      </c>
      <c r="AM18" s="52">
        <v>0.3</v>
      </c>
      <c r="AN18" s="52">
        <v>1.1000000000000001</v>
      </c>
      <c r="AO18" s="52">
        <v>172.5</v>
      </c>
      <c r="AP18" s="52">
        <f t="shared" si="1"/>
        <v>100.00000000000001</v>
      </c>
      <c r="AQ18" s="52">
        <v>51.2</v>
      </c>
      <c r="AR18" s="52">
        <v>44.1</v>
      </c>
      <c r="AS18" s="52">
        <v>4.7</v>
      </c>
      <c r="AT18" s="52">
        <v>7099</v>
      </c>
      <c r="AU18" s="52">
        <v>7225</v>
      </c>
      <c r="AV18" s="80" t="s">
        <v>643</v>
      </c>
      <c r="AW18" s="80">
        <f t="shared" si="2"/>
        <v>0</v>
      </c>
      <c r="AX18" s="80">
        <f t="shared" si="2"/>
        <v>0</v>
      </c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47</v>
      </c>
    </row>
    <row r="2" spans="1:41" ht="13.5" customHeight="1">
      <c r="A2" s="250" t="s">
        <v>48</v>
      </c>
      <c r="B2" s="102" t="s">
        <v>49</v>
      </c>
      <c r="C2" s="99" t="s">
        <v>50</v>
      </c>
      <c r="D2" s="252" t="s">
        <v>51</v>
      </c>
      <c r="E2" s="250" t="s">
        <v>52</v>
      </c>
      <c r="F2" s="250" t="s">
        <v>53</v>
      </c>
      <c r="G2" s="250" t="s">
        <v>54</v>
      </c>
      <c r="H2" s="250" t="s">
        <v>55</v>
      </c>
      <c r="I2" s="250" t="s">
        <v>56</v>
      </c>
      <c r="J2" s="169" t="s">
        <v>57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1"/>
      <c r="AM2" s="136" t="s">
        <v>58</v>
      </c>
      <c r="AN2" s="250" t="s">
        <v>59</v>
      </c>
      <c r="AO2" s="250" t="s">
        <v>60</v>
      </c>
    </row>
    <row r="3" spans="1:41" ht="13.5" customHeight="1">
      <c r="A3" s="168"/>
      <c r="B3" s="102"/>
      <c r="C3" s="103"/>
      <c r="D3" s="252"/>
      <c r="E3" s="168"/>
      <c r="F3" s="168"/>
      <c r="G3" s="168"/>
      <c r="H3" s="168"/>
      <c r="I3" s="168"/>
      <c r="J3" s="17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4"/>
      <c r="AM3" s="136"/>
      <c r="AN3" s="168"/>
      <c r="AO3" s="168"/>
    </row>
    <row r="4" spans="1:41" ht="18.75" customHeight="1">
      <c r="A4" s="168"/>
      <c r="B4" s="102"/>
      <c r="C4" s="103"/>
      <c r="D4" s="252"/>
      <c r="E4" s="168"/>
      <c r="F4" s="168"/>
      <c r="G4" s="168"/>
      <c r="H4" s="168"/>
      <c r="I4" s="168"/>
      <c r="J4" s="161" t="s">
        <v>61</v>
      </c>
      <c r="K4" s="162"/>
      <c r="L4" s="163" t="s">
        <v>62</v>
      </c>
      <c r="M4" s="164"/>
      <c r="N4" s="165"/>
      <c r="O4" s="163" t="s">
        <v>63</v>
      </c>
      <c r="P4" s="164"/>
      <c r="Q4" s="165"/>
      <c r="R4" s="163" t="s">
        <v>64</v>
      </c>
      <c r="S4" s="164"/>
      <c r="T4" s="165"/>
      <c r="U4" s="163" t="s">
        <v>65</v>
      </c>
      <c r="V4" s="164"/>
      <c r="W4" s="165"/>
      <c r="X4" s="163" t="s">
        <v>66</v>
      </c>
      <c r="Y4" s="164"/>
      <c r="Z4" s="165"/>
      <c r="AA4" s="163" t="s">
        <v>67</v>
      </c>
      <c r="AB4" s="164"/>
      <c r="AC4" s="165"/>
      <c r="AD4" s="163" t="s">
        <v>68</v>
      </c>
      <c r="AE4" s="164"/>
      <c r="AF4" s="165"/>
      <c r="AG4" s="163" t="s">
        <v>69</v>
      </c>
      <c r="AH4" s="164"/>
      <c r="AI4" s="165"/>
      <c r="AJ4" s="163" t="s">
        <v>70</v>
      </c>
      <c r="AK4" s="164"/>
      <c r="AL4" s="165"/>
      <c r="AM4" s="136"/>
      <c r="AN4" s="168"/>
      <c r="AO4" s="168"/>
    </row>
    <row r="5" spans="1:41" ht="26.25" customHeight="1">
      <c r="A5" s="168"/>
      <c r="B5" s="102"/>
      <c r="C5" s="103"/>
      <c r="D5" s="252"/>
      <c r="E5" s="168"/>
      <c r="F5" s="168"/>
      <c r="G5" s="168"/>
      <c r="H5" s="168"/>
      <c r="I5" s="168"/>
      <c r="J5" s="24" t="s">
        <v>71</v>
      </c>
      <c r="K5" s="24" t="s">
        <v>72</v>
      </c>
      <c r="L5" s="24" t="s">
        <v>73</v>
      </c>
      <c r="M5" s="24" t="s">
        <v>71</v>
      </c>
      <c r="N5" s="24" t="s">
        <v>72</v>
      </c>
      <c r="O5" s="24" t="s">
        <v>73</v>
      </c>
      <c r="P5" s="24" t="s">
        <v>71</v>
      </c>
      <c r="Q5" s="24" t="s">
        <v>72</v>
      </c>
      <c r="R5" s="24" t="s">
        <v>73</v>
      </c>
      <c r="S5" s="24" t="s">
        <v>71</v>
      </c>
      <c r="T5" s="24" t="s">
        <v>72</v>
      </c>
      <c r="U5" s="24" t="s">
        <v>73</v>
      </c>
      <c r="V5" s="24" t="s">
        <v>71</v>
      </c>
      <c r="W5" s="24" t="s">
        <v>72</v>
      </c>
      <c r="X5" s="24" t="s">
        <v>73</v>
      </c>
      <c r="Y5" s="24" t="s">
        <v>71</v>
      </c>
      <c r="Z5" s="24" t="s">
        <v>72</v>
      </c>
      <c r="AA5" s="24" t="s">
        <v>73</v>
      </c>
      <c r="AB5" s="24" t="s">
        <v>71</v>
      </c>
      <c r="AC5" s="24" t="s">
        <v>72</v>
      </c>
      <c r="AD5" s="24" t="s">
        <v>73</v>
      </c>
      <c r="AE5" s="24" t="s">
        <v>71</v>
      </c>
      <c r="AF5" s="24" t="s">
        <v>72</v>
      </c>
      <c r="AG5" s="24" t="s">
        <v>73</v>
      </c>
      <c r="AH5" s="24" t="s">
        <v>71</v>
      </c>
      <c r="AI5" s="24" t="s">
        <v>72</v>
      </c>
      <c r="AJ5" s="24" t="s">
        <v>73</v>
      </c>
      <c r="AK5" s="24" t="s">
        <v>71</v>
      </c>
      <c r="AL5" s="24" t="s">
        <v>72</v>
      </c>
      <c r="AM5" s="136"/>
      <c r="AN5" s="168"/>
      <c r="AO5" s="168"/>
    </row>
    <row r="6" spans="1:41" s="30" customFormat="1" ht="13.5" customHeight="1">
      <c r="A6" s="251"/>
      <c r="B6" s="102"/>
      <c r="C6" s="103"/>
      <c r="D6" s="252"/>
      <c r="E6" s="251"/>
      <c r="F6" s="25" t="s">
        <v>74</v>
      </c>
      <c r="G6" s="25"/>
      <c r="H6" s="26" t="s">
        <v>75</v>
      </c>
      <c r="I6" s="26"/>
      <c r="J6" s="27" t="s">
        <v>76</v>
      </c>
      <c r="K6" s="28" t="s">
        <v>77</v>
      </c>
      <c r="L6" s="29"/>
      <c r="M6" s="27" t="s">
        <v>76</v>
      </c>
      <c r="N6" s="28" t="s">
        <v>77</v>
      </c>
      <c r="O6" s="29"/>
      <c r="P6" s="27" t="s">
        <v>76</v>
      </c>
      <c r="Q6" s="28" t="s">
        <v>77</v>
      </c>
      <c r="R6" s="29"/>
      <c r="S6" s="27" t="s">
        <v>76</v>
      </c>
      <c r="T6" s="28" t="s">
        <v>77</v>
      </c>
      <c r="U6" s="29"/>
      <c r="V6" s="27" t="s">
        <v>76</v>
      </c>
      <c r="W6" s="28" t="s">
        <v>77</v>
      </c>
      <c r="X6" s="29"/>
      <c r="Y6" s="27" t="s">
        <v>76</v>
      </c>
      <c r="Z6" s="28" t="s">
        <v>77</v>
      </c>
      <c r="AA6" s="29"/>
      <c r="AB6" s="27" t="s">
        <v>76</v>
      </c>
      <c r="AC6" s="28" t="s">
        <v>77</v>
      </c>
      <c r="AD6" s="29"/>
      <c r="AE6" s="27" t="s">
        <v>76</v>
      </c>
      <c r="AF6" s="28" t="s">
        <v>77</v>
      </c>
      <c r="AG6" s="29"/>
      <c r="AH6" s="27" t="s">
        <v>76</v>
      </c>
      <c r="AI6" s="28" t="s">
        <v>77</v>
      </c>
      <c r="AJ6" s="29"/>
      <c r="AK6" s="27" t="s">
        <v>76</v>
      </c>
      <c r="AL6" s="28" t="s">
        <v>77</v>
      </c>
      <c r="AM6" s="136"/>
      <c r="AN6" s="251"/>
      <c r="AO6" s="251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6" t="s">
        <v>1</v>
      </c>
      <c r="B2" s="229" t="s">
        <v>2</v>
      </c>
      <c r="C2" s="226" t="s">
        <v>3</v>
      </c>
      <c r="D2" s="226" t="s">
        <v>4</v>
      </c>
      <c r="E2" s="226" t="s">
        <v>5</v>
      </c>
      <c r="F2" s="226" t="s">
        <v>6</v>
      </c>
      <c r="G2" s="226" t="s">
        <v>7</v>
      </c>
      <c r="H2" s="232" t="s">
        <v>8</v>
      </c>
      <c r="I2" s="226" t="s">
        <v>9</v>
      </c>
      <c r="J2" s="253" t="s">
        <v>10</v>
      </c>
      <c r="K2" s="254"/>
      <c r="L2" s="254"/>
      <c r="M2" s="254"/>
      <c r="N2" s="254"/>
      <c r="O2" s="254"/>
      <c r="P2" s="254"/>
      <c r="Q2" s="254"/>
      <c r="R2" s="254"/>
      <c r="S2" s="254"/>
      <c r="T2" s="257" t="s">
        <v>11</v>
      </c>
      <c r="U2" s="262" t="s">
        <v>12</v>
      </c>
      <c r="V2" s="258" t="s">
        <v>13</v>
      </c>
      <c r="W2" s="259"/>
      <c r="X2" s="262" t="s">
        <v>14</v>
      </c>
      <c r="Y2" s="262" t="s">
        <v>15</v>
      </c>
    </row>
    <row r="3" spans="1:25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55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62"/>
      <c r="V3" s="260"/>
      <c r="W3" s="261"/>
      <c r="X3" s="262"/>
      <c r="Y3" s="262"/>
    </row>
    <row r="4" spans="1:25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64" t="s">
        <v>16</v>
      </c>
      <c r="K4" s="265"/>
      <c r="L4" s="265"/>
      <c r="M4" s="265"/>
      <c r="N4" s="265"/>
      <c r="O4" s="265"/>
      <c r="P4" s="265"/>
      <c r="Q4" s="266"/>
      <c r="R4" s="267" t="s">
        <v>17</v>
      </c>
      <c r="S4" s="268"/>
      <c r="T4" s="257"/>
      <c r="U4" s="262"/>
      <c r="V4" s="260"/>
      <c r="W4" s="261"/>
      <c r="X4" s="262"/>
      <c r="Y4" s="262"/>
    </row>
    <row r="5" spans="1:25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7"/>
      <c r="U5" s="263"/>
      <c r="V5" s="11"/>
      <c r="W5" s="12" t="s">
        <v>27</v>
      </c>
      <c r="X5" s="263"/>
      <c r="Y5" s="262"/>
    </row>
    <row r="6" spans="1:25" s="16" customFormat="1" ht="15" customHeight="1">
      <c r="A6" s="228"/>
      <c r="B6" s="231"/>
      <c r="C6" s="228"/>
      <c r="D6" s="228"/>
      <c r="E6" s="228"/>
      <c r="F6" s="228"/>
      <c r="G6" s="228"/>
      <c r="H6" s="228"/>
      <c r="I6" s="228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7"/>
      <c r="U6" s="15" t="s">
        <v>29</v>
      </c>
      <c r="V6" s="15" t="s">
        <v>29</v>
      </c>
      <c r="W6" s="15" t="s">
        <v>30</v>
      </c>
      <c r="X6" s="15" t="s">
        <v>31</v>
      </c>
      <c r="Y6" s="262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>
        <v>561.24</v>
      </c>
      <c r="K7" s="17">
        <v>405.34</v>
      </c>
      <c r="L7" s="17">
        <v>0</v>
      </c>
      <c r="M7" s="17">
        <v>0</v>
      </c>
      <c r="N7" s="17">
        <v>0</v>
      </c>
      <c r="O7" s="17">
        <v>6029.77</v>
      </c>
      <c r="P7" s="17">
        <v>0</v>
      </c>
      <c r="Q7" s="17">
        <v>0</v>
      </c>
      <c r="R7" s="17">
        <v>0</v>
      </c>
      <c r="S7" s="17">
        <v>0</v>
      </c>
      <c r="T7" s="17" t="s">
        <v>40</v>
      </c>
      <c r="U7" s="17">
        <v>1</v>
      </c>
      <c r="V7" s="17">
        <v>1</v>
      </c>
      <c r="W7" s="17"/>
      <c r="X7" s="17">
        <v>25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37</v>
      </c>
      <c r="G8" s="17" t="s">
        <v>45</v>
      </c>
      <c r="H8" s="17" t="s">
        <v>37</v>
      </c>
      <c r="I8" s="17" t="s">
        <v>39</v>
      </c>
      <c r="J8" s="17">
        <v>203</v>
      </c>
      <c r="K8" s="17">
        <v>96</v>
      </c>
      <c r="L8" s="17"/>
      <c r="M8" s="17"/>
      <c r="N8" s="17"/>
      <c r="O8" s="17">
        <v>40</v>
      </c>
      <c r="P8" s="17"/>
      <c r="Q8" s="17"/>
      <c r="R8" s="17"/>
      <c r="S8" s="17">
        <v>100</v>
      </c>
      <c r="T8" s="17" t="s">
        <v>46</v>
      </c>
      <c r="U8" s="17"/>
      <c r="V8" s="17"/>
      <c r="W8" s="17"/>
      <c r="X8" s="17">
        <v>14</v>
      </c>
      <c r="Y8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33" customWidth="1"/>
    <col min="6" max="8" width="8.75" style="5" customWidth="1"/>
    <col min="9" max="9" width="38.375" style="33" customWidth="1"/>
    <col min="10" max="10" width="13.5" style="33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536</v>
      </c>
      <c r="Q1" s="41"/>
    </row>
    <row r="2" spans="1:49" s="33" customFormat="1" ht="13.5" customHeight="1">
      <c r="A2" s="154" t="s">
        <v>1</v>
      </c>
      <c r="B2" s="156" t="s">
        <v>436</v>
      </c>
      <c r="C2" s="154" t="s">
        <v>3</v>
      </c>
      <c r="D2" s="154" t="s">
        <v>4</v>
      </c>
      <c r="E2" s="154" t="s">
        <v>5</v>
      </c>
      <c r="F2" s="128" t="s">
        <v>88</v>
      </c>
      <c r="G2" s="130" t="s">
        <v>479</v>
      </c>
      <c r="H2" s="131"/>
      <c r="I2" s="130" t="s">
        <v>237</v>
      </c>
      <c r="J2" s="81"/>
      <c r="K2" s="154" t="s">
        <v>92</v>
      </c>
      <c r="L2" s="128" t="s">
        <v>94</v>
      </c>
      <c r="M2" s="154" t="s">
        <v>82</v>
      </c>
      <c r="N2" s="128" t="s">
        <v>83</v>
      </c>
      <c r="O2" s="137" t="s">
        <v>84</v>
      </c>
      <c r="P2" s="129" t="s">
        <v>246</v>
      </c>
      <c r="Q2" s="154" t="s">
        <v>247</v>
      </c>
      <c r="R2" s="140" t="s">
        <v>482</v>
      </c>
      <c r="S2" s="140" t="s">
        <v>483</v>
      </c>
      <c r="T2" s="169" t="s">
        <v>484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1"/>
      <c r="AW2" s="136" t="s">
        <v>485</v>
      </c>
    </row>
    <row r="3" spans="1:49" s="33" customFormat="1" ht="13.5" customHeight="1">
      <c r="A3" s="127"/>
      <c r="B3" s="157"/>
      <c r="C3" s="127"/>
      <c r="D3" s="127"/>
      <c r="E3" s="127"/>
      <c r="F3" s="160"/>
      <c r="G3" s="133"/>
      <c r="H3" s="134"/>
      <c r="I3" s="133"/>
      <c r="J3" s="82"/>
      <c r="K3" s="127"/>
      <c r="L3" s="160"/>
      <c r="M3" s="127"/>
      <c r="N3" s="127"/>
      <c r="O3" s="166"/>
      <c r="P3" s="129"/>
      <c r="Q3" s="127"/>
      <c r="R3" s="141"/>
      <c r="S3" s="168"/>
      <c r="T3" s="172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4"/>
      <c r="AW3" s="136"/>
    </row>
    <row r="4" spans="1:49" s="33" customFormat="1" ht="18.75" customHeight="1">
      <c r="A4" s="127"/>
      <c r="B4" s="157"/>
      <c r="C4" s="127"/>
      <c r="D4" s="127"/>
      <c r="E4" s="127"/>
      <c r="F4" s="160"/>
      <c r="G4" s="83"/>
      <c r="H4" s="154" t="s">
        <v>537</v>
      </c>
      <c r="I4" s="133"/>
      <c r="J4" s="84"/>
      <c r="K4" s="127"/>
      <c r="L4" s="160"/>
      <c r="M4" s="127"/>
      <c r="N4" s="127"/>
      <c r="O4" s="166"/>
      <c r="P4" s="129"/>
      <c r="Q4" s="127"/>
      <c r="R4" s="141"/>
      <c r="S4" s="168"/>
      <c r="T4" s="161" t="s">
        <v>461</v>
      </c>
      <c r="U4" s="162"/>
      <c r="V4" s="163" t="s">
        <v>487</v>
      </c>
      <c r="W4" s="164"/>
      <c r="X4" s="165"/>
      <c r="Y4" s="163" t="s">
        <v>488</v>
      </c>
      <c r="Z4" s="164"/>
      <c r="AA4" s="165"/>
      <c r="AB4" s="163" t="s">
        <v>489</v>
      </c>
      <c r="AC4" s="164"/>
      <c r="AD4" s="165"/>
      <c r="AE4" s="163" t="s">
        <v>490</v>
      </c>
      <c r="AF4" s="164"/>
      <c r="AG4" s="165"/>
      <c r="AH4" s="163" t="s">
        <v>491</v>
      </c>
      <c r="AI4" s="164"/>
      <c r="AJ4" s="165"/>
      <c r="AK4" s="163" t="s">
        <v>492</v>
      </c>
      <c r="AL4" s="164"/>
      <c r="AM4" s="165"/>
      <c r="AN4" s="163" t="s">
        <v>493</v>
      </c>
      <c r="AO4" s="164"/>
      <c r="AP4" s="165"/>
      <c r="AQ4" s="163" t="s">
        <v>494</v>
      </c>
      <c r="AR4" s="164"/>
      <c r="AS4" s="165"/>
      <c r="AT4" s="163" t="s">
        <v>101</v>
      </c>
      <c r="AU4" s="164"/>
      <c r="AV4" s="165"/>
      <c r="AW4" s="136"/>
    </row>
    <row r="5" spans="1:49" s="33" customFormat="1" ht="25.5" customHeight="1">
      <c r="A5" s="127"/>
      <c r="B5" s="157"/>
      <c r="C5" s="127"/>
      <c r="D5" s="127"/>
      <c r="E5" s="127"/>
      <c r="F5" s="160"/>
      <c r="G5" s="83"/>
      <c r="H5" s="127"/>
      <c r="I5" s="127"/>
      <c r="J5" s="129" t="s">
        <v>115</v>
      </c>
      <c r="K5" s="127"/>
      <c r="L5" s="160"/>
      <c r="M5" s="127"/>
      <c r="N5" s="127"/>
      <c r="O5" s="166"/>
      <c r="P5" s="129"/>
      <c r="Q5" s="127"/>
      <c r="R5" s="141"/>
      <c r="S5" s="168"/>
      <c r="T5" s="24" t="s">
        <v>495</v>
      </c>
      <c r="U5" s="24" t="s">
        <v>496</v>
      </c>
      <c r="V5" s="24" t="s">
        <v>497</v>
      </c>
      <c r="W5" s="24" t="s">
        <v>495</v>
      </c>
      <c r="X5" s="24" t="s">
        <v>496</v>
      </c>
      <c r="Y5" s="24" t="s">
        <v>497</v>
      </c>
      <c r="Z5" s="24" t="s">
        <v>495</v>
      </c>
      <c r="AA5" s="24" t="s">
        <v>496</v>
      </c>
      <c r="AB5" s="24" t="s">
        <v>497</v>
      </c>
      <c r="AC5" s="24" t="s">
        <v>495</v>
      </c>
      <c r="AD5" s="24" t="s">
        <v>496</v>
      </c>
      <c r="AE5" s="24" t="s">
        <v>497</v>
      </c>
      <c r="AF5" s="24" t="s">
        <v>495</v>
      </c>
      <c r="AG5" s="24" t="s">
        <v>496</v>
      </c>
      <c r="AH5" s="24" t="s">
        <v>497</v>
      </c>
      <c r="AI5" s="24" t="s">
        <v>495</v>
      </c>
      <c r="AJ5" s="24" t="s">
        <v>496</v>
      </c>
      <c r="AK5" s="24" t="s">
        <v>497</v>
      </c>
      <c r="AL5" s="24" t="s">
        <v>495</v>
      </c>
      <c r="AM5" s="24" t="s">
        <v>496</v>
      </c>
      <c r="AN5" s="24" t="s">
        <v>497</v>
      </c>
      <c r="AO5" s="24" t="s">
        <v>495</v>
      </c>
      <c r="AP5" s="24" t="s">
        <v>496</v>
      </c>
      <c r="AQ5" s="24" t="s">
        <v>497</v>
      </c>
      <c r="AR5" s="24" t="s">
        <v>495</v>
      </c>
      <c r="AS5" s="24" t="s">
        <v>496</v>
      </c>
      <c r="AT5" s="24" t="s">
        <v>497</v>
      </c>
      <c r="AU5" s="24" t="s">
        <v>495</v>
      </c>
      <c r="AV5" s="24" t="s">
        <v>496</v>
      </c>
      <c r="AW5" s="136"/>
    </row>
    <row r="6" spans="1:49" s="58" customFormat="1" ht="13.5" customHeight="1">
      <c r="A6" s="155"/>
      <c r="B6" s="158"/>
      <c r="C6" s="159"/>
      <c r="D6" s="155"/>
      <c r="E6" s="155"/>
      <c r="F6" s="85" t="s">
        <v>117</v>
      </c>
      <c r="G6" s="85" t="s">
        <v>117</v>
      </c>
      <c r="H6" s="155"/>
      <c r="I6" s="155"/>
      <c r="J6" s="129"/>
      <c r="K6" s="155"/>
      <c r="L6" s="36" t="s">
        <v>123</v>
      </c>
      <c r="M6" s="155"/>
      <c r="N6" s="155"/>
      <c r="O6" s="167"/>
      <c r="P6" s="129"/>
      <c r="Q6" s="36" t="s">
        <v>270</v>
      </c>
      <c r="R6" s="142"/>
      <c r="S6" s="27" t="s">
        <v>498</v>
      </c>
      <c r="T6" s="27" t="s">
        <v>499</v>
      </c>
      <c r="U6" s="28" t="s">
        <v>500</v>
      </c>
      <c r="V6" s="26"/>
      <c r="W6" s="27" t="s">
        <v>499</v>
      </c>
      <c r="X6" s="28" t="s">
        <v>500</v>
      </c>
      <c r="Y6" s="26"/>
      <c r="Z6" s="27" t="s">
        <v>499</v>
      </c>
      <c r="AA6" s="28" t="s">
        <v>500</v>
      </c>
      <c r="AB6" s="26"/>
      <c r="AC6" s="27" t="s">
        <v>499</v>
      </c>
      <c r="AD6" s="28" t="s">
        <v>500</v>
      </c>
      <c r="AE6" s="26"/>
      <c r="AF6" s="27" t="s">
        <v>499</v>
      </c>
      <c r="AG6" s="28" t="s">
        <v>500</v>
      </c>
      <c r="AH6" s="26"/>
      <c r="AI6" s="27" t="s">
        <v>499</v>
      </c>
      <c r="AJ6" s="28" t="s">
        <v>500</v>
      </c>
      <c r="AK6" s="26"/>
      <c r="AL6" s="27" t="s">
        <v>499</v>
      </c>
      <c r="AM6" s="28" t="s">
        <v>500</v>
      </c>
      <c r="AN6" s="26"/>
      <c r="AO6" s="27" t="s">
        <v>499</v>
      </c>
      <c r="AP6" s="28" t="s">
        <v>500</v>
      </c>
      <c r="AQ6" s="26"/>
      <c r="AR6" s="27" t="s">
        <v>499</v>
      </c>
      <c r="AS6" s="28" t="s">
        <v>500</v>
      </c>
      <c r="AT6" s="26"/>
      <c r="AU6" s="27" t="s">
        <v>499</v>
      </c>
      <c r="AV6" s="28" t="s">
        <v>500</v>
      </c>
      <c r="AW6" s="136"/>
    </row>
    <row r="7" spans="1:49" s="53" customFormat="1" ht="30" customHeight="1">
      <c r="A7" s="48" t="s">
        <v>124</v>
      </c>
      <c r="B7" s="49" t="s">
        <v>146</v>
      </c>
      <c r="C7" s="48" t="s">
        <v>538</v>
      </c>
      <c r="D7" s="48" t="s">
        <v>148</v>
      </c>
      <c r="E7" s="48" t="s">
        <v>539</v>
      </c>
      <c r="F7" s="48">
        <v>2929</v>
      </c>
      <c r="G7" s="48">
        <v>760</v>
      </c>
      <c r="H7" s="48" t="s">
        <v>480</v>
      </c>
      <c r="I7" s="48" t="s">
        <v>540</v>
      </c>
      <c r="J7" s="48"/>
      <c r="K7" s="48" t="s">
        <v>541</v>
      </c>
      <c r="L7" s="48">
        <v>40</v>
      </c>
      <c r="M7" s="48">
        <v>1985</v>
      </c>
      <c r="N7" s="48" t="s">
        <v>186</v>
      </c>
      <c r="O7" s="48"/>
      <c r="P7" s="48" t="s">
        <v>129</v>
      </c>
      <c r="Q7" s="48"/>
      <c r="R7" s="71" t="s">
        <v>129</v>
      </c>
      <c r="S7" s="71"/>
      <c r="T7" s="79">
        <f t="shared" ref="T7:U9" si="0">+W7+Z7+AC7+AF7+AI7+AL7+AO7+AR7+AU7</f>
        <v>0</v>
      </c>
      <c r="U7" s="79">
        <f t="shared" si="0"/>
        <v>0</v>
      </c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1"/>
    </row>
    <row r="8" spans="1:49" s="53" customFormat="1" ht="30" customHeight="1">
      <c r="A8" s="48" t="s">
        <v>542</v>
      </c>
      <c r="B8" s="49" t="s">
        <v>543</v>
      </c>
      <c r="C8" s="48" t="s">
        <v>544</v>
      </c>
      <c r="D8" s="48" t="s">
        <v>545</v>
      </c>
      <c r="E8" s="48" t="s">
        <v>546</v>
      </c>
      <c r="F8" s="48">
        <v>302</v>
      </c>
      <c r="G8" s="48"/>
      <c r="H8" s="48"/>
      <c r="I8" s="48" t="s">
        <v>547</v>
      </c>
      <c r="J8" s="48"/>
      <c r="K8" s="48" t="s">
        <v>548</v>
      </c>
      <c r="L8" s="52">
        <v>10</v>
      </c>
      <c r="M8" s="52">
        <v>1997</v>
      </c>
      <c r="N8" s="52" t="s">
        <v>549</v>
      </c>
      <c r="O8" s="48"/>
      <c r="P8" s="48" t="s">
        <v>550</v>
      </c>
      <c r="Q8" s="48"/>
      <c r="R8" s="71" t="s">
        <v>550</v>
      </c>
      <c r="S8" s="71"/>
      <c r="T8" s="71">
        <f t="shared" si="0"/>
        <v>0</v>
      </c>
      <c r="U8" s="71">
        <f t="shared" si="0"/>
        <v>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</row>
    <row r="9" spans="1:49" s="53" customFormat="1" ht="30" customHeight="1">
      <c r="A9" s="48" t="s">
        <v>542</v>
      </c>
      <c r="B9" s="49" t="s">
        <v>551</v>
      </c>
      <c r="C9" s="48" t="s">
        <v>552</v>
      </c>
      <c r="D9" s="48" t="s">
        <v>553</v>
      </c>
      <c r="E9" s="48" t="s">
        <v>554</v>
      </c>
      <c r="F9" s="48">
        <v>34</v>
      </c>
      <c r="G9" s="48"/>
      <c r="H9" s="48"/>
      <c r="I9" s="48" t="s">
        <v>547</v>
      </c>
      <c r="J9" s="48"/>
      <c r="K9" s="48" t="s">
        <v>555</v>
      </c>
      <c r="L9" s="48">
        <v>5</v>
      </c>
      <c r="M9" s="48">
        <v>1995</v>
      </c>
      <c r="N9" s="48" t="s">
        <v>549</v>
      </c>
      <c r="O9" s="48"/>
      <c r="P9" s="48" t="s">
        <v>550</v>
      </c>
      <c r="Q9" s="48"/>
      <c r="R9" s="71" t="s">
        <v>550</v>
      </c>
      <c r="S9" s="71"/>
      <c r="T9" s="71">
        <f t="shared" si="0"/>
        <v>0</v>
      </c>
      <c r="U9" s="71">
        <f t="shared" si="0"/>
        <v>0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33" customWidth="1"/>
    <col min="6" max="13" width="11.25" style="5" customWidth="1"/>
    <col min="14" max="14" width="21.625" style="33" customWidth="1"/>
    <col min="15" max="15" width="29.5" style="33" customWidth="1"/>
    <col min="16" max="16" width="12.125" style="33" customWidth="1"/>
    <col min="17" max="17" width="13.875" style="33" customWidth="1"/>
    <col min="18" max="18" width="10.625" style="33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478</v>
      </c>
      <c r="X1" s="41"/>
    </row>
    <row r="2" spans="1:57" s="33" customFormat="1" ht="11.25" customHeight="1">
      <c r="A2" s="126" t="s">
        <v>1</v>
      </c>
      <c r="B2" s="179" t="s">
        <v>436</v>
      </c>
      <c r="C2" s="126" t="s">
        <v>3</v>
      </c>
      <c r="D2" s="182" t="s">
        <v>4</v>
      </c>
      <c r="E2" s="126" t="s">
        <v>5</v>
      </c>
      <c r="F2" s="183" t="s">
        <v>88</v>
      </c>
      <c r="G2" s="185" t="s">
        <v>479</v>
      </c>
      <c r="H2" s="186"/>
      <c r="I2" s="72"/>
      <c r="J2" s="175" t="s">
        <v>480</v>
      </c>
      <c r="K2" s="192"/>
      <c r="L2" s="175" t="s">
        <v>481</v>
      </c>
      <c r="M2" s="192"/>
      <c r="N2" s="126" t="s">
        <v>386</v>
      </c>
      <c r="O2" s="175" t="s">
        <v>237</v>
      </c>
      <c r="P2" s="62"/>
      <c r="Q2" s="175" t="s">
        <v>437</v>
      </c>
      <c r="R2" s="62"/>
      <c r="S2" s="183" t="s">
        <v>94</v>
      </c>
      <c r="T2" s="126" t="s">
        <v>82</v>
      </c>
      <c r="U2" s="183" t="s">
        <v>83</v>
      </c>
      <c r="V2" s="185" t="s">
        <v>84</v>
      </c>
      <c r="W2" s="207" t="s">
        <v>246</v>
      </c>
      <c r="X2" s="126" t="s">
        <v>247</v>
      </c>
      <c r="Y2" s="211" t="s">
        <v>482</v>
      </c>
      <c r="Z2" s="211" t="s">
        <v>483</v>
      </c>
      <c r="AA2" s="197" t="s">
        <v>484</v>
      </c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9"/>
      <c r="BD2" s="203" t="s">
        <v>485</v>
      </c>
      <c r="BE2" s="208" t="s">
        <v>457</v>
      </c>
    </row>
    <row r="3" spans="1:57" s="33" customFormat="1" ht="11.25" customHeight="1">
      <c r="A3" s="177"/>
      <c r="B3" s="180"/>
      <c r="C3" s="177"/>
      <c r="D3" s="182"/>
      <c r="E3" s="177"/>
      <c r="F3" s="184"/>
      <c r="G3" s="187"/>
      <c r="H3" s="188"/>
      <c r="I3" s="73"/>
      <c r="J3" s="176"/>
      <c r="K3" s="193"/>
      <c r="L3" s="176"/>
      <c r="M3" s="193"/>
      <c r="N3" s="177"/>
      <c r="O3" s="176"/>
      <c r="P3" s="63"/>
      <c r="Q3" s="176"/>
      <c r="R3" s="63"/>
      <c r="S3" s="184"/>
      <c r="T3" s="177"/>
      <c r="U3" s="177"/>
      <c r="V3" s="187"/>
      <c r="W3" s="207"/>
      <c r="X3" s="177"/>
      <c r="Y3" s="212"/>
      <c r="Z3" s="214"/>
      <c r="AA3" s="200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2"/>
      <c r="BD3" s="203"/>
      <c r="BE3" s="203"/>
    </row>
    <row r="4" spans="1:57" s="33" customFormat="1" ht="18.75" customHeight="1">
      <c r="A4" s="177"/>
      <c r="B4" s="180"/>
      <c r="C4" s="177"/>
      <c r="D4" s="182"/>
      <c r="E4" s="177"/>
      <c r="F4" s="184"/>
      <c r="G4" s="187"/>
      <c r="H4" s="189"/>
      <c r="I4" s="126" t="s">
        <v>486</v>
      </c>
      <c r="J4" s="176"/>
      <c r="K4" s="193"/>
      <c r="L4" s="176"/>
      <c r="M4" s="193"/>
      <c r="N4" s="177"/>
      <c r="O4" s="176"/>
      <c r="P4" s="64"/>
      <c r="Q4" s="176"/>
      <c r="R4" s="64"/>
      <c r="S4" s="184"/>
      <c r="T4" s="177"/>
      <c r="U4" s="177"/>
      <c r="V4" s="187"/>
      <c r="W4" s="207"/>
      <c r="X4" s="177"/>
      <c r="Y4" s="212"/>
      <c r="Z4" s="214"/>
      <c r="AA4" s="209" t="s">
        <v>461</v>
      </c>
      <c r="AB4" s="210"/>
      <c r="AC4" s="204" t="s">
        <v>487</v>
      </c>
      <c r="AD4" s="205"/>
      <c r="AE4" s="206"/>
      <c r="AF4" s="204" t="s">
        <v>488</v>
      </c>
      <c r="AG4" s="205"/>
      <c r="AH4" s="206"/>
      <c r="AI4" s="204" t="s">
        <v>489</v>
      </c>
      <c r="AJ4" s="205"/>
      <c r="AK4" s="206"/>
      <c r="AL4" s="204" t="s">
        <v>490</v>
      </c>
      <c r="AM4" s="205"/>
      <c r="AN4" s="206"/>
      <c r="AO4" s="204" t="s">
        <v>491</v>
      </c>
      <c r="AP4" s="205"/>
      <c r="AQ4" s="206"/>
      <c r="AR4" s="204" t="s">
        <v>492</v>
      </c>
      <c r="AS4" s="205"/>
      <c r="AT4" s="206"/>
      <c r="AU4" s="204" t="s">
        <v>493</v>
      </c>
      <c r="AV4" s="205"/>
      <c r="AW4" s="206"/>
      <c r="AX4" s="204" t="s">
        <v>494</v>
      </c>
      <c r="AY4" s="205"/>
      <c r="AZ4" s="206"/>
      <c r="BA4" s="204" t="s">
        <v>101</v>
      </c>
      <c r="BB4" s="205"/>
      <c r="BC4" s="206"/>
      <c r="BD4" s="203"/>
      <c r="BE4" s="203"/>
    </row>
    <row r="5" spans="1:57" s="33" customFormat="1" ht="18.75" customHeight="1">
      <c r="A5" s="177"/>
      <c r="B5" s="180"/>
      <c r="C5" s="177"/>
      <c r="D5" s="182"/>
      <c r="E5" s="177"/>
      <c r="F5" s="184"/>
      <c r="G5" s="190"/>
      <c r="H5" s="191"/>
      <c r="I5" s="177"/>
      <c r="J5" s="194"/>
      <c r="K5" s="195"/>
      <c r="L5" s="194"/>
      <c r="M5" s="195"/>
      <c r="N5" s="177"/>
      <c r="O5" s="177"/>
      <c r="P5" s="207" t="s">
        <v>115</v>
      </c>
      <c r="Q5" s="177"/>
      <c r="R5" s="207" t="s">
        <v>115</v>
      </c>
      <c r="S5" s="184"/>
      <c r="T5" s="177"/>
      <c r="U5" s="177"/>
      <c r="V5" s="187"/>
      <c r="W5" s="207"/>
      <c r="X5" s="177"/>
      <c r="Y5" s="212"/>
      <c r="Z5" s="214"/>
      <c r="AA5" s="74" t="s">
        <v>495</v>
      </c>
      <c r="AB5" s="74" t="s">
        <v>496</v>
      </c>
      <c r="AC5" s="74" t="s">
        <v>497</v>
      </c>
      <c r="AD5" s="74" t="s">
        <v>495</v>
      </c>
      <c r="AE5" s="74" t="s">
        <v>496</v>
      </c>
      <c r="AF5" s="74" t="s">
        <v>497</v>
      </c>
      <c r="AG5" s="74" t="s">
        <v>495</v>
      </c>
      <c r="AH5" s="74" t="s">
        <v>496</v>
      </c>
      <c r="AI5" s="74" t="s">
        <v>497</v>
      </c>
      <c r="AJ5" s="74" t="s">
        <v>495</v>
      </c>
      <c r="AK5" s="74" t="s">
        <v>496</v>
      </c>
      <c r="AL5" s="74" t="s">
        <v>497</v>
      </c>
      <c r="AM5" s="74" t="s">
        <v>495</v>
      </c>
      <c r="AN5" s="74" t="s">
        <v>496</v>
      </c>
      <c r="AO5" s="74" t="s">
        <v>497</v>
      </c>
      <c r="AP5" s="74" t="s">
        <v>495</v>
      </c>
      <c r="AQ5" s="74" t="s">
        <v>496</v>
      </c>
      <c r="AR5" s="74" t="s">
        <v>497</v>
      </c>
      <c r="AS5" s="74" t="s">
        <v>495</v>
      </c>
      <c r="AT5" s="74" t="s">
        <v>496</v>
      </c>
      <c r="AU5" s="74" t="s">
        <v>497</v>
      </c>
      <c r="AV5" s="74" t="s">
        <v>495</v>
      </c>
      <c r="AW5" s="74" t="s">
        <v>496</v>
      </c>
      <c r="AX5" s="74" t="s">
        <v>497</v>
      </c>
      <c r="AY5" s="74" t="s">
        <v>495</v>
      </c>
      <c r="AZ5" s="74" t="s">
        <v>496</v>
      </c>
      <c r="BA5" s="74" t="s">
        <v>497</v>
      </c>
      <c r="BB5" s="74" t="s">
        <v>495</v>
      </c>
      <c r="BC5" s="74" t="s">
        <v>496</v>
      </c>
      <c r="BD5" s="203"/>
      <c r="BE5" s="203"/>
    </row>
    <row r="6" spans="1:57" s="58" customFormat="1" ht="13.5" customHeight="1">
      <c r="A6" s="178"/>
      <c r="B6" s="181"/>
      <c r="C6" s="178"/>
      <c r="D6" s="182"/>
      <c r="E6" s="178"/>
      <c r="F6" s="65" t="s">
        <v>117</v>
      </c>
      <c r="G6" s="75" t="s">
        <v>117</v>
      </c>
      <c r="H6" s="75" t="s">
        <v>85</v>
      </c>
      <c r="I6" s="178"/>
      <c r="J6" s="75" t="s">
        <v>117</v>
      </c>
      <c r="K6" s="75" t="s">
        <v>85</v>
      </c>
      <c r="L6" s="75" t="s">
        <v>117</v>
      </c>
      <c r="M6" s="75" t="s">
        <v>85</v>
      </c>
      <c r="N6" s="196"/>
      <c r="O6" s="178"/>
      <c r="P6" s="207"/>
      <c r="Q6" s="178"/>
      <c r="R6" s="207"/>
      <c r="S6" s="43" t="s">
        <v>123</v>
      </c>
      <c r="T6" s="178"/>
      <c r="U6" s="178"/>
      <c r="V6" s="190"/>
      <c r="W6" s="207"/>
      <c r="X6" s="43" t="s">
        <v>270</v>
      </c>
      <c r="Y6" s="213"/>
      <c r="Z6" s="76" t="s">
        <v>498</v>
      </c>
      <c r="AA6" s="76" t="s">
        <v>499</v>
      </c>
      <c r="AB6" s="77" t="s">
        <v>500</v>
      </c>
      <c r="AC6" s="78"/>
      <c r="AD6" s="76" t="s">
        <v>499</v>
      </c>
      <c r="AE6" s="77" t="s">
        <v>500</v>
      </c>
      <c r="AF6" s="78"/>
      <c r="AG6" s="76" t="s">
        <v>499</v>
      </c>
      <c r="AH6" s="77" t="s">
        <v>500</v>
      </c>
      <c r="AI6" s="78"/>
      <c r="AJ6" s="76" t="s">
        <v>499</v>
      </c>
      <c r="AK6" s="77" t="s">
        <v>500</v>
      </c>
      <c r="AL6" s="78"/>
      <c r="AM6" s="76" t="s">
        <v>499</v>
      </c>
      <c r="AN6" s="77" t="s">
        <v>500</v>
      </c>
      <c r="AO6" s="78"/>
      <c r="AP6" s="76" t="s">
        <v>499</v>
      </c>
      <c r="AQ6" s="77" t="s">
        <v>500</v>
      </c>
      <c r="AR6" s="78"/>
      <c r="AS6" s="76" t="s">
        <v>499</v>
      </c>
      <c r="AT6" s="77" t="s">
        <v>500</v>
      </c>
      <c r="AU6" s="78"/>
      <c r="AV6" s="76" t="s">
        <v>499</v>
      </c>
      <c r="AW6" s="77" t="s">
        <v>500</v>
      </c>
      <c r="AX6" s="78"/>
      <c r="AY6" s="76" t="s">
        <v>499</v>
      </c>
      <c r="AZ6" s="77" t="s">
        <v>500</v>
      </c>
      <c r="BA6" s="78"/>
      <c r="BB6" s="76" t="s">
        <v>499</v>
      </c>
      <c r="BC6" s="77" t="s">
        <v>500</v>
      </c>
      <c r="BD6" s="203"/>
      <c r="BE6" s="203"/>
    </row>
    <row r="7" spans="1:57" s="51" customFormat="1" ht="30" customHeight="1">
      <c r="A7" s="48" t="s">
        <v>124</v>
      </c>
      <c r="B7" s="49" t="s">
        <v>138</v>
      </c>
      <c r="C7" s="48" t="s">
        <v>501</v>
      </c>
      <c r="D7" s="48" t="s">
        <v>140</v>
      </c>
      <c r="E7" s="48" t="s">
        <v>392</v>
      </c>
      <c r="F7" s="50">
        <v>13115</v>
      </c>
      <c r="G7" s="50">
        <v>2901</v>
      </c>
      <c r="H7" s="50"/>
      <c r="I7" s="50"/>
      <c r="J7" s="50">
        <v>2846</v>
      </c>
      <c r="K7" s="50"/>
      <c r="L7" s="50">
        <v>55</v>
      </c>
      <c r="M7" s="50"/>
      <c r="N7" s="50" t="s">
        <v>502</v>
      </c>
      <c r="O7" s="48" t="s">
        <v>503</v>
      </c>
      <c r="P7" s="48"/>
      <c r="Q7" s="48" t="s">
        <v>504</v>
      </c>
      <c r="R7" s="48"/>
      <c r="S7" s="48">
        <v>76</v>
      </c>
      <c r="T7" s="48">
        <v>2005</v>
      </c>
      <c r="U7" s="48" t="s">
        <v>132</v>
      </c>
      <c r="V7" s="48"/>
      <c r="W7" s="48" t="s">
        <v>129</v>
      </c>
      <c r="X7" s="48"/>
      <c r="Y7" s="71" t="s">
        <v>383</v>
      </c>
      <c r="Z7" s="71">
        <v>280</v>
      </c>
      <c r="AA7" s="79">
        <f t="shared" ref="AA7:AB18" si="0">+AD7+AG7+AJ7+AM7+AP7+AS7+AV7+AY7+BB7</f>
        <v>0</v>
      </c>
      <c r="AB7" s="79">
        <f t="shared" si="0"/>
        <v>429</v>
      </c>
      <c r="AC7" s="79" t="s">
        <v>505</v>
      </c>
      <c r="AD7" s="79"/>
      <c r="AE7" s="79">
        <v>346</v>
      </c>
      <c r="AF7" s="79" t="s">
        <v>505</v>
      </c>
      <c r="AG7" s="79"/>
      <c r="AH7" s="79">
        <v>83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1" t="s">
        <v>506</v>
      </c>
      <c r="BE7" s="71"/>
    </row>
    <row r="8" spans="1:57" s="53" customFormat="1" ht="30" customHeight="1">
      <c r="A8" s="48" t="s">
        <v>124</v>
      </c>
      <c r="B8" s="49" t="s">
        <v>146</v>
      </c>
      <c r="C8" s="48" t="s">
        <v>507</v>
      </c>
      <c r="D8" s="48" t="s">
        <v>148</v>
      </c>
      <c r="E8" s="48" t="s">
        <v>508</v>
      </c>
      <c r="F8" s="50">
        <v>1090</v>
      </c>
      <c r="G8" s="50">
        <v>926</v>
      </c>
      <c r="H8" s="50"/>
      <c r="I8" s="50"/>
      <c r="J8" s="50">
        <v>926</v>
      </c>
      <c r="K8" s="50"/>
      <c r="L8" s="50"/>
      <c r="M8" s="50"/>
      <c r="N8" s="50" t="s">
        <v>502</v>
      </c>
      <c r="O8" s="48" t="s">
        <v>509</v>
      </c>
      <c r="P8" s="48"/>
      <c r="Q8" s="48" t="s">
        <v>510</v>
      </c>
      <c r="R8" s="48"/>
      <c r="S8" s="48">
        <v>11</v>
      </c>
      <c r="T8" s="48">
        <v>1997</v>
      </c>
      <c r="U8" s="48" t="s">
        <v>132</v>
      </c>
      <c r="V8" s="48"/>
      <c r="W8" s="48" t="s">
        <v>129</v>
      </c>
      <c r="X8" s="48"/>
      <c r="Y8" s="48" t="s">
        <v>129</v>
      </c>
      <c r="Z8" s="71"/>
      <c r="AA8" s="71">
        <f t="shared" si="0"/>
        <v>0</v>
      </c>
      <c r="AB8" s="71">
        <f t="shared" si="0"/>
        <v>0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</row>
    <row r="9" spans="1:57" s="53" customFormat="1" ht="30" customHeight="1">
      <c r="A9" s="48" t="s">
        <v>124</v>
      </c>
      <c r="B9" s="49" t="s">
        <v>146</v>
      </c>
      <c r="C9" s="48" t="s">
        <v>511</v>
      </c>
      <c r="D9" s="48" t="s">
        <v>148</v>
      </c>
      <c r="E9" s="48" t="s">
        <v>512</v>
      </c>
      <c r="F9" s="50">
        <v>2610</v>
      </c>
      <c r="G9" s="50">
        <v>2493</v>
      </c>
      <c r="H9" s="50"/>
      <c r="I9" s="50"/>
      <c r="J9" s="50">
        <v>2493</v>
      </c>
      <c r="K9" s="50"/>
      <c r="L9" s="50"/>
      <c r="M9" s="50"/>
      <c r="N9" s="50" t="s">
        <v>502</v>
      </c>
      <c r="O9" s="48" t="s">
        <v>513</v>
      </c>
      <c r="P9" s="48"/>
      <c r="Q9" s="48" t="s">
        <v>510</v>
      </c>
      <c r="R9" s="48"/>
      <c r="S9" s="48">
        <v>19</v>
      </c>
      <c r="T9" s="48">
        <v>1997</v>
      </c>
      <c r="U9" s="48" t="s">
        <v>132</v>
      </c>
      <c r="V9" s="48"/>
      <c r="W9" s="48" t="s">
        <v>129</v>
      </c>
      <c r="X9" s="48"/>
      <c r="Y9" s="71" t="s">
        <v>129</v>
      </c>
      <c r="Z9" s="71"/>
      <c r="AA9" s="71">
        <f t="shared" si="0"/>
        <v>0</v>
      </c>
      <c r="AB9" s="71">
        <f t="shared" si="0"/>
        <v>0</v>
      </c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48"/>
    </row>
    <row r="10" spans="1:57" s="53" customFormat="1" ht="30" customHeight="1">
      <c r="A10" s="48" t="s">
        <v>124</v>
      </c>
      <c r="B10" s="49" t="s">
        <v>321</v>
      </c>
      <c r="C10" s="48" t="s">
        <v>514</v>
      </c>
      <c r="D10" s="48" t="s">
        <v>323</v>
      </c>
      <c r="E10" s="48" t="s">
        <v>402</v>
      </c>
      <c r="F10" s="50">
        <v>66</v>
      </c>
      <c r="G10" s="50">
        <v>66</v>
      </c>
      <c r="H10" s="50"/>
      <c r="I10" s="50"/>
      <c r="J10" s="50">
        <v>66</v>
      </c>
      <c r="K10" s="50"/>
      <c r="L10" s="50"/>
      <c r="M10" s="50"/>
      <c r="N10" s="50" t="s">
        <v>393</v>
      </c>
      <c r="O10" s="48" t="s">
        <v>515</v>
      </c>
      <c r="P10" s="48"/>
      <c r="Q10" s="48" t="s">
        <v>441</v>
      </c>
      <c r="R10" s="48"/>
      <c r="S10" s="48">
        <v>1.5</v>
      </c>
      <c r="T10" s="48">
        <v>2000</v>
      </c>
      <c r="U10" s="48" t="s">
        <v>186</v>
      </c>
      <c r="V10" s="48"/>
      <c r="W10" s="48" t="s">
        <v>129</v>
      </c>
      <c r="X10" s="48"/>
      <c r="Y10" s="71" t="s">
        <v>129</v>
      </c>
      <c r="Z10" s="71"/>
      <c r="AA10" s="71">
        <f t="shared" si="0"/>
        <v>0</v>
      </c>
      <c r="AB10" s="71">
        <f t="shared" si="0"/>
        <v>0</v>
      </c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</row>
    <row r="11" spans="1:57" s="53" customFormat="1" ht="30" customHeight="1">
      <c r="A11" s="48" t="s">
        <v>124</v>
      </c>
      <c r="B11" s="49" t="s">
        <v>321</v>
      </c>
      <c r="C11" s="48" t="s">
        <v>516</v>
      </c>
      <c r="D11" s="48" t="s">
        <v>323</v>
      </c>
      <c r="E11" s="48" t="s">
        <v>406</v>
      </c>
      <c r="F11" s="50">
        <v>598</v>
      </c>
      <c r="G11" s="50">
        <v>598</v>
      </c>
      <c r="H11" s="50"/>
      <c r="I11" s="50"/>
      <c r="J11" s="50">
        <v>598</v>
      </c>
      <c r="K11" s="50"/>
      <c r="L11" s="50"/>
      <c r="M11" s="50"/>
      <c r="N11" s="50" t="s">
        <v>403</v>
      </c>
      <c r="O11" s="48" t="s">
        <v>407</v>
      </c>
      <c r="P11" s="48"/>
      <c r="Q11" s="48" t="s">
        <v>441</v>
      </c>
      <c r="R11" s="48"/>
      <c r="S11" s="48">
        <v>9</v>
      </c>
      <c r="T11" s="48">
        <v>2004</v>
      </c>
      <c r="U11" s="48" t="s">
        <v>186</v>
      </c>
      <c r="V11" s="48"/>
      <c r="W11" s="48" t="s">
        <v>129</v>
      </c>
      <c r="X11" s="48"/>
      <c r="Y11" s="71" t="s">
        <v>129</v>
      </c>
      <c r="Z11" s="71"/>
      <c r="AA11" s="71">
        <f t="shared" si="0"/>
        <v>0</v>
      </c>
      <c r="AB11" s="71">
        <f t="shared" si="0"/>
        <v>0</v>
      </c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</row>
    <row r="12" spans="1:57" s="53" customFormat="1" ht="30" customHeight="1">
      <c r="A12" s="52" t="s">
        <v>124</v>
      </c>
      <c r="B12" s="54" t="s">
        <v>177</v>
      </c>
      <c r="C12" s="52" t="s">
        <v>517</v>
      </c>
      <c r="D12" s="52" t="s">
        <v>179</v>
      </c>
      <c r="E12" s="52" t="s">
        <v>409</v>
      </c>
      <c r="F12" s="52">
        <v>195</v>
      </c>
      <c r="G12" s="52">
        <v>182</v>
      </c>
      <c r="H12" s="52"/>
      <c r="I12" s="52"/>
      <c r="J12" s="52">
        <v>182</v>
      </c>
      <c r="K12" s="52"/>
      <c r="L12" s="52"/>
      <c r="M12" s="52"/>
      <c r="N12" s="52" t="s">
        <v>393</v>
      </c>
      <c r="O12" s="52" t="s">
        <v>410</v>
      </c>
      <c r="P12" s="52"/>
      <c r="Q12" s="52" t="s">
        <v>510</v>
      </c>
      <c r="R12" s="52"/>
      <c r="S12" s="52">
        <v>10</v>
      </c>
      <c r="T12" s="52">
        <v>1997</v>
      </c>
      <c r="U12" s="52" t="s">
        <v>161</v>
      </c>
      <c r="V12" s="52"/>
      <c r="W12" s="52" t="s">
        <v>129</v>
      </c>
      <c r="X12" s="52"/>
      <c r="Y12" s="80" t="s">
        <v>129</v>
      </c>
      <c r="Z12" s="80"/>
      <c r="AA12" s="80">
        <f t="shared" si="0"/>
        <v>0</v>
      </c>
      <c r="AB12" s="80">
        <f t="shared" si="0"/>
        <v>0</v>
      </c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</row>
    <row r="13" spans="1:57" s="53" customFormat="1" ht="30" customHeight="1">
      <c r="A13" s="52" t="s">
        <v>124</v>
      </c>
      <c r="B13" s="54" t="s">
        <v>181</v>
      </c>
      <c r="C13" s="52" t="s">
        <v>518</v>
      </c>
      <c r="D13" s="52" t="s">
        <v>183</v>
      </c>
      <c r="E13" s="52" t="s">
        <v>519</v>
      </c>
      <c r="F13" s="52">
        <v>470</v>
      </c>
      <c r="G13" s="52">
        <v>470</v>
      </c>
      <c r="H13" s="52"/>
      <c r="I13" s="52"/>
      <c r="J13" s="52">
        <v>470</v>
      </c>
      <c r="K13" s="52"/>
      <c r="L13" s="52"/>
      <c r="M13" s="52"/>
      <c r="N13" s="52" t="s">
        <v>520</v>
      </c>
      <c r="O13" s="52" t="s">
        <v>521</v>
      </c>
      <c r="P13" s="52"/>
      <c r="Q13" s="52" t="s">
        <v>510</v>
      </c>
      <c r="R13" s="52"/>
      <c r="S13" s="52">
        <v>1.5</v>
      </c>
      <c r="T13" s="52">
        <v>1998</v>
      </c>
      <c r="U13" s="52" t="s">
        <v>186</v>
      </c>
      <c r="V13" s="52"/>
      <c r="W13" s="52" t="s">
        <v>129</v>
      </c>
      <c r="X13" s="52"/>
      <c r="Y13" s="80" t="s">
        <v>129</v>
      </c>
      <c r="Z13" s="80"/>
      <c r="AA13" s="80">
        <f t="shared" si="0"/>
        <v>0</v>
      </c>
      <c r="AB13" s="80">
        <f t="shared" si="0"/>
        <v>0</v>
      </c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</row>
    <row r="14" spans="1:57" s="53" customFormat="1" ht="30" customHeight="1">
      <c r="A14" s="52" t="s">
        <v>124</v>
      </c>
      <c r="B14" s="54" t="s">
        <v>339</v>
      </c>
      <c r="C14" s="52" t="s">
        <v>522</v>
      </c>
      <c r="D14" s="52" t="s">
        <v>341</v>
      </c>
      <c r="E14" s="52" t="s">
        <v>523</v>
      </c>
      <c r="F14" s="52">
        <v>7056</v>
      </c>
      <c r="G14" s="52">
        <v>7056</v>
      </c>
      <c r="H14" s="52"/>
      <c r="I14" s="52"/>
      <c r="J14" s="52">
        <v>1684</v>
      </c>
      <c r="K14" s="52"/>
      <c r="L14" s="52">
        <v>153</v>
      </c>
      <c r="M14" s="52"/>
      <c r="N14" s="52" t="s">
        <v>524</v>
      </c>
      <c r="O14" s="52" t="s">
        <v>525</v>
      </c>
      <c r="P14" s="52"/>
      <c r="Q14" s="52" t="s">
        <v>526</v>
      </c>
      <c r="R14" s="52"/>
      <c r="S14" s="52">
        <v>53</v>
      </c>
      <c r="T14" s="52">
        <v>1997</v>
      </c>
      <c r="U14" s="52" t="s">
        <v>132</v>
      </c>
      <c r="V14" s="52"/>
      <c r="W14" s="52" t="s">
        <v>129</v>
      </c>
      <c r="X14" s="52"/>
      <c r="Y14" s="80" t="s">
        <v>129</v>
      </c>
      <c r="Z14" s="80"/>
      <c r="AA14" s="80">
        <f t="shared" si="0"/>
        <v>0</v>
      </c>
      <c r="AB14" s="80">
        <f t="shared" si="0"/>
        <v>0</v>
      </c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</row>
    <row r="15" spans="1:57" s="53" customFormat="1" ht="30" customHeight="1">
      <c r="A15" s="52" t="s">
        <v>124</v>
      </c>
      <c r="B15" s="54" t="s">
        <v>187</v>
      </c>
      <c r="C15" s="52" t="s">
        <v>527</v>
      </c>
      <c r="D15" s="52" t="s">
        <v>189</v>
      </c>
      <c r="E15" s="52" t="s">
        <v>528</v>
      </c>
      <c r="F15" s="52">
        <v>299</v>
      </c>
      <c r="G15" s="52">
        <v>299</v>
      </c>
      <c r="H15" s="52"/>
      <c r="I15" s="52"/>
      <c r="J15" s="52">
        <v>16</v>
      </c>
      <c r="K15" s="52"/>
      <c r="L15" s="52"/>
      <c r="M15" s="52"/>
      <c r="N15" s="52" t="s">
        <v>524</v>
      </c>
      <c r="O15" s="52" t="s">
        <v>525</v>
      </c>
      <c r="P15" s="52"/>
      <c r="Q15" s="52" t="s">
        <v>526</v>
      </c>
      <c r="R15" s="52"/>
      <c r="S15" s="52">
        <v>8</v>
      </c>
      <c r="T15" s="52">
        <v>1997</v>
      </c>
      <c r="U15" s="52" t="s">
        <v>186</v>
      </c>
      <c r="V15" s="52"/>
      <c r="W15" s="52" t="s">
        <v>129</v>
      </c>
      <c r="X15" s="52"/>
      <c r="Y15" s="80" t="s">
        <v>129</v>
      </c>
      <c r="Z15" s="80"/>
      <c r="AA15" s="80">
        <f t="shared" si="0"/>
        <v>0</v>
      </c>
      <c r="AB15" s="80">
        <f t="shared" si="0"/>
        <v>0</v>
      </c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</row>
    <row r="16" spans="1:57" s="53" customFormat="1" ht="30" customHeight="1">
      <c r="A16" s="52" t="s">
        <v>124</v>
      </c>
      <c r="B16" s="54" t="s">
        <v>220</v>
      </c>
      <c r="C16" s="52" t="s">
        <v>529</v>
      </c>
      <c r="D16" s="52" t="s">
        <v>222</v>
      </c>
      <c r="E16" s="52" t="s">
        <v>530</v>
      </c>
      <c r="F16" s="52">
        <v>87</v>
      </c>
      <c r="G16" s="52">
        <v>87</v>
      </c>
      <c r="H16" s="52"/>
      <c r="I16" s="52"/>
      <c r="J16" s="52">
        <v>87</v>
      </c>
      <c r="K16" s="52"/>
      <c r="L16" s="52"/>
      <c r="M16" s="52"/>
      <c r="N16" s="52" t="s">
        <v>403</v>
      </c>
      <c r="O16" s="52" t="s">
        <v>424</v>
      </c>
      <c r="P16" s="52"/>
      <c r="Q16" s="52" t="s">
        <v>510</v>
      </c>
      <c r="R16" s="52"/>
      <c r="S16" s="52">
        <v>0.9</v>
      </c>
      <c r="T16" s="52">
        <v>2002</v>
      </c>
      <c r="U16" s="52" t="s">
        <v>186</v>
      </c>
      <c r="V16" s="52"/>
      <c r="W16" s="52" t="s">
        <v>129</v>
      </c>
      <c r="X16" s="52"/>
      <c r="Y16" s="80" t="s">
        <v>129</v>
      </c>
      <c r="Z16" s="80"/>
      <c r="AA16" s="80">
        <f t="shared" si="0"/>
        <v>0</v>
      </c>
      <c r="AB16" s="80">
        <f t="shared" si="0"/>
        <v>0</v>
      </c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</row>
    <row r="17" spans="1:57" s="53" customFormat="1" ht="30" customHeight="1">
      <c r="A17" s="52" t="s">
        <v>124</v>
      </c>
      <c r="B17" s="54" t="s">
        <v>370</v>
      </c>
      <c r="C17" s="52" t="s">
        <v>531</v>
      </c>
      <c r="D17" s="52" t="s">
        <v>372</v>
      </c>
      <c r="E17" s="52" t="s">
        <v>428</v>
      </c>
      <c r="F17" s="52">
        <v>2047</v>
      </c>
      <c r="G17" s="52">
        <v>1310</v>
      </c>
      <c r="H17" s="52"/>
      <c r="I17" s="52"/>
      <c r="J17" s="52">
        <v>1296</v>
      </c>
      <c r="K17" s="52"/>
      <c r="L17" s="52">
        <v>14</v>
      </c>
      <c r="M17" s="52"/>
      <c r="N17" s="52" t="s">
        <v>520</v>
      </c>
      <c r="O17" s="52" t="s">
        <v>532</v>
      </c>
      <c r="P17" s="52"/>
      <c r="Q17" s="52" t="s">
        <v>504</v>
      </c>
      <c r="R17" s="52"/>
      <c r="S17" s="52">
        <v>26.5</v>
      </c>
      <c r="T17" s="52">
        <v>2003</v>
      </c>
      <c r="U17" s="52" t="s">
        <v>161</v>
      </c>
      <c r="V17" s="52"/>
      <c r="W17" s="52" t="s">
        <v>129</v>
      </c>
      <c r="X17" s="52"/>
      <c r="Y17" s="80" t="s">
        <v>383</v>
      </c>
      <c r="Z17" s="80">
        <v>22</v>
      </c>
      <c r="AA17" s="80">
        <f t="shared" si="0"/>
        <v>0</v>
      </c>
      <c r="AB17" s="80">
        <f t="shared" si="0"/>
        <v>16</v>
      </c>
      <c r="AC17" s="80" t="s">
        <v>505</v>
      </c>
      <c r="AD17" s="80"/>
      <c r="AE17" s="80">
        <v>4</v>
      </c>
      <c r="AF17" s="80" t="s">
        <v>505</v>
      </c>
      <c r="AG17" s="80"/>
      <c r="AH17" s="80">
        <v>5</v>
      </c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 t="s">
        <v>505</v>
      </c>
      <c r="BB17" s="80"/>
      <c r="BC17" s="80">
        <v>7</v>
      </c>
      <c r="BD17" s="80" t="s">
        <v>533</v>
      </c>
      <c r="BE17" s="80"/>
    </row>
    <row r="18" spans="1:57" s="53" customFormat="1" ht="30" customHeight="1">
      <c r="A18" s="52" t="s">
        <v>124</v>
      </c>
      <c r="B18" s="54" t="s">
        <v>374</v>
      </c>
      <c r="C18" s="52" t="s">
        <v>534</v>
      </c>
      <c r="D18" s="52" t="s">
        <v>376</v>
      </c>
      <c r="E18" s="52" t="s">
        <v>535</v>
      </c>
      <c r="F18" s="52">
        <v>2981</v>
      </c>
      <c r="G18" s="52">
        <v>1956</v>
      </c>
      <c r="H18" s="52"/>
      <c r="I18" s="52"/>
      <c r="J18" s="52">
        <v>1956</v>
      </c>
      <c r="K18" s="52"/>
      <c r="L18" s="52"/>
      <c r="M18" s="52"/>
      <c r="N18" s="52" t="s">
        <v>502</v>
      </c>
      <c r="O18" s="52" t="s">
        <v>503</v>
      </c>
      <c r="P18" s="52"/>
      <c r="Q18" s="52" t="s">
        <v>504</v>
      </c>
      <c r="R18" s="52"/>
      <c r="S18" s="52">
        <v>45</v>
      </c>
      <c r="T18" s="52">
        <v>2005</v>
      </c>
      <c r="U18" s="52" t="s">
        <v>186</v>
      </c>
      <c r="V18" s="52"/>
      <c r="W18" s="52" t="s">
        <v>129</v>
      </c>
      <c r="X18" s="52"/>
      <c r="Y18" s="80" t="s">
        <v>383</v>
      </c>
      <c r="Z18" s="80">
        <v>675</v>
      </c>
      <c r="AA18" s="80">
        <f t="shared" si="0"/>
        <v>0</v>
      </c>
      <c r="AB18" s="80">
        <f t="shared" si="0"/>
        <v>1020</v>
      </c>
      <c r="AC18" s="80" t="s">
        <v>505</v>
      </c>
      <c r="AD18" s="80"/>
      <c r="AE18" s="80">
        <v>80</v>
      </c>
      <c r="AF18" s="80" t="s">
        <v>505</v>
      </c>
      <c r="AG18" s="80"/>
      <c r="AH18" s="80">
        <v>59</v>
      </c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 t="s">
        <v>505</v>
      </c>
      <c r="AV18" s="80"/>
      <c r="AW18" s="80">
        <v>720</v>
      </c>
      <c r="AX18" s="80"/>
      <c r="AY18" s="80"/>
      <c r="AZ18" s="80"/>
      <c r="BA18" s="80" t="s">
        <v>505</v>
      </c>
      <c r="BB18" s="80"/>
      <c r="BC18" s="80">
        <v>161</v>
      </c>
      <c r="BD18" s="80" t="s">
        <v>506</v>
      </c>
      <c r="BE18" s="8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8.75" style="5" customWidth="1"/>
    <col min="8" max="13" width="9.875" style="5" customWidth="1"/>
    <col min="14" max="14" width="21.625" style="33" customWidth="1"/>
    <col min="15" max="15" width="11.625" style="33" customWidth="1"/>
    <col min="16" max="16" width="19.375" style="33" customWidth="1"/>
    <col min="17" max="17" width="10.125" style="33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445</v>
      </c>
      <c r="AA1" s="41"/>
    </row>
    <row r="2" spans="1:43" s="33" customFormat="1" ht="13.5" customHeight="1">
      <c r="A2" s="126" t="s">
        <v>1</v>
      </c>
      <c r="B2" s="179" t="s">
        <v>2</v>
      </c>
      <c r="C2" s="126" t="s">
        <v>3</v>
      </c>
      <c r="D2" s="126" t="s">
        <v>4</v>
      </c>
      <c r="E2" s="126" t="s">
        <v>5</v>
      </c>
      <c r="F2" s="185" t="s">
        <v>88</v>
      </c>
      <c r="G2" s="215"/>
      <c r="H2" s="175" t="s">
        <v>446</v>
      </c>
      <c r="I2" s="192"/>
      <c r="J2" s="175" t="s">
        <v>447</v>
      </c>
      <c r="K2" s="192"/>
      <c r="L2" s="175" t="s">
        <v>448</v>
      </c>
      <c r="M2" s="192"/>
      <c r="N2" s="175" t="s">
        <v>237</v>
      </c>
      <c r="O2" s="62"/>
      <c r="P2" s="126" t="s">
        <v>449</v>
      </c>
      <c r="Q2" s="126" t="s">
        <v>450</v>
      </c>
      <c r="R2" s="183" t="s">
        <v>94</v>
      </c>
      <c r="S2" s="126" t="s">
        <v>82</v>
      </c>
      <c r="T2" s="183" t="s">
        <v>83</v>
      </c>
      <c r="U2" s="183" t="s">
        <v>84</v>
      </c>
      <c r="V2" s="216" t="s">
        <v>451</v>
      </c>
      <c r="W2" s="217"/>
      <c r="X2" s="217"/>
      <c r="Y2" s="218"/>
      <c r="Z2" s="207" t="s">
        <v>246</v>
      </c>
      <c r="AA2" s="126" t="s">
        <v>247</v>
      </c>
      <c r="AB2" s="207" t="s">
        <v>452</v>
      </c>
      <c r="AC2" s="175" t="s">
        <v>453</v>
      </c>
      <c r="AD2" s="222"/>
      <c r="AE2" s="222"/>
      <c r="AF2" s="222"/>
      <c r="AG2" s="222"/>
      <c r="AH2" s="222"/>
      <c r="AI2" s="192"/>
      <c r="AJ2" s="126" t="s">
        <v>454</v>
      </c>
      <c r="AK2" s="175" t="s">
        <v>455</v>
      </c>
      <c r="AL2" s="222"/>
      <c r="AM2" s="222"/>
      <c r="AN2" s="192"/>
      <c r="AO2" s="185" t="s">
        <v>456</v>
      </c>
      <c r="AP2" s="192"/>
      <c r="AQ2" s="208" t="s">
        <v>457</v>
      </c>
    </row>
    <row r="3" spans="1:43" s="33" customFormat="1" ht="13.5" customHeight="1">
      <c r="A3" s="177"/>
      <c r="B3" s="180"/>
      <c r="C3" s="177"/>
      <c r="D3" s="177"/>
      <c r="E3" s="177"/>
      <c r="F3" s="187"/>
      <c r="G3" s="189"/>
      <c r="H3" s="176"/>
      <c r="I3" s="193"/>
      <c r="J3" s="176"/>
      <c r="K3" s="193"/>
      <c r="L3" s="176"/>
      <c r="M3" s="193"/>
      <c r="N3" s="176"/>
      <c r="O3" s="63"/>
      <c r="P3" s="177"/>
      <c r="Q3" s="177"/>
      <c r="R3" s="184"/>
      <c r="S3" s="177"/>
      <c r="T3" s="177"/>
      <c r="U3" s="184"/>
      <c r="V3" s="219"/>
      <c r="W3" s="220"/>
      <c r="X3" s="220"/>
      <c r="Y3" s="221"/>
      <c r="Z3" s="207"/>
      <c r="AA3" s="177"/>
      <c r="AB3" s="207"/>
      <c r="AC3" s="176"/>
      <c r="AD3" s="223"/>
      <c r="AE3" s="223"/>
      <c r="AF3" s="223"/>
      <c r="AG3" s="223"/>
      <c r="AH3" s="223"/>
      <c r="AI3" s="193"/>
      <c r="AJ3" s="177"/>
      <c r="AK3" s="176"/>
      <c r="AL3" s="223"/>
      <c r="AM3" s="223"/>
      <c r="AN3" s="193"/>
      <c r="AO3" s="194"/>
      <c r="AP3" s="195"/>
      <c r="AQ3" s="203"/>
    </row>
    <row r="4" spans="1:43" s="33" customFormat="1" ht="18.75" customHeight="1">
      <c r="A4" s="177"/>
      <c r="B4" s="180"/>
      <c r="C4" s="177"/>
      <c r="D4" s="177"/>
      <c r="E4" s="177"/>
      <c r="F4" s="187"/>
      <c r="G4" s="189"/>
      <c r="H4" s="176"/>
      <c r="I4" s="193"/>
      <c r="J4" s="176"/>
      <c r="K4" s="193"/>
      <c r="L4" s="176"/>
      <c r="M4" s="193"/>
      <c r="N4" s="176"/>
      <c r="O4" s="64"/>
      <c r="P4" s="177"/>
      <c r="Q4" s="177"/>
      <c r="R4" s="184"/>
      <c r="S4" s="177"/>
      <c r="T4" s="177"/>
      <c r="U4" s="184"/>
      <c r="V4" s="224" t="s">
        <v>451</v>
      </c>
      <c r="W4" s="126" t="s">
        <v>458</v>
      </c>
      <c r="X4" s="126" t="s">
        <v>459</v>
      </c>
      <c r="Y4" s="126" t="s">
        <v>460</v>
      </c>
      <c r="Z4" s="207"/>
      <c r="AA4" s="177"/>
      <c r="AB4" s="207"/>
      <c r="AC4" s="176" t="s">
        <v>461</v>
      </c>
      <c r="AD4" s="183" t="s">
        <v>462</v>
      </c>
      <c r="AE4" s="126" t="s">
        <v>463</v>
      </c>
      <c r="AF4" s="126" t="s">
        <v>464</v>
      </c>
      <c r="AG4" s="183" t="s">
        <v>465</v>
      </c>
      <c r="AH4" s="126" t="s">
        <v>466</v>
      </c>
      <c r="AI4" s="126" t="s">
        <v>101</v>
      </c>
      <c r="AJ4" s="177"/>
      <c r="AK4" s="176" t="s">
        <v>461</v>
      </c>
      <c r="AL4" s="126" t="s">
        <v>467</v>
      </c>
      <c r="AM4" s="126" t="s">
        <v>468</v>
      </c>
      <c r="AN4" s="126" t="s">
        <v>469</v>
      </c>
      <c r="AO4" s="126" t="s">
        <v>470</v>
      </c>
      <c r="AP4" s="126" t="s">
        <v>471</v>
      </c>
      <c r="AQ4" s="203"/>
    </row>
    <row r="5" spans="1:43" s="33" customFormat="1" ht="26.25" customHeight="1">
      <c r="A5" s="177"/>
      <c r="B5" s="180"/>
      <c r="C5" s="177"/>
      <c r="D5" s="177"/>
      <c r="E5" s="177"/>
      <c r="F5" s="187"/>
      <c r="G5" s="189"/>
      <c r="H5" s="176"/>
      <c r="I5" s="195"/>
      <c r="J5" s="176"/>
      <c r="K5" s="195"/>
      <c r="L5" s="176"/>
      <c r="M5" s="195"/>
      <c r="N5" s="177"/>
      <c r="O5" s="126" t="s">
        <v>115</v>
      </c>
      <c r="P5" s="177"/>
      <c r="Q5" s="177"/>
      <c r="R5" s="184"/>
      <c r="S5" s="177"/>
      <c r="T5" s="177"/>
      <c r="U5" s="184"/>
      <c r="V5" s="225"/>
      <c r="W5" s="177"/>
      <c r="X5" s="177"/>
      <c r="Y5" s="177"/>
      <c r="Z5" s="207"/>
      <c r="AA5" s="177"/>
      <c r="AB5" s="207"/>
      <c r="AC5" s="176"/>
      <c r="AD5" s="177"/>
      <c r="AE5" s="177"/>
      <c r="AF5" s="177"/>
      <c r="AG5" s="177"/>
      <c r="AH5" s="177"/>
      <c r="AI5" s="177"/>
      <c r="AJ5" s="177"/>
      <c r="AK5" s="176"/>
      <c r="AL5" s="177"/>
      <c r="AM5" s="177"/>
      <c r="AN5" s="177"/>
      <c r="AO5" s="177"/>
      <c r="AP5" s="177"/>
      <c r="AQ5" s="203"/>
    </row>
    <row r="6" spans="1:43" s="58" customFormat="1" ht="11.25" customHeight="1">
      <c r="A6" s="178"/>
      <c r="B6" s="181"/>
      <c r="C6" s="178"/>
      <c r="D6" s="178"/>
      <c r="E6" s="178"/>
      <c r="F6" s="67" t="s">
        <v>117</v>
      </c>
      <c r="G6" s="68" t="s">
        <v>472</v>
      </c>
      <c r="H6" s="68" t="s">
        <v>117</v>
      </c>
      <c r="I6" s="68" t="s">
        <v>85</v>
      </c>
      <c r="J6" s="68" t="s">
        <v>117</v>
      </c>
      <c r="K6" s="68" t="s">
        <v>85</v>
      </c>
      <c r="L6" s="68" t="s">
        <v>117</v>
      </c>
      <c r="M6" s="68" t="s">
        <v>85</v>
      </c>
      <c r="N6" s="178"/>
      <c r="O6" s="178"/>
      <c r="P6" s="178"/>
      <c r="Q6" s="178"/>
      <c r="R6" s="43" t="s">
        <v>123</v>
      </c>
      <c r="S6" s="178"/>
      <c r="T6" s="178"/>
      <c r="U6" s="196"/>
      <c r="V6" s="69" t="s">
        <v>473</v>
      </c>
      <c r="W6" s="70" t="s">
        <v>474</v>
      </c>
      <c r="X6" s="70" t="s">
        <v>475</v>
      </c>
      <c r="Y6" s="70" t="s">
        <v>475</v>
      </c>
      <c r="Z6" s="207"/>
      <c r="AA6" s="43" t="s">
        <v>270</v>
      </c>
      <c r="AB6" s="207"/>
      <c r="AC6" s="65" t="s">
        <v>270</v>
      </c>
      <c r="AD6" s="43" t="s">
        <v>270</v>
      </c>
      <c r="AE6" s="43" t="s">
        <v>270</v>
      </c>
      <c r="AF6" s="43" t="s">
        <v>270</v>
      </c>
      <c r="AG6" s="43" t="s">
        <v>270</v>
      </c>
      <c r="AH6" s="43" t="s">
        <v>270</v>
      </c>
      <c r="AI6" s="43" t="s">
        <v>270</v>
      </c>
      <c r="AJ6" s="43" t="s">
        <v>476</v>
      </c>
      <c r="AK6" s="43" t="s">
        <v>270</v>
      </c>
      <c r="AL6" s="43" t="s">
        <v>270</v>
      </c>
      <c r="AM6" s="43" t="s">
        <v>270</v>
      </c>
      <c r="AN6" s="43" t="s">
        <v>270</v>
      </c>
      <c r="AO6" s="43" t="s">
        <v>477</v>
      </c>
      <c r="AP6" s="43" t="s">
        <v>477</v>
      </c>
      <c r="AQ6" s="203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6" width="8.75" style="5" customWidth="1"/>
    <col min="7" max="7" width="17.125" style="33" customWidth="1"/>
    <col min="8" max="8" width="10.5" style="33" customWidth="1"/>
    <col min="9" max="9" width="13.125" style="33" customWidth="1"/>
    <col min="10" max="10" width="10.125" style="33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435</v>
      </c>
      <c r="P1" s="41"/>
    </row>
    <row r="2" spans="1:16" s="33" customFormat="1" ht="13.5" customHeight="1">
      <c r="A2" s="126" t="s">
        <v>1</v>
      </c>
      <c r="B2" s="179" t="s">
        <v>436</v>
      </c>
      <c r="C2" s="126" t="s">
        <v>3</v>
      </c>
      <c r="D2" s="126" t="s">
        <v>4</v>
      </c>
      <c r="E2" s="126" t="s">
        <v>5</v>
      </c>
      <c r="F2" s="183" t="s">
        <v>88</v>
      </c>
      <c r="G2" s="175" t="s">
        <v>237</v>
      </c>
      <c r="H2" s="62"/>
      <c r="I2" s="175" t="s">
        <v>437</v>
      </c>
      <c r="J2" s="62"/>
      <c r="K2" s="183" t="s">
        <v>94</v>
      </c>
      <c r="L2" s="126" t="s">
        <v>82</v>
      </c>
      <c r="M2" s="183" t="s">
        <v>83</v>
      </c>
      <c r="N2" s="183" t="s">
        <v>84</v>
      </c>
      <c r="O2" s="126" t="s">
        <v>246</v>
      </c>
      <c r="P2" s="126" t="s">
        <v>247</v>
      </c>
    </row>
    <row r="3" spans="1:16" s="33" customFormat="1" ht="13.5" customHeight="1">
      <c r="A3" s="177"/>
      <c r="B3" s="180"/>
      <c r="C3" s="177"/>
      <c r="D3" s="177"/>
      <c r="E3" s="177"/>
      <c r="F3" s="184"/>
      <c r="G3" s="176"/>
      <c r="H3" s="63"/>
      <c r="I3" s="176"/>
      <c r="J3" s="63"/>
      <c r="K3" s="184"/>
      <c r="L3" s="177"/>
      <c r="M3" s="177"/>
      <c r="N3" s="184"/>
      <c r="O3" s="177"/>
      <c r="P3" s="177"/>
    </row>
    <row r="4" spans="1:16" s="33" customFormat="1" ht="18.75" customHeight="1">
      <c r="A4" s="177"/>
      <c r="B4" s="180"/>
      <c r="C4" s="177"/>
      <c r="D4" s="177"/>
      <c r="E4" s="177"/>
      <c r="F4" s="184"/>
      <c r="G4" s="176"/>
      <c r="H4" s="64"/>
      <c r="I4" s="176"/>
      <c r="J4" s="64"/>
      <c r="K4" s="184"/>
      <c r="L4" s="177"/>
      <c r="M4" s="177"/>
      <c r="N4" s="184"/>
      <c r="O4" s="177"/>
      <c r="P4" s="177"/>
    </row>
    <row r="5" spans="1:16" s="33" customFormat="1" ht="26.25" customHeight="1">
      <c r="A5" s="177"/>
      <c r="B5" s="180"/>
      <c r="C5" s="177"/>
      <c r="D5" s="177"/>
      <c r="E5" s="177"/>
      <c r="F5" s="184"/>
      <c r="G5" s="177"/>
      <c r="H5" s="177" t="s">
        <v>115</v>
      </c>
      <c r="I5" s="177"/>
      <c r="J5" s="126" t="s">
        <v>115</v>
      </c>
      <c r="K5" s="184"/>
      <c r="L5" s="177"/>
      <c r="M5" s="177"/>
      <c r="N5" s="184"/>
      <c r="O5" s="177"/>
      <c r="P5" s="177"/>
    </row>
    <row r="6" spans="1:16" s="58" customFormat="1" ht="13.5" customHeight="1">
      <c r="A6" s="178"/>
      <c r="B6" s="181"/>
      <c r="C6" s="178"/>
      <c r="D6" s="178"/>
      <c r="E6" s="178"/>
      <c r="F6" s="65" t="s">
        <v>117</v>
      </c>
      <c r="G6" s="178"/>
      <c r="H6" s="178"/>
      <c r="I6" s="178"/>
      <c r="J6" s="178"/>
      <c r="K6" s="43" t="s">
        <v>123</v>
      </c>
      <c r="L6" s="178"/>
      <c r="M6" s="178"/>
      <c r="N6" s="196"/>
      <c r="O6" s="178"/>
      <c r="P6" s="43" t="s">
        <v>270</v>
      </c>
    </row>
    <row r="7" spans="1:16" s="51" customFormat="1" ht="30" customHeight="1">
      <c r="A7" s="48" t="s">
        <v>124</v>
      </c>
      <c r="B7" s="49" t="s">
        <v>220</v>
      </c>
      <c r="C7" s="48" t="s">
        <v>438</v>
      </c>
      <c r="D7" s="48" t="s">
        <v>222</v>
      </c>
      <c r="E7" s="48" t="s">
        <v>439</v>
      </c>
      <c r="F7" s="48">
        <v>4302</v>
      </c>
      <c r="G7" s="48" t="s">
        <v>440</v>
      </c>
      <c r="H7" s="48"/>
      <c r="I7" s="48" t="s">
        <v>441</v>
      </c>
      <c r="J7" s="48"/>
      <c r="K7" s="48">
        <v>17</v>
      </c>
      <c r="L7" s="48">
        <v>2002</v>
      </c>
      <c r="M7" s="48" t="s">
        <v>186</v>
      </c>
      <c r="N7" s="48"/>
      <c r="O7" s="48" t="s">
        <v>129</v>
      </c>
      <c r="P7" s="48"/>
    </row>
    <row r="8" spans="1:16" s="53" customFormat="1" ht="30" customHeight="1">
      <c r="A8" s="48" t="s">
        <v>124</v>
      </c>
      <c r="B8" s="49" t="s">
        <v>374</v>
      </c>
      <c r="C8" s="66" t="s">
        <v>442</v>
      </c>
      <c r="D8" s="48" t="s">
        <v>376</v>
      </c>
      <c r="E8" s="48" t="s">
        <v>443</v>
      </c>
      <c r="F8" s="48">
        <v>22250</v>
      </c>
      <c r="G8" s="48" t="s">
        <v>444</v>
      </c>
      <c r="H8" s="48"/>
      <c r="I8" s="48" t="s">
        <v>441</v>
      </c>
      <c r="J8" s="48"/>
      <c r="K8" s="48">
        <v>86</v>
      </c>
      <c r="L8" s="48">
        <v>2005</v>
      </c>
      <c r="M8" s="48" t="s">
        <v>186</v>
      </c>
      <c r="N8" s="48"/>
      <c r="O8" s="48" t="s">
        <v>129</v>
      </c>
      <c r="P8" s="48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384</v>
      </c>
      <c r="P1" s="6"/>
    </row>
    <row r="2" spans="1:16" s="4" customFormat="1" ht="8.25" customHeight="1">
      <c r="A2" s="226" t="s">
        <v>1</v>
      </c>
      <c r="B2" s="229" t="s">
        <v>2</v>
      </c>
      <c r="C2" s="226" t="s">
        <v>3</v>
      </c>
      <c r="D2" s="226" t="s">
        <v>4</v>
      </c>
      <c r="E2" s="226" t="s">
        <v>5</v>
      </c>
      <c r="F2" s="226" t="s">
        <v>385</v>
      </c>
      <c r="G2" s="226" t="s">
        <v>386</v>
      </c>
      <c r="H2" s="232" t="s">
        <v>387</v>
      </c>
      <c r="I2" s="226" t="s">
        <v>388</v>
      </c>
      <c r="J2" s="232" t="s">
        <v>389</v>
      </c>
      <c r="K2" s="226" t="s">
        <v>390</v>
      </c>
      <c r="L2" s="226" t="s">
        <v>82</v>
      </c>
      <c r="M2" s="232" t="s">
        <v>83</v>
      </c>
      <c r="N2" s="232" t="s">
        <v>84</v>
      </c>
      <c r="O2" s="226" t="s">
        <v>246</v>
      </c>
      <c r="P2" s="226" t="s">
        <v>247</v>
      </c>
    </row>
    <row r="3" spans="1:16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33"/>
      <c r="K3" s="227"/>
      <c r="L3" s="227"/>
      <c r="M3" s="227"/>
      <c r="N3" s="233"/>
      <c r="O3" s="227"/>
      <c r="P3" s="227"/>
    </row>
    <row r="4" spans="1:16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33"/>
      <c r="K4" s="227"/>
      <c r="L4" s="227"/>
      <c r="M4" s="227"/>
      <c r="N4" s="233"/>
      <c r="O4" s="227"/>
      <c r="P4" s="227"/>
    </row>
    <row r="5" spans="1:16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233"/>
      <c r="K5" s="227"/>
      <c r="L5" s="227"/>
      <c r="M5" s="227"/>
      <c r="N5" s="233"/>
      <c r="O5" s="227"/>
      <c r="P5" s="227"/>
    </row>
    <row r="6" spans="1:16" s="16" customFormat="1" ht="15" customHeight="1">
      <c r="A6" s="228"/>
      <c r="B6" s="231"/>
      <c r="C6" s="228"/>
      <c r="D6" s="228"/>
      <c r="E6" s="228"/>
      <c r="F6" s="59" t="s">
        <v>117</v>
      </c>
      <c r="G6" s="228"/>
      <c r="H6" s="228"/>
      <c r="I6" s="228"/>
      <c r="J6" s="59" t="s">
        <v>269</v>
      </c>
      <c r="K6" s="59" t="s">
        <v>269</v>
      </c>
      <c r="L6" s="228"/>
      <c r="M6" s="228"/>
      <c r="N6" s="234"/>
      <c r="O6" s="228"/>
      <c r="P6" s="59" t="s">
        <v>270</v>
      </c>
    </row>
    <row r="7" spans="1:16" s="19" customFormat="1" ht="30" customHeight="1">
      <c r="A7" s="17" t="s">
        <v>124</v>
      </c>
      <c r="B7" s="18" t="s">
        <v>138</v>
      </c>
      <c r="C7" s="17" t="s">
        <v>391</v>
      </c>
      <c r="D7" s="17" t="s">
        <v>140</v>
      </c>
      <c r="E7" s="17" t="s">
        <v>392</v>
      </c>
      <c r="F7" s="17">
        <v>2090</v>
      </c>
      <c r="G7" s="17" t="s">
        <v>393</v>
      </c>
      <c r="H7" s="17" t="s">
        <v>394</v>
      </c>
      <c r="I7" s="17">
        <v>7</v>
      </c>
      <c r="J7" s="17">
        <v>378</v>
      </c>
      <c r="K7" s="17">
        <v>0</v>
      </c>
      <c r="L7" s="17">
        <v>2005</v>
      </c>
      <c r="M7" s="17" t="s">
        <v>132</v>
      </c>
      <c r="N7" s="17"/>
      <c r="O7" s="17" t="s">
        <v>129</v>
      </c>
      <c r="P7" s="17"/>
    </row>
    <row r="8" spans="1:16" s="20" customFormat="1" ht="30" customHeight="1">
      <c r="A8" s="17" t="s">
        <v>124</v>
      </c>
      <c r="B8" s="18" t="s">
        <v>146</v>
      </c>
      <c r="C8" s="17" t="s">
        <v>395</v>
      </c>
      <c r="D8" s="17" t="s">
        <v>148</v>
      </c>
      <c r="E8" s="17" t="s">
        <v>396</v>
      </c>
      <c r="F8" s="17">
        <v>3636</v>
      </c>
      <c r="G8" s="17" t="s">
        <v>393</v>
      </c>
      <c r="H8" s="17" t="s">
        <v>397</v>
      </c>
      <c r="I8" s="17">
        <v>11</v>
      </c>
      <c r="J8" s="17">
        <v>172</v>
      </c>
      <c r="K8" s="17">
        <v>437</v>
      </c>
      <c r="L8" s="17">
        <v>1997</v>
      </c>
      <c r="M8" s="17" t="s">
        <v>132</v>
      </c>
      <c r="N8" s="17"/>
      <c r="O8" s="17" t="s">
        <v>129</v>
      </c>
      <c r="P8" s="17"/>
    </row>
    <row r="9" spans="1:16" s="20" customFormat="1" ht="30" customHeight="1">
      <c r="A9" s="17" t="s">
        <v>124</v>
      </c>
      <c r="B9" s="18" t="s">
        <v>321</v>
      </c>
      <c r="C9" s="17" t="s">
        <v>398</v>
      </c>
      <c r="D9" s="17" t="s">
        <v>323</v>
      </c>
      <c r="E9" s="17" t="s">
        <v>399</v>
      </c>
      <c r="F9" s="17">
        <v>257</v>
      </c>
      <c r="G9" s="17" t="s">
        <v>393</v>
      </c>
      <c r="H9" s="17" t="s">
        <v>400</v>
      </c>
      <c r="I9" s="17">
        <v>4</v>
      </c>
      <c r="J9" s="17">
        <v>0</v>
      </c>
      <c r="K9" s="17">
        <v>288</v>
      </c>
      <c r="L9" s="17">
        <v>1992</v>
      </c>
      <c r="M9" s="17" t="s">
        <v>186</v>
      </c>
      <c r="N9" s="17"/>
      <c r="O9" s="17" t="s">
        <v>129</v>
      </c>
      <c r="P9" s="17"/>
    </row>
    <row r="10" spans="1:16" s="20" customFormat="1" ht="30" customHeight="1">
      <c r="A10" s="17" t="s">
        <v>124</v>
      </c>
      <c r="B10" s="18" t="s">
        <v>321</v>
      </c>
      <c r="C10" s="17" t="s">
        <v>401</v>
      </c>
      <c r="D10" s="17" t="s">
        <v>323</v>
      </c>
      <c r="E10" s="17" t="s">
        <v>402</v>
      </c>
      <c r="F10" s="17">
        <v>66</v>
      </c>
      <c r="G10" s="17" t="s">
        <v>403</v>
      </c>
      <c r="H10" s="17" t="s">
        <v>404</v>
      </c>
      <c r="I10" s="17">
        <v>5</v>
      </c>
      <c r="J10" s="17">
        <v>414</v>
      </c>
      <c r="K10" s="17">
        <v>0</v>
      </c>
      <c r="L10" s="17">
        <v>2000</v>
      </c>
      <c r="M10" s="17" t="s">
        <v>186</v>
      </c>
      <c r="N10" s="17"/>
      <c r="O10" s="17" t="s">
        <v>129</v>
      </c>
      <c r="P10" s="17"/>
    </row>
    <row r="11" spans="1:16" s="20" customFormat="1" ht="30" customHeight="1">
      <c r="A11" s="17" t="s">
        <v>124</v>
      </c>
      <c r="B11" s="18" t="s">
        <v>321</v>
      </c>
      <c r="C11" s="17" t="s">
        <v>405</v>
      </c>
      <c r="D11" s="17" t="s">
        <v>323</v>
      </c>
      <c r="E11" s="17" t="s">
        <v>406</v>
      </c>
      <c r="F11" s="17">
        <v>598</v>
      </c>
      <c r="G11" s="17" t="s">
        <v>403</v>
      </c>
      <c r="H11" s="17" t="s">
        <v>407</v>
      </c>
      <c r="I11" s="17">
        <v>1</v>
      </c>
      <c r="J11" s="17">
        <v>162</v>
      </c>
      <c r="K11" s="17">
        <v>0</v>
      </c>
      <c r="L11" s="17">
        <v>2004</v>
      </c>
      <c r="M11" s="17" t="s">
        <v>186</v>
      </c>
      <c r="N11" s="17"/>
      <c r="O11" s="17" t="s">
        <v>129</v>
      </c>
      <c r="P11" s="17"/>
    </row>
    <row r="12" spans="1:16" s="20" customFormat="1" ht="30" customHeight="1">
      <c r="A12" s="60" t="s">
        <v>124</v>
      </c>
      <c r="B12" s="61" t="s">
        <v>177</v>
      </c>
      <c r="C12" s="60" t="s">
        <v>408</v>
      </c>
      <c r="D12" s="60" t="s">
        <v>179</v>
      </c>
      <c r="E12" s="60" t="s">
        <v>409</v>
      </c>
      <c r="F12" s="60">
        <v>644</v>
      </c>
      <c r="G12" s="60" t="s">
        <v>393</v>
      </c>
      <c r="H12" s="60" t="s">
        <v>410</v>
      </c>
      <c r="I12" s="60">
        <v>14</v>
      </c>
      <c r="J12" s="60">
        <v>200</v>
      </c>
      <c r="K12" s="60">
        <v>70</v>
      </c>
      <c r="L12" s="60">
        <v>1997</v>
      </c>
      <c r="M12" s="60" t="s">
        <v>161</v>
      </c>
      <c r="N12" s="60"/>
      <c r="O12" s="60" t="s">
        <v>129</v>
      </c>
      <c r="P12" s="60"/>
    </row>
    <row r="13" spans="1:16" s="20" customFormat="1" ht="30" customHeight="1">
      <c r="A13" s="60" t="s">
        <v>124</v>
      </c>
      <c r="B13" s="61" t="s">
        <v>191</v>
      </c>
      <c r="C13" s="60" t="s">
        <v>411</v>
      </c>
      <c r="D13" s="60" t="s">
        <v>193</v>
      </c>
      <c r="E13" s="60" t="s">
        <v>412</v>
      </c>
      <c r="F13" s="60">
        <v>292</v>
      </c>
      <c r="G13" s="60" t="s">
        <v>393</v>
      </c>
      <c r="H13" s="60" t="s">
        <v>413</v>
      </c>
      <c r="I13" s="60">
        <v>6</v>
      </c>
      <c r="J13" s="60">
        <v>154</v>
      </c>
      <c r="K13" s="60">
        <v>2000</v>
      </c>
      <c r="L13" s="60">
        <v>2005</v>
      </c>
      <c r="M13" s="60" t="s">
        <v>132</v>
      </c>
      <c r="N13" s="60"/>
      <c r="O13" s="60" t="s">
        <v>129</v>
      </c>
      <c r="P13" s="60"/>
    </row>
    <row r="14" spans="1:16" s="20" customFormat="1" ht="30" customHeight="1">
      <c r="A14" s="60" t="s">
        <v>124</v>
      </c>
      <c r="B14" s="61" t="s">
        <v>202</v>
      </c>
      <c r="C14" s="60" t="s">
        <v>414</v>
      </c>
      <c r="D14" s="60" t="s">
        <v>204</v>
      </c>
      <c r="E14" s="60" t="s">
        <v>415</v>
      </c>
      <c r="F14" s="60">
        <v>1078</v>
      </c>
      <c r="G14" s="60" t="s">
        <v>393</v>
      </c>
      <c r="H14" s="60" t="s">
        <v>416</v>
      </c>
      <c r="I14" s="60">
        <v>11</v>
      </c>
      <c r="J14" s="60">
        <v>160</v>
      </c>
      <c r="K14" s="60">
        <v>300</v>
      </c>
      <c r="L14" s="60">
        <v>2000</v>
      </c>
      <c r="M14" s="60" t="s">
        <v>132</v>
      </c>
      <c r="N14" s="60"/>
      <c r="O14" s="60" t="s">
        <v>129</v>
      </c>
      <c r="P14" s="60"/>
    </row>
    <row r="15" spans="1:16" s="20" customFormat="1" ht="30" customHeight="1">
      <c r="A15" s="60" t="s">
        <v>124</v>
      </c>
      <c r="B15" s="61" t="s">
        <v>417</v>
      </c>
      <c r="C15" s="60" t="s">
        <v>418</v>
      </c>
      <c r="D15" s="60" t="s">
        <v>419</v>
      </c>
      <c r="E15" s="60" t="s">
        <v>420</v>
      </c>
      <c r="F15" s="60">
        <v>150</v>
      </c>
      <c r="G15" s="60" t="s">
        <v>393</v>
      </c>
      <c r="H15" s="60" t="s">
        <v>421</v>
      </c>
      <c r="I15" s="60">
        <v>9</v>
      </c>
      <c r="J15" s="60">
        <v>225</v>
      </c>
      <c r="K15" s="60">
        <v>300</v>
      </c>
      <c r="L15" s="60">
        <v>2000</v>
      </c>
      <c r="M15" s="60" t="s">
        <v>186</v>
      </c>
      <c r="N15" s="60"/>
      <c r="O15" s="60" t="s">
        <v>129</v>
      </c>
      <c r="P15" s="60"/>
    </row>
    <row r="16" spans="1:16" s="20" customFormat="1" ht="30" customHeight="1">
      <c r="A16" s="60" t="s">
        <v>124</v>
      </c>
      <c r="B16" s="61" t="s">
        <v>220</v>
      </c>
      <c r="C16" s="60" t="s">
        <v>422</v>
      </c>
      <c r="D16" s="60" t="s">
        <v>222</v>
      </c>
      <c r="E16" s="60" t="s">
        <v>423</v>
      </c>
      <c r="F16" s="60">
        <v>83</v>
      </c>
      <c r="G16" s="60" t="s">
        <v>393</v>
      </c>
      <c r="H16" s="60" t="s">
        <v>424</v>
      </c>
      <c r="I16" s="60">
        <v>2</v>
      </c>
      <c r="J16" s="60">
        <v>0</v>
      </c>
      <c r="K16" s="60">
        <v>150</v>
      </c>
      <c r="L16" s="60">
        <v>2002</v>
      </c>
      <c r="M16" s="60" t="s">
        <v>186</v>
      </c>
      <c r="N16" s="60"/>
      <c r="O16" s="60" t="s">
        <v>129</v>
      </c>
      <c r="P16" s="60"/>
    </row>
    <row r="17" spans="1:16" s="20" customFormat="1" ht="30" customHeight="1">
      <c r="A17" s="60" t="s">
        <v>124</v>
      </c>
      <c r="B17" s="61" t="s">
        <v>220</v>
      </c>
      <c r="C17" s="60" t="s">
        <v>425</v>
      </c>
      <c r="D17" s="60" t="s">
        <v>222</v>
      </c>
      <c r="E17" s="60" t="s">
        <v>426</v>
      </c>
      <c r="F17" s="60">
        <v>148</v>
      </c>
      <c r="G17" s="60" t="s">
        <v>393</v>
      </c>
      <c r="H17" s="60" t="s">
        <v>400</v>
      </c>
      <c r="I17" s="60">
        <v>3</v>
      </c>
      <c r="J17" s="60">
        <v>138</v>
      </c>
      <c r="K17" s="60">
        <v>0</v>
      </c>
      <c r="L17" s="60">
        <v>2002</v>
      </c>
      <c r="M17" s="60" t="s">
        <v>186</v>
      </c>
      <c r="N17" s="60"/>
      <c r="O17" s="60" t="s">
        <v>129</v>
      </c>
      <c r="P17" s="60"/>
    </row>
    <row r="18" spans="1:16" s="20" customFormat="1" ht="30" customHeight="1">
      <c r="A18" s="60" t="s">
        <v>124</v>
      </c>
      <c r="B18" s="61" t="s">
        <v>370</v>
      </c>
      <c r="C18" s="60" t="s">
        <v>427</v>
      </c>
      <c r="D18" s="60" t="s">
        <v>372</v>
      </c>
      <c r="E18" s="60" t="s">
        <v>428</v>
      </c>
      <c r="F18" s="60">
        <v>1326</v>
      </c>
      <c r="G18" s="60" t="s">
        <v>393</v>
      </c>
      <c r="H18" s="60" t="s">
        <v>429</v>
      </c>
      <c r="I18" s="60">
        <v>8</v>
      </c>
      <c r="J18" s="60">
        <v>209</v>
      </c>
      <c r="K18" s="60">
        <v>0</v>
      </c>
      <c r="L18" s="60">
        <v>2003</v>
      </c>
      <c r="M18" s="60" t="s">
        <v>161</v>
      </c>
      <c r="N18" s="60"/>
      <c r="O18" s="60" t="s">
        <v>129</v>
      </c>
      <c r="P18" s="60"/>
    </row>
    <row r="19" spans="1:16" s="20" customFormat="1" ht="30" customHeight="1">
      <c r="A19" s="60" t="s">
        <v>124</v>
      </c>
      <c r="B19" s="61" t="s">
        <v>374</v>
      </c>
      <c r="C19" s="60" t="s">
        <v>430</v>
      </c>
      <c r="D19" s="60" t="s">
        <v>376</v>
      </c>
      <c r="E19" s="60" t="s">
        <v>431</v>
      </c>
      <c r="F19" s="60">
        <v>1956</v>
      </c>
      <c r="G19" s="60" t="s">
        <v>393</v>
      </c>
      <c r="H19" s="60" t="s">
        <v>432</v>
      </c>
      <c r="I19" s="60">
        <v>5</v>
      </c>
      <c r="J19" s="60">
        <v>368</v>
      </c>
      <c r="K19" s="60">
        <v>0</v>
      </c>
      <c r="L19" s="60">
        <v>2005</v>
      </c>
      <c r="M19" s="60" t="s">
        <v>186</v>
      </c>
      <c r="N19" s="60"/>
      <c r="O19" s="60" t="s">
        <v>129</v>
      </c>
      <c r="P19" s="60"/>
    </row>
    <row r="20" spans="1:16" s="20" customFormat="1" ht="30" customHeight="1">
      <c r="A20" s="60" t="s">
        <v>124</v>
      </c>
      <c r="B20" s="61" t="s">
        <v>379</v>
      </c>
      <c r="C20" s="60" t="s">
        <v>433</v>
      </c>
      <c r="D20" s="60" t="s">
        <v>381</v>
      </c>
      <c r="E20" s="60" t="s">
        <v>434</v>
      </c>
      <c r="F20" s="60">
        <v>92</v>
      </c>
      <c r="G20" s="60" t="s">
        <v>393</v>
      </c>
      <c r="H20" s="60" t="s">
        <v>429</v>
      </c>
      <c r="I20" s="60">
        <v>6</v>
      </c>
      <c r="J20" s="60">
        <v>120</v>
      </c>
      <c r="K20" s="60">
        <v>0</v>
      </c>
      <c r="L20" s="60">
        <v>2000</v>
      </c>
      <c r="M20" s="60" t="s">
        <v>186</v>
      </c>
      <c r="N20" s="60"/>
      <c r="O20" s="60" t="s">
        <v>129</v>
      </c>
      <c r="P20" s="60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12.5" style="5" customWidth="1"/>
    <col min="8" max="8" width="12.375" style="5" customWidth="1"/>
    <col min="9" max="9" width="37.125" style="33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3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3" customWidth="1"/>
    <col min="26" max="32" width="11.125" style="33" customWidth="1"/>
    <col min="33" max="33" width="12.625" style="33" customWidth="1"/>
    <col min="34" max="36" width="11.5" style="33" customWidth="1"/>
    <col min="37" max="37" width="18.375" style="33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233</v>
      </c>
      <c r="U1" s="41"/>
    </row>
    <row r="2" spans="1:37" s="33" customFormat="1" ht="13.5" customHeight="1">
      <c r="A2" s="126" t="s">
        <v>1</v>
      </c>
      <c r="B2" s="179" t="s">
        <v>2</v>
      </c>
      <c r="C2" s="126" t="s">
        <v>3</v>
      </c>
      <c r="D2" s="126" t="s">
        <v>4</v>
      </c>
      <c r="E2" s="126" t="s">
        <v>5</v>
      </c>
      <c r="F2" s="183" t="s">
        <v>234</v>
      </c>
      <c r="G2" s="183" t="s">
        <v>235</v>
      </c>
      <c r="H2" s="183" t="s">
        <v>236</v>
      </c>
      <c r="I2" s="126" t="s">
        <v>237</v>
      </c>
      <c r="J2" s="126" t="s">
        <v>238</v>
      </c>
      <c r="K2" s="126" t="s">
        <v>239</v>
      </c>
      <c r="L2" s="235" t="s">
        <v>240</v>
      </c>
      <c r="M2" s="235" t="s">
        <v>241</v>
      </c>
      <c r="N2" s="126" t="s">
        <v>242</v>
      </c>
      <c r="O2" s="126" t="s">
        <v>243</v>
      </c>
      <c r="P2" s="183" t="s">
        <v>244</v>
      </c>
      <c r="Q2" s="183" t="s">
        <v>83</v>
      </c>
      <c r="R2" s="126" t="s">
        <v>245</v>
      </c>
      <c r="S2" s="183" t="s">
        <v>84</v>
      </c>
      <c r="T2" s="126" t="s">
        <v>246</v>
      </c>
      <c r="U2" s="126" t="s">
        <v>247</v>
      </c>
      <c r="V2" s="126" t="s">
        <v>248</v>
      </c>
      <c r="W2" s="175" t="s">
        <v>249</v>
      </c>
      <c r="X2" s="222"/>
      <c r="Y2" s="192"/>
      <c r="Z2" s="185" t="s">
        <v>250</v>
      </c>
      <c r="AA2" s="222"/>
      <c r="AB2" s="222"/>
      <c r="AC2" s="222"/>
      <c r="AD2" s="222"/>
      <c r="AE2" s="192"/>
      <c r="AF2" s="126" t="s">
        <v>251</v>
      </c>
      <c r="AG2" s="175" t="s">
        <v>252</v>
      </c>
      <c r="AH2" s="222"/>
      <c r="AI2" s="222"/>
      <c r="AJ2" s="222"/>
      <c r="AK2" s="192"/>
    </row>
    <row r="3" spans="1:37" s="33" customFormat="1" ht="13.5" customHeight="1">
      <c r="A3" s="177"/>
      <c r="B3" s="180"/>
      <c r="C3" s="177"/>
      <c r="D3" s="177"/>
      <c r="E3" s="177"/>
      <c r="F3" s="184"/>
      <c r="G3" s="184"/>
      <c r="H3" s="184"/>
      <c r="I3" s="177"/>
      <c r="J3" s="177"/>
      <c r="K3" s="177"/>
      <c r="L3" s="236"/>
      <c r="M3" s="236"/>
      <c r="N3" s="177"/>
      <c r="O3" s="177"/>
      <c r="P3" s="177"/>
      <c r="Q3" s="177"/>
      <c r="R3" s="177"/>
      <c r="S3" s="184"/>
      <c r="T3" s="177"/>
      <c r="U3" s="177"/>
      <c r="V3" s="177"/>
      <c r="W3" s="194"/>
      <c r="X3" s="237"/>
      <c r="Y3" s="195"/>
      <c r="Z3" s="194"/>
      <c r="AA3" s="237"/>
      <c r="AB3" s="237"/>
      <c r="AC3" s="237"/>
      <c r="AD3" s="237"/>
      <c r="AE3" s="195"/>
      <c r="AF3" s="177"/>
      <c r="AG3" s="194"/>
      <c r="AH3" s="237"/>
      <c r="AI3" s="237"/>
      <c r="AJ3" s="237"/>
      <c r="AK3" s="195"/>
    </row>
    <row r="4" spans="1:37" s="33" customFormat="1" ht="18.75" customHeight="1">
      <c r="A4" s="177"/>
      <c r="B4" s="180"/>
      <c r="C4" s="177"/>
      <c r="D4" s="177"/>
      <c r="E4" s="177"/>
      <c r="F4" s="184"/>
      <c r="G4" s="184"/>
      <c r="H4" s="184"/>
      <c r="I4" s="177"/>
      <c r="J4" s="177"/>
      <c r="K4" s="177"/>
      <c r="L4" s="236"/>
      <c r="M4" s="236"/>
      <c r="N4" s="177"/>
      <c r="O4" s="177"/>
      <c r="P4" s="177"/>
      <c r="Q4" s="177"/>
      <c r="R4" s="177"/>
      <c r="S4" s="184"/>
      <c r="T4" s="177"/>
      <c r="U4" s="177"/>
      <c r="V4" s="177"/>
      <c r="W4" s="126" t="s">
        <v>253</v>
      </c>
      <c r="X4" s="126" t="s">
        <v>254</v>
      </c>
      <c r="Y4" s="183" t="s">
        <v>255</v>
      </c>
      <c r="Z4" s="183" t="s">
        <v>256</v>
      </c>
      <c r="AA4" s="183" t="s">
        <v>257</v>
      </c>
      <c r="AB4" s="183" t="s">
        <v>258</v>
      </c>
      <c r="AC4" s="183" t="s">
        <v>259</v>
      </c>
      <c r="AD4" s="183" t="s">
        <v>260</v>
      </c>
      <c r="AE4" s="183" t="s">
        <v>261</v>
      </c>
      <c r="AF4" s="177"/>
      <c r="AG4" s="183" t="s">
        <v>262</v>
      </c>
      <c r="AH4" s="183" t="s">
        <v>263</v>
      </c>
      <c r="AI4" s="183" t="s">
        <v>264</v>
      </c>
      <c r="AJ4" s="183" t="s">
        <v>265</v>
      </c>
      <c r="AK4" s="126" t="s">
        <v>266</v>
      </c>
    </row>
    <row r="5" spans="1:37" s="33" customFormat="1" ht="26.25" customHeight="1">
      <c r="A5" s="177"/>
      <c r="B5" s="180"/>
      <c r="C5" s="177"/>
      <c r="D5" s="177"/>
      <c r="E5" s="177"/>
      <c r="F5" s="184"/>
      <c r="G5" s="184"/>
      <c r="H5" s="184"/>
      <c r="I5" s="177"/>
      <c r="J5" s="177"/>
      <c r="K5" s="177"/>
      <c r="L5" s="236"/>
      <c r="M5" s="236"/>
      <c r="N5" s="177"/>
      <c r="O5" s="177"/>
      <c r="P5" s="177"/>
      <c r="Q5" s="177"/>
      <c r="R5" s="177"/>
      <c r="S5" s="184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37" s="58" customFormat="1" ht="13.5" customHeight="1">
      <c r="A6" s="178"/>
      <c r="B6" s="181"/>
      <c r="C6" s="178"/>
      <c r="D6" s="178"/>
      <c r="E6" s="178"/>
      <c r="F6" s="43" t="s">
        <v>85</v>
      </c>
      <c r="G6" s="43" t="s">
        <v>267</v>
      </c>
      <c r="H6" s="43" t="s">
        <v>268</v>
      </c>
      <c r="I6" s="178"/>
      <c r="J6" s="178"/>
      <c r="K6" s="178"/>
      <c r="L6" s="57" t="s">
        <v>269</v>
      </c>
      <c r="M6" s="57" t="s">
        <v>268</v>
      </c>
      <c r="N6" s="178"/>
      <c r="O6" s="178"/>
      <c r="P6" s="178"/>
      <c r="Q6" s="178"/>
      <c r="R6" s="178"/>
      <c r="S6" s="196"/>
      <c r="T6" s="178"/>
      <c r="U6" s="43" t="s">
        <v>270</v>
      </c>
      <c r="V6" s="178"/>
      <c r="W6" s="178"/>
      <c r="X6" s="178"/>
      <c r="Y6" s="178"/>
      <c r="Z6" s="43" t="s">
        <v>271</v>
      </c>
      <c r="AA6" s="43" t="s">
        <v>271</v>
      </c>
      <c r="AB6" s="43" t="s">
        <v>271</v>
      </c>
      <c r="AC6" s="43" t="s">
        <v>271</v>
      </c>
      <c r="AD6" s="43" t="s">
        <v>271</v>
      </c>
      <c r="AE6" s="43" t="s">
        <v>271</v>
      </c>
      <c r="AF6" s="178"/>
      <c r="AG6" s="43" t="s">
        <v>272</v>
      </c>
      <c r="AH6" s="43" t="s">
        <v>270</v>
      </c>
      <c r="AI6" s="43" t="s">
        <v>121</v>
      </c>
      <c r="AJ6" s="43"/>
      <c r="AK6" s="43" t="s">
        <v>273</v>
      </c>
    </row>
    <row r="7" spans="1:37" s="51" customFormat="1" ht="30" customHeight="1">
      <c r="A7" s="48" t="s">
        <v>124</v>
      </c>
      <c r="B7" s="49" t="s">
        <v>125</v>
      </c>
      <c r="C7" s="48" t="s">
        <v>274</v>
      </c>
      <c r="D7" s="48" t="s">
        <v>127</v>
      </c>
      <c r="E7" s="48" t="s">
        <v>275</v>
      </c>
      <c r="F7" s="48">
        <v>350</v>
      </c>
      <c r="G7" s="48">
        <v>211</v>
      </c>
      <c r="H7" s="48">
        <v>48858</v>
      </c>
      <c r="I7" s="48" t="s">
        <v>276</v>
      </c>
      <c r="J7" s="48" t="s">
        <v>277</v>
      </c>
      <c r="K7" s="48">
        <v>1990</v>
      </c>
      <c r="L7" s="50">
        <v>20000</v>
      </c>
      <c r="M7" s="50">
        <v>123000</v>
      </c>
      <c r="N7" s="48">
        <v>2030</v>
      </c>
      <c r="O7" s="48" t="s">
        <v>278</v>
      </c>
      <c r="P7" s="48" t="s">
        <v>279</v>
      </c>
      <c r="Q7" s="48" t="s">
        <v>132</v>
      </c>
      <c r="R7" s="48" t="s">
        <v>280</v>
      </c>
      <c r="S7" s="48"/>
      <c r="T7" s="48" t="s">
        <v>129</v>
      </c>
      <c r="U7" s="48"/>
      <c r="V7" s="48" t="s">
        <v>281</v>
      </c>
      <c r="W7" s="48" t="s">
        <v>282</v>
      </c>
      <c r="X7" s="48" t="s">
        <v>283</v>
      </c>
      <c r="Y7" s="48" t="s">
        <v>284</v>
      </c>
      <c r="Z7" s="48">
        <v>0.7</v>
      </c>
      <c r="AA7" s="48">
        <v>2.1</v>
      </c>
      <c r="AB7" s="48">
        <v>4.4000000000000004</v>
      </c>
      <c r="AC7" s="48">
        <v>2.8</v>
      </c>
      <c r="AD7" s="48">
        <v>3.6</v>
      </c>
      <c r="AE7" s="48">
        <v>3.3</v>
      </c>
      <c r="AF7" s="48" t="s">
        <v>285</v>
      </c>
      <c r="AG7" s="48"/>
      <c r="AH7" s="48"/>
      <c r="AI7" s="48"/>
      <c r="AJ7" s="48"/>
      <c r="AK7" s="48"/>
    </row>
    <row r="8" spans="1:37" s="53" customFormat="1" ht="30" customHeight="1">
      <c r="A8" s="48" t="s">
        <v>124</v>
      </c>
      <c r="B8" s="49" t="s">
        <v>125</v>
      </c>
      <c r="C8" s="48" t="s">
        <v>286</v>
      </c>
      <c r="D8" s="48" t="s">
        <v>127</v>
      </c>
      <c r="E8" s="48" t="s">
        <v>287</v>
      </c>
      <c r="F8" s="48">
        <v>0</v>
      </c>
      <c r="G8" s="48">
        <v>0</v>
      </c>
      <c r="H8" s="48">
        <v>2587</v>
      </c>
      <c r="I8" s="48" t="s">
        <v>288</v>
      </c>
      <c r="J8" s="48" t="s">
        <v>277</v>
      </c>
      <c r="K8" s="48">
        <v>1988</v>
      </c>
      <c r="L8" s="50">
        <v>95000</v>
      </c>
      <c r="M8" s="50">
        <v>1384000</v>
      </c>
      <c r="N8" s="48">
        <v>2005</v>
      </c>
      <c r="O8" s="48" t="s">
        <v>289</v>
      </c>
      <c r="P8" s="48" t="s">
        <v>290</v>
      </c>
      <c r="Q8" s="48" t="s">
        <v>132</v>
      </c>
      <c r="R8" s="48" t="s">
        <v>291</v>
      </c>
      <c r="S8" s="48"/>
      <c r="T8" s="48" t="s">
        <v>129</v>
      </c>
      <c r="U8" s="48"/>
      <c r="V8" s="48" t="s">
        <v>281</v>
      </c>
      <c r="W8" s="48" t="s">
        <v>282</v>
      </c>
      <c r="X8" s="48" t="s">
        <v>283</v>
      </c>
      <c r="Y8" s="48" t="s">
        <v>292</v>
      </c>
      <c r="Z8" s="48">
        <v>19</v>
      </c>
      <c r="AA8" s="48"/>
      <c r="AB8" s="48">
        <v>60</v>
      </c>
      <c r="AC8" s="48"/>
      <c r="AD8" s="48">
        <v>110</v>
      </c>
      <c r="AE8" s="48"/>
      <c r="AF8" s="48" t="s">
        <v>285</v>
      </c>
      <c r="AG8" s="48"/>
      <c r="AH8" s="48"/>
      <c r="AI8" s="48"/>
      <c r="AJ8" s="48"/>
      <c r="AK8" s="48"/>
    </row>
    <row r="9" spans="1:37" s="53" customFormat="1" ht="30" customHeight="1">
      <c r="A9" s="48" t="s">
        <v>124</v>
      </c>
      <c r="B9" s="49" t="s">
        <v>125</v>
      </c>
      <c r="C9" s="48" t="s">
        <v>293</v>
      </c>
      <c r="D9" s="48" t="s">
        <v>127</v>
      </c>
      <c r="E9" s="48" t="s">
        <v>294</v>
      </c>
      <c r="F9" s="48">
        <v>67.31</v>
      </c>
      <c r="G9" s="48">
        <v>68.12</v>
      </c>
      <c r="H9" s="48">
        <v>6699</v>
      </c>
      <c r="I9" s="48" t="s">
        <v>276</v>
      </c>
      <c r="J9" s="48" t="s">
        <v>277</v>
      </c>
      <c r="K9" s="48">
        <v>2006</v>
      </c>
      <c r="L9" s="50">
        <v>2210</v>
      </c>
      <c r="M9" s="50">
        <v>11500</v>
      </c>
      <c r="N9" s="48">
        <v>2021</v>
      </c>
      <c r="O9" s="48" t="s">
        <v>295</v>
      </c>
      <c r="P9" s="48" t="s">
        <v>279</v>
      </c>
      <c r="Q9" s="48" t="s">
        <v>132</v>
      </c>
      <c r="R9" s="48" t="s">
        <v>280</v>
      </c>
      <c r="S9" s="48"/>
      <c r="T9" s="48" t="s">
        <v>129</v>
      </c>
      <c r="U9" s="48"/>
      <c r="V9" s="48" t="s">
        <v>281</v>
      </c>
      <c r="W9" s="48" t="s">
        <v>282</v>
      </c>
      <c r="X9" s="48" t="s">
        <v>296</v>
      </c>
      <c r="Y9" s="48" t="s">
        <v>292</v>
      </c>
      <c r="Z9" s="48">
        <v>14</v>
      </c>
      <c r="AA9" s="48"/>
      <c r="AB9" s="48">
        <v>240</v>
      </c>
      <c r="AC9" s="48"/>
      <c r="AD9" s="48">
        <v>77</v>
      </c>
      <c r="AE9" s="48"/>
      <c r="AF9" s="48" t="s">
        <v>285</v>
      </c>
      <c r="AG9" s="48"/>
      <c r="AH9" s="48"/>
      <c r="AI9" s="48"/>
      <c r="AJ9" s="48"/>
      <c r="AK9" s="48"/>
    </row>
    <row r="10" spans="1:37" s="53" customFormat="1" ht="30" customHeight="1">
      <c r="A10" s="48" t="s">
        <v>124</v>
      </c>
      <c r="B10" s="49" t="s">
        <v>125</v>
      </c>
      <c r="C10" s="48" t="s">
        <v>297</v>
      </c>
      <c r="D10" s="48" t="s">
        <v>127</v>
      </c>
      <c r="E10" s="48" t="s">
        <v>298</v>
      </c>
      <c r="F10" s="48">
        <v>75.900000000000006</v>
      </c>
      <c r="G10" s="48">
        <v>53.88</v>
      </c>
      <c r="H10" s="48">
        <v>9421</v>
      </c>
      <c r="I10" s="48" t="s">
        <v>276</v>
      </c>
      <c r="J10" s="48" t="s">
        <v>277</v>
      </c>
      <c r="K10" s="48">
        <v>2003</v>
      </c>
      <c r="L10" s="50">
        <v>4493</v>
      </c>
      <c r="M10" s="50">
        <v>16185</v>
      </c>
      <c r="N10" s="48">
        <v>2018</v>
      </c>
      <c r="O10" s="48" t="s">
        <v>299</v>
      </c>
      <c r="P10" s="48" t="s">
        <v>300</v>
      </c>
      <c r="Q10" s="48" t="s">
        <v>132</v>
      </c>
      <c r="R10" s="48" t="s">
        <v>280</v>
      </c>
      <c r="S10" s="48"/>
      <c r="T10" s="48" t="s">
        <v>129</v>
      </c>
      <c r="U10" s="48"/>
      <c r="V10" s="48" t="s">
        <v>281</v>
      </c>
      <c r="W10" s="48" t="s">
        <v>282</v>
      </c>
      <c r="X10" s="48" t="s">
        <v>283</v>
      </c>
      <c r="Y10" s="48" t="s">
        <v>292</v>
      </c>
      <c r="Z10" s="48">
        <v>0.9</v>
      </c>
      <c r="AA10" s="48">
        <v>1.7</v>
      </c>
      <c r="AB10" s="48">
        <v>2.2999999999999998</v>
      </c>
      <c r="AC10" s="48">
        <v>1.9</v>
      </c>
      <c r="AD10" s="48">
        <v>1.7</v>
      </c>
      <c r="AE10" s="48">
        <v>1.7</v>
      </c>
      <c r="AF10" s="48" t="s">
        <v>285</v>
      </c>
      <c r="AG10" s="48"/>
      <c r="AH10" s="48"/>
      <c r="AI10" s="48"/>
      <c r="AJ10" s="48"/>
      <c r="AK10" s="48"/>
    </row>
    <row r="11" spans="1:37" s="53" customFormat="1" ht="30" customHeight="1">
      <c r="A11" s="48" t="s">
        <v>124</v>
      </c>
      <c r="B11" s="49" t="s">
        <v>125</v>
      </c>
      <c r="C11" s="48" t="s">
        <v>301</v>
      </c>
      <c r="D11" s="48" t="s">
        <v>127</v>
      </c>
      <c r="E11" s="48" t="s">
        <v>302</v>
      </c>
      <c r="F11" s="48">
        <v>225.49</v>
      </c>
      <c r="G11" s="48">
        <v>171.17</v>
      </c>
      <c r="H11" s="48">
        <v>47314.67</v>
      </c>
      <c r="I11" s="48" t="s">
        <v>276</v>
      </c>
      <c r="J11" s="48" t="s">
        <v>277</v>
      </c>
      <c r="K11" s="48">
        <v>2001</v>
      </c>
      <c r="L11" s="50">
        <v>10000</v>
      </c>
      <c r="M11" s="50">
        <v>54000</v>
      </c>
      <c r="N11" s="48">
        <v>2015</v>
      </c>
      <c r="O11" s="48" t="s">
        <v>299</v>
      </c>
      <c r="P11" s="48" t="s">
        <v>303</v>
      </c>
      <c r="Q11" s="48" t="s">
        <v>132</v>
      </c>
      <c r="R11" s="48" t="s">
        <v>280</v>
      </c>
      <c r="S11" s="48"/>
      <c r="T11" s="48" t="s">
        <v>129</v>
      </c>
      <c r="U11" s="48"/>
      <c r="V11" s="48" t="s">
        <v>281</v>
      </c>
      <c r="W11" s="48" t="s">
        <v>282</v>
      </c>
      <c r="X11" s="48" t="s">
        <v>283</v>
      </c>
      <c r="Y11" s="48" t="s">
        <v>292</v>
      </c>
      <c r="Z11" s="48">
        <v>0.7</v>
      </c>
      <c r="AA11" s="48">
        <v>1.9</v>
      </c>
      <c r="AB11" s="48">
        <v>3.9</v>
      </c>
      <c r="AC11" s="48">
        <v>1.7</v>
      </c>
      <c r="AD11" s="48">
        <v>3.3</v>
      </c>
      <c r="AE11" s="48">
        <v>2.5</v>
      </c>
      <c r="AF11" s="48" t="s">
        <v>285</v>
      </c>
      <c r="AG11" s="48"/>
      <c r="AH11" s="48"/>
      <c r="AI11" s="48"/>
      <c r="AJ11" s="48"/>
      <c r="AK11" s="48"/>
    </row>
    <row r="12" spans="1:37" s="53" customFormat="1" ht="30" customHeight="1">
      <c r="A12" s="52" t="s">
        <v>124</v>
      </c>
      <c r="B12" s="54" t="s">
        <v>138</v>
      </c>
      <c r="C12" s="52" t="s">
        <v>304</v>
      </c>
      <c r="D12" s="52" t="s">
        <v>140</v>
      </c>
      <c r="E12" s="52" t="s">
        <v>305</v>
      </c>
      <c r="F12" s="52">
        <v>33676</v>
      </c>
      <c r="G12" s="52">
        <v>21489</v>
      </c>
      <c r="H12" s="52">
        <v>43302</v>
      </c>
      <c r="I12" s="52" t="s">
        <v>306</v>
      </c>
      <c r="J12" s="52" t="s">
        <v>277</v>
      </c>
      <c r="K12" s="52">
        <v>1999</v>
      </c>
      <c r="L12" s="52">
        <v>57700</v>
      </c>
      <c r="M12" s="52">
        <v>496382</v>
      </c>
      <c r="N12" s="52">
        <v>2027</v>
      </c>
      <c r="O12" s="52" t="s">
        <v>307</v>
      </c>
      <c r="P12" s="52" t="s">
        <v>308</v>
      </c>
      <c r="Q12" s="52" t="s">
        <v>132</v>
      </c>
      <c r="R12" s="52" t="s">
        <v>280</v>
      </c>
      <c r="S12" s="52"/>
      <c r="T12" s="52" t="s">
        <v>129</v>
      </c>
      <c r="U12" s="52"/>
      <c r="V12" s="52" t="s">
        <v>281</v>
      </c>
      <c r="W12" s="52" t="s">
        <v>282</v>
      </c>
      <c r="X12" s="52" t="s">
        <v>283</v>
      </c>
      <c r="Y12" s="52" t="s">
        <v>292</v>
      </c>
      <c r="Z12" s="52">
        <v>12</v>
      </c>
      <c r="AA12" s="52">
        <v>2.2000000000000002</v>
      </c>
      <c r="AB12" s="52">
        <v>38</v>
      </c>
      <c r="AC12" s="52">
        <v>18</v>
      </c>
      <c r="AD12" s="52">
        <v>19</v>
      </c>
      <c r="AE12" s="52">
        <v>19</v>
      </c>
      <c r="AF12" s="52" t="s">
        <v>285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124</v>
      </c>
      <c r="B13" s="54" t="s">
        <v>138</v>
      </c>
      <c r="C13" s="52" t="s">
        <v>309</v>
      </c>
      <c r="D13" s="52" t="s">
        <v>140</v>
      </c>
      <c r="E13" s="52" t="s">
        <v>310</v>
      </c>
      <c r="F13" s="52">
        <v>12664</v>
      </c>
      <c r="G13" s="52">
        <v>16737</v>
      </c>
      <c r="H13" s="52">
        <v>37564</v>
      </c>
      <c r="I13" s="52" t="s">
        <v>311</v>
      </c>
      <c r="J13" s="52" t="s">
        <v>312</v>
      </c>
      <c r="K13" s="52">
        <v>2005</v>
      </c>
      <c r="L13" s="52">
        <v>11700</v>
      </c>
      <c r="M13" s="52">
        <v>77700</v>
      </c>
      <c r="N13" s="52">
        <v>2019</v>
      </c>
      <c r="O13" s="52" t="s">
        <v>313</v>
      </c>
      <c r="P13" s="52" t="s">
        <v>279</v>
      </c>
      <c r="Q13" s="52" t="s">
        <v>132</v>
      </c>
      <c r="R13" s="52" t="s">
        <v>280</v>
      </c>
      <c r="S13" s="52"/>
      <c r="T13" s="52" t="s">
        <v>129</v>
      </c>
      <c r="U13" s="52"/>
      <c r="V13" s="52" t="s">
        <v>281</v>
      </c>
      <c r="W13" s="52" t="s">
        <v>282</v>
      </c>
      <c r="X13" s="52" t="s">
        <v>296</v>
      </c>
      <c r="Y13" s="52" t="s">
        <v>284</v>
      </c>
      <c r="Z13" s="52"/>
      <c r="AA13" s="52">
        <v>4.8</v>
      </c>
      <c r="AB13" s="52"/>
      <c r="AC13" s="52">
        <v>7.2</v>
      </c>
      <c r="AD13" s="52"/>
      <c r="AE13" s="52">
        <v>9.1</v>
      </c>
      <c r="AF13" s="52" t="s">
        <v>285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124</v>
      </c>
      <c r="B14" s="54" t="s">
        <v>146</v>
      </c>
      <c r="C14" s="52" t="s">
        <v>314</v>
      </c>
      <c r="D14" s="52" t="s">
        <v>148</v>
      </c>
      <c r="E14" s="52" t="s">
        <v>315</v>
      </c>
      <c r="F14" s="52">
        <v>0</v>
      </c>
      <c r="G14" s="52">
        <v>0</v>
      </c>
      <c r="H14" s="52">
        <v>24338</v>
      </c>
      <c r="I14" s="52" t="s">
        <v>316</v>
      </c>
      <c r="J14" s="52" t="s">
        <v>277</v>
      </c>
      <c r="K14" s="52">
        <v>1980</v>
      </c>
      <c r="L14" s="52">
        <v>76000</v>
      </c>
      <c r="M14" s="52">
        <v>644500</v>
      </c>
      <c r="N14" s="52">
        <v>2016</v>
      </c>
      <c r="O14" s="52" t="s">
        <v>278</v>
      </c>
      <c r="P14" s="52" t="s">
        <v>317</v>
      </c>
      <c r="Q14" s="52" t="s">
        <v>186</v>
      </c>
      <c r="R14" s="52" t="s">
        <v>291</v>
      </c>
      <c r="S14" s="52"/>
      <c r="T14" s="52" t="s">
        <v>129</v>
      </c>
      <c r="U14" s="52"/>
      <c r="V14" s="52" t="s">
        <v>281</v>
      </c>
      <c r="W14" s="52" t="s">
        <v>282</v>
      </c>
      <c r="X14" s="52" t="s">
        <v>283</v>
      </c>
      <c r="Y14" s="52" t="s">
        <v>292</v>
      </c>
      <c r="Z14" s="52">
        <v>7.34</v>
      </c>
      <c r="AA14" s="52">
        <v>3.63</v>
      </c>
      <c r="AB14" s="52">
        <v>5.95</v>
      </c>
      <c r="AC14" s="52">
        <v>4.1100000000000003</v>
      </c>
      <c r="AD14" s="52">
        <v>15.75</v>
      </c>
      <c r="AE14" s="52">
        <v>16.54</v>
      </c>
      <c r="AF14" s="52" t="s">
        <v>285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124</v>
      </c>
      <c r="B15" s="54" t="s">
        <v>146</v>
      </c>
      <c r="C15" s="52" t="s">
        <v>318</v>
      </c>
      <c r="D15" s="52" t="s">
        <v>148</v>
      </c>
      <c r="E15" s="52" t="s">
        <v>319</v>
      </c>
      <c r="F15" s="52">
        <v>5319</v>
      </c>
      <c r="G15" s="52">
        <v>6020</v>
      </c>
      <c r="H15" s="52">
        <v>149438</v>
      </c>
      <c r="I15" s="52" t="s">
        <v>306</v>
      </c>
      <c r="J15" s="52" t="s">
        <v>277</v>
      </c>
      <c r="K15" s="52">
        <v>2013</v>
      </c>
      <c r="L15" s="52">
        <v>18500</v>
      </c>
      <c r="M15" s="52">
        <v>155000</v>
      </c>
      <c r="N15" s="52">
        <v>2028</v>
      </c>
      <c r="O15" s="52" t="s">
        <v>278</v>
      </c>
      <c r="P15" s="52" t="s">
        <v>320</v>
      </c>
      <c r="Q15" s="52" t="s">
        <v>161</v>
      </c>
      <c r="R15" s="52" t="s">
        <v>280</v>
      </c>
      <c r="S15" s="52"/>
      <c r="T15" s="52" t="s">
        <v>129</v>
      </c>
      <c r="U15" s="52"/>
      <c r="V15" s="52" t="s">
        <v>281</v>
      </c>
      <c r="W15" s="52" t="s">
        <v>282</v>
      </c>
      <c r="X15" s="52" t="s">
        <v>283</v>
      </c>
      <c r="Y15" s="52" t="s">
        <v>292</v>
      </c>
      <c r="Z15" s="52">
        <v>23.7</v>
      </c>
      <c r="AA15" s="52">
        <v>0.83</v>
      </c>
      <c r="AB15" s="52">
        <v>64</v>
      </c>
      <c r="AC15" s="52">
        <v>1.67</v>
      </c>
      <c r="AD15" s="52">
        <v>104.2</v>
      </c>
      <c r="AE15" s="52">
        <v>0.6</v>
      </c>
      <c r="AF15" s="52" t="s">
        <v>285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124</v>
      </c>
      <c r="B16" s="54" t="s">
        <v>321</v>
      </c>
      <c r="C16" s="52" t="s">
        <v>322</v>
      </c>
      <c r="D16" s="52" t="s">
        <v>323</v>
      </c>
      <c r="E16" s="52" t="s">
        <v>324</v>
      </c>
      <c r="F16" s="52">
        <v>1366</v>
      </c>
      <c r="G16" s="52">
        <v>386</v>
      </c>
      <c r="H16" s="52">
        <v>134058</v>
      </c>
      <c r="I16" s="52" t="s">
        <v>325</v>
      </c>
      <c r="J16" s="52" t="s">
        <v>277</v>
      </c>
      <c r="K16" s="52">
        <v>1991</v>
      </c>
      <c r="L16" s="52">
        <v>27000</v>
      </c>
      <c r="M16" s="52">
        <v>247400</v>
      </c>
      <c r="N16" s="52">
        <v>2047</v>
      </c>
      <c r="O16" s="52" t="s">
        <v>307</v>
      </c>
      <c r="P16" s="52" t="s">
        <v>326</v>
      </c>
      <c r="Q16" s="52" t="s">
        <v>186</v>
      </c>
      <c r="R16" s="52" t="s">
        <v>280</v>
      </c>
      <c r="S16" s="52"/>
      <c r="T16" s="52" t="s">
        <v>129</v>
      </c>
      <c r="U16" s="52"/>
      <c r="V16" s="52" t="s">
        <v>281</v>
      </c>
      <c r="W16" s="52" t="s">
        <v>327</v>
      </c>
      <c r="X16" s="52" t="s">
        <v>296</v>
      </c>
      <c r="Y16" s="52" t="s">
        <v>292</v>
      </c>
      <c r="Z16" s="52"/>
      <c r="AA16" s="52">
        <v>3.7</v>
      </c>
      <c r="AB16" s="52"/>
      <c r="AC16" s="52">
        <v>3.9</v>
      </c>
      <c r="AD16" s="52"/>
      <c r="AE16" s="52">
        <v>7.9</v>
      </c>
      <c r="AF16" s="52" t="s">
        <v>285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124</v>
      </c>
      <c r="B17" s="54" t="s">
        <v>162</v>
      </c>
      <c r="C17" s="52" t="s">
        <v>328</v>
      </c>
      <c r="D17" s="52" t="s">
        <v>164</v>
      </c>
      <c r="E17" s="52" t="s">
        <v>329</v>
      </c>
      <c r="F17" s="52">
        <v>0</v>
      </c>
      <c r="G17" s="52">
        <v>0</v>
      </c>
      <c r="H17" s="52">
        <v>0</v>
      </c>
      <c r="I17" s="52" t="s">
        <v>306</v>
      </c>
      <c r="J17" s="52" t="s">
        <v>277</v>
      </c>
      <c r="K17" s="52">
        <v>1981</v>
      </c>
      <c r="L17" s="52">
        <v>37000</v>
      </c>
      <c r="M17" s="52">
        <v>275000</v>
      </c>
      <c r="N17" s="52">
        <v>1999</v>
      </c>
      <c r="O17" s="52" t="s">
        <v>289</v>
      </c>
      <c r="P17" s="52" t="s">
        <v>308</v>
      </c>
      <c r="Q17" s="52" t="s">
        <v>186</v>
      </c>
      <c r="R17" s="52" t="s">
        <v>291</v>
      </c>
      <c r="S17" s="52"/>
      <c r="T17" s="52" t="s">
        <v>129</v>
      </c>
      <c r="U17" s="52"/>
      <c r="V17" s="52" t="s">
        <v>330</v>
      </c>
      <c r="W17" s="52"/>
      <c r="X17" s="52"/>
      <c r="Y17" s="52"/>
      <c r="Z17" s="52">
        <v>1</v>
      </c>
      <c r="AA17" s="52">
        <v>0.9</v>
      </c>
      <c r="AB17" s="52">
        <v>1.3</v>
      </c>
      <c r="AC17" s="52">
        <v>2.2000000000000002</v>
      </c>
      <c r="AD17" s="52">
        <v>1.8</v>
      </c>
      <c r="AE17" s="52">
        <v>3.1</v>
      </c>
      <c r="AF17" s="52" t="s">
        <v>285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124</v>
      </c>
      <c r="B18" s="54" t="s">
        <v>162</v>
      </c>
      <c r="C18" s="52" t="s">
        <v>331</v>
      </c>
      <c r="D18" s="52" t="s">
        <v>164</v>
      </c>
      <c r="E18" s="52" t="s">
        <v>332</v>
      </c>
      <c r="F18" s="52">
        <v>2689</v>
      </c>
      <c r="G18" s="52">
        <v>3316</v>
      </c>
      <c r="H18" s="52">
        <v>68536</v>
      </c>
      <c r="I18" s="52" t="s">
        <v>306</v>
      </c>
      <c r="J18" s="52" t="s">
        <v>277</v>
      </c>
      <c r="K18" s="52">
        <v>2000</v>
      </c>
      <c r="L18" s="52">
        <v>12700</v>
      </c>
      <c r="M18" s="52">
        <v>127000</v>
      </c>
      <c r="N18" s="52">
        <v>2014</v>
      </c>
      <c r="O18" s="52" t="s">
        <v>299</v>
      </c>
      <c r="P18" s="52" t="s">
        <v>333</v>
      </c>
      <c r="Q18" s="52" t="s">
        <v>186</v>
      </c>
      <c r="R18" s="52" t="s">
        <v>280</v>
      </c>
      <c r="S18" s="52"/>
      <c r="T18" s="52" t="s">
        <v>129</v>
      </c>
      <c r="U18" s="52"/>
      <c r="V18" s="52" t="s">
        <v>281</v>
      </c>
      <c r="W18" s="52" t="s">
        <v>282</v>
      </c>
      <c r="X18" s="52" t="s">
        <v>283</v>
      </c>
      <c r="Y18" s="52" t="s">
        <v>292</v>
      </c>
      <c r="Z18" s="52">
        <v>5.5</v>
      </c>
      <c r="AA18" s="52">
        <v>0.9</v>
      </c>
      <c r="AB18" s="52">
        <v>14</v>
      </c>
      <c r="AC18" s="52">
        <v>2.2000000000000002</v>
      </c>
      <c r="AD18" s="52">
        <v>16</v>
      </c>
      <c r="AE18" s="52">
        <v>3.1</v>
      </c>
      <c r="AF18" s="52" t="s">
        <v>285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124</v>
      </c>
      <c r="B19" s="54" t="s">
        <v>177</v>
      </c>
      <c r="C19" s="52" t="s">
        <v>334</v>
      </c>
      <c r="D19" s="52" t="s">
        <v>179</v>
      </c>
      <c r="E19" s="52" t="s">
        <v>335</v>
      </c>
      <c r="F19" s="52">
        <v>1504</v>
      </c>
      <c r="G19" s="52">
        <v>1152</v>
      </c>
      <c r="H19" s="52">
        <v>26936</v>
      </c>
      <c r="I19" s="52" t="s">
        <v>311</v>
      </c>
      <c r="J19" s="52" t="s">
        <v>277</v>
      </c>
      <c r="K19" s="52">
        <v>1997</v>
      </c>
      <c r="L19" s="52">
        <v>9500</v>
      </c>
      <c r="M19" s="52">
        <v>70000</v>
      </c>
      <c r="N19" s="52">
        <v>2032</v>
      </c>
      <c r="O19" s="52" t="s">
        <v>278</v>
      </c>
      <c r="P19" s="52" t="s">
        <v>279</v>
      </c>
      <c r="Q19" s="52" t="s">
        <v>161</v>
      </c>
      <c r="R19" s="52" t="s">
        <v>280</v>
      </c>
      <c r="S19" s="52"/>
      <c r="T19" s="52" t="s">
        <v>129</v>
      </c>
      <c r="U19" s="52"/>
      <c r="V19" s="52" t="s">
        <v>281</v>
      </c>
      <c r="W19" s="52" t="s">
        <v>282</v>
      </c>
      <c r="X19" s="52" t="s">
        <v>283</v>
      </c>
      <c r="Y19" s="52" t="s">
        <v>292</v>
      </c>
      <c r="Z19" s="52">
        <v>27.1</v>
      </c>
      <c r="AA19" s="52">
        <v>5.9</v>
      </c>
      <c r="AB19" s="52">
        <v>25.8</v>
      </c>
      <c r="AC19" s="52">
        <v>8.5</v>
      </c>
      <c r="AD19" s="52">
        <v>11.5</v>
      </c>
      <c r="AE19" s="52">
        <v>9.9</v>
      </c>
      <c r="AF19" s="52" t="s">
        <v>285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124</v>
      </c>
      <c r="B20" s="54" t="s">
        <v>181</v>
      </c>
      <c r="C20" s="52" t="s">
        <v>336</v>
      </c>
      <c r="D20" s="52" t="s">
        <v>183</v>
      </c>
      <c r="E20" s="52" t="s">
        <v>337</v>
      </c>
      <c r="F20" s="52">
        <v>1500</v>
      </c>
      <c r="G20" s="52">
        <v>1062</v>
      </c>
      <c r="H20" s="52">
        <v>24281</v>
      </c>
      <c r="I20" s="52" t="s">
        <v>338</v>
      </c>
      <c r="J20" s="52" t="s">
        <v>277</v>
      </c>
      <c r="K20" s="52">
        <v>1997</v>
      </c>
      <c r="L20" s="52">
        <v>13700</v>
      </c>
      <c r="M20" s="52">
        <v>78300</v>
      </c>
      <c r="N20" s="52">
        <v>2019</v>
      </c>
      <c r="O20" s="52" t="s">
        <v>278</v>
      </c>
      <c r="P20" s="52" t="s">
        <v>308</v>
      </c>
      <c r="Q20" s="52" t="s">
        <v>161</v>
      </c>
      <c r="R20" s="52" t="s">
        <v>280</v>
      </c>
      <c r="S20" s="52"/>
      <c r="T20" s="52" t="s">
        <v>129</v>
      </c>
      <c r="U20" s="52"/>
      <c r="V20" s="52" t="s">
        <v>330</v>
      </c>
      <c r="W20" s="52"/>
      <c r="X20" s="52"/>
      <c r="Y20" s="52"/>
      <c r="Z20" s="52">
        <v>11</v>
      </c>
      <c r="AA20" s="52">
        <v>1.7</v>
      </c>
      <c r="AB20" s="52">
        <v>9.8000000000000007</v>
      </c>
      <c r="AC20" s="52">
        <v>2.4</v>
      </c>
      <c r="AD20" s="52">
        <v>7.7</v>
      </c>
      <c r="AE20" s="52">
        <v>6.7</v>
      </c>
      <c r="AF20" s="52" t="s">
        <v>285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124</v>
      </c>
      <c r="B21" s="54" t="s">
        <v>339</v>
      </c>
      <c r="C21" s="52" t="s">
        <v>340</v>
      </c>
      <c r="D21" s="52" t="s">
        <v>341</v>
      </c>
      <c r="E21" s="52" t="s">
        <v>342</v>
      </c>
      <c r="F21" s="52">
        <v>191</v>
      </c>
      <c r="G21" s="52">
        <v>137</v>
      </c>
      <c r="H21" s="52">
        <v>19128</v>
      </c>
      <c r="I21" s="52" t="s">
        <v>343</v>
      </c>
      <c r="J21" s="52" t="s">
        <v>312</v>
      </c>
      <c r="K21" s="52">
        <v>2005</v>
      </c>
      <c r="L21" s="52">
        <v>3600</v>
      </c>
      <c r="M21" s="52">
        <v>20900</v>
      </c>
      <c r="N21" s="52">
        <v>2020</v>
      </c>
      <c r="O21" s="52" t="s">
        <v>344</v>
      </c>
      <c r="P21" s="52" t="s">
        <v>300</v>
      </c>
      <c r="Q21" s="52" t="s">
        <v>132</v>
      </c>
      <c r="R21" s="52" t="s">
        <v>280</v>
      </c>
      <c r="S21" s="52"/>
      <c r="T21" s="52" t="s">
        <v>129</v>
      </c>
      <c r="U21" s="52"/>
      <c r="V21" s="52" t="s">
        <v>281</v>
      </c>
      <c r="W21" s="52" t="s">
        <v>282</v>
      </c>
      <c r="X21" s="52" t="s">
        <v>296</v>
      </c>
      <c r="Y21" s="52" t="s">
        <v>284</v>
      </c>
      <c r="Z21" s="52"/>
      <c r="AA21" s="52">
        <v>1.6</v>
      </c>
      <c r="AB21" s="52"/>
      <c r="AC21" s="52">
        <v>2.8</v>
      </c>
      <c r="AD21" s="52"/>
      <c r="AE21" s="52">
        <v>6.9</v>
      </c>
      <c r="AF21" s="52" t="s">
        <v>285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124</v>
      </c>
      <c r="B22" s="54" t="s">
        <v>187</v>
      </c>
      <c r="C22" s="52" t="s">
        <v>345</v>
      </c>
      <c r="D22" s="52" t="s">
        <v>189</v>
      </c>
      <c r="E22" s="52" t="s">
        <v>346</v>
      </c>
      <c r="F22" s="52">
        <v>48</v>
      </c>
      <c r="G22" s="52">
        <v>42</v>
      </c>
      <c r="H22" s="52">
        <v>12902</v>
      </c>
      <c r="I22" s="52" t="s">
        <v>347</v>
      </c>
      <c r="J22" s="52" t="s">
        <v>277</v>
      </c>
      <c r="K22" s="52">
        <v>2002</v>
      </c>
      <c r="L22" s="52">
        <v>3860</v>
      </c>
      <c r="M22" s="52">
        <v>15000</v>
      </c>
      <c r="N22" s="52">
        <v>2018</v>
      </c>
      <c r="O22" s="52" t="s">
        <v>278</v>
      </c>
      <c r="P22" s="52" t="s">
        <v>348</v>
      </c>
      <c r="Q22" s="52" t="s">
        <v>132</v>
      </c>
      <c r="R22" s="52" t="s">
        <v>280</v>
      </c>
      <c r="S22" s="52"/>
      <c r="T22" s="52" t="s">
        <v>129</v>
      </c>
      <c r="U22" s="52"/>
      <c r="V22" s="52" t="s">
        <v>281</v>
      </c>
      <c r="W22" s="52" t="s">
        <v>282</v>
      </c>
      <c r="X22" s="52" t="s">
        <v>296</v>
      </c>
      <c r="Y22" s="52" t="s">
        <v>292</v>
      </c>
      <c r="Z22" s="52"/>
      <c r="AA22" s="52">
        <v>3.9</v>
      </c>
      <c r="AB22" s="52"/>
      <c r="AC22" s="52">
        <v>2.2999999999999998</v>
      </c>
      <c r="AD22" s="52"/>
      <c r="AE22" s="52">
        <v>10</v>
      </c>
      <c r="AF22" s="52" t="s">
        <v>285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124</v>
      </c>
      <c r="B23" s="54" t="s">
        <v>349</v>
      </c>
      <c r="C23" s="52" t="s">
        <v>350</v>
      </c>
      <c r="D23" s="52" t="s">
        <v>351</v>
      </c>
      <c r="E23" s="52" t="s">
        <v>352</v>
      </c>
      <c r="F23" s="52">
        <v>0</v>
      </c>
      <c r="G23" s="52">
        <v>0</v>
      </c>
      <c r="H23" s="52">
        <v>0</v>
      </c>
      <c r="I23" s="52" t="s">
        <v>353</v>
      </c>
      <c r="J23" s="52" t="s">
        <v>312</v>
      </c>
      <c r="K23" s="52">
        <v>1996</v>
      </c>
      <c r="L23" s="52">
        <v>13000</v>
      </c>
      <c r="M23" s="52">
        <v>55300</v>
      </c>
      <c r="N23" s="52">
        <v>2010</v>
      </c>
      <c r="O23" s="52" t="s">
        <v>299</v>
      </c>
      <c r="P23" s="52" t="s">
        <v>354</v>
      </c>
      <c r="Q23" s="52" t="s">
        <v>161</v>
      </c>
      <c r="R23" s="52" t="s">
        <v>291</v>
      </c>
      <c r="S23" s="52"/>
      <c r="T23" s="52" t="s">
        <v>129</v>
      </c>
      <c r="U23" s="52"/>
      <c r="V23" s="52" t="s">
        <v>330</v>
      </c>
      <c r="W23" s="52"/>
      <c r="X23" s="52" t="s">
        <v>355</v>
      </c>
      <c r="Y23" s="52" t="s">
        <v>284</v>
      </c>
      <c r="Z23" s="52"/>
      <c r="AA23" s="52">
        <v>2.8</v>
      </c>
      <c r="AB23" s="52"/>
      <c r="AC23" s="52" t="s">
        <v>356</v>
      </c>
      <c r="AD23" s="52"/>
      <c r="AE23" s="52">
        <v>4.7</v>
      </c>
      <c r="AF23" s="52" t="s">
        <v>285</v>
      </c>
      <c r="AG23" s="52"/>
      <c r="AH23" s="52"/>
      <c r="AI23" s="52"/>
      <c r="AJ23" s="52"/>
      <c r="AK23" s="52"/>
    </row>
    <row r="24" spans="1:37" s="53" customFormat="1" ht="30" customHeight="1">
      <c r="A24" s="52" t="s">
        <v>124</v>
      </c>
      <c r="B24" s="54" t="s">
        <v>349</v>
      </c>
      <c r="C24" s="52" t="s">
        <v>357</v>
      </c>
      <c r="D24" s="52" t="s">
        <v>351</v>
      </c>
      <c r="E24" s="52" t="s">
        <v>358</v>
      </c>
      <c r="F24" s="52">
        <v>0</v>
      </c>
      <c r="G24" s="52">
        <v>0</v>
      </c>
      <c r="H24" s="52">
        <v>0</v>
      </c>
      <c r="I24" s="52" t="s">
        <v>347</v>
      </c>
      <c r="J24" s="52" t="s">
        <v>312</v>
      </c>
      <c r="K24" s="52">
        <v>1992</v>
      </c>
      <c r="L24" s="52">
        <v>8901</v>
      </c>
      <c r="M24" s="52">
        <v>39045</v>
      </c>
      <c r="N24" s="52">
        <v>1996</v>
      </c>
      <c r="O24" s="52" t="s">
        <v>278</v>
      </c>
      <c r="P24" s="52" t="s">
        <v>359</v>
      </c>
      <c r="Q24" s="52" t="s">
        <v>186</v>
      </c>
      <c r="R24" s="52" t="s">
        <v>291</v>
      </c>
      <c r="S24" s="52"/>
      <c r="T24" s="52" t="s">
        <v>129</v>
      </c>
      <c r="U24" s="52"/>
      <c r="V24" s="52" t="s">
        <v>330</v>
      </c>
      <c r="W24" s="52"/>
      <c r="X24" s="52"/>
      <c r="Y24" s="52"/>
      <c r="Z24" s="52"/>
      <c r="AA24" s="52">
        <v>1.2</v>
      </c>
      <c r="AB24" s="52"/>
      <c r="AC24" s="52">
        <v>4.5999999999999996</v>
      </c>
      <c r="AD24" s="52"/>
      <c r="AE24" s="52">
        <v>5.6</v>
      </c>
      <c r="AF24" s="52" t="s">
        <v>285</v>
      </c>
      <c r="AG24" s="52"/>
      <c r="AH24" s="52"/>
      <c r="AI24" s="52"/>
      <c r="AJ24" s="52"/>
      <c r="AK24" s="52"/>
    </row>
    <row r="25" spans="1:37" s="53" customFormat="1" ht="30" customHeight="1">
      <c r="A25" s="52" t="s">
        <v>124</v>
      </c>
      <c r="B25" s="54" t="s">
        <v>360</v>
      </c>
      <c r="C25" s="52" t="s">
        <v>361</v>
      </c>
      <c r="D25" s="52" t="s">
        <v>362</v>
      </c>
      <c r="E25" s="52" t="s">
        <v>363</v>
      </c>
      <c r="F25" s="52">
        <v>0</v>
      </c>
      <c r="G25" s="52">
        <v>0</v>
      </c>
      <c r="H25" s="52">
        <v>0</v>
      </c>
      <c r="I25" s="52" t="s">
        <v>364</v>
      </c>
      <c r="J25" s="52" t="s">
        <v>312</v>
      </c>
      <c r="K25" s="52">
        <v>1982</v>
      </c>
      <c r="L25" s="52">
        <v>12240</v>
      </c>
      <c r="M25" s="52">
        <v>36720</v>
      </c>
      <c r="N25" s="52">
        <v>1999</v>
      </c>
      <c r="O25" s="52" t="s">
        <v>365</v>
      </c>
      <c r="P25" s="52" t="s">
        <v>359</v>
      </c>
      <c r="Q25" s="52" t="s">
        <v>132</v>
      </c>
      <c r="R25" s="52" t="s">
        <v>291</v>
      </c>
      <c r="S25" s="52"/>
      <c r="T25" s="52" t="s">
        <v>129</v>
      </c>
      <c r="U25" s="52"/>
      <c r="V25" s="52" t="s">
        <v>330</v>
      </c>
      <c r="W25" s="52"/>
      <c r="X25" s="52"/>
      <c r="Y25" s="52"/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 t="s">
        <v>285</v>
      </c>
      <c r="AG25" s="52"/>
      <c r="AH25" s="52"/>
      <c r="AI25" s="52"/>
      <c r="AJ25" s="52"/>
      <c r="AK25" s="52"/>
    </row>
    <row r="26" spans="1:37" s="53" customFormat="1" ht="30" customHeight="1">
      <c r="A26" s="52" t="s">
        <v>124</v>
      </c>
      <c r="B26" s="54" t="s">
        <v>202</v>
      </c>
      <c r="C26" s="52" t="s">
        <v>366</v>
      </c>
      <c r="D26" s="52" t="s">
        <v>204</v>
      </c>
      <c r="E26" s="52" t="s">
        <v>367</v>
      </c>
      <c r="F26" s="52">
        <v>0</v>
      </c>
      <c r="G26" s="52">
        <v>0</v>
      </c>
      <c r="H26" s="52">
        <v>2000</v>
      </c>
      <c r="I26" s="52" t="s">
        <v>325</v>
      </c>
      <c r="J26" s="52" t="s">
        <v>277</v>
      </c>
      <c r="K26" s="52">
        <v>1985</v>
      </c>
      <c r="L26" s="52">
        <v>20000</v>
      </c>
      <c r="M26" s="52">
        <v>200000</v>
      </c>
      <c r="N26" s="52">
        <v>2006</v>
      </c>
      <c r="O26" s="52" t="s">
        <v>365</v>
      </c>
      <c r="P26" s="52" t="s">
        <v>359</v>
      </c>
      <c r="Q26" s="52" t="s">
        <v>132</v>
      </c>
      <c r="R26" s="52" t="s">
        <v>291</v>
      </c>
      <c r="S26" s="52" t="s">
        <v>368</v>
      </c>
      <c r="T26" s="52" t="s">
        <v>129</v>
      </c>
      <c r="U26" s="52"/>
      <c r="V26" s="52" t="s">
        <v>369</v>
      </c>
      <c r="W26" s="52"/>
      <c r="X26" s="52"/>
      <c r="Y26" s="52"/>
      <c r="Z26" s="52">
        <v>5.7</v>
      </c>
      <c r="AA26" s="52"/>
      <c r="AB26" s="52">
        <v>5.2</v>
      </c>
      <c r="AC26" s="52"/>
      <c r="AD26" s="52">
        <v>7.3</v>
      </c>
      <c r="AE26" s="52"/>
      <c r="AF26" s="52" t="s">
        <v>285</v>
      </c>
      <c r="AG26" s="52"/>
      <c r="AH26" s="52"/>
      <c r="AI26" s="52"/>
      <c r="AJ26" s="52"/>
      <c r="AK26" s="52"/>
    </row>
    <row r="27" spans="1:37" s="53" customFormat="1" ht="30" customHeight="1">
      <c r="A27" s="52" t="s">
        <v>124</v>
      </c>
      <c r="B27" s="54" t="s">
        <v>370</v>
      </c>
      <c r="C27" s="52" t="s">
        <v>371</v>
      </c>
      <c r="D27" s="52" t="s">
        <v>372</v>
      </c>
      <c r="E27" s="52" t="s">
        <v>373</v>
      </c>
      <c r="F27" s="52">
        <v>3502</v>
      </c>
      <c r="G27" s="52">
        <v>3749</v>
      </c>
      <c r="H27" s="52">
        <v>95980</v>
      </c>
      <c r="I27" s="52" t="s">
        <v>276</v>
      </c>
      <c r="J27" s="52" t="s">
        <v>277</v>
      </c>
      <c r="K27" s="52">
        <v>1997</v>
      </c>
      <c r="L27" s="52">
        <v>22100</v>
      </c>
      <c r="M27" s="52">
        <v>216500</v>
      </c>
      <c r="N27" s="52">
        <v>2026</v>
      </c>
      <c r="O27" s="52" t="s">
        <v>307</v>
      </c>
      <c r="P27" s="52" t="s">
        <v>333</v>
      </c>
      <c r="Q27" s="52" t="s">
        <v>186</v>
      </c>
      <c r="R27" s="52" t="s">
        <v>280</v>
      </c>
      <c r="S27" s="52"/>
      <c r="T27" s="52" t="s">
        <v>129</v>
      </c>
      <c r="U27" s="52"/>
      <c r="V27" s="52" t="s">
        <v>281</v>
      </c>
      <c r="W27" s="52" t="s">
        <v>282</v>
      </c>
      <c r="X27" s="52" t="s">
        <v>283</v>
      </c>
      <c r="Y27" s="52" t="s">
        <v>292</v>
      </c>
      <c r="Z27" s="52">
        <v>6</v>
      </c>
      <c r="AA27" s="52">
        <v>0.5</v>
      </c>
      <c r="AB27" s="52">
        <v>16</v>
      </c>
      <c r="AC27" s="52">
        <v>3.3</v>
      </c>
      <c r="AD27" s="52">
        <v>26</v>
      </c>
      <c r="AE27" s="52">
        <v>14</v>
      </c>
      <c r="AF27" s="52" t="s">
        <v>285</v>
      </c>
      <c r="AG27" s="52"/>
      <c r="AH27" s="52"/>
      <c r="AI27" s="52"/>
      <c r="AJ27" s="52"/>
      <c r="AK27" s="52"/>
    </row>
    <row r="28" spans="1:37" s="53" customFormat="1" ht="30" customHeight="1">
      <c r="A28" s="52" t="s">
        <v>124</v>
      </c>
      <c r="B28" s="54" t="s">
        <v>374</v>
      </c>
      <c r="C28" s="52" t="s">
        <v>375</v>
      </c>
      <c r="D28" s="52" t="s">
        <v>376</v>
      </c>
      <c r="E28" s="52" t="s">
        <v>377</v>
      </c>
      <c r="F28" s="52">
        <v>304</v>
      </c>
      <c r="G28" s="52">
        <v>226</v>
      </c>
      <c r="H28" s="52">
        <v>85057</v>
      </c>
      <c r="I28" s="52" t="s">
        <v>343</v>
      </c>
      <c r="J28" s="52" t="s">
        <v>277</v>
      </c>
      <c r="K28" s="52">
        <v>2005</v>
      </c>
      <c r="L28" s="52">
        <v>15800</v>
      </c>
      <c r="M28" s="52">
        <v>89000</v>
      </c>
      <c r="N28" s="52">
        <v>2020</v>
      </c>
      <c r="O28" s="52" t="s">
        <v>278</v>
      </c>
      <c r="P28" s="52" t="s">
        <v>378</v>
      </c>
      <c r="Q28" s="52" t="s">
        <v>186</v>
      </c>
      <c r="R28" s="52" t="s">
        <v>280</v>
      </c>
      <c r="S28" s="52"/>
      <c r="T28" s="52" t="s">
        <v>129</v>
      </c>
      <c r="U28" s="52"/>
      <c r="V28" s="52" t="s">
        <v>281</v>
      </c>
      <c r="W28" s="52" t="s">
        <v>282</v>
      </c>
      <c r="X28" s="52" t="s">
        <v>296</v>
      </c>
      <c r="Y28" s="52" t="s">
        <v>292</v>
      </c>
      <c r="Z28" s="52">
        <v>1</v>
      </c>
      <c r="AA28" s="52">
        <v>1</v>
      </c>
      <c r="AB28" s="52">
        <v>2</v>
      </c>
      <c r="AC28" s="52">
        <v>2</v>
      </c>
      <c r="AD28" s="52">
        <v>1</v>
      </c>
      <c r="AE28" s="52">
        <v>1</v>
      </c>
      <c r="AF28" s="52" t="s">
        <v>285</v>
      </c>
      <c r="AG28" s="52"/>
      <c r="AH28" s="52"/>
      <c r="AI28" s="52"/>
      <c r="AJ28" s="52"/>
      <c r="AK28" s="52"/>
    </row>
    <row r="29" spans="1:37" s="53" customFormat="1" ht="30" customHeight="1">
      <c r="A29" s="52" t="s">
        <v>124</v>
      </c>
      <c r="B29" s="54" t="s">
        <v>379</v>
      </c>
      <c r="C29" s="52" t="s">
        <v>380</v>
      </c>
      <c r="D29" s="52" t="s">
        <v>381</v>
      </c>
      <c r="E29" s="52" t="s">
        <v>382</v>
      </c>
      <c r="F29" s="52">
        <v>234</v>
      </c>
      <c r="G29" s="52">
        <v>164</v>
      </c>
      <c r="H29" s="52">
        <v>16807</v>
      </c>
      <c r="I29" s="52" t="s">
        <v>325</v>
      </c>
      <c r="J29" s="52" t="s">
        <v>277</v>
      </c>
      <c r="K29" s="52">
        <v>2002</v>
      </c>
      <c r="L29" s="52">
        <v>5948</v>
      </c>
      <c r="M29" s="52">
        <v>28795</v>
      </c>
      <c r="N29" s="52">
        <v>2016</v>
      </c>
      <c r="O29" s="52" t="s">
        <v>307</v>
      </c>
      <c r="P29" s="52" t="s">
        <v>348</v>
      </c>
      <c r="Q29" s="52" t="s">
        <v>132</v>
      </c>
      <c r="R29" s="52" t="s">
        <v>280</v>
      </c>
      <c r="S29" s="52"/>
      <c r="T29" s="52" t="s">
        <v>129</v>
      </c>
      <c r="U29" s="52"/>
      <c r="V29" s="52" t="s">
        <v>281</v>
      </c>
      <c r="W29" s="52" t="s">
        <v>282</v>
      </c>
      <c r="X29" s="52" t="s">
        <v>296</v>
      </c>
      <c r="Y29" s="52" t="s">
        <v>292</v>
      </c>
      <c r="Z29" s="52">
        <v>0.5</v>
      </c>
      <c r="AA29" s="52">
        <v>0.5</v>
      </c>
      <c r="AB29" s="52">
        <v>5.9</v>
      </c>
      <c r="AC29" s="52">
        <v>0.5</v>
      </c>
      <c r="AD29" s="52">
        <v>9.1999999999999993</v>
      </c>
      <c r="AE29" s="52">
        <v>3.3</v>
      </c>
      <c r="AF29" s="52" t="s">
        <v>285</v>
      </c>
      <c r="AG29" s="52"/>
      <c r="AH29" s="52"/>
      <c r="AI29" s="52"/>
      <c r="AJ29" s="52"/>
      <c r="AK29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8" customWidth="1"/>
    <col min="6" max="9" width="11.625" style="55" customWidth="1"/>
    <col min="10" max="11" width="12.625" style="55" customWidth="1"/>
    <col min="12" max="16" width="9" style="55"/>
    <col min="17" max="24" width="13" style="38" customWidth="1"/>
    <col min="25" max="25" width="24" style="38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1" t="s">
        <v>87</v>
      </c>
      <c r="B1" s="40"/>
      <c r="E1" s="33"/>
      <c r="Q1" s="33"/>
      <c r="R1" s="33"/>
      <c r="S1" s="33"/>
      <c r="T1" s="33"/>
      <c r="U1" s="33"/>
      <c r="V1" s="33"/>
      <c r="W1" s="33"/>
      <c r="X1" s="33"/>
      <c r="Y1" s="33"/>
      <c r="AF1" s="41"/>
    </row>
    <row r="2" spans="1:32" s="35" customFormat="1" ht="13.5" customHeight="1">
      <c r="A2" s="207" t="s">
        <v>1</v>
      </c>
      <c r="B2" s="239" t="s">
        <v>2</v>
      </c>
      <c r="C2" s="126" t="s">
        <v>3</v>
      </c>
      <c r="D2" s="207" t="s">
        <v>4</v>
      </c>
      <c r="E2" s="241" t="s">
        <v>5</v>
      </c>
      <c r="F2" s="243" t="s">
        <v>88</v>
      </c>
      <c r="G2" s="244"/>
      <c r="H2" s="244"/>
      <c r="I2" s="245"/>
      <c r="J2" s="175" t="s">
        <v>89</v>
      </c>
      <c r="K2" s="222"/>
      <c r="L2" s="222"/>
      <c r="M2" s="185" t="s">
        <v>90</v>
      </c>
      <c r="N2" s="222"/>
      <c r="O2" s="175" t="s">
        <v>91</v>
      </c>
      <c r="P2" s="222"/>
      <c r="Q2" s="185" t="s">
        <v>92</v>
      </c>
      <c r="R2" s="186"/>
      <c r="S2" s="186"/>
      <c r="T2" s="186"/>
      <c r="U2" s="186"/>
      <c r="V2" s="215"/>
      <c r="W2" s="175" t="s">
        <v>93</v>
      </c>
      <c r="X2" s="222"/>
      <c r="Y2" s="192"/>
      <c r="Z2" s="126" t="s">
        <v>94</v>
      </c>
      <c r="AA2" s="126" t="s">
        <v>95</v>
      </c>
      <c r="AB2" s="183" t="s">
        <v>96</v>
      </c>
      <c r="AC2" s="183" t="s">
        <v>97</v>
      </c>
      <c r="AD2" s="207" t="s">
        <v>82</v>
      </c>
      <c r="AE2" s="241" t="s">
        <v>83</v>
      </c>
      <c r="AF2" s="241" t="s">
        <v>84</v>
      </c>
    </row>
    <row r="3" spans="1:32" s="35" customFormat="1" ht="13.5" customHeight="1">
      <c r="A3" s="178"/>
      <c r="B3" s="181"/>
      <c r="C3" s="177"/>
      <c r="D3" s="178"/>
      <c r="E3" s="196"/>
      <c r="F3" s="246"/>
      <c r="G3" s="247"/>
      <c r="H3" s="247"/>
      <c r="I3" s="248"/>
      <c r="J3" s="194"/>
      <c r="K3" s="237"/>
      <c r="L3" s="237"/>
      <c r="M3" s="194"/>
      <c r="N3" s="237"/>
      <c r="O3" s="194"/>
      <c r="P3" s="237"/>
      <c r="Q3" s="190"/>
      <c r="R3" s="249"/>
      <c r="S3" s="249"/>
      <c r="T3" s="249"/>
      <c r="U3" s="249"/>
      <c r="V3" s="191"/>
      <c r="W3" s="194"/>
      <c r="X3" s="237"/>
      <c r="Y3" s="195"/>
      <c r="Z3" s="177"/>
      <c r="AA3" s="177"/>
      <c r="AB3" s="184"/>
      <c r="AC3" s="177"/>
      <c r="AD3" s="178"/>
      <c r="AE3" s="178"/>
      <c r="AF3" s="196"/>
    </row>
    <row r="4" spans="1:32" s="35" customFormat="1" ht="18.75" customHeight="1">
      <c r="A4" s="178"/>
      <c r="B4" s="181"/>
      <c r="C4" s="177"/>
      <c r="D4" s="178"/>
      <c r="E4" s="196"/>
      <c r="F4" s="183" t="s">
        <v>98</v>
      </c>
      <c r="G4" s="183" t="s">
        <v>99</v>
      </c>
      <c r="H4" s="183" t="s">
        <v>100</v>
      </c>
      <c r="I4" s="183" t="s">
        <v>101</v>
      </c>
      <c r="J4" s="126" t="s">
        <v>102</v>
      </c>
      <c r="K4" s="126" t="s">
        <v>103</v>
      </c>
      <c r="L4" s="126" t="s">
        <v>104</v>
      </c>
      <c r="M4" s="207" t="s">
        <v>105</v>
      </c>
      <c r="N4" s="126" t="s">
        <v>106</v>
      </c>
      <c r="O4" s="207" t="s">
        <v>107</v>
      </c>
      <c r="P4" s="192" t="s">
        <v>108</v>
      </c>
      <c r="Q4" s="185" t="s">
        <v>109</v>
      </c>
      <c r="R4" s="42"/>
      <c r="S4" s="175" t="s">
        <v>110</v>
      </c>
      <c r="T4" s="42"/>
      <c r="U4" s="175" t="s">
        <v>111</v>
      </c>
      <c r="V4" s="42"/>
      <c r="W4" s="126" t="s">
        <v>112</v>
      </c>
      <c r="X4" s="126" t="s">
        <v>113</v>
      </c>
      <c r="Y4" s="126" t="s">
        <v>114</v>
      </c>
      <c r="Z4" s="177"/>
      <c r="AA4" s="177"/>
      <c r="AB4" s="184"/>
      <c r="AC4" s="177"/>
      <c r="AD4" s="178"/>
      <c r="AE4" s="178"/>
      <c r="AF4" s="196"/>
    </row>
    <row r="5" spans="1:32" s="35" customFormat="1" ht="26.25" customHeight="1" thickBot="1">
      <c r="A5" s="178"/>
      <c r="B5" s="181"/>
      <c r="C5" s="177"/>
      <c r="D5" s="178"/>
      <c r="E5" s="196"/>
      <c r="F5" s="184"/>
      <c r="G5" s="184"/>
      <c r="H5" s="184"/>
      <c r="I5" s="184"/>
      <c r="J5" s="177"/>
      <c r="K5" s="177"/>
      <c r="L5" s="177"/>
      <c r="M5" s="207"/>
      <c r="N5" s="177"/>
      <c r="O5" s="207"/>
      <c r="P5" s="193"/>
      <c r="Q5" s="184"/>
      <c r="R5" s="126" t="s">
        <v>115</v>
      </c>
      <c r="S5" s="177"/>
      <c r="T5" s="126" t="s">
        <v>115</v>
      </c>
      <c r="U5" s="177"/>
      <c r="V5" s="126" t="s">
        <v>115</v>
      </c>
      <c r="W5" s="177"/>
      <c r="X5" s="177"/>
      <c r="Y5" s="177"/>
      <c r="Z5" s="177"/>
      <c r="AA5" s="177"/>
      <c r="AB5" s="184"/>
      <c r="AC5" s="177"/>
      <c r="AD5" s="178"/>
      <c r="AE5" s="178"/>
      <c r="AF5" s="196"/>
    </row>
    <row r="6" spans="1:32" s="47" customFormat="1" ht="13.5" customHeight="1">
      <c r="A6" s="238"/>
      <c r="B6" s="240"/>
      <c r="C6" s="178"/>
      <c r="D6" s="238"/>
      <c r="E6" s="242"/>
      <c r="F6" s="43" t="s">
        <v>116</v>
      </c>
      <c r="G6" s="43" t="s">
        <v>116</v>
      </c>
      <c r="H6" s="43" t="s">
        <v>117</v>
      </c>
      <c r="I6" s="43" t="s">
        <v>116</v>
      </c>
      <c r="J6" s="43" t="s">
        <v>117</v>
      </c>
      <c r="K6" s="43" t="s">
        <v>118</v>
      </c>
      <c r="L6" s="178"/>
      <c r="M6" s="207"/>
      <c r="N6" s="44" t="s">
        <v>119</v>
      </c>
      <c r="O6" s="207"/>
      <c r="P6" s="44" t="s">
        <v>119</v>
      </c>
      <c r="Q6" s="196"/>
      <c r="R6" s="178"/>
      <c r="S6" s="178"/>
      <c r="T6" s="178"/>
      <c r="U6" s="178"/>
      <c r="V6" s="178"/>
      <c r="W6" s="43" t="s">
        <v>120</v>
      </c>
      <c r="X6" s="43" t="s">
        <v>121</v>
      </c>
      <c r="Y6" s="45"/>
      <c r="Z6" s="46" t="s">
        <v>122</v>
      </c>
      <c r="AA6" s="46" t="s">
        <v>123</v>
      </c>
      <c r="AB6" s="46" t="s">
        <v>123</v>
      </c>
      <c r="AC6" s="43" t="s">
        <v>86</v>
      </c>
      <c r="AD6" s="238"/>
      <c r="AE6" s="238"/>
      <c r="AF6" s="238"/>
    </row>
    <row r="7" spans="1:32" s="51" customFormat="1" ht="30" customHeight="1">
      <c r="A7" s="48" t="s">
        <v>124</v>
      </c>
      <c r="B7" s="49" t="s">
        <v>125</v>
      </c>
      <c r="C7" s="48" t="s">
        <v>126</v>
      </c>
      <c r="D7" s="48" t="s">
        <v>127</v>
      </c>
      <c r="E7" s="48" t="s">
        <v>128</v>
      </c>
      <c r="F7" s="50">
        <v>4797</v>
      </c>
      <c r="G7" s="50">
        <v>5418</v>
      </c>
      <c r="H7" s="50">
        <v>0</v>
      </c>
      <c r="I7" s="50">
        <v>0</v>
      </c>
      <c r="J7" s="50">
        <v>0</v>
      </c>
      <c r="K7" s="50">
        <v>0</v>
      </c>
      <c r="L7" s="50"/>
      <c r="M7" s="48" t="s">
        <v>129</v>
      </c>
      <c r="N7" s="48"/>
      <c r="O7" s="48" t="s">
        <v>130</v>
      </c>
      <c r="P7" s="48"/>
      <c r="Q7" s="48" t="s">
        <v>131</v>
      </c>
      <c r="R7" s="48"/>
      <c r="S7" s="48" t="s">
        <v>101</v>
      </c>
      <c r="T7" s="48"/>
      <c r="U7" s="48"/>
      <c r="V7" s="48"/>
      <c r="W7" s="48"/>
      <c r="X7" s="48"/>
      <c r="Y7" s="48"/>
      <c r="Z7" s="48">
        <v>107</v>
      </c>
      <c r="AA7" s="48">
        <v>0</v>
      </c>
      <c r="AB7" s="48">
        <v>0</v>
      </c>
      <c r="AC7" s="48">
        <v>0</v>
      </c>
      <c r="AD7" s="48">
        <v>1999</v>
      </c>
      <c r="AE7" s="48" t="s">
        <v>132</v>
      </c>
      <c r="AF7" s="48"/>
    </row>
    <row r="8" spans="1:32" s="53" customFormat="1" ht="30" customHeight="1">
      <c r="A8" s="48" t="s">
        <v>124</v>
      </c>
      <c r="B8" s="49" t="s">
        <v>125</v>
      </c>
      <c r="C8" s="48" t="s">
        <v>133</v>
      </c>
      <c r="D8" s="48" t="s">
        <v>127</v>
      </c>
      <c r="E8" s="48" t="s">
        <v>134</v>
      </c>
      <c r="F8" s="50">
        <v>2855</v>
      </c>
      <c r="G8" s="50">
        <v>8528</v>
      </c>
      <c r="H8" s="50">
        <v>0</v>
      </c>
      <c r="I8" s="50">
        <v>0</v>
      </c>
      <c r="J8" s="50">
        <v>0</v>
      </c>
      <c r="K8" s="50">
        <v>0</v>
      </c>
      <c r="L8" s="50"/>
      <c r="M8" s="48" t="s">
        <v>129</v>
      </c>
      <c r="N8" s="48"/>
      <c r="O8" s="48" t="s">
        <v>135</v>
      </c>
      <c r="P8" s="48">
        <v>287.8</v>
      </c>
      <c r="Q8" s="48" t="s">
        <v>136</v>
      </c>
      <c r="R8" s="48"/>
      <c r="S8" s="48" t="s">
        <v>137</v>
      </c>
      <c r="T8" s="48"/>
      <c r="U8" s="48"/>
      <c r="V8" s="48"/>
      <c r="W8" s="48"/>
      <c r="X8" s="48"/>
      <c r="Y8" s="48"/>
      <c r="Z8" s="48">
        <v>43</v>
      </c>
      <c r="AA8" s="48">
        <v>0</v>
      </c>
      <c r="AB8" s="48">
        <v>0</v>
      </c>
      <c r="AC8" s="48">
        <v>0</v>
      </c>
      <c r="AD8" s="48">
        <v>1996</v>
      </c>
      <c r="AE8" s="48" t="s">
        <v>132</v>
      </c>
      <c r="AF8" s="48"/>
    </row>
    <row r="9" spans="1:32" s="53" customFormat="1" ht="30" customHeight="1">
      <c r="A9" s="48" t="s">
        <v>124</v>
      </c>
      <c r="B9" s="49" t="s">
        <v>138</v>
      </c>
      <c r="C9" s="48" t="s">
        <v>139</v>
      </c>
      <c r="D9" s="48" t="s">
        <v>140</v>
      </c>
      <c r="E9" s="48" t="s">
        <v>141</v>
      </c>
      <c r="F9" s="50">
        <v>7485</v>
      </c>
      <c r="G9" s="50">
        <v>36937</v>
      </c>
      <c r="H9" s="50">
        <v>0</v>
      </c>
      <c r="I9" s="50">
        <v>0</v>
      </c>
      <c r="J9" s="50">
        <v>49</v>
      </c>
      <c r="K9" s="50">
        <v>0</v>
      </c>
      <c r="L9" s="50" t="s">
        <v>142</v>
      </c>
      <c r="M9" s="48" t="s">
        <v>129</v>
      </c>
      <c r="N9" s="48"/>
      <c r="O9" s="48" t="s">
        <v>135</v>
      </c>
      <c r="P9" s="48">
        <v>120</v>
      </c>
      <c r="Q9" s="48" t="s">
        <v>143</v>
      </c>
      <c r="R9" s="48"/>
      <c r="S9" s="48" t="s">
        <v>144</v>
      </c>
      <c r="T9" s="48"/>
      <c r="U9" s="48" t="s">
        <v>145</v>
      </c>
      <c r="V9" s="48"/>
      <c r="W9" s="48"/>
      <c r="X9" s="48"/>
      <c r="Y9" s="48"/>
      <c r="Z9" s="48">
        <v>114</v>
      </c>
      <c r="AA9" s="48">
        <v>0</v>
      </c>
      <c r="AB9" s="48">
        <v>1</v>
      </c>
      <c r="AC9" s="48">
        <v>0</v>
      </c>
      <c r="AD9" s="48">
        <v>1994</v>
      </c>
      <c r="AE9" s="48" t="s">
        <v>132</v>
      </c>
      <c r="AF9" s="48"/>
    </row>
    <row r="10" spans="1:32" s="53" customFormat="1" ht="30" customHeight="1">
      <c r="A10" s="48" t="s">
        <v>124</v>
      </c>
      <c r="B10" s="49" t="s">
        <v>146</v>
      </c>
      <c r="C10" s="48" t="s">
        <v>147</v>
      </c>
      <c r="D10" s="48" t="s">
        <v>148</v>
      </c>
      <c r="E10" s="48" t="s">
        <v>149</v>
      </c>
      <c r="F10" s="50">
        <v>3172</v>
      </c>
      <c r="G10" s="50">
        <v>24639</v>
      </c>
      <c r="H10" s="50"/>
      <c r="I10" s="50"/>
      <c r="J10" s="50">
        <v>169</v>
      </c>
      <c r="K10" s="50">
        <v>73126</v>
      </c>
      <c r="L10" s="50" t="s">
        <v>150</v>
      </c>
      <c r="M10" s="48" t="s">
        <v>129</v>
      </c>
      <c r="N10" s="48"/>
      <c r="O10" s="48" t="s">
        <v>130</v>
      </c>
      <c r="P10" s="48"/>
      <c r="Q10" s="48" t="s">
        <v>151</v>
      </c>
      <c r="R10" s="48"/>
      <c r="S10" s="48" t="s">
        <v>144</v>
      </c>
      <c r="T10" s="48"/>
      <c r="U10" s="48" t="s">
        <v>152</v>
      </c>
      <c r="V10" s="48"/>
      <c r="W10" s="48">
        <v>73126</v>
      </c>
      <c r="X10" s="48">
        <v>20000</v>
      </c>
      <c r="Y10" s="48" t="s">
        <v>153</v>
      </c>
      <c r="Z10" s="48">
        <v>165</v>
      </c>
      <c r="AA10" s="48">
        <v>0</v>
      </c>
      <c r="AB10" s="48">
        <v>165</v>
      </c>
      <c r="AC10" s="48">
        <v>733</v>
      </c>
      <c r="AD10" s="48">
        <v>1991</v>
      </c>
      <c r="AE10" s="48" t="s">
        <v>132</v>
      </c>
      <c r="AF10" s="48"/>
    </row>
    <row r="11" spans="1:32" s="53" customFormat="1" ht="30" customHeight="1">
      <c r="A11" s="48" t="s">
        <v>124</v>
      </c>
      <c r="B11" s="49" t="s">
        <v>154</v>
      </c>
      <c r="C11" s="48" t="s">
        <v>155</v>
      </c>
      <c r="D11" s="48" t="s">
        <v>156</v>
      </c>
      <c r="E11" s="48" t="s">
        <v>157</v>
      </c>
      <c r="F11" s="50">
        <v>7841</v>
      </c>
      <c r="G11" s="50">
        <v>23926</v>
      </c>
      <c r="H11" s="50"/>
      <c r="I11" s="50"/>
      <c r="J11" s="50">
        <v>148</v>
      </c>
      <c r="K11" s="50"/>
      <c r="L11" s="50" t="s">
        <v>142</v>
      </c>
      <c r="M11" s="48" t="s">
        <v>129</v>
      </c>
      <c r="N11" s="48"/>
      <c r="O11" s="48" t="s">
        <v>130</v>
      </c>
      <c r="P11" s="48" t="s">
        <v>158</v>
      </c>
      <c r="Q11" s="48" t="s">
        <v>159</v>
      </c>
      <c r="R11" s="48"/>
      <c r="S11" s="48" t="s">
        <v>160</v>
      </c>
      <c r="T11" s="48"/>
      <c r="U11" s="48" t="s">
        <v>145</v>
      </c>
      <c r="V11" s="48"/>
      <c r="W11" s="48"/>
      <c r="X11" s="48"/>
      <c r="Y11" s="48"/>
      <c r="Z11" s="48">
        <v>100</v>
      </c>
      <c r="AA11" s="48">
        <v>0</v>
      </c>
      <c r="AB11" s="48">
        <v>0.6</v>
      </c>
      <c r="AC11" s="48">
        <v>0</v>
      </c>
      <c r="AD11" s="48">
        <v>1982</v>
      </c>
      <c r="AE11" s="48" t="s">
        <v>161</v>
      </c>
      <c r="AF11" s="48"/>
    </row>
    <row r="12" spans="1:32" s="53" customFormat="1" ht="30" customHeight="1">
      <c r="A12" s="52" t="s">
        <v>124</v>
      </c>
      <c r="B12" s="54" t="s">
        <v>162</v>
      </c>
      <c r="C12" s="52" t="s">
        <v>163</v>
      </c>
      <c r="D12" s="52" t="s">
        <v>164</v>
      </c>
      <c r="E12" s="52" t="s">
        <v>165</v>
      </c>
      <c r="F12" s="52">
        <v>4046</v>
      </c>
      <c r="G12" s="52">
        <v>16737</v>
      </c>
      <c r="H12" s="52">
        <v>0</v>
      </c>
      <c r="I12" s="52">
        <v>0</v>
      </c>
      <c r="J12" s="52">
        <v>0</v>
      </c>
      <c r="K12" s="52">
        <v>0</v>
      </c>
      <c r="L12" s="52"/>
      <c r="M12" s="52" t="s">
        <v>129</v>
      </c>
      <c r="N12" s="52"/>
      <c r="O12" s="52" t="s">
        <v>130</v>
      </c>
      <c r="P12" s="52"/>
      <c r="Q12" s="52" t="s">
        <v>166</v>
      </c>
      <c r="R12" s="52"/>
      <c r="S12" s="52" t="s">
        <v>144</v>
      </c>
      <c r="T12" s="52"/>
      <c r="U12" s="52" t="s">
        <v>145</v>
      </c>
      <c r="V12" s="52"/>
      <c r="W12" s="52"/>
      <c r="X12" s="52"/>
      <c r="Y12" s="52"/>
      <c r="Z12" s="52">
        <v>24</v>
      </c>
      <c r="AA12" s="52">
        <v>0</v>
      </c>
      <c r="AB12" s="52">
        <v>0</v>
      </c>
      <c r="AC12" s="52">
        <v>0</v>
      </c>
      <c r="AD12" s="52">
        <v>1987</v>
      </c>
      <c r="AE12" s="52" t="s">
        <v>132</v>
      </c>
      <c r="AF12" s="52"/>
    </row>
    <row r="13" spans="1:32" s="53" customFormat="1" ht="30" customHeight="1">
      <c r="A13" s="52" t="s">
        <v>124</v>
      </c>
      <c r="B13" s="54" t="s">
        <v>167</v>
      </c>
      <c r="C13" s="52" t="s">
        <v>168</v>
      </c>
      <c r="D13" s="52" t="s">
        <v>169</v>
      </c>
      <c r="E13" s="52" t="s">
        <v>170</v>
      </c>
      <c r="F13" s="52">
        <v>3037</v>
      </c>
      <c r="G13" s="52">
        <v>8299</v>
      </c>
      <c r="H13" s="52">
        <v>149</v>
      </c>
      <c r="I13" s="52"/>
      <c r="J13" s="52">
        <v>60</v>
      </c>
      <c r="K13" s="52">
        <v>181</v>
      </c>
      <c r="L13" s="52" t="s">
        <v>142</v>
      </c>
      <c r="M13" s="52" t="s">
        <v>129</v>
      </c>
      <c r="N13" s="52"/>
      <c r="O13" s="52" t="s">
        <v>130</v>
      </c>
      <c r="P13" s="52"/>
      <c r="Q13" s="52" t="s">
        <v>136</v>
      </c>
      <c r="R13" s="52"/>
      <c r="S13" s="52" t="s">
        <v>144</v>
      </c>
      <c r="T13" s="52"/>
      <c r="U13" s="52" t="s">
        <v>152</v>
      </c>
      <c r="V13" s="52"/>
      <c r="W13" s="52">
        <v>181</v>
      </c>
      <c r="X13" s="52"/>
      <c r="Y13" s="52" t="s">
        <v>171</v>
      </c>
      <c r="Z13" s="52">
        <v>35</v>
      </c>
      <c r="AA13" s="52">
        <v>0.9</v>
      </c>
      <c r="AB13" s="52">
        <v>0.39</v>
      </c>
      <c r="AC13" s="52">
        <v>168</v>
      </c>
      <c r="AD13" s="52">
        <v>2001</v>
      </c>
      <c r="AE13" s="52" t="s">
        <v>132</v>
      </c>
      <c r="AF13" s="52"/>
    </row>
    <row r="14" spans="1:32" s="53" customFormat="1" ht="30" customHeight="1">
      <c r="A14" s="52" t="s">
        <v>124</v>
      </c>
      <c r="B14" s="54" t="s">
        <v>172</v>
      </c>
      <c r="C14" s="52" t="s">
        <v>173</v>
      </c>
      <c r="D14" s="52" t="s">
        <v>174</v>
      </c>
      <c r="E14" s="52" t="s">
        <v>175</v>
      </c>
      <c r="F14" s="52">
        <v>5087</v>
      </c>
      <c r="G14" s="52">
        <v>8315</v>
      </c>
      <c r="H14" s="52"/>
      <c r="I14" s="52"/>
      <c r="J14" s="52">
        <v>489</v>
      </c>
      <c r="K14" s="52"/>
      <c r="L14" s="52" t="s">
        <v>150</v>
      </c>
      <c r="M14" s="52" t="s">
        <v>129</v>
      </c>
      <c r="N14" s="52"/>
      <c r="O14" s="52" t="s">
        <v>130</v>
      </c>
      <c r="P14" s="52"/>
      <c r="Q14" s="52" t="s">
        <v>131</v>
      </c>
      <c r="R14" s="52"/>
      <c r="S14" s="52" t="s">
        <v>176</v>
      </c>
      <c r="T14" s="52"/>
      <c r="U14" s="52" t="s">
        <v>145</v>
      </c>
      <c r="V14" s="52"/>
      <c r="W14" s="52"/>
      <c r="X14" s="52"/>
      <c r="Y14" s="52"/>
      <c r="Z14" s="52">
        <v>45</v>
      </c>
      <c r="AA14" s="52">
        <v>0</v>
      </c>
      <c r="AB14" s="52">
        <v>0</v>
      </c>
      <c r="AC14" s="52">
        <v>0</v>
      </c>
      <c r="AD14" s="52">
        <v>1992</v>
      </c>
      <c r="AE14" s="52" t="s">
        <v>132</v>
      </c>
      <c r="AF14" s="52"/>
    </row>
    <row r="15" spans="1:32" s="53" customFormat="1" ht="30" customHeight="1">
      <c r="A15" s="52" t="s">
        <v>124</v>
      </c>
      <c r="B15" s="54" t="s">
        <v>177</v>
      </c>
      <c r="C15" s="52" t="s">
        <v>178</v>
      </c>
      <c r="D15" s="52" t="s">
        <v>179</v>
      </c>
      <c r="E15" s="52" t="s">
        <v>180</v>
      </c>
      <c r="F15" s="52">
        <v>5705</v>
      </c>
      <c r="G15" s="52">
        <v>11123</v>
      </c>
      <c r="H15" s="52"/>
      <c r="I15" s="52"/>
      <c r="J15" s="52">
        <v>411</v>
      </c>
      <c r="K15" s="52"/>
      <c r="L15" s="52" t="s">
        <v>150</v>
      </c>
      <c r="M15" s="52" t="s">
        <v>129</v>
      </c>
      <c r="N15" s="52"/>
      <c r="O15" s="52" t="s">
        <v>130</v>
      </c>
      <c r="P15" s="52"/>
      <c r="Q15" s="52" t="s">
        <v>159</v>
      </c>
      <c r="R15" s="52"/>
      <c r="S15" s="52" t="s">
        <v>144</v>
      </c>
      <c r="T15" s="52"/>
      <c r="U15" s="52" t="s">
        <v>145</v>
      </c>
      <c r="V15" s="52"/>
      <c r="W15" s="52"/>
      <c r="X15" s="52"/>
      <c r="Y15" s="52"/>
      <c r="Z15" s="52">
        <v>40</v>
      </c>
      <c r="AA15" s="52">
        <v>0</v>
      </c>
      <c r="AB15" s="52">
        <v>1.1000000000000001</v>
      </c>
      <c r="AC15" s="52">
        <v>0</v>
      </c>
      <c r="AD15" s="52">
        <v>1989</v>
      </c>
      <c r="AE15" s="52" t="s">
        <v>161</v>
      </c>
      <c r="AF15" s="52"/>
    </row>
    <row r="16" spans="1:32" s="53" customFormat="1" ht="30" customHeight="1">
      <c r="A16" s="52" t="s">
        <v>124</v>
      </c>
      <c r="B16" s="54" t="s">
        <v>181</v>
      </c>
      <c r="C16" s="52" t="s">
        <v>182</v>
      </c>
      <c r="D16" s="52" t="s">
        <v>183</v>
      </c>
      <c r="E16" s="52" t="s">
        <v>184</v>
      </c>
      <c r="F16" s="52">
        <v>1967</v>
      </c>
      <c r="G16" s="52">
        <v>8326</v>
      </c>
      <c r="H16" s="52"/>
      <c r="I16" s="52"/>
      <c r="J16" s="52">
        <v>0</v>
      </c>
      <c r="K16" s="52">
        <v>0</v>
      </c>
      <c r="L16" s="52"/>
      <c r="M16" s="52" t="s">
        <v>129</v>
      </c>
      <c r="N16" s="52"/>
      <c r="O16" s="52" t="s">
        <v>185</v>
      </c>
      <c r="P16" s="52">
        <v>48</v>
      </c>
      <c r="Q16" s="52" t="s">
        <v>159</v>
      </c>
      <c r="R16" s="52"/>
      <c r="S16" s="52" t="s">
        <v>160</v>
      </c>
      <c r="T16" s="52"/>
      <c r="U16" s="52"/>
      <c r="V16" s="52"/>
      <c r="W16" s="52"/>
      <c r="X16" s="52"/>
      <c r="Y16" s="52"/>
      <c r="Z16" s="52">
        <v>110</v>
      </c>
      <c r="AA16" s="52">
        <v>0</v>
      </c>
      <c r="AB16" s="52">
        <v>0</v>
      </c>
      <c r="AC16" s="52">
        <v>0</v>
      </c>
      <c r="AD16" s="52">
        <v>1982</v>
      </c>
      <c r="AE16" s="52" t="s">
        <v>186</v>
      </c>
      <c r="AF16" s="52"/>
    </row>
    <row r="17" spans="1:32" s="53" customFormat="1" ht="30" customHeight="1">
      <c r="A17" s="52" t="s">
        <v>124</v>
      </c>
      <c r="B17" s="54" t="s">
        <v>187</v>
      </c>
      <c r="C17" s="52" t="s">
        <v>188</v>
      </c>
      <c r="D17" s="52" t="s">
        <v>189</v>
      </c>
      <c r="E17" s="52" t="s">
        <v>190</v>
      </c>
      <c r="F17" s="52">
        <v>2028</v>
      </c>
      <c r="G17" s="52">
        <v>2619</v>
      </c>
      <c r="H17" s="52"/>
      <c r="I17" s="52"/>
      <c r="J17" s="52">
        <v>4010</v>
      </c>
      <c r="K17" s="52"/>
      <c r="L17" s="52" t="s">
        <v>150</v>
      </c>
      <c r="M17" s="52" t="s">
        <v>129</v>
      </c>
      <c r="N17" s="52"/>
      <c r="O17" s="52" t="s">
        <v>130</v>
      </c>
      <c r="P17" s="52"/>
      <c r="Q17" s="52" t="s">
        <v>101</v>
      </c>
      <c r="R17" s="52"/>
      <c r="S17" s="52" t="s">
        <v>101</v>
      </c>
      <c r="T17" s="52"/>
      <c r="U17" s="52" t="s">
        <v>145</v>
      </c>
      <c r="V17" s="52"/>
      <c r="W17" s="52"/>
      <c r="X17" s="52"/>
      <c r="Y17" s="52"/>
      <c r="Z17" s="52">
        <v>5.05</v>
      </c>
      <c r="AA17" s="52">
        <v>0</v>
      </c>
      <c r="AB17" s="52">
        <v>4.5</v>
      </c>
      <c r="AC17" s="52">
        <v>0</v>
      </c>
      <c r="AD17" s="52">
        <v>1997</v>
      </c>
      <c r="AE17" s="52" t="s">
        <v>186</v>
      </c>
      <c r="AF17" s="52"/>
    </row>
    <row r="18" spans="1:32" s="53" customFormat="1" ht="30" customHeight="1">
      <c r="A18" s="52" t="s">
        <v>124</v>
      </c>
      <c r="B18" s="54" t="s">
        <v>191</v>
      </c>
      <c r="C18" s="52" t="s">
        <v>192</v>
      </c>
      <c r="D18" s="52" t="s">
        <v>193</v>
      </c>
      <c r="E18" s="52" t="s">
        <v>194</v>
      </c>
      <c r="F18" s="52">
        <v>2876</v>
      </c>
      <c r="G18" s="52">
        <v>12846</v>
      </c>
      <c r="H18" s="52">
        <v>410</v>
      </c>
      <c r="I18" s="52">
        <v>0</v>
      </c>
      <c r="J18" s="52">
        <v>0</v>
      </c>
      <c r="K18" s="52">
        <v>0</v>
      </c>
      <c r="L18" s="52"/>
      <c r="M18" s="52" t="s">
        <v>129</v>
      </c>
      <c r="N18" s="52"/>
      <c r="O18" s="52" t="s">
        <v>135</v>
      </c>
      <c r="P18" s="52">
        <v>410</v>
      </c>
      <c r="Q18" s="52" t="s">
        <v>195</v>
      </c>
      <c r="R18" s="52"/>
      <c r="S18" s="52" t="s">
        <v>196</v>
      </c>
      <c r="T18" s="52"/>
      <c r="U18" s="52" t="s">
        <v>101</v>
      </c>
      <c r="V18" s="52"/>
      <c r="W18" s="52"/>
      <c r="X18" s="52"/>
      <c r="Y18" s="52"/>
      <c r="Z18" s="52">
        <v>48</v>
      </c>
      <c r="AA18" s="52">
        <v>1</v>
      </c>
      <c r="AB18" s="52">
        <v>0</v>
      </c>
      <c r="AC18" s="52">
        <v>0</v>
      </c>
      <c r="AD18" s="52">
        <v>2008</v>
      </c>
      <c r="AE18" s="52" t="s">
        <v>132</v>
      </c>
      <c r="AF18" s="52"/>
    </row>
    <row r="19" spans="1:32" s="53" customFormat="1" ht="30" customHeight="1">
      <c r="A19" s="52" t="s">
        <v>124</v>
      </c>
      <c r="B19" s="54" t="s">
        <v>197</v>
      </c>
      <c r="C19" s="52" t="s">
        <v>198</v>
      </c>
      <c r="D19" s="52" t="s">
        <v>199</v>
      </c>
      <c r="E19" s="52" t="s">
        <v>200</v>
      </c>
      <c r="F19" s="52">
        <v>199</v>
      </c>
      <c r="G19" s="52">
        <v>648</v>
      </c>
      <c r="H19" s="52">
        <v>0</v>
      </c>
      <c r="I19" s="52">
        <v>0</v>
      </c>
      <c r="J19" s="52">
        <v>0</v>
      </c>
      <c r="K19" s="52">
        <v>0</v>
      </c>
      <c r="L19" s="52" t="s">
        <v>142</v>
      </c>
      <c r="M19" s="52" t="s">
        <v>129</v>
      </c>
      <c r="N19" s="52"/>
      <c r="O19" s="52" t="s">
        <v>130</v>
      </c>
      <c r="P19" s="52"/>
      <c r="Q19" s="52" t="s">
        <v>201</v>
      </c>
      <c r="R19" s="52"/>
      <c r="S19" s="52" t="s">
        <v>144</v>
      </c>
      <c r="T19" s="52"/>
      <c r="U19" s="52" t="s">
        <v>145</v>
      </c>
      <c r="V19" s="52"/>
      <c r="W19" s="52"/>
      <c r="X19" s="52"/>
      <c r="Y19" s="52"/>
      <c r="Z19" s="52">
        <v>2.5</v>
      </c>
      <c r="AA19" s="52">
        <v>0</v>
      </c>
      <c r="AB19" s="52">
        <v>0.13</v>
      </c>
      <c r="AC19" s="52">
        <v>0</v>
      </c>
      <c r="AD19" s="52">
        <v>2010</v>
      </c>
      <c r="AE19" s="52" t="s">
        <v>186</v>
      </c>
      <c r="AF19" s="52"/>
    </row>
    <row r="20" spans="1:32" s="53" customFormat="1" ht="30" customHeight="1">
      <c r="A20" s="52" t="s">
        <v>124</v>
      </c>
      <c r="B20" s="54" t="s">
        <v>202</v>
      </c>
      <c r="C20" s="52" t="s">
        <v>203</v>
      </c>
      <c r="D20" s="52" t="s">
        <v>204</v>
      </c>
      <c r="E20" s="52" t="s">
        <v>205</v>
      </c>
      <c r="F20" s="52">
        <v>479</v>
      </c>
      <c r="G20" s="52">
        <v>7021</v>
      </c>
      <c r="H20" s="52"/>
      <c r="I20" s="52"/>
      <c r="J20" s="52">
        <v>0</v>
      </c>
      <c r="K20" s="52">
        <v>0</v>
      </c>
      <c r="L20" s="52"/>
      <c r="M20" s="52" t="s">
        <v>129</v>
      </c>
      <c r="N20" s="52"/>
      <c r="O20" s="52" t="s">
        <v>185</v>
      </c>
      <c r="P20" s="52">
        <v>64</v>
      </c>
      <c r="Q20" s="52" t="s">
        <v>206</v>
      </c>
      <c r="R20" s="52"/>
      <c r="S20" s="52" t="s">
        <v>160</v>
      </c>
      <c r="T20" s="52"/>
      <c r="U20" s="52"/>
      <c r="V20" s="52"/>
      <c r="W20" s="52"/>
      <c r="X20" s="52"/>
      <c r="Y20" s="52"/>
      <c r="Z20" s="52">
        <v>40</v>
      </c>
      <c r="AA20" s="52">
        <v>0</v>
      </c>
      <c r="AB20" s="52">
        <v>0</v>
      </c>
      <c r="AC20" s="52">
        <v>0</v>
      </c>
      <c r="AD20" s="52">
        <v>1981</v>
      </c>
      <c r="AE20" s="52" t="s">
        <v>132</v>
      </c>
      <c r="AF20" s="52"/>
    </row>
    <row r="21" spans="1:32" s="53" customFormat="1" ht="30" customHeight="1">
      <c r="A21" s="52" t="s">
        <v>124</v>
      </c>
      <c r="B21" s="54" t="s">
        <v>207</v>
      </c>
      <c r="C21" s="52" t="s">
        <v>208</v>
      </c>
      <c r="D21" s="52" t="s">
        <v>209</v>
      </c>
      <c r="E21" s="52" t="s">
        <v>210</v>
      </c>
      <c r="F21" s="52">
        <v>3651</v>
      </c>
      <c r="G21" s="52">
        <v>10236</v>
      </c>
      <c r="H21" s="52"/>
      <c r="I21" s="52"/>
      <c r="J21" s="52">
        <v>401</v>
      </c>
      <c r="K21" s="52"/>
      <c r="L21" s="52" t="s">
        <v>150</v>
      </c>
      <c r="M21" s="52" t="s">
        <v>129</v>
      </c>
      <c r="N21" s="52"/>
      <c r="O21" s="52" t="s">
        <v>130</v>
      </c>
      <c r="P21" s="52"/>
      <c r="Q21" s="52" t="s">
        <v>159</v>
      </c>
      <c r="R21" s="52"/>
      <c r="S21" s="52" t="s">
        <v>101</v>
      </c>
      <c r="T21" s="52"/>
      <c r="U21" s="52" t="s">
        <v>101</v>
      </c>
      <c r="V21" s="52"/>
      <c r="W21" s="52"/>
      <c r="X21" s="52"/>
      <c r="Y21" s="52"/>
      <c r="Z21" s="52">
        <v>40</v>
      </c>
      <c r="AA21" s="52">
        <v>0</v>
      </c>
      <c r="AB21" s="52">
        <v>0</v>
      </c>
      <c r="AC21" s="52">
        <v>0</v>
      </c>
      <c r="AD21" s="52">
        <v>1985</v>
      </c>
      <c r="AE21" s="52" t="s">
        <v>186</v>
      </c>
      <c r="AF21" s="52"/>
    </row>
    <row r="22" spans="1:32" s="53" customFormat="1" ht="30" customHeight="1">
      <c r="A22" s="52" t="s">
        <v>124</v>
      </c>
      <c r="B22" s="54" t="s">
        <v>211</v>
      </c>
      <c r="C22" s="52" t="s">
        <v>212</v>
      </c>
      <c r="D22" s="52" t="s">
        <v>213</v>
      </c>
      <c r="E22" s="52" t="s">
        <v>214</v>
      </c>
      <c r="F22" s="52">
        <v>4076</v>
      </c>
      <c r="G22" s="52">
        <v>12844</v>
      </c>
      <c r="H22" s="52"/>
      <c r="I22" s="52"/>
      <c r="J22" s="52">
        <v>0</v>
      </c>
      <c r="K22" s="52">
        <v>0</v>
      </c>
      <c r="L22" s="52"/>
      <c r="M22" s="52" t="s">
        <v>129</v>
      </c>
      <c r="N22" s="52"/>
      <c r="O22" s="52" t="s">
        <v>185</v>
      </c>
      <c r="P22" s="52">
        <v>3.2</v>
      </c>
      <c r="Q22" s="52" t="s">
        <v>159</v>
      </c>
      <c r="R22" s="52"/>
      <c r="S22" s="52" t="s">
        <v>215</v>
      </c>
      <c r="T22" s="52"/>
      <c r="U22" s="52" t="s">
        <v>101</v>
      </c>
      <c r="V22" s="52"/>
      <c r="W22" s="52"/>
      <c r="X22" s="52"/>
      <c r="Y22" s="52"/>
      <c r="Z22" s="52">
        <v>45</v>
      </c>
      <c r="AA22" s="52">
        <v>0</v>
      </c>
      <c r="AB22" s="52">
        <v>0</v>
      </c>
      <c r="AC22" s="52">
        <v>0</v>
      </c>
      <c r="AD22" s="52">
        <v>1987</v>
      </c>
      <c r="AE22" s="52" t="s">
        <v>132</v>
      </c>
      <c r="AF22" s="52"/>
    </row>
    <row r="23" spans="1:32" s="53" customFormat="1" ht="30" customHeight="1">
      <c r="A23" s="52" t="s">
        <v>124</v>
      </c>
      <c r="B23" s="54" t="s">
        <v>216</v>
      </c>
      <c r="C23" s="52" t="s">
        <v>217</v>
      </c>
      <c r="D23" s="52" t="s">
        <v>218</v>
      </c>
      <c r="E23" s="52" t="s">
        <v>219</v>
      </c>
      <c r="F23" s="52">
        <v>8857</v>
      </c>
      <c r="G23" s="52">
        <v>23989</v>
      </c>
      <c r="H23" s="52">
        <v>0</v>
      </c>
      <c r="I23" s="52">
        <v>0</v>
      </c>
      <c r="J23" s="52">
        <v>0</v>
      </c>
      <c r="K23" s="52">
        <v>0</v>
      </c>
      <c r="L23" s="52"/>
      <c r="M23" s="52" t="s">
        <v>129</v>
      </c>
      <c r="N23" s="52"/>
      <c r="O23" s="52" t="s">
        <v>130</v>
      </c>
      <c r="P23" s="52"/>
      <c r="Q23" s="52" t="s">
        <v>131</v>
      </c>
      <c r="R23" s="52"/>
      <c r="S23" s="52" t="s">
        <v>144</v>
      </c>
      <c r="T23" s="52"/>
      <c r="U23" s="52"/>
      <c r="V23" s="52"/>
      <c r="W23" s="52">
        <v>0</v>
      </c>
      <c r="X23" s="52">
        <v>0</v>
      </c>
      <c r="Y23" s="52"/>
      <c r="Z23" s="52">
        <v>110</v>
      </c>
      <c r="AA23" s="52">
        <v>0</v>
      </c>
      <c r="AB23" s="52">
        <v>0</v>
      </c>
      <c r="AC23" s="52">
        <v>0</v>
      </c>
      <c r="AD23" s="52">
        <v>1988</v>
      </c>
      <c r="AE23" s="52" t="s">
        <v>186</v>
      </c>
      <c r="AF23" s="52"/>
    </row>
    <row r="24" spans="1:32" s="53" customFormat="1" ht="30" customHeight="1">
      <c r="A24" s="52" t="s">
        <v>124</v>
      </c>
      <c r="B24" s="54" t="s">
        <v>220</v>
      </c>
      <c r="C24" s="52" t="s">
        <v>221</v>
      </c>
      <c r="D24" s="52" t="s">
        <v>222</v>
      </c>
      <c r="E24" s="52" t="s">
        <v>223</v>
      </c>
      <c r="F24" s="52">
        <v>3443</v>
      </c>
      <c r="G24" s="52">
        <v>8739</v>
      </c>
      <c r="H24" s="52"/>
      <c r="I24" s="52"/>
      <c r="J24" s="52">
        <v>264</v>
      </c>
      <c r="K24" s="52"/>
      <c r="L24" s="52" t="s">
        <v>150</v>
      </c>
      <c r="M24" s="52" t="s">
        <v>129</v>
      </c>
      <c r="N24" s="52"/>
      <c r="O24" s="52" t="s">
        <v>185</v>
      </c>
      <c r="P24" s="52">
        <v>240</v>
      </c>
      <c r="Q24" s="52" t="s">
        <v>159</v>
      </c>
      <c r="R24" s="52"/>
      <c r="S24" s="52" t="s">
        <v>160</v>
      </c>
      <c r="T24" s="52"/>
      <c r="U24" s="52" t="s">
        <v>145</v>
      </c>
      <c r="V24" s="52"/>
      <c r="W24" s="52"/>
      <c r="X24" s="52"/>
      <c r="Y24" s="52"/>
      <c r="Z24" s="52">
        <v>40</v>
      </c>
      <c r="AA24" s="52">
        <v>0</v>
      </c>
      <c r="AB24" s="52">
        <v>3</v>
      </c>
      <c r="AC24" s="52">
        <v>0</v>
      </c>
      <c r="AD24" s="52">
        <v>1997</v>
      </c>
      <c r="AE24" s="52" t="s">
        <v>186</v>
      </c>
      <c r="AF24" s="52"/>
    </row>
    <row r="25" spans="1:32" s="53" customFormat="1" ht="30" customHeight="1">
      <c r="A25" s="52" t="s">
        <v>124</v>
      </c>
      <c r="B25" s="54" t="s">
        <v>224</v>
      </c>
      <c r="C25" s="52" t="s">
        <v>225</v>
      </c>
      <c r="D25" s="52" t="s">
        <v>226</v>
      </c>
      <c r="E25" s="52" t="s">
        <v>227</v>
      </c>
      <c r="F25" s="52">
        <v>788</v>
      </c>
      <c r="G25" s="52">
        <v>5227</v>
      </c>
      <c r="H25" s="52">
        <v>14</v>
      </c>
      <c r="I25" s="52"/>
      <c r="J25" s="52">
        <v>72</v>
      </c>
      <c r="K25" s="52"/>
      <c r="L25" s="52" t="s">
        <v>142</v>
      </c>
      <c r="M25" s="52" t="s">
        <v>129</v>
      </c>
      <c r="N25" s="52"/>
      <c r="O25" s="52" t="s">
        <v>130</v>
      </c>
      <c r="P25" s="52"/>
      <c r="Q25" s="52" t="s">
        <v>136</v>
      </c>
      <c r="R25" s="52"/>
      <c r="S25" s="52" t="s">
        <v>176</v>
      </c>
      <c r="T25" s="52"/>
      <c r="U25" s="52" t="s">
        <v>228</v>
      </c>
      <c r="V25" s="52"/>
      <c r="W25" s="52"/>
      <c r="X25" s="52"/>
      <c r="Y25" s="52"/>
      <c r="Z25" s="52">
        <v>28</v>
      </c>
      <c r="AA25" s="52">
        <v>0.3</v>
      </c>
      <c r="AB25" s="52">
        <v>4.5</v>
      </c>
      <c r="AC25" s="52">
        <v>0</v>
      </c>
      <c r="AD25" s="52">
        <v>2002</v>
      </c>
      <c r="AE25" s="52" t="s">
        <v>186</v>
      </c>
      <c r="AF25" s="52"/>
    </row>
    <row r="26" spans="1:32" s="53" customFormat="1" ht="30" customHeight="1">
      <c r="A26" s="52" t="s">
        <v>124</v>
      </c>
      <c r="B26" s="54" t="s">
        <v>229</v>
      </c>
      <c r="C26" s="52" t="s">
        <v>230</v>
      </c>
      <c r="D26" s="52" t="s">
        <v>231</v>
      </c>
      <c r="E26" s="52" t="s">
        <v>232</v>
      </c>
      <c r="F26" s="52">
        <v>5702</v>
      </c>
      <c r="G26" s="52">
        <v>22933</v>
      </c>
      <c r="H26" s="52"/>
      <c r="I26" s="52"/>
      <c r="J26" s="52">
        <v>1216</v>
      </c>
      <c r="K26" s="52"/>
      <c r="L26" s="52" t="s">
        <v>150</v>
      </c>
      <c r="M26" s="52" t="s">
        <v>129</v>
      </c>
      <c r="N26" s="52"/>
      <c r="O26" s="52" t="s">
        <v>130</v>
      </c>
      <c r="P26" s="52"/>
      <c r="Q26" s="52" t="s">
        <v>136</v>
      </c>
      <c r="R26" s="52"/>
      <c r="S26" s="52" t="s">
        <v>144</v>
      </c>
      <c r="T26" s="52"/>
      <c r="U26" s="52" t="s">
        <v>145</v>
      </c>
      <c r="V26" s="52"/>
      <c r="W26" s="52"/>
      <c r="X26" s="52"/>
      <c r="Y26" s="52"/>
      <c r="Z26" s="52">
        <v>88</v>
      </c>
      <c r="AA26" s="52">
        <v>0</v>
      </c>
      <c r="AB26" s="52">
        <v>3.3</v>
      </c>
      <c r="AC26" s="52">
        <v>0</v>
      </c>
      <c r="AD26" s="52">
        <v>1999</v>
      </c>
      <c r="AE26" s="52" t="s">
        <v>161</v>
      </c>
      <c r="AF26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33" customFormat="1" ht="15" customHeight="1">
      <c r="A1" s="31" t="s">
        <v>78</v>
      </c>
      <c r="B1" s="32"/>
      <c r="K1" s="34"/>
    </row>
    <row r="2" spans="1:11" s="35" customFormat="1" ht="13.5" customHeight="1">
      <c r="A2" s="154" t="s">
        <v>1</v>
      </c>
      <c r="B2" s="156" t="s">
        <v>2</v>
      </c>
      <c r="C2" s="154" t="s">
        <v>3</v>
      </c>
      <c r="D2" s="154" t="s">
        <v>4</v>
      </c>
      <c r="E2" s="154" t="s">
        <v>5</v>
      </c>
      <c r="F2" s="128" t="s">
        <v>79</v>
      </c>
      <c r="G2" s="154" t="s">
        <v>80</v>
      </c>
      <c r="H2" s="128" t="s">
        <v>81</v>
      </c>
      <c r="I2" s="154" t="s">
        <v>82</v>
      </c>
      <c r="J2" s="128" t="s">
        <v>83</v>
      </c>
      <c r="K2" s="128" t="s">
        <v>84</v>
      </c>
    </row>
    <row r="3" spans="1:11" s="35" customFormat="1" ht="13.5" customHeight="1">
      <c r="A3" s="127"/>
      <c r="B3" s="157"/>
      <c r="C3" s="127"/>
      <c r="D3" s="127"/>
      <c r="E3" s="127"/>
      <c r="F3" s="160"/>
      <c r="G3" s="127"/>
      <c r="H3" s="160"/>
      <c r="I3" s="127"/>
      <c r="J3" s="127"/>
      <c r="K3" s="160"/>
    </row>
    <row r="4" spans="1:11" s="35" customFormat="1" ht="18.75" customHeight="1">
      <c r="A4" s="127"/>
      <c r="B4" s="157"/>
      <c r="C4" s="127"/>
      <c r="D4" s="127"/>
      <c r="E4" s="127"/>
      <c r="F4" s="160"/>
      <c r="G4" s="127"/>
      <c r="H4" s="160"/>
      <c r="I4" s="127"/>
      <c r="J4" s="127"/>
      <c r="K4" s="160"/>
    </row>
    <row r="5" spans="1:11" s="35" customFormat="1" ht="25.5" customHeight="1">
      <c r="A5" s="127"/>
      <c r="B5" s="157"/>
      <c r="C5" s="127"/>
      <c r="D5" s="127"/>
      <c r="E5" s="127"/>
      <c r="F5" s="160"/>
      <c r="G5" s="127"/>
      <c r="H5" s="160"/>
      <c r="I5" s="127"/>
      <c r="J5" s="127"/>
      <c r="K5" s="160"/>
    </row>
    <row r="6" spans="1:11" s="37" customFormat="1" ht="13.5" customHeight="1">
      <c r="A6" s="155"/>
      <c r="B6" s="158"/>
      <c r="C6" s="155"/>
      <c r="D6" s="155"/>
      <c r="E6" s="155"/>
      <c r="F6" s="36" t="s">
        <v>85</v>
      </c>
      <c r="G6" s="155"/>
      <c r="H6" s="36" t="s">
        <v>86</v>
      </c>
      <c r="I6" s="155"/>
      <c r="J6" s="155"/>
      <c r="K6" s="159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2016-03-10T05:59:46Z</dcterms:created>
  <dcterms:modified xsi:type="dcterms:W3CDTF">2016-03-11T04:43:21Z</dcterms:modified>
</cp:coreProperties>
</file>