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コミプラ!$2:$17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最終!$2:$11</definedName>
    <definedName name="_xlnm.Print_Area" localSheetId="2">資源化!$2:$13</definedName>
    <definedName name="_xlnm.Print_Area" localSheetId="0">焼却!$2:$18</definedName>
    <definedName name="_xlnm.Print_Area" localSheetId="1">粗大!$2:$12</definedName>
    <definedName name="_xlnm.Print_Area" localSheetId="10">堆肥化!$2:$6</definedName>
    <definedName name="_xlnm.Print_Area" localSheetId="3">燃料化!$2:$7</definedName>
    <definedName name="_xlnm.Print_Area" localSheetId="5">保管!$2:$9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8" i="12" l="1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</calcChain>
</file>

<file path=xl/sharedStrings.xml><?xml version="1.0" encoding="utf-8"?>
<sst xmlns="http://schemas.openxmlformats.org/spreadsheetml/2006/main" count="1382" uniqueCount="635">
  <si>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</si>
  <si>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</si>
  <si>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</si>
  <si>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</si>
  <si>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</si>
  <si>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</si>
  <si>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</si>
  <si>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</si>
  <si>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</si>
  <si>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</si>
  <si>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</si>
  <si>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</si>
  <si>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</si>
  <si>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</si>
  <si>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</si>
  <si>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</si>
  <si>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</si>
  <si>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</si>
  <si>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</si>
  <si>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</si>
  <si>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</si>
  <si>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</si>
  <si>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</si>
  <si>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</si>
  <si>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</si>
  <si>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</si>
  <si>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</si>
  <si>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</si>
  <si>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</si>
  <si>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</si>
  <si>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</si>
  <si>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</si>
  <si>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</si>
  <si>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</si>
  <si>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</si>
  <si>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</si>
  <si>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</si>
  <si>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</si>
  <si>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</si>
  <si>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</si>
  <si>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</si>
  <si>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</si>
  <si>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</si>
  <si>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</si>
  <si>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</si>
  <si>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</si>
  <si>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</si>
  <si>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</si>
  <si>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</si>
  <si>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</si>
  <si>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</si>
  <si>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</si>
  <si>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</si>
  <si>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</si>
  <si>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</si>
  <si>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</si>
  <si>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</si>
  <si>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</si>
  <si>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</si>
  <si>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</si>
  <si>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</si>
  <si>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</si>
  <si>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</si>
  <si>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</si>
  <si>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</si>
  <si>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</si>
  <si>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</si>
  <si>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</si>
  <si>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</si>
  <si>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</si>
  <si>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</si>
  <si>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</si>
  <si>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</si>
  <si>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</si>
  <si>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</si>
  <si>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</si>
  <si>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</si>
  <si>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山梨県</t>
    <phoneticPr fontId="4"/>
  </si>
  <si>
    <t>19207</t>
    <phoneticPr fontId="4"/>
  </si>
  <si>
    <t>19-207-09-001</t>
    <phoneticPr fontId="4"/>
  </si>
  <si>
    <t>韮崎市</t>
    <phoneticPr fontId="4"/>
  </si>
  <si>
    <t>韮崎すずらん団地地域し尿処理施設</t>
    <phoneticPr fontId="4"/>
  </si>
  <si>
    <t>長時間ばっ気</t>
    <phoneticPr fontId="4"/>
  </si>
  <si>
    <t>委託</t>
    <phoneticPr fontId="4"/>
  </si>
  <si>
    <t>廃止</t>
    <phoneticPr fontId="4"/>
  </si>
  <si>
    <t>19208</t>
    <phoneticPr fontId="4"/>
  </si>
  <si>
    <t>19-208-09-001</t>
    <phoneticPr fontId="4"/>
  </si>
  <si>
    <t>南アルプス市</t>
    <phoneticPr fontId="4"/>
  </si>
  <si>
    <t>白根高南団地地域し尿処理施設</t>
    <phoneticPr fontId="4"/>
  </si>
  <si>
    <t>19-208-09-002</t>
    <phoneticPr fontId="4"/>
  </si>
  <si>
    <t>白根南原団地地域し尿処理施設</t>
    <phoneticPr fontId="4"/>
  </si>
  <si>
    <t>19-208-09-003</t>
    <phoneticPr fontId="4"/>
  </si>
  <si>
    <t>西新居団地地域し尿処理施設</t>
    <phoneticPr fontId="4"/>
  </si>
  <si>
    <t>19-208-09-004</t>
    <phoneticPr fontId="4"/>
  </si>
  <si>
    <t>芦原団地西地域し尿処理施設</t>
    <phoneticPr fontId="4"/>
  </si>
  <si>
    <t>休止</t>
    <phoneticPr fontId="4"/>
  </si>
  <si>
    <t>19210</t>
    <phoneticPr fontId="4"/>
  </si>
  <si>
    <t>19-210-09-001</t>
    <phoneticPr fontId="4"/>
  </si>
  <si>
    <t>甲斐市</t>
    <phoneticPr fontId="4"/>
  </si>
  <si>
    <t>敷島台地域し尿処理施設</t>
    <phoneticPr fontId="4"/>
  </si>
  <si>
    <t>19-210-09-002</t>
    <phoneticPr fontId="4"/>
  </si>
  <si>
    <t>松島団地地域し尿処理施設</t>
    <phoneticPr fontId="4"/>
  </si>
  <si>
    <t>19-210-09-003</t>
    <phoneticPr fontId="4"/>
  </si>
  <si>
    <t>双葉登美団地地域し尿処理場</t>
    <phoneticPr fontId="4"/>
  </si>
  <si>
    <t>19214</t>
    <phoneticPr fontId="4"/>
  </si>
  <si>
    <t>19-214-09-001</t>
    <phoneticPr fontId="4"/>
  </si>
  <si>
    <t>中央市</t>
    <phoneticPr fontId="4"/>
  </si>
  <si>
    <t>中央市田富よし原処理センター</t>
    <phoneticPr fontId="4"/>
  </si>
  <si>
    <t>標準活性汚泥</t>
    <phoneticPr fontId="4"/>
  </si>
  <si>
    <t>19430</t>
    <phoneticPr fontId="4"/>
  </si>
  <si>
    <t>19-430-09-001</t>
    <phoneticPr fontId="4"/>
  </si>
  <si>
    <t>富士河口湖町</t>
    <phoneticPr fontId="4"/>
  </si>
  <si>
    <t>本栖地区地域し尿処理施設</t>
    <phoneticPr fontId="4"/>
  </si>
  <si>
    <t>19-430-09-002</t>
    <phoneticPr fontId="4"/>
  </si>
  <si>
    <t>本栖地域し尿処理施設</t>
    <phoneticPr fontId="4"/>
  </si>
  <si>
    <t>膜分離</t>
    <phoneticPr fontId="4"/>
  </si>
  <si>
    <t>新設（建設中）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</si>
  <si>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</si>
  <si>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</si>
  <si>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</si>
  <si>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</si>
  <si>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</si>
  <si>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</si>
  <si>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</si>
  <si>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</si>
  <si>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</si>
  <si>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</si>
  <si>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</si>
  <si>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</si>
  <si>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</si>
  <si>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</si>
  <si>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</si>
  <si>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</si>
  <si>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</si>
  <si>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</si>
  <si>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</si>
  <si>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</si>
  <si>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</si>
  <si>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</si>
  <si>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</si>
  <si>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</si>
  <si>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</si>
  <si>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</si>
  <si>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</si>
  <si>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</si>
  <si>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</si>
  <si>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</si>
  <si>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</si>
  <si>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</si>
  <si>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</si>
  <si>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</si>
  <si>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</si>
  <si>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</si>
  <si>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</si>
  <si>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19201</t>
    <phoneticPr fontId="4"/>
  </si>
  <si>
    <t>19-201-08-001</t>
    <phoneticPr fontId="4"/>
  </si>
  <si>
    <t>甲府市</t>
    <phoneticPr fontId="4"/>
  </si>
  <si>
    <t>甲府市衛生センター</t>
    <phoneticPr fontId="4"/>
  </si>
  <si>
    <t>排出量・売却量</t>
    <phoneticPr fontId="4"/>
  </si>
  <si>
    <t>無し</t>
    <phoneticPr fontId="4"/>
  </si>
  <si>
    <t>施設外焼却</t>
    <phoneticPr fontId="4"/>
  </si>
  <si>
    <t>標脱</t>
    <phoneticPr fontId="4"/>
  </si>
  <si>
    <t>脱水,乾燥</t>
    <phoneticPr fontId="4"/>
  </si>
  <si>
    <t>堆肥化</t>
    <phoneticPr fontId="4"/>
  </si>
  <si>
    <t>直営</t>
    <phoneticPr fontId="4"/>
  </si>
  <si>
    <t>19202</t>
    <phoneticPr fontId="4"/>
  </si>
  <si>
    <t>19-202-08-001</t>
    <phoneticPr fontId="4"/>
  </si>
  <si>
    <t>富士吉田市</t>
    <phoneticPr fontId="4"/>
  </si>
  <si>
    <t>富士吉田市環境美化センターし尿処理施設</t>
    <phoneticPr fontId="4"/>
  </si>
  <si>
    <t>施設内焼却</t>
    <phoneticPr fontId="4"/>
  </si>
  <si>
    <t>高負荷,膜分離</t>
    <phoneticPr fontId="4"/>
  </si>
  <si>
    <t>脱水,乾燥,焼却</t>
    <phoneticPr fontId="4"/>
  </si>
  <si>
    <t>一部委託</t>
    <phoneticPr fontId="4"/>
  </si>
  <si>
    <t>19205</t>
    <phoneticPr fontId="4"/>
  </si>
  <si>
    <t>19-205-08-001</t>
    <phoneticPr fontId="4"/>
  </si>
  <si>
    <t>山梨市</t>
    <phoneticPr fontId="4"/>
  </si>
  <si>
    <t>山梨市環境センターし尿処理場</t>
    <phoneticPr fontId="4"/>
  </si>
  <si>
    <t>脱水</t>
    <phoneticPr fontId="4"/>
  </si>
  <si>
    <t>19209</t>
    <phoneticPr fontId="4"/>
  </si>
  <si>
    <t>19-209-08-001</t>
    <phoneticPr fontId="4"/>
  </si>
  <si>
    <t>北杜市</t>
    <phoneticPr fontId="4"/>
  </si>
  <si>
    <t>北杜市北部ふるさと公苑</t>
    <phoneticPr fontId="4"/>
  </si>
  <si>
    <t>19211</t>
    <phoneticPr fontId="4"/>
  </si>
  <si>
    <t>19-211-08-001</t>
    <phoneticPr fontId="4"/>
  </si>
  <si>
    <t>笛吹市</t>
    <phoneticPr fontId="4"/>
  </si>
  <si>
    <t>笛吹市クリーンセンター</t>
    <phoneticPr fontId="4"/>
  </si>
  <si>
    <t>生産量</t>
    <phoneticPr fontId="4"/>
  </si>
  <si>
    <t>焼却無し</t>
    <phoneticPr fontId="4"/>
  </si>
  <si>
    <t>嫌気</t>
    <phoneticPr fontId="4"/>
  </si>
  <si>
    <t>メタン発酵</t>
    <phoneticPr fontId="4"/>
  </si>
  <si>
    <t>所内利用（熱利用）</t>
    <phoneticPr fontId="4"/>
  </si>
  <si>
    <t>19212</t>
    <phoneticPr fontId="4"/>
  </si>
  <si>
    <t>19-212-08-001</t>
    <phoneticPr fontId="4"/>
  </si>
  <si>
    <t>上野原市</t>
    <phoneticPr fontId="4"/>
  </si>
  <si>
    <t>上野原市クリーンセンターし尿処理施設</t>
    <phoneticPr fontId="4"/>
  </si>
  <si>
    <t>好気</t>
    <phoneticPr fontId="4"/>
  </si>
  <si>
    <t>19213</t>
    <phoneticPr fontId="4"/>
  </si>
  <si>
    <t>19-213-08-001</t>
    <phoneticPr fontId="4"/>
  </si>
  <si>
    <t>甲州市</t>
    <phoneticPr fontId="4"/>
  </si>
  <si>
    <t>甲州市環境センター</t>
    <phoneticPr fontId="4"/>
  </si>
  <si>
    <t>19366</t>
    <phoneticPr fontId="4"/>
  </si>
  <si>
    <t>19-366-08-001</t>
    <phoneticPr fontId="4"/>
  </si>
  <si>
    <t>南部町</t>
    <phoneticPr fontId="4"/>
  </si>
  <si>
    <t>南部町し尿処理施設</t>
    <phoneticPr fontId="4"/>
  </si>
  <si>
    <t>19871</t>
    <phoneticPr fontId="4"/>
  </si>
  <si>
    <t>19-871-08-001</t>
    <phoneticPr fontId="4"/>
  </si>
  <si>
    <t>峡南衛生組合</t>
    <phoneticPr fontId="4"/>
  </si>
  <si>
    <t>峡南衛生組合し尿処理場</t>
    <phoneticPr fontId="4"/>
  </si>
  <si>
    <t>脱水,焼却</t>
    <phoneticPr fontId="4"/>
  </si>
  <si>
    <t>19883</t>
    <phoneticPr fontId="4"/>
  </si>
  <si>
    <t>19-883-08-001</t>
    <phoneticPr fontId="4"/>
  </si>
  <si>
    <t>三郡衛生組合</t>
    <phoneticPr fontId="4"/>
  </si>
  <si>
    <t>三郡衛生組合し尿処理施設</t>
    <phoneticPr fontId="4"/>
  </si>
  <si>
    <t>嫌気,好気,高負荷,膜分離</t>
    <phoneticPr fontId="4"/>
  </si>
  <si>
    <t>堆肥化,その他</t>
    <phoneticPr fontId="4"/>
  </si>
  <si>
    <t>19896</t>
    <phoneticPr fontId="4"/>
  </si>
  <si>
    <t>19-896-08-001</t>
    <phoneticPr fontId="4"/>
  </si>
  <si>
    <t>大月都留広域事務組合</t>
    <phoneticPr fontId="4"/>
  </si>
  <si>
    <t>し尿処理施設</t>
    <phoneticPr fontId="4"/>
  </si>
  <si>
    <t>好二段</t>
    <phoneticPr fontId="4"/>
  </si>
  <si>
    <t>19907</t>
    <phoneticPr fontId="4"/>
  </si>
  <si>
    <t>19-907-08-001</t>
    <phoneticPr fontId="4"/>
  </si>
  <si>
    <t>青木ヶ原衛生センター</t>
    <phoneticPr fontId="4"/>
  </si>
  <si>
    <t>19924</t>
    <phoneticPr fontId="4"/>
  </si>
  <si>
    <t>19-924-08-001</t>
    <phoneticPr fontId="4"/>
  </si>
  <si>
    <t>中巨摩地区広域事務組合</t>
    <phoneticPr fontId="4"/>
  </si>
  <si>
    <t>中巨摩地区広域事務組合衛生センター</t>
    <phoneticPr fontId="4"/>
  </si>
  <si>
    <t>高負荷</t>
    <phoneticPr fontId="4"/>
  </si>
  <si>
    <t>乾燥</t>
    <phoneticPr fontId="4"/>
  </si>
  <si>
    <t>19930</t>
    <phoneticPr fontId="4"/>
  </si>
  <si>
    <t>19-930-08-001</t>
    <phoneticPr fontId="4"/>
  </si>
  <si>
    <t>峡北広域行政事務組合</t>
    <phoneticPr fontId="4"/>
  </si>
  <si>
    <t>峡北南部衛生センター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</si>
  <si>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</si>
  <si>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</si>
  <si>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</si>
  <si>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</si>
  <si>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</si>
  <si>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</si>
  <si>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</si>
  <si>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</si>
  <si>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</si>
  <si>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</si>
  <si>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</si>
  <si>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</si>
  <si>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</si>
  <si>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</si>
  <si>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</si>
  <si>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</si>
  <si>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</si>
  <si>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</si>
  <si>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</si>
  <si>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</si>
  <si>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</si>
  <si>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</si>
  <si>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</si>
  <si>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</si>
  <si>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</si>
  <si>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</si>
  <si>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</si>
  <si>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</si>
  <si>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</si>
  <si>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</si>
  <si>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</si>
  <si>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</si>
  <si>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</si>
  <si>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</si>
  <si>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</si>
  <si>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</si>
  <si>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</si>
  <si>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</si>
  <si>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</si>
  <si>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</si>
  <si>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</si>
  <si>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19-201-07-001</t>
    <phoneticPr fontId="4"/>
  </si>
  <si>
    <t>甲府市増坪町一般廃棄物最終処分場</t>
    <phoneticPr fontId="4"/>
  </si>
  <si>
    <t>焼却残渣（主灰）,焼却残渣（飛灰）</t>
    <phoneticPr fontId="4"/>
  </si>
  <si>
    <t>平地</t>
    <phoneticPr fontId="4"/>
  </si>
  <si>
    <t>底部遮水工,鉛直遮水工</t>
    <phoneticPr fontId="4"/>
  </si>
  <si>
    <t>生物処理（脱窒あり）,砂ろ過,消毒,活性炭処理</t>
    <phoneticPr fontId="4"/>
  </si>
  <si>
    <t>埋立終了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</si>
  <si>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</si>
  <si>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</si>
  <si>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</si>
  <si>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</si>
  <si>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</si>
  <si>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19-201-07-002</t>
    <phoneticPr fontId="4"/>
  </si>
  <si>
    <t>甲府市小曲町一般廃棄物最終処分場</t>
    <phoneticPr fontId="4"/>
  </si>
  <si>
    <t>焼却残渣（主灰）,焼却残渣（飛灰）,破砕ごみ・処理残渣</t>
    <phoneticPr fontId="4"/>
  </si>
  <si>
    <t>生物処理（脱窒なし）</t>
    <phoneticPr fontId="4"/>
  </si>
  <si>
    <t>19-201-07-003</t>
    <phoneticPr fontId="4"/>
  </si>
  <si>
    <t>甲府市焼却灰処分地</t>
    <phoneticPr fontId="4"/>
  </si>
  <si>
    <t>凝集沈殿,生物処理（脱窒なし）,砂ろ過,消毒,活性炭処理,膜処理,キレート処理</t>
    <phoneticPr fontId="4"/>
  </si>
  <si>
    <t>即日覆土</t>
    <phoneticPr fontId="4"/>
  </si>
  <si>
    <t>19-896-07-001</t>
    <phoneticPr fontId="4"/>
  </si>
  <si>
    <t>真木最終処分場</t>
    <phoneticPr fontId="4"/>
  </si>
  <si>
    <t>山間</t>
    <phoneticPr fontId="4"/>
  </si>
  <si>
    <t>底部遮水工</t>
    <phoneticPr fontId="4"/>
  </si>
  <si>
    <t>凝集沈殿,生物処理（脱窒あり）,砂ろ過,消毒</t>
    <phoneticPr fontId="4"/>
  </si>
  <si>
    <t>一部延長を行っていない</t>
    <phoneticPr fontId="4"/>
  </si>
  <si>
    <t>19925</t>
    <phoneticPr fontId="4"/>
  </si>
  <si>
    <t>19-925-07-001</t>
    <phoneticPr fontId="4"/>
  </si>
  <si>
    <t>山梨県市町村総合事務組合</t>
    <phoneticPr fontId="4"/>
  </si>
  <si>
    <t>組合立一般廃棄物最終処分場</t>
    <phoneticPr fontId="4"/>
  </si>
  <si>
    <t>底部遮水工,その他遮水</t>
    <phoneticPr fontId="4"/>
  </si>
  <si>
    <t>凝集沈殿</t>
    <phoneticPr fontId="4"/>
  </si>
  <si>
    <t>埋立前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</si>
  <si>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</si>
  <si>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</si>
  <si>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</si>
  <si>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</si>
  <si>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</si>
  <si>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</si>
  <si>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</si>
  <si>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19425</t>
    <phoneticPr fontId="4"/>
  </si>
  <si>
    <t>19-425-06-001</t>
    <phoneticPr fontId="4"/>
  </si>
  <si>
    <t>山中湖村</t>
    <phoneticPr fontId="4"/>
  </si>
  <si>
    <t>山中湖村クリーンセンターリサイクルプラザストックヤード</t>
    <phoneticPr fontId="4"/>
  </si>
  <si>
    <t>容器包装リサイクル推進施設</t>
    <phoneticPr fontId="4"/>
  </si>
  <si>
    <t>紙類,金属類,ガラス類,ペットボトル,その他</t>
    <phoneticPr fontId="4"/>
  </si>
  <si>
    <t>19-896-06-001</t>
    <phoneticPr fontId="4"/>
  </si>
  <si>
    <t>回収品ストックヤード</t>
    <phoneticPr fontId="4"/>
  </si>
  <si>
    <t>ストックヤード</t>
    <phoneticPr fontId="4"/>
  </si>
  <si>
    <t>紙類,金属類,ガラス類,その他資源ごみ</t>
    <phoneticPr fontId="4"/>
  </si>
  <si>
    <t>19-924-06-001</t>
    <phoneticPr fontId="4"/>
  </si>
  <si>
    <t>中巨摩地区広域事務組合清掃センター</t>
    <phoneticPr fontId="4"/>
  </si>
  <si>
    <t>金属類,ガラス類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</si>
  <si>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</si>
  <si>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</si>
  <si>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</si>
  <si>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</si>
  <si>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</si>
  <si>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</si>
  <si>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</si>
  <si>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</si>
  <si>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</si>
  <si>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</si>
  <si>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</si>
  <si>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</si>
  <si>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</si>
  <si>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</si>
  <si>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</si>
  <si>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</si>
  <si>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</si>
  <si>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</si>
  <si>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</si>
  <si>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</si>
  <si>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</si>
  <si>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</si>
  <si>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</si>
  <si>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</si>
  <si>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</si>
  <si>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</si>
  <si>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</si>
  <si>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</si>
  <si>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</si>
  <si>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</si>
  <si>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</si>
  <si>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</si>
  <si>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</si>
  <si>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</si>
  <si>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</si>
  <si>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</si>
  <si>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19-366-04-001</t>
    <phoneticPr fontId="4"/>
  </si>
  <si>
    <t>南部町環境センター</t>
    <phoneticPr fontId="4"/>
  </si>
  <si>
    <t>可燃ごみ</t>
    <phoneticPr fontId="4"/>
  </si>
  <si>
    <t>固形燃料化（RDF）</t>
    <phoneticPr fontId="4"/>
  </si>
  <si>
    <t>燃料用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</si>
  <si>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</si>
  <si>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</si>
  <si>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</si>
  <si>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</si>
  <si>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</si>
  <si>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</si>
  <si>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</si>
  <si>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</si>
  <si>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</si>
  <si>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</si>
  <si>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</si>
  <si>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</si>
  <si>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</si>
  <si>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</si>
  <si>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</si>
  <si>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</si>
  <si>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</si>
  <si>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</si>
  <si>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</si>
  <si>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</si>
  <si>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</si>
  <si>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</si>
  <si>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</si>
  <si>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19-202-03-001</t>
    <phoneticPr fontId="4"/>
  </si>
  <si>
    <t>富士吉田市環境美化センターリサイクルプラザ</t>
    <phoneticPr fontId="4"/>
  </si>
  <si>
    <t>リサイクルプラザ</t>
    <phoneticPr fontId="4"/>
  </si>
  <si>
    <t>金属類,ガラス類,その他資源ごみ,不燃ごみ,粗大ごみ</t>
    <phoneticPr fontId="4"/>
  </si>
  <si>
    <t>選別,圧縮・梱包</t>
    <phoneticPr fontId="4"/>
  </si>
  <si>
    <t>山梨県</t>
    <phoneticPr fontId="4"/>
  </si>
  <si>
    <t>19212</t>
    <phoneticPr fontId="4"/>
  </si>
  <si>
    <t>19-212-03-001</t>
    <phoneticPr fontId="4"/>
  </si>
  <si>
    <t>上野原市</t>
    <phoneticPr fontId="4"/>
  </si>
  <si>
    <t>上野原市クリーンセンター不燃物処理施設</t>
    <phoneticPr fontId="4"/>
  </si>
  <si>
    <t>リサイクルプラザ</t>
    <phoneticPr fontId="4"/>
  </si>
  <si>
    <t>紙類,金属類,ガラス類,ペットボトル,事業系生ごみ</t>
    <phoneticPr fontId="4"/>
  </si>
  <si>
    <t>選別,圧縮・梱包,ごみ堆肥化</t>
    <phoneticPr fontId="4"/>
  </si>
  <si>
    <t>委託</t>
    <phoneticPr fontId="4"/>
  </si>
  <si>
    <t>無し</t>
    <phoneticPr fontId="4"/>
  </si>
  <si>
    <t>19425</t>
    <phoneticPr fontId="4"/>
  </si>
  <si>
    <t>19-425-03-001</t>
    <phoneticPr fontId="4"/>
  </si>
  <si>
    <t>山中湖村</t>
    <phoneticPr fontId="4"/>
  </si>
  <si>
    <t>山中湖村クリーンセンターリサイクルプラザ</t>
    <phoneticPr fontId="4"/>
  </si>
  <si>
    <t>金属類,ガラス類,その他資源ごみ,ペットボトル,布類,不燃ごみ,粗大ごみ</t>
    <phoneticPr fontId="4"/>
  </si>
  <si>
    <t>選別,圧縮・梱包</t>
    <phoneticPr fontId="4"/>
  </si>
  <si>
    <t>直営</t>
    <phoneticPr fontId="4"/>
  </si>
  <si>
    <t>19896</t>
    <phoneticPr fontId="4"/>
  </si>
  <si>
    <t>19-896-03-001</t>
    <phoneticPr fontId="4"/>
  </si>
  <si>
    <t>大月都留広域事務組合</t>
    <phoneticPr fontId="4"/>
  </si>
  <si>
    <t>リサイクルプラザ（再資源化物処理施設）</t>
    <phoneticPr fontId="4"/>
  </si>
  <si>
    <t>紙類,金属類,ガラス類,その他資源ごみ,ペットボトル</t>
    <phoneticPr fontId="4"/>
  </si>
  <si>
    <t>19921</t>
    <phoneticPr fontId="4"/>
  </si>
  <si>
    <t>19-921-03-001</t>
    <phoneticPr fontId="4"/>
  </si>
  <si>
    <t>青木が原ごみ処理組合</t>
    <phoneticPr fontId="4"/>
  </si>
  <si>
    <t>大和田清掃センター</t>
    <phoneticPr fontId="4"/>
  </si>
  <si>
    <t>容器包装リサイクル推進施設</t>
    <phoneticPr fontId="4"/>
  </si>
  <si>
    <t>不燃ごみ</t>
    <phoneticPr fontId="4"/>
  </si>
  <si>
    <t>選別</t>
    <phoneticPr fontId="4"/>
  </si>
  <si>
    <t>19942</t>
    <phoneticPr fontId="4"/>
  </si>
  <si>
    <t>19-942-03-001</t>
    <phoneticPr fontId="4"/>
  </si>
  <si>
    <t>甲府・峡東地域ごみ処理施設事務組合</t>
    <phoneticPr fontId="4"/>
  </si>
  <si>
    <t>リサイクルセンター</t>
    <phoneticPr fontId="4"/>
  </si>
  <si>
    <t>プラスチック</t>
    <phoneticPr fontId="4"/>
  </si>
  <si>
    <t>新設（建設中）</t>
    <phoneticPr fontId="4"/>
  </si>
  <si>
    <t>19-942-03-002</t>
    <phoneticPr fontId="4"/>
  </si>
  <si>
    <t>紙類</t>
    <phoneticPr fontId="4"/>
  </si>
  <si>
    <t>圧縮・梱包</t>
    <phoneticPr fontId="4"/>
  </si>
  <si>
    <t>粗大ごみ処理施設</t>
    <phoneticPr fontId="4"/>
  </si>
  <si>
    <t>資源化物の区分</t>
    <phoneticPr fontId="4"/>
  </si>
  <si>
    <t>19-201-02-001</t>
    <phoneticPr fontId="4"/>
  </si>
  <si>
    <t>甲府市環境センター附属破砕工場</t>
    <phoneticPr fontId="4"/>
  </si>
  <si>
    <t>粗大ごみ,不燃ごみ</t>
    <phoneticPr fontId="4"/>
  </si>
  <si>
    <t>併用</t>
    <phoneticPr fontId="4"/>
  </si>
  <si>
    <t>山梨県</t>
    <phoneticPr fontId="4"/>
  </si>
  <si>
    <t>19430</t>
    <phoneticPr fontId="4"/>
  </si>
  <si>
    <t>19-430-02-001</t>
    <phoneticPr fontId="4"/>
  </si>
  <si>
    <t>富士河口湖町</t>
    <phoneticPr fontId="4"/>
  </si>
  <si>
    <t>富士河口湖町じん芥処理場</t>
    <phoneticPr fontId="4"/>
  </si>
  <si>
    <t>回収量</t>
    <phoneticPr fontId="4"/>
  </si>
  <si>
    <t>粗大ごみ,不燃ごみ,資源ごみ</t>
    <phoneticPr fontId="4"/>
  </si>
  <si>
    <t>併用</t>
    <phoneticPr fontId="4"/>
  </si>
  <si>
    <t>直営</t>
    <phoneticPr fontId="4"/>
  </si>
  <si>
    <t>無し</t>
    <phoneticPr fontId="4"/>
  </si>
  <si>
    <t>有り</t>
    <phoneticPr fontId="4"/>
  </si>
  <si>
    <t>○</t>
    <phoneticPr fontId="4"/>
  </si>
  <si>
    <t>修理,展示,販売,譲渡</t>
    <phoneticPr fontId="4"/>
  </si>
  <si>
    <t>19896</t>
    <phoneticPr fontId="4"/>
  </si>
  <si>
    <t>19-896-02-001</t>
    <phoneticPr fontId="4"/>
  </si>
  <si>
    <t>大月都留広域事務組合</t>
    <phoneticPr fontId="4"/>
  </si>
  <si>
    <t>リサイクルプラザ（不燃･粗大ごみ処理施設）</t>
    <phoneticPr fontId="4"/>
  </si>
  <si>
    <t>搬出量</t>
    <phoneticPr fontId="4"/>
  </si>
  <si>
    <t>粗大ごみ,不燃ごみ</t>
    <phoneticPr fontId="4"/>
  </si>
  <si>
    <t>19924</t>
    <phoneticPr fontId="4"/>
  </si>
  <si>
    <t>19-924-02-001</t>
    <phoneticPr fontId="4"/>
  </si>
  <si>
    <t>中巨摩地区広域事務組合</t>
    <phoneticPr fontId="4"/>
  </si>
  <si>
    <t>中巨摩地区広域事務組合清掃センター</t>
    <phoneticPr fontId="4"/>
  </si>
  <si>
    <t>破砕</t>
    <phoneticPr fontId="4"/>
  </si>
  <si>
    <t>19930</t>
    <phoneticPr fontId="4"/>
  </si>
  <si>
    <t>19-930-02-001</t>
    <phoneticPr fontId="4"/>
  </si>
  <si>
    <t>峡北広域行政事務組合</t>
    <phoneticPr fontId="4"/>
  </si>
  <si>
    <t>峡北広域環境衛生センター</t>
    <phoneticPr fontId="4"/>
  </si>
  <si>
    <t>委託</t>
    <phoneticPr fontId="4"/>
  </si>
  <si>
    <t>19942</t>
    <phoneticPr fontId="4"/>
  </si>
  <si>
    <t>19-942-02-001</t>
    <phoneticPr fontId="4"/>
  </si>
  <si>
    <t>甲府・峡東地域ごみ処理施設事務組合</t>
    <phoneticPr fontId="4"/>
  </si>
  <si>
    <t>リサイクルセンター</t>
    <phoneticPr fontId="4"/>
  </si>
  <si>
    <t>新設（建設中）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</si>
  <si>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</si>
  <si>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</si>
  <si>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</si>
  <si>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</si>
  <si>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</si>
  <si>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</si>
  <si>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</si>
  <si>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</si>
  <si>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</si>
  <si>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</si>
  <si>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</si>
  <si>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</si>
  <si>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</si>
  <si>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</si>
  <si>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</si>
  <si>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</si>
  <si>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</si>
  <si>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</si>
  <si>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</si>
  <si>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</si>
  <si>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</si>
  <si>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</si>
  <si>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</si>
  <si>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</si>
  <si>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</si>
  <si>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</si>
  <si>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</si>
  <si>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</si>
  <si>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</si>
  <si>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</si>
  <si>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</si>
  <si>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</si>
  <si>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</si>
  <si>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</si>
  <si>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</si>
  <si>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</si>
  <si>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</si>
  <si>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</si>
  <si>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</si>
  <si>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</si>
  <si>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</si>
  <si>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</si>
  <si>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</si>
  <si>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</si>
  <si>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</si>
  <si>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</si>
  <si>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</si>
  <si>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</si>
  <si>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</si>
  <si>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</si>
  <si>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</si>
  <si>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</si>
  <si>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</si>
  <si>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</si>
  <si>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</si>
  <si>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</si>
  <si>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</si>
  <si>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</si>
  <si>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</si>
  <si>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</si>
  <si>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</si>
  <si>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</si>
  <si>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</si>
  <si>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</si>
  <si>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</si>
  <si>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</si>
  <si>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</si>
  <si>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</si>
  <si>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</si>
  <si>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</si>
  <si>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</si>
  <si>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</si>
  <si>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</si>
  <si>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</si>
  <si>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</si>
  <si>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</si>
  <si>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</si>
  <si>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山梨県</t>
    <phoneticPr fontId="16"/>
  </si>
  <si>
    <t>19201</t>
    <phoneticPr fontId="16"/>
  </si>
  <si>
    <t>19-201-01-001</t>
    <phoneticPr fontId="16"/>
  </si>
  <si>
    <t>甲府市</t>
    <phoneticPr fontId="16"/>
  </si>
  <si>
    <t>甲府市環境センター附属焼却工場</t>
    <phoneticPr fontId="16"/>
  </si>
  <si>
    <t>搬出量</t>
    <phoneticPr fontId="16"/>
  </si>
  <si>
    <t>可燃ごみ,し尿処理残渣</t>
    <phoneticPr fontId="16"/>
  </si>
  <si>
    <t>焼却</t>
    <phoneticPr fontId="16"/>
  </si>
  <si>
    <t>流動床式</t>
    <phoneticPr fontId="16"/>
  </si>
  <si>
    <t>全連続運転</t>
    <phoneticPr fontId="16"/>
  </si>
  <si>
    <t>場内温水,場内蒸気,発電（場内利用）,場外蒸気,発電（場外利用）</t>
    <phoneticPr fontId="16"/>
  </si>
  <si>
    <t>無し</t>
    <phoneticPr fontId="16"/>
  </si>
  <si>
    <t>セメント固化,薬剤処理</t>
    <phoneticPr fontId="16"/>
  </si>
  <si>
    <t>直営</t>
    <phoneticPr fontId="16"/>
  </si>
  <si>
    <t>無し</t>
    <phoneticPr fontId="16"/>
  </si>
  <si>
    <t>19202</t>
    <phoneticPr fontId="16"/>
  </si>
  <si>
    <t>19-202-01-001</t>
    <phoneticPr fontId="16"/>
  </si>
  <si>
    <t>富士吉田市</t>
    <phoneticPr fontId="16"/>
  </si>
  <si>
    <t>富士吉田市環境美化センターごみ処理施設</t>
    <phoneticPr fontId="16"/>
  </si>
  <si>
    <t>可燃ごみ,粗大ごみ,ごみ処理残渣</t>
    <phoneticPr fontId="16"/>
  </si>
  <si>
    <t>ストーカ式（可動）</t>
    <phoneticPr fontId="16"/>
  </si>
  <si>
    <t>場内温水,発電（場内利用）,発電（場外利用）</t>
    <phoneticPr fontId="16"/>
  </si>
  <si>
    <t>一部委託</t>
    <phoneticPr fontId="16"/>
  </si>
  <si>
    <t>19205</t>
    <phoneticPr fontId="16"/>
  </si>
  <si>
    <t>19-205-01-001</t>
    <phoneticPr fontId="16"/>
  </si>
  <si>
    <t>山梨市</t>
    <phoneticPr fontId="16"/>
  </si>
  <si>
    <t>山梨市環境センターごみ焼却場</t>
    <phoneticPr fontId="16"/>
  </si>
  <si>
    <t>可燃ごみ,ごみ処理残渣,し尿処理残渣</t>
    <phoneticPr fontId="16"/>
  </si>
  <si>
    <t>バッチ運転</t>
    <phoneticPr fontId="16"/>
  </si>
  <si>
    <t>薬剤処理</t>
    <phoneticPr fontId="16"/>
  </si>
  <si>
    <t>19212</t>
    <phoneticPr fontId="16"/>
  </si>
  <si>
    <t>19-212-01-001</t>
    <phoneticPr fontId="16"/>
  </si>
  <si>
    <t>上野原市</t>
    <phoneticPr fontId="16"/>
  </si>
  <si>
    <t>上野原市クリーンセンターごみ焼却施設</t>
    <phoneticPr fontId="16"/>
  </si>
  <si>
    <t>可燃ごみ</t>
    <phoneticPr fontId="16"/>
  </si>
  <si>
    <t>場内温水</t>
    <phoneticPr fontId="16"/>
  </si>
  <si>
    <t>19213</t>
    <phoneticPr fontId="16"/>
  </si>
  <si>
    <t>19-213-01-001</t>
    <phoneticPr fontId="16"/>
  </si>
  <si>
    <t>甲州市</t>
    <phoneticPr fontId="16"/>
  </si>
  <si>
    <t>甲州市環境センター</t>
    <phoneticPr fontId="16"/>
  </si>
  <si>
    <t>可燃ごみ,粗大ごみ</t>
    <phoneticPr fontId="16"/>
  </si>
  <si>
    <t>休止</t>
    <phoneticPr fontId="16"/>
  </si>
  <si>
    <t>19425</t>
    <phoneticPr fontId="16"/>
  </si>
  <si>
    <t>19-425-01-001</t>
    <phoneticPr fontId="16"/>
  </si>
  <si>
    <t>山中湖村</t>
    <phoneticPr fontId="16"/>
  </si>
  <si>
    <t>山中湖村クリーンセンターごみ焼却施設</t>
    <phoneticPr fontId="16"/>
  </si>
  <si>
    <t>委託</t>
    <phoneticPr fontId="16"/>
  </si>
  <si>
    <t>19871</t>
    <phoneticPr fontId="16"/>
  </si>
  <si>
    <t>19-871-01-001</t>
    <phoneticPr fontId="16"/>
  </si>
  <si>
    <t>峡南衛生組合</t>
    <phoneticPr fontId="16"/>
  </si>
  <si>
    <t>峡南衛生組合ごみ処理場</t>
    <phoneticPr fontId="16"/>
  </si>
  <si>
    <t>19896</t>
    <phoneticPr fontId="16"/>
  </si>
  <si>
    <t>19-896-01-001</t>
    <phoneticPr fontId="16"/>
  </si>
  <si>
    <t>大月都留広域事務組合</t>
    <phoneticPr fontId="16"/>
  </si>
  <si>
    <t>可燃ごみ焼却施設</t>
    <phoneticPr fontId="16"/>
  </si>
  <si>
    <t>場内温水,場外温水,その他</t>
    <phoneticPr fontId="16"/>
  </si>
  <si>
    <t>把握していない</t>
    <phoneticPr fontId="16"/>
  </si>
  <si>
    <t>薬剤処理,溶融処理</t>
    <phoneticPr fontId="16"/>
  </si>
  <si>
    <t>セメント固化,薬剤処理,溶融処理</t>
    <phoneticPr fontId="16"/>
  </si>
  <si>
    <t>19918</t>
    <phoneticPr fontId="16"/>
  </si>
  <si>
    <t>19-918-01-001</t>
    <phoneticPr fontId="16"/>
  </si>
  <si>
    <t>東山梨環境衛生組合</t>
    <phoneticPr fontId="16"/>
  </si>
  <si>
    <t>東山梨環境衛生センター</t>
    <phoneticPr fontId="16"/>
  </si>
  <si>
    <t>19924</t>
    <phoneticPr fontId="16"/>
  </si>
  <si>
    <t>19-924-01-001</t>
    <phoneticPr fontId="16"/>
  </si>
  <si>
    <t>中巨摩地区広域事務組合</t>
    <phoneticPr fontId="16"/>
  </si>
  <si>
    <t>中巨摩地区広域事務組合清掃センター</t>
    <phoneticPr fontId="16"/>
  </si>
  <si>
    <t>場内温水,場外温水</t>
    <phoneticPr fontId="16"/>
  </si>
  <si>
    <t>19930</t>
    <phoneticPr fontId="16"/>
  </si>
  <si>
    <t>19-930-01-001</t>
    <phoneticPr fontId="16"/>
  </si>
  <si>
    <t>峡北広域行政事務組合</t>
    <phoneticPr fontId="16"/>
  </si>
  <si>
    <t>峡北広域環境衛生センター</t>
    <phoneticPr fontId="16"/>
  </si>
  <si>
    <t>生産量</t>
    <phoneticPr fontId="16"/>
  </si>
  <si>
    <t>ガス化溶融・改質</t>
    <phoneticPr fontId="16"/>
  </si>
  <si>
    <t>発電（場内利用）</t>
    <phoneticPr fontId="16"/>
  </si>
  <si>
    <t>発電のみ</t>
    <phoneticPr fontId="16"/>
  </si>
  <si>
    <t>溶融処理</t>
    <phoneticPr fontId="16"/>
  </si>
  <si>
    <t>19942</t>
    <phoneticPr fontId="16"/>
  </si>
  <si>
    <t>19-942-01-001</t>
    <phoneticPr fontId="16"/>
  </si>
  <si>
    <t>甲府・峡東地域ごみ処理施設事務組合</t>
    <phoneticPr fontId="16"/>
  </si>
  <si>
    <t>高効率発電施設</t>
    <phoneticPr fontId="16"/>
  </si>
  <si>
    <t>可燃ごみ,粗大ごみ,その他,不燃ごみ,資源ごみ,ごみ処理残渣,し尿処理残渣</t>
    <phoneticPr fontId="16"/>
  </si>
  <si>
    <t>発電（場内利用）,発電（場外利用）</t>
    <phoneticPr fontId="16"/>
  </si>
  <si>
    <t>新設（建設中）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</si>
</sst>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4" t="s">
        <v>474</v>
      </c>
      <c r="AU1" s="43"/>
    </row>
    <row r="2" spans="1:78" s="29" customFormat="1" ht="13.5" customHeight="1">
      <c r="A2" s="98" t="s">
        <v>475</v>
      </c>
      <c r="B2" s="100" t="s">
        <v>476</v>
      </c>
      <c r="C2" s="97" t="s">
        <v>477</v>
      </c>
      <c r="D2" s="96" t="s">
        <v>478</v>
      </c>
      <c r="E2" s="96" t="s">
        <v>479</v>
      </c>
      <c r="F2" s="107" t="s">
        <v>480</v>
      </c>
      <c r="G2" s="110" t="s">
        <v>481</v>
      </c>
      <c r="H2" s="111"/>
      <c r="I2" s="111"/>
      <c r="J2" s="114" t="s">
        <v>482</v>
      </c>
      <c r="K2" s="102"/>
      <c r="L2" s="114" t="s">
        <v>483</v>
      </c>
      <c r="M2" s="102"/>
      <c r="N2" s="96" t="s">
        <v>484</v>
      </c>
      <c r="O2" s="96" t="s">
        <v>485</v>
      </c>
      <c r="P2" s="99" t="s">
        <v>486</v>
      </c>
      <c r="Q2" s="98" t="s">
        <v>487</v>
      </c>
      <c r="R2" s="96" t="s">
        <v>488</v>
      </c>
      <c r="S2" s="98" t="s">
        <v>489</v>
      </c>
      <c r="T2" s="97" t="s">
        <v>490</v>
      </c>
      <c r="U2" s="97"/>
      <c r="V2" s="97" t="s">
        <v>491</v>
      </c>
      <c r="W2" s="97"/>
      <c r="X2" s="114" t="s">
        <v>492</v>
      </c>
      <c r="Y2" s="121"/>
      <c r="Z2" s="121"/>
      <c r="AA2" s="102"/>
      <c r="AB2" s="116" t="s">
        <v>493</v>
      </c>
      <c r="AC2" s="117"/>
      <c r="AD2" s="98" t="s">
        <v>494</v>
      </c>
      <c r="AE2" s="98" t="s">
        <v>495</v>
      </c>
      <c r="AF2" s="127" t="s">
        <v>496</v>
      </c>
      <c r="AG2" s="124" t="s">
        <v>497</v>
      </c>
      <c r="AH2" s="128" t="s">
        <v>498</v>
      </c>
      <c r="AI2" s="129"/>
      <c r="AJ2" s="129"/>
      <c r="AK2" s="129"/>
      <c r="AL2" s="129"/>
      <c r="AM2" s="129"/>
      <c r="AN2" s="130"/>
      <c r="AO2" s="124" t="s">
        <v>499</v>
      </c>
      <c r="AP2" s="128" t="s">
        <v>500</v>
      </c>
      <c r="AQ2" s="129"/>
      <c r="AR2" s="129"/>
      <c r="AS2" s="130"/>
      <c r="AT2" s="135" t="s">
        <v>501</v>
      </c>
      <c r="AU2" s="130"/>
      <c r="AV2" s="138" t="s">
        <v>502</v>
      </c>
      <c r="AW2" s="141" t="s">
        <v>503</v>
      </c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3"/>
      <c r="BZ2" s="134" t="s">
        <v>504</v>
      </c>
    </row>
    <row r="3" spans="1:78" s="29" customFormat="1" ht="13.5" customHeight="1">
      <c r="A3" s="98"/>
      <c r="B3" s="100"/>
      <c r="C3" s="101"/>
      <c r="D3" s="96"/>
      <c r="E3" s="96"/>
      <c r="F3" s="108"/>
      <c r="G3" s="112"/>
      <c r="H3" s="113"/>
      <c r="I3" s="113"/>
      <c r="J3" s="115"/>
      <c r="K3" s="103"/>
      <c r="L3" s="115"/>
      <c r="M3" s="103"/>
      <c r="N3" s="96"/>
      <c r="O3" s="96"/>
      <c r="P3" s="120"/>
      <c r="Q3" s="96"/>
      <c r="R3" s="96"/>
      <c r="S3" s="98"/>
      <c r="T3" s="109"/>
      <c r="U3" s="109"/>
      <c r="V3" s="109"/>
      <c r="W3" s="109"/>
      <c r="X3" s="122"/>
      <c r="Y3" s="123"/>
      <c r="Z3" s="123"/>
      <c r="AA3" s="104"/>
      <c r="AB3" s="118"/>
      <c r="AC3" s="119"/>
      <c r="AD3" s="98"/>
      <c r="AE3" s="96"/>
      <c r="AF3" s="127"/>
      <c r="AG3" s="125"/>
      <c r="AH3" s="131"/>
      <c r="AI3" s="132"/>
      <c r="AJ3" s="132"/>
      <c r="AK3" s="132"/>
      <c r="AL3" s="132"/>
      <c r="AM3" s="132"/>
      <c r="AN3" s="133"/>
      <c r="AO3" s="125"/>
      <c r="AP3" s="131"/>
      <c r="AQ3" s="132"/>
      <c r="AR3" s="132"/>
      <c r="AS3" s="133"/>
      <c r="AT3" s="136"/>
      <c r="AU3" s="137"/>
      <c r="AV3" s="139"/>
      <c r="AW3" s="144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6"/>
      <c r="BZ3" s="134"/>
    </row>
    <row r="4" spans="1:78" s="29" customFormat="1" ht="34.9" customHeight="1">
      <c r="A4" s="98"/>
      <c r="B4" s="100"/>
      <c r="C4" s="101"/>
      <c r="D4" s="96"/>
      <c r="E4" s="96"/>
      <c r="F4" s="108"/>
      <c r="G4" s="105" t="s">
        <v>505</v>
      </c>
      <c r="H4" s="105" t="s">
        <v>506</v>
      </c>
      <c r="I4" s="107" t="s">
        <v>507</v>
      </c>
      <c r="J4" s="115"/>
      <c r="K4" s="104"/>
      <c r="L4" s="115"/>
      <c r="M4" s="104"/>
      <c r="N4" s="96"/>
      <c r="O4" s="96"/>
      <c r="P4" s="120"/>
      <c r="Q4" s="96"/>
      <c r="R4" s="96"/>
      <c r="S4" s="98"/>
      <c r="T4" s="114" t="s">
        <v>508</v>
      </c>
      <c r="U4" s="97" t="s">
        <v>509</v>
      </c>
      <c r="V4" s="114" t="s">
        <v>508</v>
      </c>
      <c r="W4" s="97" t="s">
        <v>509</v>
      </c>
      <c r="X4" s="97" t="s">
        <v>492</v>
      </c>
      <c r="Y4" s="124" t="s">
        <v>510</v>
      </c>
      <c r="Z4" s="124" t="s">
        <v>511</v>
      </c>
      <c r="AA4" s="124" t="s">
        <v>512</v>
      </c>
      <c r="AB4" s="97" t="s">
        <v>513</v>
      </c>
      <c r="AC4" s="97" t="s">
        <v>514</v>
      </c>
      <c r="AD4" s="98"/>
      <c r="AE4" s="96"/>
      <c r="AF4" s="127"/>
      <c r="AG4" s="125"/>
      <c r="AH4" s="131" t="s">
        <v>515</v>
      </c>
      <c r="AI4" s="126" t="s">
        <v>516</v>
      </c>
      <c r="AJ4" s="124" t="s">
        <v>517</v>
      </c>
      <c r="AK4" s="124" t="s">
        <v>518</v>
      </c>
      <c r="AL4" s="126" t="s">
        <v>519</v>
      </c>
      <c r="AM4" s="124" t="s">
        <v>520</v>
      </c>
      <c r="AN4" s="124" t="s">
        <v>521</v>
      </c>
      <c r="AO4" s="125"/>
      <c r="AP4" s="131" t="s">
        <v>515</v>
      </c>
      <c r="AQ4" s="124" t="s">
        <v>522</v>
      </c>
      <c r="AR4" s="124" t="s">
        <v>523</v>
      </c>
      <c r="AS4" s="124" t="s">
        <v>524</v>
      </c>
      <c r="AT4" s="124" t="s">
        <v>525</v>
      </c>
      <c r="AU4" s="124" t="s">
        <v>526</v>
      </c>
      <c r="AV4" s="139"/>
      <c r="AW4" s="150" t="s">
        <v>515</v>
      </c>
      <c r="AX4" s="151"/>
      <c r="AY4" s="147" t="s">
        <v>527</v>
      </c>
      <c r="AZ4" s="148"/>
      <c r="BA4" s="149"/>
      <c r="BB4" s="147" t="s">
        <v>528</v>
      </c>
      <c r="BC4" s="148"/>
      <c r="BD4" s="149"/>
      <c r="BE4" s="147" t="s">
        <v>529</v>
      </c>
      <c r="BF4" s="148"/>
      <c r="BG4" s="149"/>
      <c r="BH4" s="147" t="s">
        <v>530</v>
      </c>
      <c r="BI4" s="148"/>
      <c r="BJ4" s="149"/>
      <c r="BK4" s="147" t="s">
        <v>531</v>
      </c>
      <c r="BL4" s="148"/>
      <c r="BM4" s="149"/>
      <c r="BN4" s="147" t="s">
        <v>532</v>
      </c>
      <c r="BO4" s="148"/>
      <c r="BP4" s="149"/>
      <c r="BQ4" s="147" t="s">
        <v>533</v>
      </c>
      <c r="BR4" s="148"/>
      <c r="BS4" s="149"/>
      <c r="BT4" s="147" t="s">
        <v>534</v>
      </c>
      <c r="BU4" s="148"/>
      <c r="BV4" s="149"/>
      <c r="BW4" s="147" t="s">
        <v>521</v>
      </c>
      <c r="BX4" s="148"/>
      <c r="BY4" s="149"/>
      <c r="BZ4" s="134"/>
    </row>
    <row r="5" spans="1:78" s="29" customFormat="1" ht="39.6" customHeight="1">
      <c r="A5" s="98"/>
      <c r="B5" s="100"/>
      <c r="C5" s="101"/>
      <c r="D5" s="96"/>
      <c r="E5" s="96"/>
      <c r="F5" s="108"/>
      <c r="G5" s="106"/>
      <c r="H5" s="106"/>
      <c r="I5" s="108"/>
      <c r="J5" s="101"/>
      <c r="K5" s="97" t="s">
        <v>535</v>
      </c>
      <c r="L5" s="101"/>
      <c r="M5" s="97" t="s">
        <v>535</v>
      </c>
      <c r="N5" s="96"/>
      <c r="O5" s="96"/>
      <c r="P5" s="120"/>
      <c r="Q5" s="96"/>
      <c r="R5" s="96"/>
      <c r="S5" s="98"/>
      <c r="T5" s="115"/>
      <c r="U5" s="101"/>
      <c r="V5" s="115"/>
      <c r="W5" s="101"/>
      <c r="X5" s="101"/>
      <c r="Y5" s="125"/>
      <c r="Z5" s="125"/>
      <c r="AA5" s="125"/>
      <c r="AB5" s="101"/>
      <c r="AC5" s="101"/>
      <c r="AD5" s="98"/>
      <c r="AE5" s="96"/>
      <c r="AF5" s="127"/>
      <c r="AG5" s="125"/>
      <c r="AH5" s="131"/>
      <c r="AI5" s="125"/>
      <c r="AJ5" s="125"/>
      <c r="AK5" s="125"/>
      <c r="AL5" s="125"/>
      <c r="AM5" s="125"/>
      <c r="AN5" s="125"/>
      <c r="AO5" s="125"/>
      <c r="AP5" s="131"/>
      <c r="AQ5" s="125"/>
      <c r="AR5" s="125"/>
      <c r="AS5" s="125"/>
      <c r="AT5" s="125"/>
      <c r="AU5" s="125"/>
      <c r="AV5" s="139"/>
      <c r="AW5" s="85" t="s">
        <v>536</v>
      </c>
      <c r="AX5" s="85" t="s">
        <v>537</v>
      </c>
      <c r="AY5" s="85" t="s">
        <v>538</v>
      </c>
      <c r="AZ5" s="85" t="s">
        <v>536</v>
      </c>
      <c r="BA5" s="85" t="s">
        <v>537</v>
      </c>
      <c r="BB5" s="85" t="s">
        <v>538</v>
      </c>
      <c r="BC5" s="85" t="s">
        <v>536</v>
      </c>
      <c r="BD5" s="85" t="s">
        <v>537</v>
      </c>
      <c r="BE5" s="85" t="s">
        <v>538</v>
      </c>
      <c r="BF5" s="85" t="s">
        <v>536</v>
      </c>
      <c r="BG5" s="85" t="s">
        <v>537</v>
      </c>
      <c r="BH5" s="85" t="s">
        <v>538</v>
      </c>
      <c r="BI5" s="85" t="s">
        <v>536</v>
      </c>
      <c r="BJ5" s="85" t="s">
        <v>537</v>
      </c>
      <c r="BK5" s="85" t="s">
        <v>538</v>
      </c>
      <c r="BL5" s="85" t="s">
        <v>536</v>
      </c>
      <c r="BM5" s="85" t="s">
        <v>537</v>
      </c>
      <c r="BN5" s="85" t="s">
        <v>538</v>
      </c>
      <c r="BO5" s="85" t="s">
        <v>536</v>
      </c>
      <c r="BP5" s="85" t="s">
        <v>537</v>
      </c>
      <c r="BQ5" s="85" t="s">
        <v>538</v>
      </c>
      <c r="BR5" s="85" t="s">
        <v>536</v>
      </c>
      <c r="BS5" s="85" t="s">
        <v>537</v>
      </c>
      <c r="BT5" s="85" t="s">
        <v>538</v>
      </c>
      <c r="BU5" s="85" t="s">
        <v>536</v>
      </c>
      <c r="BV5" s="85" t="s">
        <v>537</v>
      </c>
      <c r="BW5" s="85" t="s">
        <v>538</v>
      </c>
      <c r="BX5" s="85" t="s">
        <v>536</v>
      </c>
      <c r="BY5" s="85" t="s">
        <v>537</v>
      </c>
      <c r="BZ5" s="134"/>
    </row>
    <row r="6" spans="1:78" s="57" customFormat="1" ht="10.9" customHeight="1">
      <c r="A6" s="99"/>
      <c r="B6" s="100"/>
      <c r="C6" s="101"/>
      <c r="D6" s="97"/>
      <c r="E6" s="97"/>
      <c r="F6" s="86" t="s">
        <v>539</v>
      </c>
      <c r="G6" s="86" t="s">
        <v>539</v>
      </c>
      <c r="H6" s="87" t="s">
        <v>540</v>
      </c>
      <c r="I6" s="108"/>
      <c r="J6" s="109"/>
      <c r="K6" s="109"/>
      <c r="L6" s="109"/>
      <c r="M6" s="109"/>
      <c r="N6" s="97"/>
      <c r="O6" s="97"/>
      <c r="P6" s="88" t="s">
        <v>541</v>
      </c>
      <c r="Q6" s="97"/>
      <c r="R6" s="97"/>
      <c r="S6" s="99"/>
      <c r="T6" s="89" t="s">
        <v>542</v>
      </c>
      <c r="U6" s="88" t="s">
        <v>543</v>
      </c>
      <c r="V6" s="89" t="s">
        <v>542</v>
      </c>
      <c r="W6" s="88" t="s">
        <v>543</v>
      </c>
      <c r="X6" s="88" t="s">
        <v>544</v>
      </c>
      <c r="Y6" s="90" t="s">
        <v>545</v>
      </c>
      <c r="Z6" s="90" t="s">
        <v>546</v>
      </c>
      <c r="AA6" s="90" t="s">
        <v>546</v>
      </c>
      <c r="AB6" s="101"/>
      <c r="AC6" s="101"/>
      <c r="AD6" s="99"/>
      <c r="AE6" s="97"/>
      <c r="AF6" s="124"/>
      <c r="AG6" s="90" t="s">
        <v>547</v>
      </c>
      <c r="AH6" s="91" t="s">
        <v>547</v>
      </c>
      <c r="AI6" s="90" t="s">
        <v>547</v>
      </c>
      <c r="AJ6" s="90" t="s">
        <v>547</v>
      </c>
      <c r="AK6" s="90" t="s">
        <v>547</v>
      </c>
      <c r="AL6" s="90" t="s">
        <v>547</v>
      </c>
      <c r="AM6" s="90" t="s">
        <v>547</v>
      </c>
      <c r="AN6" s="90" t="s">
        <v>547</v>
      </c>
      <c r="AO6" s="90" t="s">
        <v>548</v>
      </c>
      <c r="AP6" s="90" t="s">
        <v>547</v>
      </c>
      <c r="AQ6" s="90" t="s">
        <v>547</v>
      </c>
      <c r="AR6" s="90" t="s">
        <v>547</v>
      </c>
      <c r="AS6" s="90" t="s">
        <v>547</v>
      </c>
      <c r="AT6" s="90" t="s">
        <v>549</v>
      </c>
      <c r="AU6" s="90" t="s">
        <v>549</v>
      </c>
      <c r="AV6" s="140"/>
      <c r="AW6" s="92" t="s">
        <v>539</v>
      </c>
      <c r="AX6" s="93" t="s">
        <v>550</v>
      </c>
      <c r="AY6" s="94"/>
      <c r="AZ6" s="92" t="s">
        <v>539</v>
      </c>
      <c r="BA6" s="93" t="s">
        <v>550</v>
      </c>
      <c r="BB6" s="94"/>
      <c r="BC6" s="92" t="s">
        <v>539</v>
      </c>
      <c r="BD6" s="93" t="s">
        <v>550</v>
      </c>
      <c r="BE6" s="94"/>
      <c r="BF6" s="92" t="s">
        <v>539</v>
      </c>
      <c r="BG6" s="93" t="s">
        <v>550</v>
      </c>
      <c r="BH6" s="94"/>
      <c r="BI6" s="92" t="s">
        <v>539</v>
      </c>
      <c r="BJ6" s="93" t="s">
        <v>550</v>
      </c>
      <c r="BK6" s="94"/>
      <c r="BL6" s="92" t="s">
        <v>539</v>
      </c>
      <c r="BM6" s="93" t="s">
        <v>550</v>
      </c>
      <c r="BN6" s="94"/>
      <c r="BO6" s="92" t="s">
        <v>539</v>
      </c>
      <c r="BP6" s="93" t="s">
        <v>550</v>
      </c>
      <c r="BQ6" s="95"/>
      <c r="BR6" s="92" t="s">
        <v>539</v>
      </c>
      <c r="BS6" s="93" t="s">
        <v>550</v>
      </c>
      <c r="BT6" s="94"/>
      <c r="BU6" s="92" t="s">
        <v>539</v>
      </c>
      <c r="BV6" s="93" t="s">
        <v>550</v>
      </c>
      <c r="BW6" s="94"/>
      <c r="BX6" s="92" t="s">
        <v>539</v>
      </c>
      <c r="BY6" s="93" t="s">
        <v>550</v>
      </c>
      <c r="BZ6" s="134"/>
    </row>
    <row r="7" spans="1:78" s="36" customFormat="1" ht="30" customHeight="1">
      <c r="A7" s="50" t="s">
        <v>551</v>
      </c>
      <c r="B7" s="51" t="s">
        <v>552</v>
      </c>
      <c r="C7" s="51" t="s">
        <v>553</v>
      </c>
      <c r="D7" s="50" t="s">
        <v>554</v>
      </c>
      <c r="E7" s="50" t="s">
        <v>555</v>
      </c>
      <c r="F7" s="50">
        <v>90706</v>
      </c>
      <c r="G7" s="50">
        <v>497</v>
      </c>
      <c r="H7" s="50"/>
      <c r="I7" s="50" t="s">
        <v>556</v>
      </c>
      <c r="J7" s="50" t="s">
        <v>557</v>
      </c>
      <c r="K7" s="50"/>
      <c r="L7" s="50" t="s">
        <v>558</v>
      </c>
      <c r="M7" s="50"/>
      <c r="N7" s="50" t="s">
        <v>559</v>
      </c>
      <c r="O7" s="50" t="s">
        <v>560</v>
      </c>
      <c r="P7" s="50">
        <v>360</v>
      </c>
      <c r="Q7" s="50">
        <v>3</v>
      </c>
      <c r="R7" s="50">
        <v>1995</v>
      </c>
      <c r="S7" s="50" t="s">
        <v>561</v>
      </c>
      <c r="T7" s="50">
        <v>406109088</v>
      </c>
      <c r="U7" s="50">
        <v>34022621</v>
      </c>
      <c r="V7" s="50">
        <v>312227000</v>
      </c>
      <c r="W7" s="50">
        <v>26363000</v>
      </c>
      <c r="X7" s="50">
        <v>1950</v>
      </c>
      <c r="Y7" s="50">
        <v>7</v>
      </c>
      <c r="Z7" s="50">
        <v>16658</v>
      </c>
      <c r="AA7" s="50">
        <v>1681</v>
      </c>
      <c r="AB7" s="50" t="s">
        <v>562</v>
      </c>
      <c r="AC7" s="50" t="s">
        <v>563</v>
      </c>
      <c r="AD7" s="50" t="s">
        <v>564</v>
      </c>
      <c r="AE7" s="50"/>
      <c r="AF7" s="50" t="s">
        <v>562</v>
      </c>
      <c r="AG7" s="50"/>
      <c r="AH7" s="50">
        <f t="shared" ref="AH7:AH18" si="0">+SUM(AI7:AN7)</f>
        <v>100</v>
      </c>
      <c r="AI7" s="50">
        <v>34.9</v>
      </c>
      <c r="AJ7" s="50">
        <v>33.6</v>
      </c>
      <c r="AK7" s="50">
        <v>7.1</v>
      </c>
      <c r="AL7" s="50">
        <v>16.5</v>
      </c>
      <c r="AM7" s="50">
        <v>3.7</v>
      </c>
      <c r="AN7" s="50">
        <v>4.2</v>
      </c>
      <c r="AO7" s="50">
        <v>165</v>
      </c>
      <c r="AP7" s="50">
        <f t="shared" ref="AP7:AP18" si="1">+SUM(AQ7:AS7)</f>
        <v>100</v>
      </c>
      <c r="AQ7" s="50">
        <v>49.7</v>
      </c>
      <c r="AR7" s="50">
        <v>42.9</v>
      </c>
      <c r="AS7" s="50">
        <v>7.4</v>
      </c>
      <c r="AT7" s="50">
        <v>6836</v>
      </c>
      <c r="AU7" s="50">
        <v>10884</v>
      </c>
      <c r="AV7" s="34" t="s">
        <v>565</v>
      </c>
      <c r="AW7" s="78">
        <f t="shared" ref="AW7:AX18" si="2">+AZ7+BC7+BF7+BI7+BL7+BO7+BR7+BU7+BX7</f>
        <v>0</v>
      </c>
      <c r="AX7" s="78">
        <f t="shared" si="2"/>
        <v>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34"/>
    </row>
    <row r="8" spans="1:78" s="36" customFormat="1" ht="30" customHeight="1">
      <c r="A8" s="50" t="s">
        <v>551</v>
      </c>
      <c r="B8" s="51" t="s">
        <v>566</v>
      </c>
      <c r="C8" s="50" t="s">
        <v>567</v>
      </c>
      <c r="D8" s="50" t="s">
        <v>568</v>
      </c>
      <c r="E8" s="50" t="s">
        <v>569</v>
      </c>
      <c r="F8" s="50">
        <v>32603</v>
      </c>
      <c r="G8" s="50">
        <v>0</v>
      </c>
      <c r="H8" s="50"/>
      <c r="I8" s="50"/>
      <c r="J8" s="50" t="s">
        <v>570</v>
      </c>
      <c r="K8" s="50"/>
      <c r="L8" s="50" t="s">
        <v>558</v>
      </c>
      <c r="M8" s="50"/>
      <c r="N8" s="50" t="s">
        <v>571</v>
      </c>
      <c r="O8" s="50" t="s">
        <v>560</v>
      </c>
      <c r="P8" s="50">
        <v>170</v>
      </c>
      <c r="Q8" s="50">
        <v>2</v>
      </c>
      <c r="R8" s="50">
        <v>2002</v>
      </c>
      <c r="S8" s="50" t="s">
        <v>572</v>
      </c>
      <c r="T8" s="50">
        <v>53692800</v>
      </c>
      <c r="U8" s="50"/>
      <c r="V8" s="50">
        <v>81313000</v>
      </c>
      <c r="W8" s="50"/>
      <c r="X8" s="50">
        <v>1900</v>
      </c>
      <c r="Y8" s="50">
        <v>12.95</v>
      </c>
      <c r="Z8" s="50">
        <v>11148</v>
      </c>
      <c r="AA8" s="50">
        <v>3985</v>
      </c>
      <c r="AB8" s="50" t="s">
        <v>563</v>
      </c>
      <c r="AC8" s="50" t="s">
        <v>563</v>
      </c>
      <c r="AD8" s="50" t="s">
        <v>573</v>
      </c>
      <c r="AE8" s="50"/>
      <c r="AF8" s="50" t="s">
        <v>562</v>
      </c>
      <c r="AG8" s="50"/>
      <c r="AH8" s="50">
        <f t="shared" si="0"/>
        <v>100.00000000000001</v>
      </c>
      <c r="AI8" s="50">
        <v>44.2</v>
      </c>
      <c r="AJ8" s="50">
        <v>27.8</v>
      </c>
      <c r="AK8" s="50">
        <v>5.9</v>
      </c>
      <c r="AL8" s="50">
        <v>14.7</v>
      </c>
      <c r="AM8" s="50">
        <v>3.7</v>
      </c>
      <c r="AN8" s="50">
        <v>3.7</v>
      </c>
      <c r="AO8" s="50">
        <v>185</v>
      </c>
      <c r="AP8" s="50">
        <f t="shared" si="1"/>
        <v>100</v>
      </c>
      <c r="AQ8" s="50">
        <v>52.7</v>
      </c>
      <c r="AR8" s="50">
        <v>40.799999999999997</v>
      </c>
      <c r="AS8" s="50">
        <v>6.5</v>
      </c>
      <c r="AT8" s="50">
        <v>6350</v>
      </c>
      <c r="AU8" s="50">
        <v>9200</v>
      </c>
      <c r="AV8" s="34" t="s">
        <v>562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50" t="s">
        <v>551</v>
      </c>
      <c r="B9" s="51" t="s">
        <v>574</v>
      </c>
      <c r="C9" s="50" t="s">
        <v>575</v>
      </c>
      <c r="D9" s="50" t="s">
        <v>576</v>
      </c>
      <c r="E9" s="50" t="s">
        <v>577</v>
      </c>
      <c r="F9" s="50">
        <v>8182</v>
      </c>
      <c r="G9" s="50">
        <v>0</v>
      </c>
      <c r="H9" s="50"/>
      <c r="I9" s="50"/>
      <c r="J9" s="50" t="s">
        <v>578</v>
      </c>
      <c r="K9" s="50"/>
      <c r="L9" s="50" t="s">
        <v>558</v>
      </c>
      <c r="M9" s="50"/>
      <c r="N9" s="50" t="s">
        <v>571</v>
      </c>
      <c r="O9" s="50" t="s">
        <v>579</v>
      </c>
      <c r="P9" s="50">
        <v>35</v>
      </c>
      <c r="Q9" s="50">
        <v>2</v>
      </c>
      <c r="R9" s="50">
        <v>1985</v>
      </c>
      <c r="S9" s="50" t="s">
        <v>562</v>
      </c>
      <c r="T9" s="50"/>
      <c r="U9" s="50"/>
      <c r="V9" s="50"/>
      <c r="W9" s="50"/>
      <c r="X9" s="50"/>
      <c r="Y9" s="50"/>
      <c r="Z9" s="50"/>
      <c r="AA9" s="50"/>
      <c r="AB9" s="50" t="s">
        <v>562</v>
      </c>
      <c r="AC9" s="50" t="s">
        <v>580</v>
      </c>
      <c r="AD9" s="50" t="s">
        <v>573</v>
      </c>
      <c r="AE9" s="50"/>
      <c r="AF9" s="50" t="s">
        <v>562</v>
      </c>
      <c r="AG9" s="50"/>
      <c r="AH9" s="50">
        <f t="shared" si="0"/>
        <v>100</v>
      </c>
      <c r="AI9" s="50">
        <v>42.5</v>
      </c>
      <c r="AJ9" s="50">
        <v>29</v>
      </c>
      <c r="AK9" s="50">
        <v>2.2000000000000002</v>
      </c>
      <c r="AL9" s="50">
        <v>16.7</v>
      </c>
      <c r="AM9" s="50">
        <v>4.0999999999999996</v>
      </c>
      <c r="AN9" s="50">
        <v>5.5</v>
      </c>
      <c r="AO9" s="50">
        <v>90</v>
      </c>
      <c r="AP9" s="50">
        <f t="shared" si="1"/>
        <v>100</v>
      </c>
      <c r="AQ9" s="50">
        <v>55.6</v>
      </c>
      <c r="AR9" s="50">
        <v>38.799999999999997</v>
      </c>
      <c r="AS9" s="50">
        <v>5.6</v>
      </c>
      <c r="AT9" s="50">
        <v>5900</v>
      </c>
      <c r="AU9" s="50">
        <v>9400</v>
      </c>
      <c r="AV9" s="34" t="s">
        <v>562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50" t="s">
        <v>551</v>
      </c>
      <c r="B10" s="51" t="s">
        <v>581</v>
      </c>
      <c r="C10" s="50" t="s">
        <v>582</v>
      </c>
      <c r="D10" s="50" t="s">
        <v>583</v>
      </c>
      <c r="E10" s="50" t="s">
        <v>584</v>
      </c>
      <c r="F10" s="50">
        <v>10186</v>
      </c>
      <c r="G10" s="50">
        <v>0</v>
      </c>
      <c r="H10" s="50">
        <v>0</v>
      </c>
      <c r="I10" s="50"/>
      <c r="J10" s="50" t="s">
        <v>585</v>
      </c>
      <c r="K10" s="50"/>
      <c r="L10" s="50" t="s">
        <v>558</v>
      </c>
      <c r="M10" s="50"/>
      <c r="N10" s="50" t="s">
        <v>571</v>
      </c>
      <c r="O10" s="50" t="s">
        <v>579</v>
      </c>
      <c r="P10" s="50">
        <v>40</v>
      </c>
      <c r="Q10" s="50">
        <v>2</v>
      </c>
      <c r="R10" s="50">
        <v>1998</v>
      </c>
      <c r="S10" s="50" t="s">
        <v>586</v>
      </c>
      <c r="T10" s="50">
        <v>533904</v>
      </c>
      <c r="U10" s="50"/>
      <c r="V10" s="50">
        <v>533904</v>
      </c>
      <c r="W10" s="50"/>
      <c r="X10" s="50"/>
      <c r="Y10" s="50"/>
      <c r="Z10" s="50"/>
      <c r="AA10" s="50"/>
      <c r="AB10" s="50" t="s">
        <v>562</v>
      </c>
      <c r="AC10" s="50" t="s">
        <v>563</v>
      </c>
      <c r="AD10" s="50" t="s">
        <v>573</v>
      </c>
      <c r="AE10" s="50"/>
      <c r="AF10" s="50" t="s">
        <v>562</v>
      </c>
      <c r="AG10" s="50"/>
      <c r="AH10" s="50">
        <f t="shared" si="0"/>
        <v>99.999999999999986</v>
      </c>
      <c r="AI10" s="50">
        <v>41.274999999999999</v>
      </c>
      <c r="AJ10" s="50">
        <v>27.45</v>
      </c>
      <c r="AK10" s="50">
        <v>2.2999999999999998</v>
      </c>
      <c r="AL10" s="50">
        <v>21.175000000000001</v>
      </c>
      <c r="AM10" s="50">
        <v>4.625</v>
      </c>
      <c r="AN10" s="50">
        <v>3.1749999999999998</v>
      </c>
      <c r="AO10" s="50">
        <v>177.5</v>
      </c>
      <c r="AP10" s="50">
        <f t="shared" si="1"/>
        <v>100</v>
      </c>
      <c r="AQ10" s="50">
        <v>50</v>
      </c>
      <c r="AR10" s="50">
        <v>42.6</v>
      </c>
      <c r="AS10" s="50">
        <v>7.4</v>
      </c>
      <c r="AT10" s="50">
        <v>6775</v>
      </c>
      <c r="AU10" s="50">
        <v>10325</v>
      </c>
      <c r="AV10" s="34" t="s">
        <v>562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50" t="s">
        <v>551</v>
      </c>
      <c r="B11" s="51" t="s">
        <v>587</v>
      </c>
      <c r="C11" s="50" t="s">
        <v>588</v>
      </c>
      <c r="D11" s="50" t="s">
        <v>589</v>
      </c>
      <c r="E11" s="50" t="s">
        <v>590</v>
      </c>
      <c r="F11" s="50">
        <v>0</v>
      </c>
      <c r="G11" s="50">
        <v>0</v>
      </c>
      <c r="H11" s="50">
        <v>0</v>
      </c>
      <c r="I11" s="50"/>
      <c r="J11" s="50" t="s">
        <v>591</v>
      </c>
      <c r="K11" s="50"/>
      <c r="L11" s="50" t="s">
        <v>558</v>
      </c>
      <c r="M11" s="50"/>
      <c r="N11" s="50" t="s">
        <v>571</v>
      </c>
      <c r="O11" s="50" t="s">
        <v>579</v>
      </c>
      <c r="P11" s="50">
        <v>40</v>
      </c>
      <c r="Q11" s="50">
        <v>2</v>
      </c>
      <c r="R11" s="50">
        <v>1994</v>
      </c>
      <c r="S11" s="50" t="s">
        <v>562</v>
      </c>
      <c r="T11" s="50"/>
      <c r="U11" s="50"/>
      <c r="V11" s="50"/>
      <c r="W11" s="50"/>
      <c r="X11" s="50"/>
      <c r="Y11" s="50"/>
      <c r="Z11" s="50"/>
      <c r="AA11" s="50"/>
      <c r="AB11" s="50" t="s">
        <v>562</v>
      </c>
      <c r="AC11" s="50" t="s">
        <v>580</v>
      </c>
      <c r="AD11" s="50" t="s">
        <v>573</v>
      </c>
      <c r="AE11" s="50" t="s">
        <v>592</v>
      </c>
      <c r="AF11" s="50" t="s">
        <v>562</v>
      </c>
      <c r="AG11" s="50">
        <v>0</v>
      </c>
      <c r="AH11" s="50">
        <f t="shared" si="0"/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f t="shared" si="1"/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34" t="s">
        <v>562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38" t="s">
        <v>551</v>
      </c>
      <c r="B12" s="39" t="s">
        <v>593</v>
      </c>
      <c r="C12" s="38" t="s">
        <v>594</v>
      </c>
      <c r="D12" s="38" t="s">
        <v>595</v>
      </c>
      <c r="E12" s="38" t="s">
        <v>596</v>
      </c>
      <c r="F12" s="38">
        <v>4309</v>
      </c>
      <c r="G12" s="38">
        <v>473</v>
      </c>
      <c r="H12" s="38"/>
      <c r="I12" s="38" t="s">
        <v>556</v>
      </c>
      <c r="J12" s="38" t="s">
        <v>570</v>
      </c>
      <c r="K12" s="38"/>
      <c r="L12" s="38" t="s">
        <v>558</v>
      </c>
      <c r="M12" s="38"/>
      <c r="N12" s="38" t="s">
        <v>571</v>
      </c>
      <c r="O12" s="38" t="s">
        <v>579</v>
      </c>
      <c r="P12" s="38">
        <v>45</v>
      </c>
      <c r="Q12" s="38">
        <v>2</v>
      </c>
      <c r="R12" s="38">
        <v>1991</v>
      </c>
      <c r="S12" s="38" t="s">
        <v>562</v>
      </c>
      <c r="T12" s="38"/>
      <c r="U12" s="38"/>
      <c r="V12" s="38"/>
      <c r="W12" s="38"/>
      <c r="X12" s="38"/>
      <c r="Y12" s="38"/>
      <c r="Z12" s="38"/>
      <c r="AA12" s="38"/>
      <c r="AB12" s="38" t="s">
        <v>562</v>
      </c>
      <c r="AC12" s="38" t="s">
        <v>562</v>
      </c>
      <c r="AD12" s="38" t="s">
        <v>597</v>
      </c>
      <c r="AE12" s="38"/>
      <c r="AF12" s="38" t="s">
        <v>562</v>
      </c>
      <c r="AG12" s="38"/>
      <c r="AH12" s="38">
        <f t="shared" si="0"/>
        <v>99.99</v>
      </c>
      <c r="AI12" s="38">
        <v>47.4</v>
      </c>
      <c r="AJ12" s="38">
        <v>25.4</v>
      </c>
      <c r="AK12" s="38">
        <v>4.8</v>
      </c>
      <c r="AL12" s="38">
        <v>16.45</v>
      </c>
      <c r="AM12" s="38">
        <v>1.47</v>
      </c>
      <c r="AN12" s="38">
        <v>4.47</v>
      </c>
      <c r="AO12" s="38">
        <v>150</v>
      </c>
      <c r="AP12" s="38">
        <f t="shared" si="1"/>
        <v>99.990000000000009</v>
      </c>
      <c r="AQ12" s="38">
        <v>51.42</v>
      </c>
      <c r="AR12" s="38">
        <v>43.32</v>
      </c>
      <c r="AS12" s="38">
        <v>5.25</v>
      </c>
      <c r="AT12" s="38">
        <v>6900</v>
      </c>
      <c r="AU12" s="38">
        <v>10350</v>
      </c>
      <c r="AV12" s="37" t="s">
        <v>562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38" t="s">
        <v>551</v>
      </c>
      <c r="B13" s="39" t="s">
        <v>598</v>
      </c>
      <c r="C13" s="38" t="s">
        <v>599</v>
      </c>
      <c r="D13" s="38" t="s">
        <v>600</v>
      </c>
      <c r="E13" s="38" t="s">
        <v>601</v>
      </c>
      <c r="F13" s="38">
        <v>5215</v>
      </c>
      <c r="G13" s="38">
        <v>0</v>
      </c>
      <c r="H13" s="38">
        <v>0</v>
      </c>
      <c r="I13" s="38"/>
      <c r="J13" s="38" t="s">
        <v>557</v>
      </c>
      <c r="K13" s="38"/>
      <c r="L13" s="38" t="s">
        <v>558</v>
      </c>
      <c r="M13" s="38"/>
      <c r="N13" s="38" t="s">
        <v>571</v>
      </c>
      <c r="O13" s="38" t="s">
        <v>579</v>
      </c>
      <c r="P13" s="38">
        <v>30</v>
      </c>
      <c r="Q13" s="38">
        <v>2</v>
      </c>
      <c r="R13" s="38">
        <v>1996</v>
      </c>
      <c r="S13" s="38" t="s">
        <v>562</v>
      </c>
      <c r="T13" s="38"/>
      <c r="U13" s="38"/>
      <c r="V13" s="38"/>
      <c r="W13" s="38"/>
      <c r="X13" s="38"/>
      <c r="Y13" s="38"/>
      <c r="Z13" s="38"/>
      <c r="AA13" s="38"/>
      <c r="AB13" s="38" t="s">
        <v>562</v>
      </c>
      <c r="AC13" s="38" t="s">
        <v>563</v>
      </c>
      <c r="AD13" s="38" t="s">
        <v>564</v>
      </c>
      <c r="AE13" s="38"/>
      <c r="AF13" s="38" t="s">
        <v>562</v>
      </c>
      <c r="AG13" s="38"/>
      <c r="AH13" s="38">
        <f t="shared" si="0"/>
        <v>99.999999999999986</v>
      </c>
      <c r="AI13" s="38">
        <v>51</v>
      </c>
      <c r="AJ13" s="38">
        <v>26.6</v>
      </c>
      <c r="AK13" s="38">
        <v>6.8</v>
      </c>
      <c r="AL13" s="38">
        <v>11.2</v>
      </c>
      <c r="AM13" s="38">
        <v>1.1000000000000001</v>
      </c>
      <c r="AN13" s="38">
        <v>3.3</v>
      </c>
      <c r="AO13" s="38">
        <v>230</v>
      </c>
      <c r="AP13" s="38">
        <f t="shared" si="1"/>
        <v>100</v>
      </c>
      <c r="AQ13" s="38">
        <v>39.9</v>
      </c>
      <c r="AR13" s="38">
        <v>51.2</v>
      </c>
      <c r="AS13" s="38">
        <v>8.9</v>
      </c>
      <c r="AT13" s="38">
        <v>8650</v>
      </c>
      <c r="AU13" s="38">
        <v>8570</v>
      </c>
      <c r="AV13" s="37" t="s">
        <v>562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38" t="s">
        <v>551</v>
      </c>
      <c r="B14" s="39" t="s">
        <v>602</v>
      </c>
      <c r="C14" s="38" t="s">
        <v>603</v>
      </c>
      <c r="D14" s="38" t="s">
        <v>604</v>
      </c>
      <c r="E14" s="38" t="s">
        <v>605</v>
      </c>
      <c r="F14" s="38">
        <v>17712</v>
      </c>
      <c r="G14" s="38">
        <v>0</v>
      </c>
      <c r="H14" s="38"/>
      <c r="I14" s="38"/>
      <c r="J14" s="38" t="s">
        <v>585</v>
      </c>
      <c r="K14" s="38"/>
      <c r="L14" s="38" t="s">
        <v>558</v>
      </c>
      <c r="M14" s="38"/>
      <c r="N14" s="38" t="s">
        <v>571</v>
      </c>
      <c r="O14" s="38" t="s">
        <v>560</v>
      </c>
      <c r="P14" s="38">
        <v>104</v>
      </c>
      <c r="Q14" s="38">
        <v>2</v>
      </c>
      <c r="R14" s="38">
        <v>2002</v>
      </c>
      <c r="S14" s="38" t="s">
        <v>606</v>
      </c>
      <c r="T14" s="38" t="s">
        <v>607</v>
      </c>
      <c r="U14" s="38" t="s">
        <v>607</v>
      </c>
      <c r="V14" s="38">
        <v>790272</v>
      </c>
      <c r="W14" s="38" t="s">
        <v>607</v>
      </c>
      <c r="X14" s="38"/>
      <c r="Y14" s="38"/>
      <c r="Z14" s="38"/>
      <c r="AA14" s="38"/>
      <c r="AB14" s="38" t="s">
        <v>608</v>
      </c>
      <c r="AC14" s="38" t="s">
        <v>609</v>
      </c>
      <c r="AD14" s="38" t="s">
        <v>597</v>
      </c>
      <c r="AE14" s="38"/>
      <c r="AF14" s="38" t="s">
        <v>562</v>
      </c>
      <c r="AG14" s="38"/>
      <c r="AH14" s="38">
        <f t="shared" si="0"/>
        <v>99.999999999999986</v>
      </c>
      <c r="AI14" s="38">
        <v>45.3</v>
      </c>
      <c r="AJ14" s="38">
        <v>25.5</v>
      </c>
      <c r="AK14" s="38">
        <v>6.5</v>
      </c>
      <c r="AL14" s="38">
        <v>16.399999999999999</v>
      </c>
      <c r="AM14" s="38">
        <v>3.3</v>
      </c>
      <c r="AN14" s="38">
        <v>3</v>
      </c>
      <c r="AO14" s="38">
        <v>170</v>
      </c>
      <c r="AP14" s="38">
        <f t="shared" si="1"/>
        <v>100</v>
      </c>
      <c r="AQ14" s="38">
        <v>44.7</v>
      </c>
      <c r="AR14" s="38">
        <v>47.8</v>
      </c>
      <c r="AS14" s="38">
        <v>7.5</v>
      </c>
      <c r="AT14" s="38">
        <v>7900</v>
      </c>
      <c r="AU14" s="38">
        <v>11100</v>
      </c>
      <c r="AV14" s="37" t="s">
        <v>562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38" t="s">
        <v>551</v>
      </c>
      <c r="B15" s="39" t="s">
        <v>610</v>
      </c>
      <c r="C15" s="38" t="s">
        <v>611</v>
      </c>
      <c r="D15" s="38" t="s">
        <v>612</v>
      </c>
      <c r="E15" s="38" t="s">
        <v>613</v>
      </c>
      <c r="F15" s="38">
        <v>5951</v>
      </c>
      <c r="G15" s="38">
        <v>0</v>
      </c>
      <c r="H15" s="38">
        <v>0</v>
      </c>
      <c r="I15" s="38"/>
      <c r="J15" s="38" t="s">
        <v>591</v>
      </c>
      <c r="K15" s="38"/>
      <c r="L15" s="38" t="s">
        <v>558</v>
      </c>
      <c r="M15" s="38"/>
      <c r="N15" s="38" t="s">
        <v>571</v>
      </c>
      <c r="O15" s="38" t="s">
        <v>579</v>
      </c>
      <c r="P15" s="38">
        <v>25</v>
      </c>
      <c r="Q15" s="38">
        <v>2</v>
      </c>
      <c r="R15" s="38">
        <v>1996</v>
      </c>
      <c r="S15" s="38" t="s">
        <v>586</v>
      </c>
      <c r="T15" s="38">
        <v>235200</v>
      </c>
      <c r="U15" s="38">
        <v>0</v>
      </c>
      <c r="V15" s="38">
        <v>235200</v>
      </c>
      <c r="W15" s="38"/>
      <c r="X15" s="38"/>
      <c r="Y15" s="38"/>
      <c r="Z15" s="38"/>
      <c r="AA15" s="38"/>
      <c r="AB15" s="38" t="s">
        <v>562</v>
      </c>
      <c r="AC15" s="38" t="s">
        <v>580</v>
      </c>
      <c r="AD15" s="38" t="s">
        <v>597</v>
      </c>
      <c r="AE15" s="38"/>
      <c r="AF15" s="38" t="s">
        <v>562</v>
      </c>
      <c r="AG15" s="38"/>
      <c r="AH15" s="38">
        <f t="shared" si="0"/>
        <v>99.98</v>
      </c>
      <c r="AI15" s="38">
        <v>34.700000000000003</v>
      </c>
      <c r="AJ15" s="38">
        <v>26.5</v>
      </c>
      <c r="AK15" s="38">
        <v>2.5</v>
      </c>
      <c r="AL15" s="38">
        <v>28.5</v>
      </c>
      <c r="AM15" s="38">
        <v>3.38</v>
      </c>
      <c r="AN15" s="38">
        <v>4.4000000000000004</v>
      </c>
      <c r="AO15" s="38">
        <v>166</v>
      </c>
      <c r="AP15" s="38">
        <f t="shared" si="1"/>
        <v>100</v>
      </c>
      <c r="AQ15" s="38">
        <v>52.3</v>
      </c>
      <c r="AR15" s="38">
        <v>41.6</v>
      </c>
      <c r="AS15" s="38">
        <v>6.1</v>
      </c>
      <c r="AT15" s="38">
        <v>6320</v>
      </c>
      <c r="AU15" s="38">
        <v>9380</v>
      </c>
      <c r="AV15" s="37" t="s">
        <v>562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38" t="s">
        <v>551</v>
      </c>
      <c r="B16" s="39" t="s">
        <v>614</v>
      </c>
      <c r="C16" s="38" t="s">
        <v>615</v>
      </c>
      <c r="D16" s="38" t="s">
        <v>616</v>
      </c>
      <c r="E16" s="38" t="s">
        <v>617</v>
      </c>
      <c r="F16" s="38">
        <v>53255</v>
      </c>
      <c r="G16" s="38">
        <v>0</v>
      </c>
      <c r="H16" s="38"/>
      <c r="I16" s="38"/>
      <c r="J16" s="38" t="s">
        <v>570</v>
      </c>
      <c r="K16" s="38"/>
      <c r="L16" s="38" t="s">
        <v>558</v>
      </c>
      <c r="M16" s="38"/>
      <c r="N16" s="38" t="s">
        <v>571</v>
      </c>
      <c r="O16" s="38" t="s">
        <v>560</v>
      </c>
      <c r="P16" s="38">
        <v>270</v>
      </c>
      <c r="Q16" s="38">
        <v>3</v>
      </c>
      <c r="R16" s="38">
        <v>1997</v>
      </c>
      <c r="S16" s="38" t="s">
        <v>618</v>
      </c>
      <c r="T16" s="38">
        <v>3780</v>
      </c>
      <c r="U16" s="38">
        <v>736</v>
      </c>
      <c r="V16" s="38">
        <v>0</v>
      </c>
      <c r="W16" s="38">
        <v>0</v>
      </c>
      <c r="X16" s="38"/>
      <c r="Y16" s="38"/>
      <c r="Z16" s="38"/>
      <c r="AA16" s="38"/>
      <c r="AB16" s="38" t="s">
        <v>562</v>
      </c>
      <c r="AC16" s="38" t="s">
        <v>580</v>
      </c>
      <c r="AD16" s="38" t="s">
        <v>573</v>
      </c>
      <c r="AE16" s="38"/>
      <c r="AF16" s="38" t="s">
        <v>562</v>
      </c>
      <c r="AG16" s="38"/>
      <c r="AH16" s="38">
        <f t="shared" si="0"/>
        <v>99.999999999999986</v>
      </c>
      <c r="AI16" s="38">
        <v>43.4</v>
      </c>
      <c r="AJ16" s="38">
        <v>28.2</v>
      </c>
      <c r="AK16" s="38">
        <v>9.6</v>
      </c>
      <c r="AL16" s="38">
        <v>11.7</v>
      </c>
      <c r="AM16" s="38">
        <v>4.0999999999999996</v>
      </c>
      <c r="AN16" s="38">
        <v>3</v>
      </c>
      <c r="AO16" s="38">
        <v>145.6</v>
      </c>
      <c r="AP16" s="38">
        <f t="shared" si="1"/>
        <v>100</v>
      </c>
      <c r="AQ16" s="38">
        <v>46</v>
      </c>
      <c r="AR16" s="38">
        <v>46.8</v>
      </c>
      <c r="AS16" s="38">
        <v>7.2</v>
      </c>
      <c r="AT16" s="38">
        <v>7650</v>
      </c>
      <c r="AU16" s="38">
        <v>9743</v>
      </c>
      <c r="AV16" s="37" t="s">
        <v>562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38" t="s">
        <v>551</v>
      </c>
      <c r="B17" s="39" t="s">
        <v>619</v>
      </c>
      <c r="C17" s="38" t="s">
        <v>620</v>
      </c>
      <c r="D17" s="38" t="s">
        <v>621</v>
      </c>
      <c r="E17" s="38" t="s">
        <v>622</v>
      </c>
      <c r="F17" s="38">
        <v>30955</v>
      </c>
      <c r="G17" s="38">
        <v>1989</v>
      </c>
      <c r="H17" s="38"/>
      <c r="I17" s="38" t="s">
        <v>623</v>
      </c>
      <c r="J17" s="38" t="s">
        <v>570</v>
      </c>
      <c r="K17" s="38"/>
      <c r="L17" s="38" t="s">
        <v>624</v>
      </c>
      <c r="M17" s="38"/>
      <c r="N17" s="38" t="s">
        <v>521</v>
      </c>
      <c r="O17" s="38" t="s">
        <v>560</v>
      </c>
      <c r="P17" s="38">
        <v>160</v>
      </c>
      <c r="Q17" s="38">
        <v>2</v>
      </c>
      <c r="R17" s="38">
        <v>2002</v>
      </c>
      <c r="S17" s="38" t="s">
        <v>625</v>
      </c>
      <c r="T17" s="38" t="s">
        <v>626</v>
      </c>
      <c r="U17" s="38"/>
      <c r="V17" s="38"/>
      <c r="W17" s="38"/>
      <c r="X17" s="38">
        <v>1500</v>
      </c>
      <c r="Y17" s="38">
        <v>8</v>
      </c>
      <c r="Z17" s="38">
        <v>7552</v>
      </c>
      <c r="AA17" s="38"/>
      <c r="AB17" s="38" t="s">
        <v>627</v>
      </c>
      <c r="AC17" s="38" t="s">
        <v>627</v>
      </c>
      <c r="AD17" s="38" t="s">
        <v>597</v>
      </c>
      <c r="AE17" s="38"/>
      <c r="AF17" s="38" t="s">
        <v>562</v>
      </c>
      <c r="AG17" s="38"/>
      <c r="AH17" s="38">
        <f t="shared" si="0"/>
        <v>99.999999999999986</v>
      </c>
      <c r="AI17" s="38">
        <v>43.4</v>
      </c>
      <c r="AJ17" s="38">
        <v>25.8</v>
      </c>
      <c r="AK17" s="38">
        <v>4.8</v>
      </c>
      <c r="AL17" s="38">
        <v>19.100000000000001</v>
      </c>
      <c r="AM17" s="38">
        <v>1.6</v>
      </c>
      <c r="AN17" s="38">
        <v>5.3</v>
      </c>
      <c r="AO17" s="38">
        <v>155</v>
      </c>
      <c r="AP17" s="38">
        <f t="shared" si="1"/>
        <v>100.00000000000001</v>
      </c>
      <c r="AQ17" s="38">
        <v>47.7</v>
      </c>
      <c r="AR17" s="38">
        <v>44.6</v>
      </c>
      <c r="AS17" s="38">
        <v>7.7</v>
      </c>
      <c r="AT17" s="38">
        <v>7242</v>
      </c>
      <c r="AU17" s="38">
        <v>10475</v>
      </c>
      <c r="AV17" s="37" t="s">
        <v>562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38" t="s">
        <v>551</v>
      </c>
      <c r="B18" s="39" t="s">
        <v>628</v>
      </c>
      <c r="C18" s="38" t="s">
        <v>629</v>
      </c>
      <c r="D18" s="38" t="s">
        <v>630</v>
      </c>
      <c r="E18" s="38" t="s">
        <v>631</v>
      </c>
      <c r="F18" s="38">
        <v>0</v>
      </c>
      <c r="G18" s="38">
        <v>0</v>
      </c>
      <c r="H18" s="38">
        <v>0</v>
      </c>
      <c r="I18" s="38"/>
      <c r="J18" s="38" t="s">
        <v>632</v>
      </c>
      <c r="K18" s="38"/>
      <c r="L18" s="38" t="s">
        <v>624</v>
      </c>
      <c r="M18" s="38"/>
      <c r="N18" s="38" t="s">
        <v>559</v>
      </c>
      <c r="O18" s="38" t="s">
        <v>560</v>
      </c>
      <c r="P18" s="38">
        <v>369</v>
      </c>
      <c r="Q18" s="38">
        <v>3</v>
      </c>
      <c r="R18" s="38">
        <v>2017</v>
      </c>
      <c r="S18" s="38" t="s">
        <v>633</v>
      </c>
      <c r="T18" s="38"/>
      <c r="U18" s="38"/>
      <c r="V18" s="38"/>
      <c r="W18" s="38"/>
      <c r="X18" s="38">
        <v>7700</v>
      </c>
      <c r="Y18" s="38">
        <v>22.5</v>
      </c>
      <c r="Z18" s="38">
        <v>0</v>
      </c>
      <c r="AA18" s="38">
        <v>0</v>
      </c>
      <c r="AB18" s="38" t="s">
        <v>562</v>
      </c>
      <c r="AC18" s="38" t="s">
        <v>580</v>
      </c>
      <c r="AD18" s="38" t="s">
        <v>597</v>
      </c>
      <c r="AE18" s="38" t="s">
        <v>634</v>
      </c>
      <c r="AF18" s="38" t="s">
        <v>562</v>
      </c>
      <c r="AG18" s="38"/>
      <c r="AH18" s="38">
        <f t="shared" si="0"/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f t="shared" si="1"/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7" t="s">
        <v>562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48" t="s">
        <v>33</v>
      </c>
      <c r="B2" s="100" t="s">
        <v>34</v>
      </c>
      <c r="C2" s="97" t="s">
        <v>35</v>
      </c>
      <c r="D2" s="250" t="s">
        <v>36</v>
      </c>
      <c r="E2" s="248" t="s">
        <v>37</v>
      </c>
      <c r="F2" s="248" t="s">
        <v>38</v>
      </c>
      <c r="G2" s="248" t="s">
        <v>39</v>
      </c>
      <c r="H2" s="248" t="s">
        <v>40</v>
      </c>
      <c r="I2" s="248" t="s">
        <v>41</v>
      </c>
      <c r="J2" s="167" t="s">
        <v>42</v>
      </c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9"/>
      <c r="AM2" s="134" t="s">
        <v>43</v>
      </c>
      <c r="AN2" s="248" t="s">
        <v>44</v>
      </c>
      <c r="AO2" s="248" t="s">
        <v>45</v>
      </c>
    </row>
    <row r="3" spans="1:41" ht="13.5" customHeight="1">
      <c r="A3" s="166"/>
      <c r="B3" s="100"/>
      <c r="C3" s="101"/>
      <c r="D3" s="250"/>
      <c r="E3" s="166"/>
      <c r="F3" s="166"/>
      <c r="G3" s="166"/>
      <c r="H3" s="166"/>
      <c r="I3" s="166"/>
      <c r="J3" s="170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2"/>
      <c r="AM3" s="134"/>
      <c r="AN3" s="166"/>
      <c r="AO3" s="166"/>
    </row>
    <row r="4" spans="1:41" ht="18.75" customHeight="1">
      <c r="A4" s="166"/>
      <c r="B4" s="100"/>
      <c r="C4" s="101"/>
      <c r="D4" s="250"/>
      <c r="E4" s="166"/>
      <c r="F4" s="166"/>
      <c r="G4" s="166"/>
      <c r="H4" s="166"/>
      <c r="I4" s="166"/>
      <c r="J4" s="159" t="s">
        <v>46</v>
      </c>
      <c r="K4" s="160"/>
      <c r="L4" s="161" t="s">
        <v>47</v>
      </c>
      <c r="M4" s="162"/>
      <c r="N4" s="163"/>
      <c r="O4" s="161" t="s">
        <v>48</v>
      </c>
      <c r="P4" s="162"/>
      <c r="Q4" s="163"/>
      <c r="R4" s="161" t="s">
        <v>49</v>
      </c>
      <c r="S4" s="162"/>
      <c r="T4" s="163"/>
      <c r="U4" s="161" t="s">
        <v>50</v>
      </c>
      <c r="V4" s="162"/>
      <c r="W4" s="163"/>
      <c r="X4" s="161" t="s">
        <v>51</v>
      </c>
      <c r="Y4" s="162"/>
      <c r="Z4" s="163"/>
      <c r="AA4" s="161" t="s">
        <v>52</v>
      </c>
      <c r="AB4" s="162"/>
      <c r="AC4" s="163"/>
      <c r="AD4" s="161" t="s">
        <v>53</v>
      </c>
      <c r="AE4" s="162"/>
      <c r="AF4" s="163"/>
      <c r="AG4" s="161" t="s">
        <v>54</v>
      </c>
      <c r="AH4" s="162"/>
      <c r="AI4" s="163"/>
      <c r="AJ4" s="161" t="s">
        <v>55</v>
      </c>
      <c r="AK4" s="162"/>
      <c r="AL4" s="163"/>
      <c r="AM4" s="134"/>
      <c r="AN4" s="166"/>
      <c r="AO4" s="166"/>
    </row>
    <row r="5" spans="1:41" ht="26.25" customHeight="1">
      <c r="A5" s="166"/>
      <c r="B5" s="100"/>
      <c r="C5" s="101"/>
      <c r="D5" s="250"/>
      <c r="E5" s="166"/>
      <c r="F5" s="166"/>
      <c r="G5" s="166"/>
      <c r="H5" s="166"/>
      <c r="I5" s="166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4"/>
      <c r="AN5" s="166"/>
      <c r="AO5" s="166"/>
    </row>
    <row r="6" spans="1:41" s="26" customFormat="1" ht="13.5" customHeight="1">
      <c r="A6" s="249"/>
      <c r="B6" s="100"/>
      <c r="C6" s="101"/>
      <c r="D6" s="250"/>
      <c r="E6" s="249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4"/>
      <c r="AN6" s="249"/>
      <c r="AO6" s="249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4" t="s">
        <v>1</v>
      </c>
      <c r="B2" s="227" t="s">
        <v>2</v>
      </c>
      <c r="C2" s="224" t="s">
        <v>3</v>
      </c>
      <c r="D2" s="224" t="s">
        <v>4</v>
      </c>
      <c r="E2" s="224" t="s">
        <v>5</v>
      </c>
      <c r="F2" s="224" t="s">
        <v>6</v>
      </c>
      <c r="G2" s="224" t="s">
        <v>7</v>
      </c>
      <c r="H2" s="230" t="s">
        <v>8</v>
      </c>
      <c r="I2" s="224" t="s">
        <v>9</v>
      </c>
      <c r="J2" s="251" t="s">
        <v>10</v>
      </c>
      <c r="K2" s="252"/>
      <c r="L2" s="252"/>
      <c r="M2" s="252"/>
      <c r="N2" s="252"/>
      <c r="O2" s="252"/>
      <c r="P2" s="252"/>
      <c r="Q2" s="252"/>
      <c r="R2" s="252"/>
      <c r="S2" s="252"/>
      <c r="T2" s="255" t="s">
        <v>11</v>
      </c>
      <c r="U2" s="260" t="s">
        <v>12</v>
      </c>
      <c r="V2" s="256" t="s">
        <v>13</v>
      </c>
      <c r="W2" s="257"/>
      <c r="X2" s="260" t="s">
        <v>14</v>
      </c>
      <c r="Y2" s="260" t="s">
        <v>15</v>
      </c>
    </row>
    <row r="3" spans="1:25" s="4" customFormat="1" ht="8.25" customHeight="1">
      <c r="A3" s="225"/>
      <c r="B3" s="228"/>
      <c r="C3" s="225"/>
      <c r="D3" s="225"/>
      <c r="E3" s="225"/>
      <c r="F3" s="225"/>
      <c r="G3" s="225"/>
      <c r="H3" s="225"/>
      <c r="I3" s="225"/>
      <c r="J3" s="253"/>
      <c r="K3" s="254"/>
      <c r="L3" s="254"/>
      <c r="M3" s="254"/>
      <c r="N3" s="254"/>
      <c r="O3" s="254"/>
      <c r="P3" s="254"/>
      <c r="Q3" s="254"/>
      <c r="R3" s="254"/>
      <c r="S3" s="254"/>
      <c r="T3" s="255"/>
      <c r="U3" s="260"/>
      <c r="V3" s="258"/>
      <c r="W3" s="259"/>
      <c r="X3" s="260"/>
      <c r="Y3" s="260"/>
    </row>
    <row r="4" spans="1:25" s="4" customFormat="1" ht="18" customHeight="1">
      <c r="A4" s="225"/>
      <c r="B4" s="228"/>
      <c r="C4" s="225"/>
      <c r="D4" s="225"/>
      <c r="E4" s="225"/>
      <c r="F4" s="225"/>
      <c r="G4" s="225"/>
      <c r="H4" s="225"/>
      <c r="I4" s="225"/>
      <c r="J4" s="262" t="s">
        <v>16</v>
      </c>
      <c r="K4" s="263"/>
      <c r="L4" s="263"/>
      <c r="M4" s="263"/>
      <c r="N4" s="263"/>
      <c r="O4" s="263"/>
      <c r="P4" s="263"/>
      <c r="Q4" s="264"/>
      <c r="R4" s="265" t="s">
        <v>17</v>
      </c>
      <c r="S4" s="266"/>
      <c r="T4" s="255"/>
      <c r="U4" s="260"/>
      <c r="V4" s="258"/>
      <c r="W4" s="259"/>
      <c r="X4" s="260"/>
      <c r="Y4" s="260"/>
    </row>
    <row r="5" spans="1:25" s="4" customFormat="1" ht="18" customHeight="1">
      <c r="A5" s="225"/>
      <c r="B5" s="228"/>
      <c r="C5" s="225"/>
      <c r="D5" s="225"/>
      <c r="E5" s="225"/>
      <c r="F5" s="225"/>
      <c r="G5" s="225"/>
      <c r="H5" s="225"/>
      <c r="I5" s="225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5"/>
      <c r="U5" s="261"/>
      <c r="V5" s="11"/>
      <c r="W5" s="12" t="s">
        <v>27</v>
      </c>
      <c r="X5" s="261"/>
      <c r="Y5" s="260"/>
    </row>
    <row r="6" spans="1:25" s="16" customFormat="1" ht="15" customHeight="1">
      <c r="A6" s="226"/>
      <c r="B6" s="229"/>
      <c r="C6" s="226"/>
      <c r="D6" s="226"/>
      <c r="E6" s="226"/>
      <c r="F6" s="226"/>
      <c r="G6" s="226"/>
      <c r="H6" s="226"/>
      <c r="I6" s="226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5"/>
      <c r="U6" s="15" t="s">
        <v>29</v>
      </c>
      <c r="V6" s="15" t="s">
        <v>29</v>
      </c>
      <c r="W6" s="15" t="s">
        <v>30</v>
      </c>
      <c r="X6" s="15" t="s">
        <v>31</v>
      </c>
      <c r="Y6" s="260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434</v>
      </c>
      <c r="Q1" s="43"/>
    </row>
    <row r="2" spans="1:49" s="29" customFormat="1" ht="13.5" customHeight="1">
      <c r="A2" s="152" t="s">
        <v>64</v>
      </c>
      <c r="B2" s="154" t="s">
        <v>328</v>
      </c>
      <c r="C2" s="152" t="s">
        <v>66</v>
      </c>
      <c r="D2" s="152" t="s">
        <v>67</v>
      </c>
      <c r="E2" s="152" t="s">
        <v>68</v>
      </c>
      <c r="F2" s="126" t="s">
        <v>118</v>
      </c>
      <c r="G2" s="128" t="s">
        <v>369</v>
      </c>
      <c r="H2" s="129"/>
      <c r="I2" s="128" t="s">
        <v>237</v>
      </c>
      <c r="J2" s="79"/>
      <c r="K2" s="152" t="s">
        <v>122</v>
      </c>
      <c r="L2" s="126" t="s">
        <v>124</v>
      </c>
      <c r="M2" s="152" t="s">
        <v>72</v>
      </c>
      <c r="N2" s="126" t="s">
        <v>73</v>
      </c>
      <c r="O2" s="135" t="s">
        <v>74</v>
      </c>
      <c r="P2" s="127" t="s">
        <v>246</v>
      </c>
      <c r="Q2" s="152" t="s">
        <v>247</v>
      </c>
      <c r="R2" s="138" t="s">
        <v>372</v>
      </c>
      <c r="S2" s="138" t="s">
        <v>373</v>
      </c>
      <c r="T2" s="167" t="s">
        <v>374</v>
      </c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9"/>
      <c r="AW2" s="134" t="s">
        <v>375</v>
      </c>
    </row>
    <row r="3" spans="1:49" s="29" customFormat="1" ht="13.5" customHeight="1">
      <c r="A3" s="125"/>
      <c r="B3" s="155"/>
      <c r="C3" s="125"/>
      <c r="D3" s="125"/>
      <c r="E3" s="125"/>
      <c r="F3" s="158"/>
      <c r="G3" s="131"/>
      <c r="H3" s="132"/>
      <c r="I3" s="131"/>
      <c r="J3" s="80"/>
      <c r="K3" s="125"/>
      <c r="L3" s="158"/>
      <c r="M3" s="125"/>
      <c r="N3" s="125"/>
      <c r="O3" s="164"/>
      <c r="P3" s="127"/>
      <c r="Q3" s="125"/>
      <c r="R3" s="139"/>
      <c r="S3" s="166"/>
      <c r="T3" s="170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2"/>
      <c r="AW3" s="134"/>
    </row>
    <row r="4" spans="1:49" s="29" customFormat="1" ht="18.75" customHeight="1">
      <c r="A4" s="125"/>
      <c r="B4" s="155"/>
      <c r="C4" s="125"/>
      <c r="D4" s="125"/>
      <c r="E4" s="125"/>
      <c r="F4" s="158"/>
      <c r="G4" s="81"/>
      <c r="H4" s="152" t="s">
        <v>435</v>
      </c>
      <c r="I4" s="131"/>
      <c r="J4" s="82"/>
      <c r="K4" s="125"/>
      <c r="L4" s="158"/>
      <c r="M4" s="125"/>
      <c r="N4" s="125"/>
      <c r="O4" s="164"/>
      <c r="P4" s="127"/>
      <c r="Q4" s="125"/>
      <c r="R4" s="139"/>
      <c r="S4" s="166"/>
      <c r="T4" s="159" t="s">
        <v>346</v>
      </c>
      <c r="U4" s="160"/>
      <c r="V4" s="161" t="s">
        <v>377</v>
      </c>
      <c r="W4" s="162"/>
      <c r="X4" s="163"/>
      <c r="Y4" s="161" t="s">
        <v>378</v>
      </c>
      <c r="Z4" s="162"/>
      <c r="AA4" s="163"/>
      <c r="AB4" s="161" t="s">
        <v>379</v>
      </c>
      <c r="AC4" s="162"/>
      <c r="AD4" s="163"/>
      <c r="AE4" s="161" t="s">
        <v>380</v>
      </c>
      <c r="AF4" s="162"/>
      <c r="AG4" s="163"/>
      <c r="AH4" s="161" t="s">
        <v>381</v>
      </c>
      <c r="AI4" s="162"/>
      <c r="AJ4" s="163"/>
      <c r="AK4" s="161" t="s">
        <v>382</v>
      </c>
      <c r="AL4" s="162"/>
      <c r="AM4" s="163"/>
      <c r="AN4" s="161" t="s">
        <v>383</v>
      </c>
      <c r="AO4" s="162"/>
      <c r="AP4" s="163"/>
      <c r="AQ4" s="161" t="s">
        <v>384</v>
      </c>
      <c r="AR4" s="162"/>
      <c r="AS4" s="163"/>
      <c r="AT4" s="161" t="s">
        <v>131</v>
      </c>
      <c r="AU4" s="162"/>
      <c r="AV4" s="163"/>
      <c r="AW4" s="134"/>
    </row>
    <row r="5" spans="1:49" s="29" customFormat="1" ht="25.5" customHeight="1">
      <c r="A5" s="125"/>
      <c r="B5" s="155"/>
      <c r="C5" s="125"/>
      <c r="D5" s="125"/>
      <c r="E5" s="125"/>
      <c r="F5" s="158"/>
      <c r="G5" s="81"/>
      <c r="H5" s="125"/>
      <c r="I5" s="125"/>
      <c r="J5" s="127" t="s">
        <v>145</v>
      </c>
      <c r="K5" s="125"/>
      <c r="L5" s="158"/>
      <c r="M5" s="125"/>
      <c r="N5" s="125"/>
      <c r="O5" s="164"/>
      <c r="P5" s="127"/>
      <c r="Q5" s="125"/>
      <c r="R5" s="139"/>
      <c r="S5" s="166"/>
      <c r="T5" s="20" t="s">
        <v>385</v>
      </c>
      <c r="U5" s="20" t="s">
        <v>386</v>
      </c>
      <c r="V5" s="20" t="s">
        <v>387</v>
      </c>
      <c r="W5" s="20" t="s">
        <v>385</v>
      </c>
      <c r="X5" s="20" t="s">
        <v>386</v>
      </c>
      <c r="Y5" s="20" t="s">
        <v>387</v>
      </c>
      <c r="Z5" s="20" t="s">
        <v>385</v>
      </c>
      <c r="AA5" s="20" t="s">
        <v>386</v>
      </c>
      <c r="AB5" s="20" t="s">
        <v>387</v>
      </c>
      <c r="AC5" s="20" t="s">
        <v>385</v>
      </c>
      <c r="AD5" s="20" t="s">
        <v>386</v>
      </c>
      <c r="AE5" s="20" t="s">
        <v>387</v>
      </c>
      <c r="AF5" s="20" t="s">
        <v>385</v>
      </c>
      <c r="AG5" s="20" t="s">
        <v>386</v>
      </c>
      <c r="AH5" s="20" t="s">
        <v>387</v>
      </c>
      <c r="AI5" s="20" t="s">
        <v>385</v>
      </c>
      <c r="AJ5" s="20" t="s">
        <v>386</v>
      </c>
      <c r="AK5" s="20" t="s">
        <v>387</v>
      </c>
      <c r="AL5" s="20" t="s">
        <v>385</v>
      </c>
      <c r="AM5" s="20" t="s">
        <v>386</v>
      </c>
      <c r="AN5" s="20" t="s">
        <v>387</v>
      </c>
      <c r="AO5" s="20" t="s">
        <v>385</v>
      </c>
      <c r="AP5" s="20" t="s">
        <v>386</v>
      </c>
      <c r="AQ5" s="20" t="s">
        <v>387</v>
      </c>
      <c r="AR5" s="20" t="s">
        <v>385</v>
      </c>
      <c r="AS5" s="20" t="s">
        <v>386</v>
      </c>
      <c r="AT5" s="20" t="s">
        <v>387</v>
      </c>
      <c r="AU5" s="20" t="s">
        <v>385</v>
      </c>
      <c r="AV5" s="20" t="s">
        <v>386</v>
      </c>
      <c r="AW5" s="134"/>
    </row>
    <row r="6" spans="1:49" s="57" customFormat="1" ht="13.5" customHeight="1">
      <c r="A6" s="153"/>
      <c r="B6" s="156"/>
      <c r="C6" s="157"/>
      <c r="D6" s="153"/>
      <c r="E6" s="153"/>
      <c r="F6" s="83" t="s">
        <v>147</v>
      </c>
      <c r="G6" s="83" t="s">
        <v>147</v>
      </c>
      <c r="H6" s="153"/>
      <c r="I6" s="153"/>
      <c r="J6" s="127"/>
      <c r="K6" s="153"/>
      <c r="L6" s="32" t="s">
        <v>153</v>
      </c>
      <c r="M6" s="153"/>
      <c r="N6" s="153"/>
      <c r="O6" s="165"/>
      <c r="P6" s="127"/>
      <c r="Q6" s="32" t="s">
        <v>270</v>
      </c>
      <c r="R6" s="140"/>
      <c r="S6" s="23" t="s">
        <v>388</v>
      </c>
      <c r="T6" s="23" t="s">
        <v>389</v>
      </c>
      <c r="U6" s="24" t="s">
        <v>390</v>
      </c>
      <c r="V6" s="22"/>
      <c r="W6" s="23" t="s">
        <v>389</v>
      </c>
      <c r="X6" s="24" t="s">
        <v>390</v>
      </c>
      <c r="Y6" s="22"/>
      <c r="Z6" s="23" t="s">
        <v>389</v>
      </c>
      <c r="AA6" s="24" t="s">
        <v>390</v>
      </c>
      <c r="AB6" s="22"/>
      <c r="AC6" s="23" t="s">
        <v>389</v>
      </c>
      <c r="AD6" s="24" t="s">
        <v>390</v>
      </c>
      <c r="AE6" s="22"/>
      <c r="AF6" s="23" t="s">
        <v>389</v>
      </c>
      <c r="AG6" s="24" t="s">
        <v>390</v>
      </c>
      <c r="AH6" s="22"/>
      <c r="AI6" s="23" t="s">
        <v>389</v>
      </c>
      <c r="AJ6" s="24" t="s">
        <v>390</v>
      </c>
      <c r="AK6" s="22"/>
      <c r="AL6" s="23" t="s">
        <v>389</v>
      </c>
      <c r="AM6" s="24" t="s">
        <v>390</v>
      </c>
      <c r="AN6" s="22"/>
      <c r="AO6" s="23" t="s">
        <v>389</v>
      </c>
      <c r="AP6" s="24" t="s">
        <v>390</v>
      </c>
      <c r="AQ6" s="22"/>
      <c r="AR6" s="23" t="s">
        <v>389</v>
      </c>
      <c r="AS6" s="24" t="s">
        <v>390</v>
      </c>
      <c r="AT6" s="22"/>
      <c r="AU6" s="23" t="s">
        <v>389</v>
      </c>
      <c r="AV6" s="24" t="s">
        <v>390</v>
      </c>
      <c r="AW6" s="134"/>
    </row>
    <row r="7" spans="1:49" s="36" customFormat="1" ht="30" customHeight="1">
      <c r="A7" s="50" t="s">
        <v>77</v>
      </c>
      <c r="B7" s="51" t="s">
        <v>154</v>
      </c>
      <c r="C7" s="50" t="s">
        <v>436</v>
      </c>
      <c r="D7" s="50" t="s">
        <v>156</v>
      </c>
      <c r="E7" s="50" t="s">
        <v>437</v>
      </c>
      <c r="F7" s="50">
        <v>7810</v>
      </c>
      <c r="G7" s="50">
        <v>4231</v>
      </c>
      <c r="H7" s="50" t="s">
        <v>370</v>
      </c>
      <c r="I7" s="50" t="s">
        <v>438</v>
      </c>
      <c r="J7" s="50"/>
      <c r="K7" s="50" t="s">
        <v>439</v>
      </c>
      <c r="L7" s="50">
        <v>100</v>
      </c>
      <c r="M7" s="50">
        <v>1993</v>
      </c>
      <c r="N7" s="50" t="s">
        <v>164</v>
      </c>
      <c r="O7" s="50"/>
      <c r="P7" s="50" t="s">
        <v>159</v>
      </c>
      <c r="Q7" s="50"/>
      <c r="R7" s="34" t="s">
        <v>159</v>
      </c>
      <c r="S7" s="34"/>
      <c r="T7" s="78">
        <f t="shared" ref="T7:U12" si="0">+W7+Z7+AC7+AF7+AI7+AL7+AO7+AR7+AU7</f>
        <v>0</v>
      </c>
      <c r="U7" s="78">
        <f t="shared" si="0"/>
        <v>0</v>
      </c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34"/>
    </row>
    <row r="8" spans="1:49" s="36" customFormat="1" ht="30" customHeight="1">
      <c r="A8" s="50" t="s">
        <v>440</v>
      </c>
      <c r="B8" s="51" t="s">
        <v>441</v>
      </c>
      <c r="C8" s="50" t="s">
        <v>442</v>
      </c>
      <c r="D8" s="50" t="s">
        <v>443</v>
      </c>
      <c r="E8" s="50" t="s">
        <v>444</v>
      </c>
      <c r="F8" s="50">
        <v>1359</v>
      </c>
      <c r="G8" s="50">
        <v>364</v>
      </c>
      <c r="H8" s="50" t="s">
        <v>445</v>
      </c>
      <c r="I8" s="50" t="s">
        <v>446</v>
      </c>
      <c r="J8" s="50"/>
      <c r="K8" s="50" t="s">
        <v>447</v>
      </c>
      <c r="L8" s="38">
        <v>5</v>
      </c>
      <c r="M8" s="38">
        <v>1988</v>
      </c>
      <c r="N8" s="38" t="s">
        <v>448</v>
      </c>
      <c r="O8" s="50"/>
      <c r="P8" s="50" t="s">
        <v>449</v>
      </c>
      <c r="Q8" s="50"/>
      <c r="R8" s="34" t="s">
        <v>450</v>
      </c>
      <c r="S8" s="34">
        <v>161</v>
      </c>
      <c r="T8" s="34">
        <f t="shared" si="0"/>
        <v>0</v>
      </c>
      <c r="U8" s="34">
        <f t="shared" si="0"/>
        <v>1535</v>
      </c>
      <c r="V8" s="34" t="s">
        <v>451</v>
      </c>
      <c r="W8" s="34"/>
      <c r="X8" s="34">
        <v>814</v>
      </c>
      <c r="Y8" s="34" t="s">
        <v>451</v>
      </c>
      <c r="Z8" s="34"/>
      <c r="AA8" s="34">
        <v>0</v>
      </c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 t="s">
        <v>451</v>
      </c>
      <c r="AO8" s="34"/>
      <c r="AP8" s="34">
        <v>21</v>
      </c>
      <c r="AQ8" s="34" t="s">
        <v>451</v>
      </c>
      <c r="AR8" s="34"/>
      <c r="AS8" s="34">
        <v>700</v>
      </c>
      <c r="AT8" s="34"/>
      <c r="AU8" s="34"/>
      <c r="AV8" s="34"/>
      <c r="AW8" s="34" t="s">
        <v>452</v>
      </c>
    </row>
    <row r="9" spans="1:49" s="36" customFormat="1" ht="30" customHeight="1">
      <c r="A9" s="50" t="s">
        <v>440</v>
      </c>
      <c r="B9" s="51" t="s">
        <v>453</v>
      </c>
      <c r="C9" s="50" t="s">
        <v>454</v>
      </c>
      <c r="D9" s="50" t="s">
        <v>455</v>
      </c>
      <c r="E9" s="50" t="s">
        <v>456</v>
      </c>
      <c r="F9" s="50">
        <v>2001</v>
      </c>
      <c r="G9" s="50">
        <v>471</v>
      </c>
      <c r="H9" s="50" t="s">
        <v>457</v>
      </c>
      <c r="I9" s="50" t="s">
        <v>458</v>
      </c>
      <c r="J9" s="50"/>
      <c r="K9" s="50" t="s">
        <v>447</v>
      </c>
      <c r="L9" s="50">
        <v>15</v>
      </c>
      <c r="M9" s="50">
        <v>2002</v>
      </c>
      <c r="N9" s="50" t="s">
        <v>448</v>
      </c>
      <c r="O9" s="50"/>
      <c r="P9" s="50" t="s">
        <v>449</v>
      </c>
      <c r="Q9" s="50"/>
      <c r="R9" s="34" t="s">
        <v>450</v>
      </c>
      <c r="S9" s="34">
        <v>97</v>
      </c>
      <c r="T9" s="34">
        <f t="shared" si="0"/>
        <v>0</v>
      </c>
      <c r="U9" s="34">
        <f t="shared" si="0"/>
        <v>1</v>
      </c>
      <c r="V9" s="34" t="s">
        <v>451</v>
      </c>
      <c r="W9" s="34"/>
      <c r="X9" s="34">
        <v>1</v>
      </c>
      <c r="Y9" s="34"/>
      <c r="Z9" s="34"/>
      <c r="AA9" s="34">
        <v>0</v>
      </c>
      <c r="AB9" s="34"/>
      <c r="AC9" s="34"/>
      <c r="AD9" s="34">
        <v>0</v>
      </c>
      <c r="AE9" s="34"/>
      <c r="AF9" s="34"/>
      <c r="AG9" s="34">
        <v>0</v>
      </c>
      <c r="AH9" s="34"/>
      <c r="AI9" s="34"/>
      <c r="AJ9" s="34">
        <v>0</v>
      </c>
      <c r="AK9" s="34"/>
      <c r="AL9" s="34"/>
      <c r="AM9" s="34">
        <v>0</v>
      </c>
      <c r="AN9" s="34"/>
      <c r="AO9" s="34"/>
      <c r="AP9" s="34">
        <v>0</v>
      </c>
      <c r="AQ9" s="34"/>
      <c r="AR9" s="34"/>
      <c r="AS9" s="34">
        <v>0</v>
      </c>
      <c r="AT9" s="34"/>
      <c r="AU9" s="34"/>
      <c r="AV9" s="34">
        <v>0</v>
      </c>
      <c r="AW9" s="34"/>
    </row>
    <row r="10" spans="1:49" s="36" customFormat="1" ht="30" customHeight="1">
      <c r="A10" s="50" t="s">
        <v>440</v>
      </c>
      <c r="B10" s="51" t="s">
        <v>459</v>
      </c>
      <c r="C10" s="50" t="s">
        <v>460</v>
      </c>
      <c r="D10" s="50" t="s">
        <v>461</v>
      </c>
      <c r="E10" s="50" t="s">
        <v>462</v>
      </c>
      <c r="F10" s="50">
        <v>2529</v>
      </c>
      <c r="G10" s="50">
        <v>687</v>
      </c>
      <c r="H10" s="50" t="s">
        <v>445</v>
      </c>
      <c r="I10" s="50" t="s">
        <v>458</v>
      </c>
      <c r="J10" s="50"/>
      <c r="K10" s="50" t="s">
        <v>463</v>
      </c>
      <c r="L10" s="50">
        <v>40</v>
      </c>
      <c r="M10" s="50">
        <v>1987</v>
      </c>
      <c r="N10" s="50" t="s">
        <v>448</v>
      </c>
      <c r="O10" s="50"/>
      <c r="P10" s="50" t="s">
        <v>449</v>
      </c>
      <c r="Q10" s="50"/>
      <c r="R10" s="34" t="s">
        <v>449</v>
      </c>
      <c r="S10" s="34"/>
      <c r="T10" s="34">
        <f t="shared" si="0"/>
        <v>0</v>
      </c>
      <c r="U10" s="34">
        <f t="shared" si="0"/>
        <v>0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</row>
    <row r="11" spans="1:49" s="36" customFormat="1" ht="30" customHeight="1">
      <c r="A11" s="50" t="s">
        <v>440</v>
      </c>
      <c r="B11" s="51" t="s">
        <v>464</v>
      </c>
      <c r="C11" s="50" t="s">
        <v>465</v>
      </c>
      <c r="D11" s="50" t="s">
        <v>466</v>
      </c>
      <c r="E11" s="50" t="s">
        <v>467</v>
      </c>
      <c r="F11" s="50">
        <v>1872</v>
      </c>
      <c r="G11" s="50">
        <v>706</v>
      </c>
      <c r="H11" s="50" t="s">
        <v>445</v>
      </c>
      <c r="I11" s="50" t="s">
        <v>458</v>
      </c>
      <c r="J11" s="50"/>
      <c r="K11" s="50" t="s">
        <v>447</v>
      </c>
      <c r="L11" s="50">
        <v>15</v>
      </c>
      <c r="M11" s="50">
        <v>2006</v>
      </c>
      <c r="N11" s="50" t="s">
        <v>468</v>
      </c>
      <c r="O11" s="50"/>
      <c r="P11" s="50" t="s">
        <v>449</v>
      </c>
      <c r="Q11" s="50"/>
      <c r="R11" s="34" t="s">
        <v>449</v>
      </c>
      <c r="S11" s="34"/>
      <c r="T11" s="34">
        <f t="shared" si="0"/>
        <v>0</v>
      </c>
      <c r="U11" s="34">
        <f t="shared" si="0"/>
        <v>0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</row>
    <row r="12" spans="1:49" s="36" customFormat="1" ht="30" customHeight="1">
      <c r="A12" s="38" t="s">
        <v>440</v>
      </c>
      <c r="B12" s="39" t="s">
        <v>469</v>
      </c>
      <c r="C12" s="38" t="s">
        <v>470</v>
      </c>
      <c r="D12" s="38" t="s">
        <v>471</v>
      </c>
      <c r="E12" s="38" t="s">
        <v>472</v>
      </c>
      <c r="F12" s="38">
        <v>0</v>
      </c>
      <c r="G12" s="38">
        <v>0</v>
      </c>
      <c r="H12" s="38"/>
      <c r="I12" s="38" t="s">
        <v>446</v>
      </c>
      <c r="J12" s="38"/>
      <c r="K12" s="38" t="s">
        <v>463</v>
      </c>
      <c r="L12" s="38">
        <v>36</v>
      </c>
      <c r="M12" s="38">
        <v>2017</v>
      </c>
      <c r="N12" s="38" t="s">
        <v>468</v>
      </c>
      <c r="O12" s="38" t="s">
        <v>473</v>
      </c>
      <c r="P12" s="38" t="s">
        <v>449</v>
      </c>
      <c r="Q12" s="38"/>
      <c r="R12" s="37" t="s">
        <v>449</v>
      </c>
      <c r="S12" s="37"/>
      <c r="T12" s="37">
        <f t="shared" si="0"/>
        <v>0</v>
      </c>
      <c r="U12" s="37">
        <f t="shared" si="0"/>
        <v>0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368</v>
      </c>
      <c r="X1" s="43"/>
    </row>
    <row r="2" spans="1:57" s="29" customFormat="1" ht="11.25" customHeight="1">
      <c r="A2" s="124" t="s">
        <v>64</v>
      </c>
      <c r="B2" s="177" t="s">
        <v>328</v>
      </c>
      <c r="C2" s="124" t="s">
        <v>66</v>
      </c>
      <c r="D2" s="180" t="s">
        <v>67</v>
      </c>
      <c r="E2" s="124" t="s">
        <v>68</v>
      </c>
      <c r="F2" s="181" t="s">
        <v>118</v>
      </c>
      <c r="G2" s="183" t="s">
        <v>369</v>
      </c>
      <c r="H2" s="184"/>
      <c r="I2" s="71"/>
      <c r="J2" s="173" t="s">
        <v>370</v>
      </c>
      <c r="K2" s="190"/>
      <c r="L2" s="173" t="s">
        <v>371</v>
      </c>
      <c r="M2" s="190"/>
      <c r="N2" s="124" t="s">
        <v>309</v>
      </c>
      <c r="O2" s="173" t="s">
        <v>237</v>
      </c>
      <c r="P2" s="63"/>
      <c r="Q2" s="173" t="s">
        <v>329</v>
      </c>
      <c r="R2" s="63"/>
      <c r="S2" s="181" t="s">
        <v>124</v>
      </c>
      <c r="T2" s="124" t="s">
        <v>72</v>
      </c>
      <c r="U2" s="181" t="s">
        <v>73</v>
      </c>
      <c r="V2" s="183" t="s">
        <v>74</v>
      </c>
      <c r="W2" s="205" t="s">
        <v>246</v>
      </c>
      <c r="X2" s="124" t="s">
        <v>247</v>
      </c>
      <c r="Y2" s="209" t="s">
        <v>372</v>
      </c>
      <c r="Z2" s="209" t="s">
        <v>373</v>
      </c>
      <c r="AA2" s="195" t="s">
        <v>374</v>
      </c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7"/>
      <c r="BD2" s="201" t="s">
        <v>375</v>
      </c>
      <c r="BE2" s="206" t="s">
        <v>342</v>
      </c>
    </row>
    <row r="3" spans="1:57" s="29" customFormat="1" ht="11.25" customHeight="1">
      <c r="A3" s="175"/>
      <c r="B3" s="178"/>
      <c r="C3" s="175"/>
      <c r="D3" s="180"/>
      <c r="E3" s="175"/>
      <c r="F3" s="182"/>
      <c r="G3" s="185"/>
      <c r="H3" s="186"/>
      <c r="I3" s="72"/>
      <c r="J3" s="174"/>
      <c r="K3" s="191"/>
      <c r="L3" s="174"/>
      <c r="M3" s="191"/>
      <c r="N3" s="175"/>
      <c r="O3" s="174"/>
      <c r="P3" s="64"/>
      <c r="Q3" s="174"/>
      <c r="R3" s="64"/>
      <c r="S3" s="182"/>
      <c r="T3" s="175"/>
      <c r="U3" s="175"/>
      <c r="V3" s="185"/>
      <c r="W3" s="205"/>
      <c r="X3" s="175"/>
      <c r="Y3" s="210"/>
      <c r="Z3" s="212"/>
      <c r="AA3" s="198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200"/>
      <c r="BD3" s="201"/>
      <c r="BE3" s="201"/>
    </row>
    <row r="4" spans="1:57" s="29" customFormat="1" ht="18.75" customHeight="1">
      <c r="A4" s="175"/>
      <c r="B4" s="178"/>
      <c r="C4" s="175"/>
      <c r="D4" s="180"/>
      <c r="E4" s="175"/>
      <c r="F4" s="182"/>
      <c r="G4" s="185"/>
      <c r="H4" s="187"/>
      <c r="I4" s="124" t="s">
        <v>376</v>
      </c>
      <c r="J4" s="174"/>
      <c r="K4" s="191"/>
      <c r="L4" s="174"/>
      <c r="M4" s="191"/>
      <c r="N4" s="175"/>
      <c r="O4" s="174"/>
      <c r="P4" s="65"/>
      <c r="Q4" s="174"/>
      <c r="R4" s="65"/>
      <c r="S4" s="182"/>
      <c r="T4" s="175"/>
      <c r="U4" s="175"/>
      <c r="V4" s="185"/>
      <c r="W4" s="205"/>
      <c r="X4" s="175"/>
      <c r="Y4" s="210"/>
      <c r="Z4" s="212"/>
      <c r="AA4" s="207" t="s">
        <v>346</v>
      </c>
      <c r="AB4" s="208"/>
      <c r="AC4" s="202" t="s">
        <v>377</v>
      </c>
      <c r="AD4" s="203"/>
      <c r="AE4" s="204"/>
      <c r="AF4" s="202" t="s">
        <v>378</v>
      </c>
      <c r="AG4" s="203"/>
      <c r="AH4" s="204"/>
      <c r="AI4" s="202" t="s">
        <v>379</v>
      </c>
      <c r="AJ4" s="203"/>
      <c r="AK4" s="204"/>
      <c r="AL4" s="202" t="s">
        <v>380</v>
      </c>
      <c r="AM4" s="203"/>
      <c r="AN4" s="204"/>
      <c r="AO4" s="202" t="s">
        <v>381</v>
      </c>
      <c r="AP4" s="203"/>
      <c r="AQ4" s="204"/>
      <c r="AR4" s="202" t="s">
        <v>382</v>
      </c>
      <c r="AS4" s="203"/>
      <c r="AT4" s="204"/>
      <c r="AU4" s="202" t="s">
        <v>383</v>
      </c>
      <c r="AV4" s="203"/>
      <c r="AW4" s="204"/>
      <c r="AX4" s="202" t="s">
        <v>384</v>
      </c>
      <c r="AY4" s="203"/>
      <c r="AZ4" s="204"/>
      <c r="BA4" s="202" t="s">
        <v>131</v>
      </c>
      <c r="BB4" s="203"/>
      <c r="BC4" s="204"/>
      <c r="BD4" s="201"/>
      <c r="BE4" s="201"/>
    </row>
    <row r="5" spans="1:57" s="29" customFormat="1" ht="18.75" customHeight="1">
      <c r="A5" s="175"/>
      <c r="B5" s="178"/>
      <c r="C5" s="175"/>
      <c r="D5" s="180"/>
      <c r="E5" s="175"/>
      <c r="F5" s="182"/>
      <c r="G5" s="188"/>
      <c r="H5" s="189"/>
      <c r="I5" s="175"/>
      <c r="J5" s="192"/>
      <c r="K5" s="193"/>
      <c r="L5" s="192"/>
      <c r="M5" s="193"/>
      <c r="N5" s="175"/>
      <c r="O5" s="175"/>
      <c r="P5" s="205" t="s">
        <v>145</v>
      </c>
      <c r="Q5" s="175"/>
      <c r="R5" s="205" t="s">
        <v>145</v>
      </c>
      <c r="S5" s="182"/>
      <c r="T5" s="175"/>
      <c r="U5" s="175"/>
      <c r="V5" s="185"/>
      <c r="W5" s="205"/>
      <c r="X5" s="175"/>
      <c r="Y5" s="210"/>
      <c r="Z5" s="212"/>
      <c r="AA5" s="73" t="s">
        <v>385</v>
      </c>
      <c r="AB5" s="73" t="s">
        <v>386</v>
      </c>
      <c r="AC5" s="73" t="s">
        <v>387</v>
      </c>
      <c r="AD5" s="73" t="s">
        <v>385</v>
      </c>
      <c r="AE5" s="73" t="s">
        <v>386</v>
      </c>
      <c r="AF5" s="73" t="s">
        <v>387</v>
      </c>
      <c r="AG5" s="73" t="s">
        <v>385</v>
      </c>
      <c r="AH5" s="73" t="s">
        <v>386</v>
      </c>
      <c r="AI5" s="73" t="s">
        <v>387</v>
      </c>
      <c r="AJ5" s="73" t="s">
        <v>385</v>
      </c>
      <c r="AK5" s="73" t="s">
        <v>386</v>
      </c>
      <c r="AL5" s="73" t="s">
        <v>387</v>
      </c>
      <c r="AM5" s="73" t="s">
        <v>385</v>
      </c>
      <c r="AN5" s="73" t="s">
        <v>386</v>
      </c>
      <c r="AO5" s="73" t="s">
        <v>387</v>
      </c>
      <c r="AP5" s="73" t="s">
        <v>385</v>
      </c>
      <c r="AQ5" s="73" t="s">
        <v>386</v>
      </c>
      <c r="AR5" s="73" t="s">
        <v>387</v>
      </c>
      <c r="AS5" s="73" t="s">
        <v>385</v>
      </c>
      <c r="AT5" s="73" t="s">
        <v>386</v>
      </c>
      <c r="AU5" s="73" t="s">
        <v>387</v>
      </c>
      <c r="AV5" s="73" t="s">
        <v>385</v>
      </c>
      <c r="AW5" s="73" t="s">
        <v>386</v>
      </c>
      <c r="AX5" s="73" t="s">
        <v>387</v>
      </c>
      <c r="AY5" s="73" t="s">
        <v>385</v>
      </c>
      <c r="AZ5" s="73" t="s">
        <v>386</v>
      </c>
      <c r="BA5" s="73" t="s">
        <v>387</v>
      </c>
      <c r="BB5" s="73" t="s">
        <v>385</v>
      </c>
      <c r="BC5" s="73" t="s">
        <v>386</v>
      </c>
      <c r="BD5" s="201"/>
      <c r="BE5" s="201"/>
    </row>
    <row r="6" spans="1:57" s="57" customFormat="1" ht="13.5" customHeight="1">
      <c r="A6" s="176"/>
      <c r="B6" s="179"/>
      <c r="C6" s="176"/>
      <c r="D6" s="180"/>
      <c r="E6" s="176"/>
      <c r="F6" s="66" t="s">
        <v>147</v>
      </c>
      <c r="G6" s="74" t="s">
        <v>147</v>
      </c>
      <c r="H6" s="74" t="s">
        <v>75</v>
      </c>
      <c r="I6" s="176"/>
      <c r="J6" s="74" t="s">
        <v>147</v>
      </c>
      <c r="K6" s="74" t="s">
        <v>75</v>
      </c>
      <c r="L6" s="74" t="s">
        <v>147</v>
      </c>
      <c r="M6" s="74" t="s">
        <v>75</v>
      </c>
      <c r="N6" s="194"/>
      <c r="O6" s="176"/>
      <c r="P6" s="205"/>
      <c r="Q6" s="176"/>
      <c r="R6" s="205"/>
      <c r="S6" s="45" t="s">
        <v>153</v>
      </c>
      <c r="T6" s="176"/>
      <c r="U6" s="176"/>
      <c r="V6" s="188"/>
      <c r="W6" s="205"/>
      <c r="X6" s="45" t="s">
        <v>270</v>
      </c>
      <c r="Y6" s="211"/>
      <c r="Z6" s="75" t="s">
        <v>388</v>
      </c>
      <c r="AA6" s="75" t="s">
        <v>389</v>
      </c>
      <c r="AB6" s="76" t="s">
        <v>390</v>
      </c>
      <c r="AC6" s="77"/>
      <c r="AD6" s="75" t="s">
        <v>389</v>
      </c>
      <c r="AE6" s="76" t="s">
        <v>390</v>
      </c>
      <c r="AF6" s="77"/>
      <c r="AG6" s="75" t="s">
        <v>389</v>
      </c>
      <c r="AH6" s="76" t="s">
        <v>390</v>
      </c>
      <c r="AI6" s="77"/>
      <c r="AJ6" s="75" t="s">
        <v>389</v>
      </c>
      <c r="AK6" s="76" t="s">
        <v>390</v>
      </c>
      <c r="AL6" s="77"/>
      <c r="AM6" s="75" t="s">
        <v>389</v>
      </c>
      <c r="AN6" s="76" t="s">
        <v>390</v>
      </c>
      <c r="AO6" s="77"/>
      <c r="AP6" s="75" t="s">
        <v>389</v>
      </c>
      <c r="AQ6" s="76" t="s">
        <v>390</v>
      </c>
      <c r="AR6" s="77"/>
      <c r="AS6" s="75" t="s">
        <v>389</v>
      </c>
      <c r="AT6" s="76" t="s">
        <v>390</v>
      </c>
      <c r="AU6" s="77"/>
      <c r="AV6" s="75" t="s">
        <v>389</v>
      </c>
      <c r="AW6" s="76" t="s">
        <v>390</v>
      </c>
      <c r="AX6" s="77"/>
      <c r="AY6" s="75" t="s">
        <v>389</v>
      </c>
      <c r="AZ6" s="76" t="s">
        <v>390</v>
      </c>
      <c r="BA6" s="77"/>
      <c r="BB6" s="75" t="s">
        <v>389</v>
      </c>
      <c r="BC6" s="76" t="s">
        <v>390</v>
      </c>
      <c r="BD6" s="201"/>
      <c r="BE6" s="201"/>
    </row>
    <row r="7" spans="1:57" s="53" customFormat="1" ht="30" customHeight="1">
      <c r="A7" s="50" t="s">
        <v>77</v>
      </c>
      <c r="B7" s="51" t="s">
        <v>165</v>
      </c>
      <c r="C7" s="50" t="s">
        <v>391</v>
      </c>
      <c r="D7" s="50" t="s">
        <v>167</v>
      </c>
      <c r="E7" s="50" t="s">
        <v>392</v>
      </c>
      <c r="F7" s="52">
        <v>1477</v>
      </c>
      <c r="G7" s="52">
        <v>1048</v>
      </c>
      <c r="H7" s="52"/>
      <c r="I7" s="52"/>
      <c r="J7" s="52">
        <v>1048</v>
      </c>
      <c r="K7" s="52"/>
      <c r="L7" s="52"/>
      <c r="M7" s="52"/>
      <c r="N7" s="52" t="s">
        <v>393</v>
      </c>
      <c r="O7" s="50" t="s">
        <v>394</v>
      </c>
      <c r="P7" s="50"/>
      <c r="Q7" s="50" t="s">
        <v>395</v>
      </c>
      <c r="R7" s="50"/>
      <c r="S7" s="50">
        <v>30</v>
      </c>
      <c r="T7" s="50">
        <v>2002</v>
      </c>
      <c r="U7" s="50" t="s">
        <v>172</v>
      </c>
      <c r="V7" s="50"/>
      <c r="W7" s="50" t="s">
        <v>159</v>
      </c>
      <c r="X7" s="50"/>
      <c r="Y7" s="34" t="s">
        <v>159</v>
      </c>
      <c r="Z7" s="34"/>
      <c r="AA7" s="78">
        <f t="shared" ref="AA7:AB13" si="0">+AD7+AG7+AJ7+AM7+AP7+AS7+AV7+AY7+BB7</f>
        <v>0</v>
      </c>
      <c r="AB7" s="78">
        <f t="shared" si="0"/>
        <v>0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34"/>
      <c r="BE7" s="34"/>
    </row>
    <row r="8" spans="1:57" s="36" customFormat="1" ht="30" customHeight="1">
      <c r="A8" s="50" t="s">
        <v>396</v>
      </c>
      <c r="B8" s="51" t="s">
        <v>397</v>
      </c>
      <c r="C8" s="50" t="s">
        <v>398</v>
      </c>
      <c r="D8" s="50" t="s">
        <v>399</v>
      </c>
      <c r="E8" s="50" t="s">
        <v>400</v>
      </c>
      <c r="F8" s="52">
        <v>1592</v>
      </c>
      <c r="G8" s="52">
        <v>1591</v>
      </c>
      <c r="H8" s="52"/>
      <c r="I8" s="52"/>
      <c r="J8" s="52">
        <v>1556</v>
      </c>
      <c r="K8" s="52"/>
      <c r="L8" s="52"/>
      <c r="M8" s="52"/>
      <c r="N8" s="52" t="s">
        <v>401</v>
      </c>
      <c r="O8" s="50" t="s">
        <v>402</v>
      </c>
      <c r="P8" s="50"/>
      <c r="Q8" s="50" t="s">
        <v>403</v>
      </c>
      <c r="R8" s="50"/>
      <c r="S8" s="50">
        <v>5</v>
      </c>
      <c r="T8" s="50">
        <v>1999</v>
      </c>
      <c r="U8" s="50" t="s">
        <v>404</v>
      </c>
      <c r="V8" s="50"/>
      <c r="W8" s="50" t="s">
        <v>405</v>
      </c>
      <c r="X8" s="50"/>
      <c r="Y8" s="50" t="s">
        <v>405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50" t="s">
        <v>396</v>
      </c>
      <c r="B9" s="51" t="s">
        <v>406</v>
      </c>
      <c r="C9" s="50" t="s">
        <v>407</v>
      </c>
      <c r="D9" s="50" t="s">
        <v>408</v>
      </c>
      <c r="E9" s="50" t="s">
        <v>409</v>
      </c>
      <c r="F9" s="52">
        <v>442</v>
      </c>
      <c r="G9" s="52">
        <v>368</v>
      </c>
      <c r="H9" s="52"/>
      <c r="I9" s="52"/>
      <c r="J9" s="52">
        <v>227</v>
      </c>
      <c r="K9" s="52"/>
      <c r="L9" s="52"/>
      <c r="M9" s="52"/>
      <c r="N9" s="52" t="s">
        <v>401</v>
      </c>
      <c r="O9" s="50" t="s">
        <v>410</v>
      </c>
      <c r="P9" s="50"/>
      <c r="Q9" s="50" t="s">
        <v>411</v>
      </c>
      <c r="R9" s="50"/>
      <c r="S9" s="50">
        <v>9</v>
      </c>
      <c r="T9" s="50">
        <v>1998</v>
      </c>
      <c r="U9" s="50" t="s">
        <v>412</v>
      </c>
      <c r="V9" s="50"/>
      <c r="W9" s="50" t="s">
        <v>405</v>
      </c>
      <c r="X9" s="50"/>
      <c r="Y9" s="34" t="s">
        <v>405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50"/>
    </row>
    <row r="10" spans="1:57" s="36" customFormat="1" ht="30" customHeight="1">
      <c r="A10" s="50" t="s">
        <v>396</v>
      </c>
      <c r="B10" s="51" t="s">
        <v>413</v>
      </c>
      <c r="C10" s="50" t="s">
        <v>414</v>
      </c>
      <c r="D10" s="50" t="s">
        <v>415</v>
      </c>
      <c r="E10" s="50" t="s">
        <v>416</v>
      </c>
      <c r="F10" s="52">
        <v>1818</v>
      </c>
      <c r="G10" s="52">
        <v>1297</v>
      </c>
      <c r="H10" s="52"/>
      <c r="I10" s="52"/>
      <c r="J10" s="52">
        <v>1297</v>
      </c>
      <c r="K10" s="52"/>
      <c r="L10" s="52"/>
      <c r="M10" s="52"/>
      <c r="N10" s="52" t="s">
        <v>401</v>
      </c>
      <c r="O10" s="50" t="s">
        <v>417</v>
      </c>
      <c r="P10" s="50"/>
      <c r="Q10" s="50" t="s">
        <v>411</v>
      </c>
      <c r="R10" s="50"/>
      <c r="S10" s="50">
        <v>16</v>
      </c>
      <c r="T10" s="50">
        <v>2002</v>
      </c>
      <c r="U10" s="50" t="s">
        <v>412</v>
      </c>
      <c r="V10" s="50"/>
      <c r="W10" s="50" t="s">
        <v>405</v>
      </c>
      <c r="X10" s="50"/>
      <c r="Y10" s="34" t="s">
        <v>405</v>
      </c>
      <c r="Z10" s="34"/>
      <c r="AA10" s="34">
        <f t="shared" si="0"/>
        <v>0</v>
      </c>
      <c r="AB10" s="34">
        <f t="shared" si="0"/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6" customFormat="1" ht="30" customHeight="1">
      <c r="A11" s="50" t="s">
        <v>396</v>
      </c>
      <c r="B11" s="51" t="s">
        <v>418</v>
      </c>
      <c r="C11" s="50" t="s">
        <v>419</v>
      </c>
      <c r="D11" s="50" t="s">
        <v>420</v>
      </c>
      <c r="E11" s="50" t="s">
        <v>421</v>
      </c>
      <c r="F11" s="52">
        <v>267</v>
      </c>
      <c r="G11" s="52">
        <v>101</v>
      </c>
      <c r="H11" s="52"/>
      <c r="I11" s="52"/>
      <c r="J11" s="52"/>
      <c r="K11" s="52"/>
      <c r="L11" s="52"/>
      <c r="M11" s="52"/>
      <c r="N11" s="52" t="s">
        <v>422</v>
      </c>
      <c r="O11" s="50" t="s">
        <v>423</v>
      </c>
      <c r="P11" s="50"/>
      <c r="Q11" s="50" t="s">
        <v>424</v>
      </c>
      <c r="R11" s="50"/>
      <c r="S11" s="50">
        <v>15</v>
      </c>
      <c r="T11" s="50">
        <v>1975</v>
      </c>
      <c r="U11" s="50" t="s">
        <v>412</v>
      </c>
      <c r="V11" s="50"/>
      <c r="W11" s="50" t="s">
        <v>405</v>
      </c>
      <c r="X11" s="50"/>
      <c r="Y11" s="34" t="s">
        <v>405</v>
      </c>
      <c r="Z11" s="34"/>
      <c r="AA11" s="34">
        <f t="shared" si="0"/>
        <v>0</v>
      </c>
      <c r="AB11" s="34">
        <f t="shared" si="0"/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6" customFormat="1" ht="30" customHeight="1">
      <c r="A12" s="38" t="s">
        <v>396</v>
      </c>
      <c r="B12" s="39" t="s">
        <v>425</v>
      </c>
      <c r="C12" s="38" t="s">
        <v>426</v>
      </c>
      <c r="D12" s="38" t="s">
        <v>427</v>
      </c>
      <c r="E12" s="38" t="s">
        <v>428</v>
      </c>
      <c r="F12" s="38">
        <v>0</v>
      </c>
      <c r="G12" s="38">
        <v>0</v>
      </c>
      <c r="H12" s="38">
        <v>0</v>
      </c>
      <c r="I12" s="38"/>
      <c r="J12" s="38">
        <v>0</v>
      </c>
      <c r="K12" s="38">
        <v>0</v>
      </c>
      <c r="L12" s="38">
        <v>0</v>
      </c>
      <c r="M12" s="38">
        <v>0</v>
      </c>
      <c r="N12" s="38" t="s">
        <v>422</v>
      </c>
      <c r="O12" s="38" t="s">
        <v>429</v>
      </c>
      <c r="P12" s="38"/>
      <c r="Q12" s="38" t="s">
        <v>411</v>
      </c>
      <c r="R12" s="38"/>
      <c r="S12" s="38">
        <v>6.4</v>
      </c>
      <c r="T12" s="38">
        <v>2017</v>
      </c>
      <c r="U12" s="38" t="s">
        <v>404</v>
      </c>
      <c r="V12" s="38" t="s">
        <v>430</v>
      </c>
      <c r="W12" s="38" t="s">
        <v>405</v>
      </c>
      <c r="X12" s="38"/>
      <c r="Y12" s="37" t="s">
        <v>405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38" t="s">
        <v>396</v>
      </c>
      <c r="B13" s="39" t="s">
        <v>425</v>
      </c>
      <c r="C13" s="38" t="s">
        <v>431</v>
      </c>
      <c r="D13" s="38" t="s">
        <v>427</v>
      </c>
      <c r="E13" s="38" t="s">
        <v>428</v>
      </c>
      <c r="F13" s="38">
        <v>0</v>
      </c>
      <c r="G13" s="38">
        <v>0</v>
      </c>
      <c r="H13" s="38">
        <v>0</v>
      </c>
      <c r="I13" s="38"/>
      <c r="J13" s="38">
        <v>0</v>
      </c>
      <c r="K13" s="38">
        <v>0</v>
      </c>
      <c r="L13" s="38">
        <v>0</v>
      </c>
      <c r="M13" s="38">
        <v>0</v>
      </c>
      <c r="N13" s="38" t="s">
        <v>422</v>
      </c>
      <c r="O13" s="38" t="s">
        <v>432</v>
      </c>
      <c r="P13" s="38"/>
      <c r="Q13" s="38" t="s">
        <v>433</v>
      </c>
      <c r="R13" s="38"/>
      <c r="S13" s="38">
        <v>10</v>
      </c>
      <c r="T13" s="38">
        <v>2017</v>
      </c>
      <c r="U13" s="38" t="s">
        <v>404</v>
      </c>
      <c r="V13" s="38"/>
      <c r="W13" s="38" t="s">
        <v>405</v>
      </c>
      <c r="X13" s="38"/>
      <c r="Y13" s="37" t="s">
        <v>405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330</v>
      </c>
      <c r="AA1" s="43"/>
    </row>
    <row r="2" spans="1:43" s="29" customFormat="1" ht="13.5" customHeight="1">
      <c r="A2" s="124" t="s">
        <v>64</v>
      </c>
      <c r="B2" s="177" t="s">
        <v>65</v>
      </c>
      <c r="C2" s="124" t="s">
        <v>66</v>
      </c>
      <c r="D2" s="124" t="s">
        <v>67</v>
      </c>
      <c r="E2" s="124" t="s">
        <v>68</v>
      </c>
      <c r="F2" s="183" t="s">
        <v>118</v>
      </c>
      <c r="G2" s="213"/>
      <c r="H2" s="173" t="s">
        <v>331</v>
      </c>
      <c r="I2" s="190"/>
      <c r="J2" s="173" t="s">
        <v>332</v>
      </c>
      <c r="K2" s="190"/>
      <c r="L2" s="173" t="s">
        <v>333</v>
      </c>
      <c r="M2" s="190"/>
      <c r="N2" s="173" t="s">
        <v>237</v>
      </c>
      <c r="O2" s="63"/>
      <c r="P2" s="124" t="s">
        <v>334</v>
      </c>
      <c r="Q2" s="124" t="s">
        <v>335</v>
      </c>
      <c r="R2" s="181" t="s">
        <v>124</v>
      </c>
      <c r="S2" s="124" t="s">
        <v>72</v>
      </c>
      <c r="T2" s="181" t="s">
        <v>73</v>
      </c>
      <c r="U2" s="181" t="s">
        <v>74</v>
      </c>
      <c r="V2" s="214" t="s">
        <v>336</v>
      </c>
      <c r="W2" s="215"/>
      <c r="X2" s="215"/>
      <c r="Y2" s="216"/>
      <c r="Z2" s="205" t="s">
        <v>246</v>
      </c>
      <c r="AA2" s="124" t="s">
        <v>247</v>
      </c>
      <c r="AB2" s="205" t="s">
        <v>337</v>
      </c>
      <c r="AC2" s="173" t="s">
        <v>338</v>
      </c>
      <c r="AD2" s="220"/>
      <c r="AE2" s="220"/>
      <c r="AF2" s="220"/>
      <c r="AG2" s="220"/>
      <c r="AH2" s="220"/>
      <c r="AI2" s="190"/>
      <c r="AJ2" s="124" t="s">
        <v>339</v>
      </c>
      <c r="AK2" s="173" t="s">
        <v>340</v>
      </c>
      <c r="AL2" s="220"/>
      <c r="AM2" s="220"/>
      <c r="AN2" s="190"/>
      <c r="AO2" s="183" t="s">
        <v>341</v>
      </c>
      <c r="AP2" s="190"/>
      <c r="AQ2" s="206" t="s">
        <v>342</v>
      </c>
    </row>
    <row r="3" spans="1:43" s="29" customFormat="1" ht="13.5" customHeight="1">
      <c r="A3" s="175"/>
      <c r="B3" s="178"/>
      <c r="C3" s="175"/>
      <c r="D3" s="175"/>
      <c r="E3" s="175"/>
      <c r="F3" s="185"/>
      <c r="G3" s="187"/>
      <c r="H3" s="174"/>
      <c r="I3" s="191"/>
      <c r="J3" s="174"/>
      <c r="K3" s="191"/>
      <c r="L3" s="174"/>
      <c r="M3" s="191"/>
      <c r="N3" s="174"/>
      <c r="O3" s="64"/>
      <c r="P3" s="175"/>
      <c r="Q3" s="175"/>
      <c r="R3" s="182"/>
      <c r="S3" s="175"/>
      <c r="T3" s="175"/>
      <c r="U3" s="182"/>
      <c r="V3" s="217"/>
      <c r="W3" s="218"/>
      <c r="X3" s="218"/>
      <c r="Y3" s="219"/>
      <c r="Z3" s="205"/>
      <c r="AA3" s="175"/>
      <c r="AB3" s="205"/>
      <c r="AC3" s="174"/>
      <c r="AD3" s="221"/>
      <c r="AE3" s="221"/>
      <c r="AF3" s="221"/>
      <c r="AG3" s="221"/>
      <c r="AH3" s="221"/>
      <c r="AI3" s="191"/>
      <c r="AJ3" s="175"/>
      <c r="AK3" s="174"/>
      <c r="AL3" s="221"/>
      <c r="AM3" s="221"/>
      <c r="AN3" s="191"/>
      <c r="AO3" s="192"/>
      <c r="AP3" s="193"/>
      <c r="AQ3" s="201"/>
    </row>
    <row r="4" spans="1:43" s="29" customFormat="1" ht="18.75" customHeight="1">
      <c r="A4" s="175"/>
      <c r="B4" s="178"/>
      <c r="C4" s="175"/>
      <c r="D4" s="175"/>
      <c r="E4" s="175"/>
      <c r="F4" s="185"/>
      <c r="G4" s="187"/>
      <c r="H4" s="174"/>
      <c r="I4" s="191"/>
      <c r="J4" s="174"/>
      <c r="K4" s="191"/>
      <c r="L4" s="174"/>
      <c r="M4" s="191"/>
      <c r="N4" s="174"/>
      <c r="O4" s="65"/>
      <c r="P4" s="175"/>
      <c r="Q4" s="175"/>
      <c r="R4" s="182"/>
      <c r="S4" s="175"/>
      <c r="T4" s="175"/>
      <c r="U4" s="182"/>
      <c r="V4" s="222" t="s">
        <v>336</v>
      </c>
      <c r="W4" s="124" t="s">
        <v>343</v>
      </c>
      <c r="X4" s="124" t="s">
        <v>344</v>
      </c>
      <c r="Y4" s="124" t="s">
        <v>345</v>
      </c>
      <c r="Z4" s="205"/>
      <c r="AA4" s="175"/>
      <c r="AB4" s="205"/>
      <c r="AC4" s="174" t="s">
        <v>346</v>
      </c>
      <c r="AD4" s="181" t="s">
        <v>347</v>
      </c>
      <c r="AE4" s="124" t="s">
        <v>348</v>
      </c>
      <c r="AF4" s="124" t="s">
        <v>349</v>
      </c>
      <c r="AG4" s="181" t="s">
        <v>350</v>
      </c>
      <c r="AH4" s="124" t="s">
        <v>351</v>
      </c>
      <c r="AI4" s="124" t="s">
        <v>131</v>
      </c>
      <c r="AJ4" s="175"/>
      <c r="AK4" s="174" t="s">
        <v>346</v>
      </c>
      <c r="AL4" s="124" t="s">
        <v>352</v>
      </c>
      <c r="AM4" s="124" t="s">
        <v>353</v>
      </c>
      <c r="AN4" s="124" t="s">
        <v>354</v>
      </c>
      <c r="AO4" s="124" t="s">
        <v>355</v>
      </c>
      <c r="AP4" s="124" t="s">
        <v>356</v>
      </c>
      <c r="AQ4" s="201"/>
    </row>
    <row r="5" spans="1:43" s="29" customFormat="1" ht="26.25" customHeight="1">
      <c r="A5" s="175"/>
      <c r="B5" s="178"/>
      <c r="C5" s="175"/>
      <c r="D5" s="175"/>
      <c r="E5" s="175"/>
      <c r="F5" s="185"/>
      <c r="G5" s="187"/>
      <c r="H5" s="174"/>
      <c r="I5" s="193"/>
      <c r="J5" s="174"/>
      <c r="K5" s="193"/>
      <c r="L5" s="174"/>
      <c r="M5" s="193"/>
      <c r="N5" s="175"/>
      <c r="O5" s="124" t="s">
        <v>145</v>
      </c>
      <c r="P5" s="175"/>
      <c r="Q5" s="175"/>
      <c r="R5" s="182"/>
      <c r="S5" s="175"/>
      <c r="T5" s="175"/>
      <c r="U5" s="182"/>
      <c r="V5" s="223"/>
      <c r="W5" s="175"/>
      <c r="X5" s="175"/>
      <c r="Y5" s="175"/>
      <c r="Z5" s="205"/>
      <c r="AA5" s="175"/>
      <c r="AB5" s="205"/>
      <c r="AC5" s="174"/>
      <c r="AD5" s="175"/>
      <c r="AE5" s="175"/>
      <c r="AF5" s="175"/>
      <c r="AG5" s="175"/>
      <c r="AH5" s="175"/>
      <c r="AI5" s="175"/>
      <c r="AJ5" s="175"/>
      <c r="AK5" s="174"/>
      <c r="AL5" s="175"/>
      <c r="AM5" s="175"/>
      <c r="AN5" s="175"/>
      <c r="AO5" s="175"/>
      <c r="AP5" s="175"/>
      <c r="AQ5" s="201"/>
    </row>
    <row r="6" spans="1:43" s="57" customFormat="1" ht="11.25" customHeight="1">
      <c r="A6" s="176"/>
      <c r="B6" s="179"/>
      <c r="C6" s="176"/>
      <c r="D6" s="176"/>
      <c r="E6" s="176"/>
      <c r="F6" s="67" t="s">
        <v>147</v>
      </c>
      <c r="G6" s="68" t="s">
        <v>357</v>
      </c>
      <c r="H6" s="68" t="s">
        <v>147</v>
      </c>
      <c r="I6" s="68" t="s">
        <v>75</v>
      </c>
      <c r="J6" s="68" t="s">
        <v>147</v>
      </c>
      <c r="K6" s="68" t="s">
        <v>75</v>
      </c>
      <c r="L6" s="68" t="s">
        <v>147</v>
      </c>
      <c r="M6" s="68" t="s">
        <v>75</v>
      </c>
      <c r="N6" s="176"/>
      <c r="O6" s="176"/>
      <c r="P6" s="176"/>
      <c r="Q6" s="176"/>
      <c r="R6" s="45" t="s">
        <v>153</v>
      </c>
      <c r="S6" s="176"/>
      <c r="T6" s="176"/>
      <c r="U6" s="194"/>
      <c r="V6" s="69" t="s">
        <v>358</v>
      </c>
      <c r="W6" s="70" t="s">
        <v>359</v>
      </c>
      <c r="X6" s="70" t="s">
        <v>360</v>
      </c>
      <c r="Y6" s="70" t="s">
        <v>360</v>
      </c>
      <c r="Z6" s="205"/>
      <c r="AA6" s="45" t="s">
        <v>270</v>
      </c>
      <c r="AB6" s="205"/>
      <c r="AC6" s="66" t="s">
        <v>270</v>
      </c>
      <c r="AD6" s="45" t="s">
        <v>270</v>
      </c>
      <c r="AE6" s="45" t="s">
        <v>270</v>
      </c>
      <c r="AF6" s="45" t="s">
        <v>270</v>
      </c>
      <c r="AG6" s="45" t="s">
        <v>270</v>
      </c>
      <c r="AH6" s="45" t="s">
        <v>270</v>
      </c>
      <c r="AI6" s="45" t="s">
        <v>270</v>
      </c>
      <c r="AJ6" s="45" t="s">
        <v>361</v>
      </c>
      <c r="AK6" s="45" t="s">
        <v>270</v>
      </c>
      <c r="AL6" s="45" t="s">
        <v>270</v>
      </c>
      <c r="AM6" s="45" t="s">
        <v>270</v>
      </c>
      <c r="AN6" s="45" t="s">
        <v>270</v>
      </c>
      <c r="AO6" s="45" t="s">
        <v>362</v>
      </c>
      <c r="AP6" s="45" t="s">
        <v>362</v>
      </c>
      <c r="AQ6" s="201"/>
    </row>
    <row r="7" spans="1:43" s="53" customFormat="1" ht="30" customHeight="1">
      <c r="A7" s="50" t="s">
        <v>77</v>
      </c>
      <c r="B7" s="51" t="s">
        <v>200</v>
      </c>
      <c r="C7" s="50" t="s">
        <v>363</v>
      </c>
      <c r="D7" s="50" t="s">
        <v>202</v>
      </c>
      <c r="E7" s="50" t="s">
        <v>364</v>
      </c>
      <c r="F7" s="50">
        <v>0</v>
      </c>
      <c r="G7" s="50"/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 t="s">
        <v>365</v>
      </c>
      <c r="O7" s="50"/>
      <c r="P7" s="50" t="s">
        <v>366</v>
      </c>
      <c r="Q7" s="50" t="s">
        <v>367</v>
      </c>
      <c r="R7" s="50">
        <v>10</v>
      </c>
      <c r="S7" s="50">
        <v>1999</v>
      </c>
      <c r="T7" s="50" t="s">
        <v>164</v>
      </c>
      <c r="U7" s="50" t="s">
        <v>84</v>
      </c>
      <c r="V7" s="50"/>
      <c r="W7" s="50"/>
      <c r="X7" s="50"/>
      <c r="Y7" s="50"/>
      <c r="Z7" s="50" t="s">
        <v>159</v>
      </c>
      <c r="AA7" s="50"/>
      <c r="AB7" s="50"/>
      <c r="AC7" s="50">
        <f>+SUM(AD7:AI7)</f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f>+SUM(AL7:AN7)</f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3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327</v>
      </c>
      <c r="P1" s="43"/>
    </row>
    <row r="2" spans="1:16" s="29" customFormat="1" ht="13.5" customHeight="1">
      <c r="A2" s="124" t="s">
        <v>64</v>
      </c>
      <c r="B2" s="177" t="s">
        <v>328</v>
      </c>
      <c r="C2" s="124" t="s">
        <v>66</v>
      </c>
      <c r="D2" s="124" t="s">
        <v>67</v>
      </c>
      <c r="E2" s="124" t="s">
        <v>68</v>
      </c>
      <c r="F2" s="181" t="s">
        <v>118</v>
      </c>
      <c r="G2" s="173" t="s">
        <v>237</v>
      </c>
      <c r="H2" s="63"/>
      <c r="I2" s="173" t="s">
        <v>329</v>
      </c>
      <c r="J2" s="63"/>
      <c r="K2" s="181" t="s">
        <v>124</v>
      </c>
      <c r="L2" s="124" t="s">
        <v>72</v>
      </c>
      <c r="M2" s="181" t="s">
        <v>73</v>
      </c>
      <c r="N2" s="181" t="s">
        <v>74</v>
      </c>
      <c r="O2" s="124" t="s">
        <v>246</v>
      </c>
      <c r="P2" s="124" t="s">
        <v>247</v>
      </c>
    </row>
    <row r="3" spans="1:16" s="29" customFormat="1" ht="13.5" customHeight="1">
      <c r="A3" s="175"/>
      <c r="B3" s="178"/>
      <c r="C3" s="175"/>
      <c r="D3" s="175"/>
      <c r="E3" s="175"/>
      <c r="F3" s="182"/>
      <c r="G3" s="174"/>
      <c r="H3" s="64"/>
      <c r="I3" s="174"/>
      <c r="J3" s="64"/>
      <c r="K3" s="182"/>
      <c r="L3" s="175"/>
      <c r="M3" s="175"/>
      <c r="N3" s="182"/>
      <c r="O3" s="175"/>
      <c r="P3" s="175"/>
    </row>
    <row r="4" spans="1:16" s="29" customFormat="1" ht="18.75" customHeight="1">
      <c r="A4" s="175"/>
      <c r="B4" s="178"/>
      <c r="C4" s="175"/>
      <c r="D4" s="175"/>
      <c r="E4" s="175"/>
      <c r="F4" s="182"/>
      <c r="G4" s="174"/>
      <c r="H4" s="65"/>
      <c r="I4" s="174"/>
      <c r="J4" s="65"/>
      <c r="K4" s="182"/>
      <c r="L4" s="175"/>
      <c r="M4" s="175"/>
      <c r="N4" s="182"/>
      <c r="O4" s="175"/>
      <c r="P4" s="175"/>
    </row>
    <row r="5" spans="1:16" s="29" customFormat="1" ht="26.25" customHeight="1">
      <c r="A5" s="175"/>
      <c r="B5" s="178"/>
      <c r="C5" s="175"/>
      <c r="D5" s="175"/>
      <c r="E5" s="175"/>
      <c r="F5" s="182"/>
      <c r="G5" s="175"/>
      <c r="H5" s="175" t="s">
        <v>145</v>
      </c>
      <c r="I5" s="175"/>
      <c r="J5" s="124" t="s">
        <v>145</v>
      </c>
      <c r="K5" s="182"/>
      <c r="L5" s="175"/>
      <c r="M5" s="175"/>
      <c r="N5" s="182"/>
      <c r="O5" s="175"/>
      <c r="P5" s="175"/>
    </row>
    <row r="6" spans="1:16" s="57" customFormat="1" ht="13.5" customHeight="1">
      <c r="A6" s="176"/>
      <c r="B6" s="179"/>
      <c r="C6" s="176"/>
      <c r="D6" s="176"/>
      <c r="E6" s="176"/>
      <c r="F6" s="66" t="s">
        <v>147</v>
      </c>
      <c r="G6" s="176"/>
      <c r="H6" s="176"/>
      <c r="I6" s="176"/>
      <c r="J6" s="176"/>
      <c r="K6" s="45" t="s">
        <v>153</v>
      </c>
      <c r="L6" s="176"/>
      <c r="M6" s="176"/>
      <c r="N6" s="194"/>
      <c r="O6" s="176"/>
      <c r="P6" s="45" t="s">
        <v>270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307</v>
      </c>
      <c r="P1" s="6"/>
    </row>
    <row r="2" spans="1:16" s="4" customFormat="1" ht="8.25" customHeight="1">
      <c r="A2" s="224" t="s">
        <v>64</v>
      </c>
      <c r="B2" s="227" t="s">
        <v>65</v>
      </c>
      <c r="C2" s="224" t="s">
        <v>66</v>
      </c>
      <c r="D2" s="224" t="s">
        <v>67</v>
      </c>
      <c r="E2" s="224" t="s">
        <v>68</v>
      </c>
      <c r="F2" s="224" t="s">
        <v>308</v>
      </c>
      <c r="G2" s="224" t="s">
        <v>309</v>
      </c>
      <c r="H2" s="230" t="s">
        <v>310</v>
      </c>
      <c r="I2" s="224" t="s">
        <v>311</v>
      </c>
      <c r="J2" s="230" t="s">
        <v>312</v>
      </c>
      <c r="K2" s="224" t="s">
        <v>313</v>
      </c>
      <c r="L2" s="224" t="s">
        <v>72</v>
      </c>
      <c r="M2" s="230" t="s">
        <v>73</v>
      </c>
      <c r="N2" s="230" t="s">
        <v>74</v>
      </c>
      <c r="O2" s="224" t="s">
        <v>246</v>
      </c>
      <c r="P2" s="224" t="s">
        <v>247</v>
      </c>
    </row>
    <row r="3" spans="1:16" s="4" customFormat="1" ht="8.25" customHeight="1">
      <c r="A3" s="225"/>
      <c r="B3" s="228"/>
      <c r="C3" s="225"/>
      <c r="D3" s="225"/>
      <c r="E3" s="225"/>
      <c r="F3" s="225"/>
      <c r="G3" s="225"/>
      <c r="H3" s="225"/>
      <c r="I3" s="225"/>
      <c r="J3" s="231"/>
      <c r="K3" s="225"/>
      <c r="L3" s="225"/>
      <c r="M3" s="225"/>
      <c r="N3" s="231"/>
      <c r="O3" s="225"/>
      <c r="P3" s="225"/>
    </row>
    <row r="4" spans="1:16" s="4" customFormat="1" ht="18" customHeight="1">
      <c r="A4" s="225"/>
      <c r="B4" s="228"/>
      <c r="C4" s="225"/>
      <c r="D4" s="225"/>
      <c r="E4" s="225"/>
      <c r="F4" s="225"/>
      <c r="G4" s="225"/>
      <c r="H4" s="225"/>
      <c r="I4" s="225"/>
      <c r="J4" s="231"/>
      <c r="K4" s="225"/>
      <c r="L4" s="225"/>
      <c r="M4" s="225"/>
      <c r="N4" s="231"/>
      <c r="O4" s="225"/>
      <c r="P4" s="225"/>
    </row>
    <row r="5" spans="1:16" s="4" customFormat="1" ht="18" customHeight="1">
      <c r="A5" s="225"/>
      <c r="B5" s="228"/>
      <c r="C5" s="225"/>
      <c r="D5" s="225"/>
      <c r="E5" s="225"/>
      <c r="F5" s="225"/>
      <c r="G5" s="225"/>
      <c r="H5" s="225"/>
      <c r="I5" s="225"/>
      <c r="J5" s="231"/>
      <c r="K5" s="225"/>
      <c r="L5" s="225"/>
      <c r="M5" s="225"/>
      <c r="N5" s="231"/>
      <c r="O5" s="225"/>
      <c r="P5" s="225"/>
    </row>
    <row r="6" spans="1:16" s="16" customFormat="1" ht="15" customHeight="1">
      <c r="A6" s="226"/>
      <c r="B6" s="229"/>
      <c r="C6" s="226"/>
      <c r="D6" s="226"/>
      <c r="E6" s="226"/>
      <c r="F6" s="58" t="s">
        <v>147</v>
      </c>
      <c r="G6" s="226"/>
      <c r="H6" s="226"/>
      <c r="I6" s="226"/>
      <c r="J6" s="58" t="s">
        <v>269</v>
      </c>
      <c r="K6" s="58" t="s">
        <v>269</v>
      </c>
      <c r="L6" s="226"/>
      <c r="M6" s="226"/>
      <c r="N6" s="232"/>
      <c r="O6" s="226"/>
      <c r="P6" s="58" t="s">
        <v>270</v>
      </c>
    </row>
    <row r="7" spans="1:16" s="61" customFormat="1" ht="30" customHeight="1">
      <c r="A7" s="59" t="s">
        <v>77</v>
      </c>
      <c r="B7" s="60" t="s">
        <v>314</v>
      </c>
      <c r="C7" s="59" t="s">
        <v>315</v>
      </c>
      <c r="D7" s="59" t="s">
        <v>316</v>
      </c>
      <c r="E7" s="59" t="s">
        <v>317</v>
      </c>
      <c r="F7" s="59">
        <v>368</v>
      </c>
      <c r="G7" s="59" t="s">
        <v>318</v>
      </c>
      <c r="H7" s="59" t="s">
        <v>319</v>
      </c>
      <c r="I7" s="59">
        <v>5</v>
      </c>
      <c r="J7" s="59">
        <v>126</v>
      </c>
      <c r="K7" s="59">
        <v>317</v>
      </c>
      <c r="L7" s="59">
        <v>1998</v>
      </c>
      <c r="M7" s="59" t="s">
        <v>164</v>
      </c>
      <c r="N7" s="59"/>
      <c r="O7" s="59" t="s">
        <v>159</v>
      </c>
      <c r="P7" s="59"/>
    </row>
    <row r="8" spans="1:16" s="62" customFormat="1" ht="30" customHeight="1">
      <c r="A8" s="59" t="s">
        <v>77</v>
      </c>
      <c r="B8" s="60" t="s">
        <v>215</v>
      </c>
      <c r="C8" s="59" t="s">
        <v>320</v>
      </c>
      <c r="D8" s="59" t="s">
        <v>217</v>
      </c>
      <c r="E8" s="59" t="s">
        <v>321</v>
      </c>
      <c r="F8" s="59">
        <v>569</v>
      </c>
      <c r="G8" s="59" t="s">
        <v>322</v>
      </c>
      <c r="H8" s="59" t="s">
        <v>323</v>
      </c>
      <c r="I8" s="59">
        <v>9</v>
      </c>
      <c r="J8" s="59">
        <v>800</v>
      </c>
      <c r="K8" s="59">
        <v>171</v>
      </c>
      <c r="L8" s="59">
        <v>2003</v>
      </c>
      <c r="M8" s="59" t="s">
        <v>164</v>
      </c>
      <c r="N8" s="59"/>
      <c r="O8" s="59" t="s">
        <v>159</v>
      </c>
      <c r="P8" s="59"/>
    </row>
    <row r="9" spans="1:16" s="62" customFormat="1" ht="30" customHeight="1">
      <c r="A9" s="59" t="s">
        <v>77</v>
      </c>
      <c r="B9" s="60" t="s">
        <v>223</v>
      </c>
      <c r="C9" s="59" t="s">
        <v>324</v>
      </c>
      <c r="D9" s="59" t="s">
        <v>225</v>
      </c>
      <c r="E9" s="59" t="s">
        <v>325</v>
      </c>
      <c r="F9" s="59">
        <v>296</v>
      </c>
      <c r="G9" s="59" t="s">
        <v>322</v>
      </c>
      <c r="H9" s="59" t="s">
        <v>326</v>
      </c>
      <c r="I9" s="59">
        <v>5</v>
      </c>
      <c r="J9" s="59">
        <v>165</v>
      </c>
      <c r="K9" s="59">
        <v>180</v>
      </c>
      <c r="L9" s="59">
        <v>2004</v>
      </c>
      <c r="M9" s="59" t="s">
        <v>164</v>
      </c>
      <c r="N9" s="59"/>
      <c r="O9" s="59" t="s">
        <v>159</v>
      </c>
      <c r="P9" s="59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233</v>
      </c>
      <c r="U1" s="43"/>
    </row>
    <row r="2" spans="1:37" s="29" customFormat="1" ht="13.5" customHeight="1">
      <c r="A2" s="124" t="s">
        <v>64</v>
      </c>
      <c r="B2" s="177" t="s">
        <v>65</v>
      </c>
      <c r="C2" s="124" t="s">
        <v>66</v>
      </c>
      <c r="D2" s="124" t="s">
        <v>67</v>
      </c>
      <c r="E2" s="124" t="s">
        <v>68</v>
      </c>
      <c r="F2" s="181" t="s">
        <v>234</v>
      </c>
      <c r="G2" s="181" t="s">
        <v>235</v>
      </c>
      <c r="H2" s="181" t="s">
        <v>236</v>
      </c>
      <c r="I2" s="124" t="s">
        <v>237</v>
      </c>
      <c r="J2" s="124" t="s">
        <v>238</v>
      </c>
      <c r="K2" s="124" t="s">
        <v>239</v>
      </c>
      <c r="L2" s="233" t="s">
        <v>240</v>
      </c>
      <c r="M2" s="233" t="s">
        <v>241</v>
      </c>
      <c r="N2" s="124" t="s">
        <v>242</v>
      </c>
      <c r="O2" s="124" t="s">
        <v>243</v>
      </c>
      <c r="P2" s="181" t="s">
        <v>244</v>
      </c>
      <c r="Q2" s="181" t="s">
        <v>73</v>
      </c>
      <c r="R2" s="124" t="s">
        <v>245</v>
      </c>
      <c r="S2" s="181" t="s">
        <v>74</v>
      </c>
      <c r="T2" s="124" t="s">
        <v>246</v>
      </c>
      <c r="U2" s="124" t="s">
        <v>247</v>
      </c>
      <c r="V2" s="124" t="s">
        <v>248</v>
      </c>
      <c r="W2" s="173" t="s">
        <v>249</v>
      </c>
      <c r="X2" s="220"/>
      <c r="Y2" s="190"/>
      <c r="Z2" s="183" t="s">
        <v>250</v>
      </c>
      <c r="AA2" s="220"/>
      <c r="AB2" s="220"/>
      <c r="AC2" s="220"/>
      <c r="AD2" s="220"/>
      <c r="AE2" s="190"/>
      <c r="AF2" s="124" t="s">
        <v>251</v>
      </c>
      <c r="AG2" s="173" t="s">
        <v>252</v>
      </c>
      <c r="AH2" s="220"/>
      <c r="AI2" s="220"/>
      <c r="AJ2" s="220"/>
      <c r="AK2" s="190"/>
    </row>
    <row r="3" spans="1:37" s="29" customFormat="1" ht="13.5" customHeight="1">
      <c r="A3" s="175"/>
      <c r="B3" s="178"/>
      <c r="C3" s="175"/>
      <c r="D3" s="175"/>
      <c r="E3" s="175"/>
      <c r="F3" s="182"/>
      <c r="G3" s="182"/>
      <c r="H3" s="182"/>
      <c r="I3" s="175"/>
      <c r="J3" s="175"/>
      <c r="K3" s="175"/>
      <c r="L3" s="234"/>
      <c r="M3" s="234"/>
      <c r="N3" s="175"/>
      <c r="O3" s="175"/>
      <c r="P3" s="175"/>
      <c r="Q3" s="175"/>
      <c r="R3" s="175"/>
      <c r="S3" s="182"/>
      <c r="T3" s="175"/>
      <c r="U3" s="175"/>
      <c r="V3" s="175"/>
      <c r="W3" s="192"/>
      <c r="X3" s="235"/>
      <c r="Y3" s="193"/>
      <c r="Z3" s="192"/>
      <c r="AA3" s="235"/>
      <c r="AB3" s="235"/>
      <c r="AC3" s="235"/>
      <c r="AD3" s="235"/>
      <c r="AE3" s="193"/>
      <c r="AF3" s="175"/>
      <c r="AG3" s="192"/>
      <c r="AH3" s="235"/>
      <c r="AI3" s="235"/>
      <c r="AJ3" s="235"/>
      <c r="AK3" s="193"/>
    </row>
    <row r="4" spans="1:37" s="29" customFormat="1" ht="18.75" customHeight="1">
      <c r="A4" s="175"/>
      <c r="B4" s="178"/>
      <c r="C4" s="175"/>
      <c r="D4" s="175"/>
      <c r="E4" s="175"/>
      <c r="F4" s="182"/>
      <c r="G4" s="182"/>
      <c r="H4" s="182"/>
      <c r="I4" s="175"/>
      <c r="J4" s="175"/>
      <c r="K4" s="175"/>
      <c r="L4" s="234"/>
      <c r="M4" s="234"/>
      <c r="N4" s="175"/>
      <c r="O4" s="175"/>
      <c r="P4" s="175"/>
      <c r="Q4" s="175"/>
      <c r="R4" s="175"/>
      <c r="S4" s="182"/>
      <c r="T4" s="175"/>
      <c r="U4" s="175"/>
      <c r="V4" s="175"/>
      <c r="W4" s="124" t="s">
        <v>253</v>
      </c>
      <c r="X4" s="124" t="s">
        <v>254</v>
      </c>
      <c r="Y4" s="181" t="s">
        <v>255</v>
      </c>
      <c r="Z4" s="181" t="s">
        <v>256</v>
      </c>
      <c r="AA4" s="181" t="s">
        <v>257</v>
      </c>
      <c r="AB4" s="181" t="s">
        <v>258</v>
      </c>
      <c r="AC4" s="181" t="s">
        <v>259</v>
      </c>
      <c r="AD4" s="181" t="s">
        <v>260</v>
      </c>
      <c r="AE4" s="181" t="s">
        <v>261</v>
      </c>
      <c r="AF4" s="175"/>
      <c r="AG4" s="181" t="s">
        <v>262</v>
      </c>
      <c r="AH4" s="181" t="s">
        <v>263</v>
      </c>
      <c r="AI4" s="181" t="s">
        <v>264</v>
      </c>
      <c r="AJ4" s="181" t="s">
        <v>265</v>
      </c>
      <c r="AK4" s="124" t="s">
        <v>266</v>
      </c>
    </row>
    <row r="5" spans="1:37" s="29" customFormat="1" ht="26.25" customHeight="1">
      <c r="A5" s="175"/>
      <c r="B5" s="178"/>
      <c r="C5" s="175"/>
      <c r="D5" s="175"/>
      <c r="E5" s="175"/>
      <c r="F5" s="182"/>
      <c r="G5" s="182"/>
      <c r="H5" s="182"/>
      <c r="I5" s="175"/>
      <c r="J5" s="175"/>
      <c r="K5" s="175"/>
      <c r="L5" s="234"/>
      <c r="M5" s="234"/>
      <c r="N5" s="175"/>
      <c r="O5" s="175"/>
      <c r="P5" s="175"/>
      <c r="Q5" s="175"/>
      <c r="R5" s="175"/>
      <c r="S5" s="182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</row>
    <row r="6" spans="1:37" s="57" customFormat="1" ht="13.5" customHeight="1">
      <c r="A6" s="176"/>
      <c r="B6" s="179"/>
      <c r="C6" s="176"/>
      <c r="D6" s="176"/>
      <c r="E6" s="176"/>
      <c r="F6" s="45" t="s">
        <v>75</v>
      </c>
      <c r="G6" s="45" t="s">
        <v>267</v>
      </c>
      <c r="H6" s="45" t="s">
        <v>268</v>
      </c>
      <c r="I6" s="176"/>
      <c r="J6" s="176"/>
      <c r="K6" s="176"/>
      <c r="L6" s="56" t="s">
        <v>269</v>
      </c>
      <c r="M6" s="56" t="s">
        <v>268</v>
      </c>
      <c r="N6" s="176"/>
      <c r="O6" s="176"/>
      <c r="P6" s="176"/>
      <c r="Q6" s="176"/>
      <c r="R6" s="176"/>
      <c r="S6" s="194"/>
      <c r="T6" s="176"/>
      <c r="U6" s="45" t="s">
        <v>270</v>
      </c>
      <c r="V6" s="176"/>
      <c r="W6" s="176"/>
      <c r="X6" s="176"/>
      <c r="Y6" s="176"/>
      <c r="Z6" s="45" t="s">
        <v>271</v>
      </c>
      <c r="AA6" s="45" t="s">
        <v>271</v>
      </c>
      <c r="AB6" s="45" t="s">
        <v>271</v>
      </c>
      <c r="AC6" s="45" t="s">
        <v>271</v>
      </c>
      <c r="AD6" s="45" t="s">
        <v>271</v>
      </c>
      <c r="AE6" s="45" t="s">
        <v>271</v>
      </c>
      <c r="AF6" s="176"/>
      <c r="AG6" s="45" t="s">
        <v>272</v>
      </c>
      <c r="AH6" s="45" t="s">
        <v>270</v>
      </c>
      <c r="AI6" s="45" t="s">
        <v>151</v>
      </c>
      <c r="AJ6" s="45"/>
      <c r="AK6" s="45" t="s">
        <v>273</v>
      </c>
    </row>
    <row r="7" spans="1:37" s="53" customFormat="1" ht="30" customHeight="1">
      <c r="A7" s="50" t="s">
        <v>77</v>
      </c>
      <c r="B7" s="51" t="s">
        <v>154</v>
      </c>
      <c r="C7" s="50" t="s">
        <v>274</v>
      </c>
      <c r="D7" s="50" t="s">
        <v>156</v>
      </c>
      <c r="E7" s="50" t="s">
        <v>275</v>
      </c>
      <c r="F7" s="50">
        <v>0</v>
      </c>
      <c r="G7" s="50">
        <v>0</v>
      </c>
      <c r="H7" s="50">
        <v>0</v>
      </c>
      <c r="I7" s="50" t="s">
        <v>276</v>
      </c>
      <c r="J7" s="50" t="s">
        <v>277</v>
      </c>
      <c r="K7" s="50">
        <v>1995</v>
      </c>
      <c r="L7" s="52">
        <v>12870</v>
      </c>
      <c r="M7" s="52">
        <v>47900</v>
      </c>
      <c r="N7" s="50">
        <v>2002</v>
      </c>
      <c r="O7" s="50" t="s">
        <v>278</v>
      </c>
      <c r="P7" s="50" t="s">
        <v>279</v>
      </c>
      <c r="Q7" s="50" t="s">
        <v>83</v>
      </c>
      <c r="R7" s="50" t="s">
        <v>280</v>
      </c>
      <c r="S7" s="50"/>
      <c r="T7" s="50" t="s">
        <v>159</v>
      </c>
      <c r="U7" s="50"/>
      <c r="V7" s="50" t="s">
        <v>281</v>
      </c>
      <c r="W7" s="50" t="s">
        <v>282</v>
      </c>
      <c r="X7" s="50" t="s">
        <v>283</v>
      </c>
      <c r="Y7" s="50" t="s">
        <v>284</v>
      </c>
      <c r="Z7" s="50">
        <v>27</v>
      </c>
      <c r="AA7" s="50">
        <v>0.5</v>
      </c>
      <c r="AB7" s="50">
        <v>12</v>
      </c>
      <c r="AC7" s="50">
        <v>0.5</v>
      </c>
      <c r="AD7" s="50">
        <v>54.5</v>
      </c>
      <c r="AE7" s="50">
        <v>13.2</v>
      </c>
      <c r="AF7" s="50" t="s">
        <v>285</v>
      </c>
      <c r="AG7" s="50"/>
      <c r="AH7" s="50"/>
      <c r="AI7" s="50"/>
      <c r="AJ7" s="50"/>
      <c r="AK7" s="50"/>
    </row>
    <row r="8" spans="1:37" s="36" customFormat="1" ht="30" customHeight="1">
      <c r="A8" s="50" t="s">
        <v>77</v>
      </c>
      <c r="B8" s="51" t="s">
        <v>154</v>
      </c>
      <c r="C8" s="50" t="s">
        <v>286</v>
      </c>
      <c r="D8" s="50" t="s">
        <v>156</v>
      </c>
      <c r="E8" s="50" t="s">
        <v>287</v>
      </c>
      <c r="F8" s="50">
        <v>0</v>
      </c>
      <c r="G8" s="50">
        <v>0</v>
      </c>
      <c r="H8" s="50">
        <v>0</v>
      </c>
      <c r="I8" s="50" t="s">
        <v>288</v>
      </c>
      <c r="J8" s="50" t="s">
        <v>277</v>
      </c>
      <c r="K8" s="50">
        <v>1987</v>
      </c>
      <c r="L8" s="52">
        <v>14400</v>
      </c>
      <c r="M8" s="52">
        <v>95400</v>
      </c>
      <c r="N8" s="50">
        <v>1995</v>
      </c>
      <c r="O8" s="50" t="s">
        <v>278</v>
      </c>
      <c r="P8" s="50" t="s">
        <v>289</v>
      </c>
      <c r="Q8" s="50" t="s">
        <v>164</v>
      </c>
      <c r="R8" s="50" t="s">
        <v>280</v>
      </c>
      <c r="S8" s="50"/>
      <c r="T8" s="50" t="s">
        <v>159</v>
      </c>
      <c r="U8" s="50"/>
      <c r="V8" s="50" t="s">
        <v>281</v>
      </c>
      <c r="W8" s="50" t="s">
        <v>282</v>
      </c>
      <c r="X8" s="50" t="s">
        <v>283</v>
      </c>
      <c r="Y8" s="50" t="s">
        <v>284</v>
      </c>
      <c r="Z8" s="50">
        <v>33</v>
      </c>
      <c r="AA8" s="50">
        <v>1.1000000000000001</v>
      </c>
      <c r="AB8" s="50">
        <v>150</v>
      </c>
      <c r="AC8" s="50">
        <v>3.7</v>
      </c>
      <c r="AD8" s="50">
        <v>92.1</v>
      </c>
      <c r="AE8" s="50">
        <v>21.3</v>
      </c>
      <c r="AF8" s="50" t="s">
        <v>285</v>
      </c>
      <c r="AG8" s="50"/>
      <c r="AH8" s="50"/>
      <c r="AI8" s="50"/>
      <c r="AJ8" s="50"/>
      <c r="AK8" s="50"/>
    </row>
    <row r="9" spans="1:37" s="36" customFormat="1" ht="30" customHeight="1">
      <c r="A9" s="50" t="s">
        <v>77</v>
      </c>
      <c r="B9" s="51" t="s">
        <v>154</v>
      </c>
      <c r="C9" s="50" t="s">
        <v>290</v>
      </c>
      <c r="D9" s="50" t="s">
        <v>156</v>
      </c>
      <c r="E9" s="50" t="s">
        <v>291</v>
      </c>
      <c r="F9" s="50">
        <v>0</v>
      </c>
      <c r="G9" s="50">
        <v>0</v>
      </c>
      <c r="H9" s="50">
        <v>0</v>
      </c>
      <c r="I9" s="50" t="s">
        <v>276</v>
      </c>
      <c r="J9" s="50" t="s">
        <v>277</v>
      </c>
      <c r="K9" s="50">
        <v>2003</v>
      </c>
      <c r="L9" s="52">
        <v>13300</v>
      </c>
      <c r="M9" s="52">
        <v>53500</v>
      </c>
      <c r="N9" s="50">
        <v>2010</v>
      </c>
      <c r="O9" s="50" t="s">
        <v>278</v>
      </c>
      <c r="P9" s="50" t="s">
        <v>292</v>
      </c>
      <c r="Q9" s="50" t="s">
        <v>83</v>
      </c>
      <c r="R9" s="50" t="s">
        <v>280</v>
      </c>
      <c r="S9" s="50"/>
      <c r="T9" s="50" t="s">
        <v>159</v>
      </c>
      <c r="U9" s="50"/>
      <c r="V9" s="50" t="s">
        <v>281</v>
      </c>
      <c r="W9" s="50" t="s">
        <v>282</v>
      </c>
      <c r="X9" s="50" t="s">
        <v>293</v>
      </c>
      <c r="Y9" s="50" t="s">
        <v>284</v>
      </c>
      <c r="Z9" s="50">
        <v>0.9</v>
      </c>
      <c r="AA9" s="50">
        <v>3.5</v>
      </c>
      <c r="AB9" s="50">
        <v>1.8</v>
      </c>
      <c r="AC9" s="50">
        <v>5.8</v>
      </c>
      <c r="AD9" s="50">
        <v>17.600000000000001</v>
      </c>
      <c r="AE9" s="50">
        <v>17.600000000000001</v>
      </c>
      <c r="AF9" s="50" t="s">
        <v>285</v>
      </c>
      <c r="AG9" s="50"/>
      <c r="AH9" s="50"/>
      <c r="AI9" s="50"/>
      <c r="AJ9" s="50"/>
      <c r="AK9" s="50"/>
    </row>
    <row r="10" spans="1:37" s="36" customFormat="1" ht="30" customHeight="1">
      <c r="A10" s="50" t="s">
        <v>77</v>
      </c>
      <c r="B10" s="51" t="s">
        <v>215</v>
      </c>
      <c r="C10" s="50" t="s">
        <v>294</v>
      </c>
      <c r="D10" s="50" t="s">
        <v>217</v>
      </c>
      <c r="E10" s="50" t="s">
        <v>295</v>
      </c>
      <c r="F10" s="50">
        <v>0</v>
      </c>
      <c r="G10" s="50">
        <v>0</v>
      </c>
      <c r="H10" s="50">
        <v>0</v>
      </c>
      <c r="I10" s="50" t="s">
        <v>288</v>
      </c>
      <c r="J10" s="50" t="s">
        <v>296</v>
      </c>
      <c r="K10" s="50">
        <v>1993</v>
      </c>
      <c r="L10" s="52">
        <v>11941</v>
      </c>
      <c r="M10" s="52">
        <v>48400</v>
      </c>
      <c r="N10" s="50">
        <v>2000</v>
      </c>
      <c r="O10" s="50" t="s">
        <v>297</v>
      </c>
      <c r="P10" s="50" t="s">
        <v>298</v>
      </c>
      <c r="Q10" s="50" t="s">
        <v>164</v>
      </c>
      <c r="R10" s="50" t="s">
        <v>280</v>
      </c>
      <c r="S10" s="50"/>
      <c r="T10" s="50" t="s">
        <v>159</v>
      </c>
      <c r="U10" s="50"/>
      <c r="V10" s="50" t="s">
        <v>281</v>
      </c>
      <c r="W10" s="50" t="s">
        <v>282</v>
      </c>
      <c r="X10" s="50" t="s">
        <v>283</v>
      </c>
      <c r="Y10" s="50" t="s">
        <v>299</v>
      </c>
      <c r="Z10" s="50"/>
      <c r="AA10" s="50">
        <v>1</v>
      </c>
      <c r="AB10" s="50"/>
      <c r="AC10" s="50">
        <v>4</v>
      </c>
      <c r="AD10" s="50"/>
      <c r="AE10" s="50">
        <v>5</v>
      </c>
      <c r="AF10" s="50" t="s">
        <v>285</v>
      </c>
      <c r="AG10" s="50"/>
      <c r="AH10" s="50"/>
      <c r="AI10" s="50"/>
      <c r="AJ10" s="50"/>
      <c r="AK10" s="50"/>
    </row>
    <row r="11" spans="1:37" s="36" customFormat="1" ht="30" customHeight="1">
      <c r="A11" s="50" t="s">
        <v>77</v>
      </c>
      <c r="B11" s="51" t="s">
        <v>300</v>
      </c>
      <c r="C11" s="50" t="s">
        <v>301</v>
      </c>
      <c r="D11" s="50" t="s">
        <v>302</v>
      </c>
      <c r="E11" s="50" t="s">
        <v>303</v>
      </c>
      <c r="F11" s="50">
        <v>0</v>
      </c>
      <c r="G11" s="50">
        <v>0</v>
      </c>
      <c r="H11" s="50">
        <v>0</v>
      </c>
      <c r="I11" s="50" t="s">
        <v>288</v>
      </c>
      <c r="J11" s="50" t="s">
        <v>296</v>
      </c>
      <c r="K11" s="50">
        <v>2018</v>
      </c>
      <c r="L11" s="52">
        <v>28570</v>
      </c>
      <c r="M11" s="52">
        <v>302000</v>
      </c>
      <c r="N11" s="50">
        <v>2038</v>
      </c>
      <c r="O11" s="50" t="s">
        <v>304</v>
      </c>
      <c r="P11" s="50" t="s">
        <v>305</v>
      </c>
      <c r="Q11" s="50" t="s">
        <v>83</v>
      </c>
      <c r="R11" s="50" t="s">
        <v>306</v>
      </c>
      <c r="S11" s="50" t="s">
        <v>116</v>
      </c>
      <c r="T11" s="50" t="s">
        <v>159</v>
      </c>
      <c r="U11" s="50"/>
      <c r="V11" s="50" t="s">
        <v>281</v>
      </c>
      <c r="W11" s="50" t="s">
        <v>282</v>
      </c>
      <c r="X11" s="50" t="s">
        <v>293</v>
      </c>
      <c r="Y11" s="50" t="s">
        <v>299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 t="s">
        <v>285</v>
      </c>
      <c r="AG11" s="50"/>
      <c r="AH11" s="50"/>
      <c r="AI11" s="50"/>
      <c r="AJ11" s="50"/>
      <c r="AK11" s="50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40" customWidth="1"/>
    <col min="6" max="9" width="11.625" style="54" customWidth="1"/>
    <col min="10" max="11" width="12.625" style="54" customWidth="1"/>
    <col min="12" max="16" width="9" style="54"/>
    <col min="17" max="24" width="13" style="40" customWidth="1"/>
    <col min="25" max="25" width="24" style="40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117</v>
      </c>
      <c r="B1" s="42"/>
      <c r="E1" s="29"/>
      <c r="Q1" s="29"/>
      <c r="R1" s="29"/>
      <c r="S1" s="29"/>
      <c r="T1" s="29"/>
      <c r="U1" s="29"/>
      <c r="V1" s="29"/>
      <c r="W1" s="29"/>
      <c r="X1" s="29"/>
      <c r="Y1" s="29"/>
      <c r="AF1" s="43"/>
    </row>
    <row r="2" spans="1:32" s="31" customFormat="1" ht="13.5" customHeight="1">
      <c r="A2" s="205" t="s">
        <v>64</v>
      </c>
      <c r="B2" s="237" t="s">
        <v>65</v>
      </c>
      <c r="C2" s="124" t="s">
        <v>66</v>
      </c>
      <c r="D2" s="205" t="s">
        <v>67</v>
      </c>
      <c r="E2" s="239" t="s">
        <v>68</v>
      </c>
      <c r="F2" s="241" t="s">
        <v>118</v>
      </c>
      <c r="G2" s="242"/>
      <c r="H2" s="242"/>
      <c r="I2" s="243"/>
      <c r="J2" s="173" t="s">
        <v>119</v>
      </c>
      <c r="K2" s="220"/>
      <c r="L2" s="220"/>
      <c r="M2" s="183" t="s">
        <v>120</v>
      </c>
      <c r="N2" s="220"/>
      <c r="O2" s="173" t="s">
        <v>121</v>
      </c>
      <c r="P2" s="220"/>
      <c r="Q2" s="183" t="s">
        <v>122</v>
      </c>
      <c r="R2" s="184"/>
      <c r="S2" s="184"/>
      <c r="T2" s="184"/>
      <c r="U2" s="184"/>
      <c r="V2" s="213"/>
      <c r="W2" s="173" t="s">
        <v>123</v>
      </c>
      <c r="X2" s="220"/>
      <c r="Y2" s="190"/>
      <c r="Z2" s="124" t="s">
        <v>124</v>
      </c>
      <c r="AA2" s="124" t="s">
        <v>125</v>
      </c>
      <c r="AB2" s="181" t="s">
        <v>126</v>
      </c>
      <c r="AC2" s="181" t="s">
        <v>127</v>
      </c>
      <c r="AD2" s="205" t="s">
        <v>72</v>
      </c>
      <c r="AE2" s="239" t="s">
        <v>73</v>
      </c>
      <c r="AF2" s="239" t="s">
        <v>74</v>
      </c>
    </row>
    <row r="3" spans="1:32" s="31" customFormat="1" ht="13.5" customHeight="1">
      <c r="A3" s="176"/>
      <c r="B3" s="179"/>
      <c r="C3" s="175"/>
      <c r="D3" s="176"/>
      <c r="E3" s="194"/>
      <c r="F3" s="244"/>
      <c r="G3" s="245"/>
      <c r="H3" s="245"/>
      <c r="I3" s="246"/>
      <c r="J3" s="192"/>
      <c r="K3" s="235"/>
      <c r="L3" s="235"/>
      <c r="M3" s="192"/>
      <c r="N3" s="235"/>
      <c r="O3" s="192"/>
      <c r="P3" s="235"/>
      <c r="Q3" s="188"/>
      <c r="R3" s="247"/>
      <c r="S3" s="247"/>
      <c r="T3" s="247"/>
      <c r="U3" s="247"/>
      <c r="V3" s="189"/>
      <c r="W3" s="192"/>
      <c r="X3" s="235"/>
      <c r="Y3" s="193"/>
      <c r="Z3" s="175"/>
      <c r="AA3" s="175"/>
      <c r="AB3" s="182"/>
      <c r="AC3" s="175"/>
      <c r="AD3" s="176"/>
      <c r="AE3" s="176"/>
      <c r="AF3" s="194"/>
    </row>
    <row r="4" spans="1:32" s="31" customFormat="1" ht="18.75" customHeight="1">
      <c r="A4" s="176"/>
      <c r="B4" s="179"/>
      <c r="C4" s="175"/>
      <c r="D4" s="176"/>
      <c r="E4" s="194"/>
      <c r="F4" s="181" t="s">
        <v>128</v>
      </c>
      <c r="G4" s="181" t="s">
        <v>129</v>
      </c>
      <c r="H4" s="181" t="s">
        <v>130</v>
      </c>
      <c r="I4" s="181" t="s">
        <v>131</v>
      </c>
      <c r="J4" s="124" t="s">
        <v>132</v>
      </c>
      <c r="K4" s="124" t="s">
        <v>133</v>
      </c>
      <c r="L4" s="124" t="s">
        <v>134</v>
      </c>
      <c r="M4" s="205" t="s">
        <v>135</v>
      </c>
      <c r="N4" s="124" t="s">
        <v>136</v>
      </c>
      <c r="O4" s="205" t="s">
        <v>137</v>
      </c>
      <c r="P4" s="190" t="s">
        <v>138</v>
      </c>
      <c r="Q4" s="183" t="s">
        <v>139</v>
      </c>
      <c r="R4" s="44"/>
      <c r="S4" s="173" t="s">
        <v>140</v>
      </c>
      <c r="T4" s="44"/>
      <c r="U4" s="173" t="s">
        <v>141</v>
      </c>
      <c r="V4" s="44"/>
      <c r="W4" s="124" t="s">
        <v>142</v>
      </c>
      <c r="X4" s="124" t="s">
        <v>143</v>
      </c>
      <c r="Y4" s="124" t="s">
        <v>144</v>
      </c>
      <c r="Z4" s="175"/>
      <c r="AA4" s="175"/>
      <c r="AB4" s="182"/>
      <c r="AC4" s="175"/>
      <c r="AD4" s="176"/>
      <c r="AE4" s="176"/>
      <c r="AF4" s="194"/>
    </row>
    <row r="5" spans="1:32" s="31" customFormat="1" ht="26.25" customHeight="1" thickBot="1">
      <c r="A5" s="176"/>
      <c r="B5" s="179"/>
      <c r="C5" s="175"/>
      <c r="D5" s="176"/>
      <c r="E5" s="194"/>
      <c r="F5" s="182"/>
      <c r="G5" s="182"/>
      <c r="H5" s="182"/>
      <c r="I5" s="182"/>
      <c r="J5" s="175"/>
      <c r="K5" s="175"/>
      <c r="L5" s="175"/>
      <c r="M5" s="205"/>
      <c r="N5" s="175"/>
      <c r="O5" s="205"/>
      <c r="P5" s="191"/>
      <c r="Q5" s="182"/>
      <c r="R5" s="124" t="s">
        <v>145</v>
      </c>
      <c r="S5" s="175"/>
      <c r="T5" s="124" t="s">
        <v>145</v>
      </c>
      <c r="U5" s="175"/>
      <c r="V5" s="124" t="s">
        <v>145</v>
      </c>
      <c r="W5" s="175"/>
      <c r="X5" s="175"/>
      <c r="Y5" s="175"/>
      <c r="Z5" s="175"/>
      <c r="AA5" s="175"/>
      <c r="AB5" s="182"/>
      <c r="AC5" s="175"/>
      <c r="AD5" s="176"/>
      <c r="AE5" s="176"/>
      <c r="AF5" s="194"/>
    </row>
    <row r="6" spans="1:32" s="49" customFormat="1" ht="13.5" customHeight="1">
      <c r="A6" s="236"/>
      <c r="B6" s="238"/>
      <c r="C6" s="176"/>
      <c r="D6" s="236"/>
      <c r="E6" s="240"/>
      <c r="F6" s="45" t="s">
        <v>146</v>
      </c>
      <c r="G6" s="45" t="s">
        <v>146</v>
      </c>
      <c r="H6" s="45" t="s">
        <v>147</v>
      </c>
      <c r="I6" s="45" t="s">
        <v>146</v>
      </c>
      <c r="J6" s="45" t="s">
        <v>147</v>
      </c>
      <c r="K6" s="45" t="s">
        <v>148</v>
      </c>
      <c r="L6" s="176"/>
      <c r="M6" s="205"/>
      <c r="N6" s="46" t="s">
        <v>149</v>
      </c>
      <c r="O6" s="205"/>
      <c r="P6" s="46" t="s">
        <v>149</v>
      </c>
      <c r="Q6" s="194"/>
      <c r="R6" s="176"/>
      <c r="S6" s="176"/>
      <c r="T6" s="176"/>
      <c r="U6" s="176"/>
      <c r="V6" s="176"/>
      <c r="W6" s="45" t="s">
        <v>150</v>
      </c>
      <c r="X6" s="45" t="s">
        <v>151</v>
      </c>
      <c r="Y6" s="47"/>
      <c r="Z6" s="48" t="s">
        <v>152</v>
      </c>
      <c r="AA6" s="48" t="s">
        <v>153</v>
      </c>
      <c r="AB6" s="48" t="s">
        <v>153</v>
      </c>
      <c r="AC6" s="45" t="s">
        <v>76</v>
      </c>
      <c r="AD6" s="236"/>
      <c r="AE6" s="236"/>
      <c r="AF6" s="236"/>
    </row>
    <row r="7" spans="1:32" s="53" customFormat="1" ht="30" customHeight="1">
      <c r="A7" s="50" t="s">
        <v>77</v>
      </c>
      <c r="B7" s="51" t="s">
        <v>154</v>
      </c>
      <c r="C7" s="50" t="s">
        <v>155</v>
      </c>
      <c r="D7" s="50" t="s">
        <v>156</v>
      </c>
      <c r="E7" s="50" t="s">
        <v>157</v>
      </c>
      <c r="F7" s="52">
        <v>733</v>
      </c>
      <c r="G7" s="52">
        <v>4928</v>
      </c>
      <c r="H7" s="52"/>
      <c r="I7" s="52"/>
      <c r="J7" s="52">
        <v>40</v>
      </c>
      <c r="K7" s="52"/>
      <c r="L7" s="52" t="s">
        <v>158</v>
      </c>
      <c r="M7" s="50" t="s">
        <v>159</v>
      </c>
      <c r="N7" s="50"/>
      <c r="O7" s="50" t="s">
        <v>160</v>
      </c>
      <c r="P7" s="50">
        <v>133</v>
      </c>
      <c r="Q7" s="50" t="s">
        <v>161</v>
      </c>
      <c r="R7" s="50"/>
      <c r="S7" s="50" t="s">
        <v>162</v>
      </c>
      <c r="T7" s="50"/>
      <c r="U7" s="50" t="s">
        <v>163</v>
      </c>
      <c r="V7" s="50"/>
      <c r="W7" s="50"/>
      <c r="X7" s="50"/>
      <c r="Y7" s="50"/>
      <c r="Z7" s="50">
        <v>100</v>
      </c>
      <c r="AA7" s="50">
        <v>0</v>
      </c>
      <c r="AB7" s="50">
        <v>2</v>
      </c>
      <c r="AC7" s="50">
        <v>0</v>
      </c>
      <c r="AD7" s="50">
        <v>1989</v>
      </c>
      <c r="AE7" s="50" t="s">
        <v>164</v>
      </c>
      <c r="AF7" s="50"/>
    </row>
    <row r="8" spans="1:32" s="36" customFormat="1" ht="30" customHeight="1">
      <c r="A8" s="50" t="s">
        <v>77</v>
      </c>
      <c r="B8" s="51" t="s">
        <v>165</v>
      </c>
      <c r="C8" s="50" t="s">
        <v>166</v>
      </c>
      <c r="D8" s="50" t="s">
        <v>167</v>
      </c>
      <c r="E8" s="50" t="s">
        <v>168</v>
      </c>
      <c r="F8" s="52">
        <v>667</v>
      </c>
      <c r="G8" s="52">
        <v>17856</v>
      </c>
      <c r="H8" s="52"/>
      <c r="I8" s="52"/>
      <c r="J8" s="52">
        <v>0</v>
      </c>
      <c r="K8" s="52"/>
      <c r="L8" s="52"/>
      <c r="M8" s="50" t="s">
        <v>159</v>
      </c>
      <c r="N8" s="50"/>
      <c r="O8" s="50" t="s">
        <v>169</v>
      </c>
      <c r="P8" s="50">
        <v>791</v>
      </c>
      <c r="Q8" s="50" t="s">
        <v>170</v>
      </c>
      <c r="R8" s="50"/>
      <c r="S8" s="50" t="s">
        <v>171</v>
      </c>
      <c r="T8" s="50"/>
      <c r="U8" s="50"/>
      <c r="V8" s="50"/>
      <c r="W8" s="50"/>
      <c r="X8" s="50"/>
      <c r="Y8" s="50"/>
      <c r="Z8" s="50">
        <v>90</v>
      </c>
      <c r="AA8" s="50">
        <v>0</v>
      </c>
      <c r="AB8" s="50">
        <v>0</v>
      </c>
      <c r="AC8" s="50">
        <v>0</v>
      </c>
      <c r="AD8" s="50">
        <v>1992</v>
      </c>
      <c r="AE8" s="50" t="s">
        <v>172</v>
      </c>
      <c r="AF8" s="50"/>
    </row>
    <row r="9" spans="1:32" s="36" customFormat="1" ht="30" customHeight="1">
      <c r="A9" s="50" t="s">
        <v>77</v>
      </c>
      <c r="B9" s="51" t="s">
        <v>173</v>
      </c>
      <c r="C9" s="50" t="s">
        <v>174</v>
      </c>
      <c r="D9" s="50" t="s">
        <v>175</v>
      </c>
      <c r="E9" s="50" t="s">
        <v>176</v>
      </c>
      <c r="F9" s="52">
        <v>582</v>
      </c>
      <c r="G9" s="52">
        <v>7971</v>
      </c>
      <c r="H9" s="52"/>
      <c r="I9" s="52"/>
      <c r="J9" s="52">
        <v>0</v>
      </c>
      <c r="K9" s="52">
        <v>0</v>
      </c>
      <c r="L9" s="52"/>
      <c r="M9" s="50" t="s">
        <v>159</v>
      </c>
      <c r="N9" s="50"/>
      <c r="O9" s="50" t="s">
        <v>160</v>
      </c>
      <c r="P9" s="50">
        <v>414</v>
      </c>
      <c r="Q9" s="50" t="s">
        <v>161</v>
      </c>
      <c r="R9" s="50"/>
      <c r="S9" s="50" t="s">
        <v>177</v>
      </c>
      <c r="T9" s="50"/>
      <c r="U9" s="50"/>
      <c r="V9" s="50"/>
      <c r="W9" s="50"/>
      <c r="X9" s="50"/>
      <c r="Y9" s="50"/>
      <c r="Z9" s="50">
        <v>45</v>
      </c>
      <c r="AA9" s="50">
        <v>0</v>
      </c>
      <c r="AB9" s="50">
        <v>0</v>
      </c>
      <c r="AC9" s="50">
        <v>0</v>
      </c>
      <c r="AD9" s="50">
        <v>1982</v>
      </c>
      <c r="AE9" s="50" t="s">
        <v>164</v>
      </c>
      <c r="AF9" s="50"/>
    </row>
    <row r="10" spans="1:32" s="36" customFormat="1" ht="30" customHeight="1">
      <c r="A10" s="50" t="s">
        <v>77</v>
      </c>
      <c r="B10" s="51" t="s">
        <v>178</v>
      </c>
      <c r="C10" s="50" t="s">
        <v>179</v>
      </c>
      <c r="D10" s="50" t="s">
        <v>180</v>
      </c>
      <c r="E10" s="50" t="s">
        <v>181</v>
      </c>
      <c r="F10" s="52">
        <v>2031</v>
      </c>
      <c r="G10" s="52">
        <v>5150</v>
      </c>
      <c r="H10" s="52">
        <v>0</v>
      </c>
      <c r="I10" s="52">
        <v>0</v>
      </c>
      <c r="J10" s="52">
        <v>0</v>
      </c>
      <c r="K10" s="52">
        <v>0</v>
      </c>
      <c r="L10" s="52"/>
      <c r="M10" s="50" t="s">
        <v>159</v>
      </c>
      <c r="N10" s="50">
        <v>0</v>
      </c>
      <c r="O10" s="50" t="s">
        <v>169</v>
      </c>
      <c r="P10" s="50">
        <v>515</v>
      </c>
      <c r="Q10" s="50" t="s">
        <v>161</v>
      </c>
      <c r="R10" s="50"/>
      <c r="S10" s="50" t="s">
        <v>171</v>
      </c>
      <c r="T10" s="50"/>
      <c r="U10" s="50"/>
      <c r="V10" s="50"/>
      <c r="W10" s="50">
        <v>0</v>
      </c>
      <c r="X10" s="50">
        <v>0</v>
      </c>
      <c r="Y10" s="50"/>
      <c r="Z10" s="50">
        <v>46</v>
      </c>
      <c r="AA10" s="50">
        <v>0</v>
      </c>
      <c r="AB10" s="50">
        <v>0</v>
      </c>
      <c r="AC10" s="50">
        <v>0</v>
      </c>
      <c r="AD10" s="50">
        <v>1992</v>
      </c>
      <c r="AE10" s="50" t="s">
        <v>83</v>
      </c>
      <c r="AF10" s="50"/>
    </row>
    <row r="11" spans="1:32" s="36" customFormat="1" ht="30" customHeight="1">
      <c r="A11" s="50" t="s">
        <v>77</v>
      </c>
      <c r="B11" s="51" t="s">
        <v>182</v>
      </c>
      <c r="C11" s="50" t="s">
        <v>183</v>
      </c>
      <c r="D11" s="50" t="s">
        <v>184</v>
      </c>
      <c r="E11" s="50" t="s">
        <v>185</v>
      </c>
      <c r="F11" s="52">
        <v>966</v>
      </c>
      <c r="G11" s="52">
        <v>8086</v>
      </c>
      <c r="H11" s="52"/>
      <c r="I11" s="52"/>
      <c r="J11" s="52"/>
      <c r="K11" s="52">
        <v>188669</v>
      </c>
      <c r="L11" s="52" t="s">
        <v>186</v>
      </c>
      <c r="M11" s="50" t="s">
        <v>159</v>
      </c>
      <c r="N11" s="50"/>
      <c r="O11" s="50" t="s">
        <v>187</v>
      </c>
      <c r="P11" s="50"/>
      <c r="Q11" s="50" t="s">
        <v>188</v>
      </c>
      <c r="R11" s="50"/>
      <c r="S11" s="50" t="s">
        <v>177</v>
      </c>
      <c r="T11" s="50"/>
      <c r="U11" s="50" t="s">
        <v>189</v>
      </c>
      <c r="V11" s="50"/>
      <c r="W11" s="50">
        <v>188669</v>
      </c>
      <c r="X11" s="50">
        <v>6000</v>
      </c>
      <c r="Y11" s="50" t="s">
        <v>190</v>
      </c>
      <c r="Z11" s="50">
        <v>40</v>
      </c>
      <c r="AA11" s="50">
        <v>0</v>
      </c>
      <c r="AB11" s="50">
        <v>0</v>
      </c>
      <c r="AC11" s="50">
        <v>388</v>
      </c>
      <c r="AD11" s="50">
        <v>1976</v>
      </c>
      <c r="AE11" s="50" t="s">
        <v>83</v>
      </c>
      <c r="AF11" s="50"/>
    </row>
    <row r="12" spans="1:32" s="36" customFormat="1" ht="30" customHeight="1">
      <c r="A12" s="38" t="s">
        <v>77</v>
      </c>
      <c r="B12" s="39" t="s">
        <v>191</v>
      </c>
      <c r="C12" s="38" t="s">
        <v>192</v>
      </c>
      <c r="D12" s="38" t="s">
        <v>193</v>
      </c>
      <c r="E12" s="38" t="s">
        <v>194</v>
      </c>
      <c r="F12" s="38">
        <v>1355</v>
      </c>
      <c r="G12" s="38">
        <v>7277</v>
      </c>
      <c r="H12" s="38"/>
      <c r="I12" s="38"/>
      <c r="J12" s="38">
        <v>0</v>
      </c>
      <c r="K12" s="38"/>
      <c r="L12" s="38"/>
      <c r="M12" s="38" t="s">
        <v>159</v>
      </c>
      <c r="N12" s="38"/>
      <c r="O12" s="38" t="s">
        <v>160</v>
      </c>
      <c r="P12" s="38">
        <v>446</v>
      </c>
      <c r="Q12" s="38" t="s">
        <v>195</v>
      </c>
      <c r="R12" s="38"/>
      <c r="S12" s="38" t="s">
        <v>171</v>
      </c>
      <c r="T12" s="38"/>
      <c r="U12" s="38" t="s">
        <v>131</v>
      </c>
      <c r="V12" s="38"/>
      <c r="W12" s="38"/>
      <c r="X12" s="38"/>
      <c r="Y12" s="38"/>
      <c r="Z12" s="38">
        <v>40</v>
      </c>
      <c r="AA12" s="38">
        <v>0</v>
      </c>
      <c r="AB12" s="38">
        <v>0</v>
      </c>
      <c r="AC12" s="38">
        <v>0</v>
      </c>
      <c r="AD12" s="38">
        <v>1977</v>
      </c>
      <c r="AE12" s="38" t="s">
        <v>172</v>
      </c>
      <c r="AF12" s="38"/>
    </row>
    <row r="13" spans="1:32" s="36" customFormat="1" ht="30" customHeight="1">
      <c r="A13" s="38" t="s">
        <v>77</v>
      </c>
      <c r="B13" s="39" t="s">
        <v>196</v>
      </c>
      <c r="C13" s="38" t="s">
        <v>197</v>
      </c>
      <c r="D13" s="38" t="s">
        <v>198</v>
      </c>
      <c r="E13" s="38" t="s">
        <v>199</v>
      </c>
      <c r="F13" s="38">
        <v>739</v>
      </c>
      <c r="G13" s="38">
        <v>6241</v>
      </c>
      <c r="H13" s="38"/>
      <c r="I13" s="38"/>
      <c r="J13" s="38">
        <v>44</v>
      </c>
      <c r="K13" s="38"/>
      <c r="L13" s="38" t="s">
        <v>158</v>
      </c>
      <c r="M13" s="38" t="s">
        <v>159</v>
      </c>
      <c r="N13" s="38"/>
      <c r="O13" s="38" t="s">
        <v>187</v>
      </c>
      <c r="P13" s="38"/>
      <c r="Q13" s="38" t="s">
        <v>161</v>
      </c>
      <c r="R13" s="38"/>
      <c r="S13" s="38" t="s">
        <v>162</v>
      </c>
      <c r="T13" s="38"/>
      <c r="U13" s="38" t="s">
        <v>163</v>
      </c>
      <c r="V13" s="38"/>
      <c r="W13" s="38"/>
      <c r="X13" s="38"/>
      <c r="Y13" s="38"/>
      <c r="Z13" s="38">
        <v>20</v>
      </c>
      <c r="AA13" s="38">
        <v>0.15</v>
      </c>
      <c r="AB13" s="38">
        <v>0.18</v>
      </c>
      <c r="AC13" s="38">
        <v>0</v>
      </c>
      <c r="AD13" s="38">
        <v>2003</v>
      </c>
      <c r="AE13" s="38" t="s">
        <v>83</v>
      </c>
      <c r="AF13" s="38"/>
    </row>
    <row r="14" spans="1:32" s="36" customFormat="1" ht="30" customHeight="1">
      <c r="A14" s="38" t="s">
        <v>77</v>
      </c>
      <c r="B14" s="39" t="s">
        <v>200</v>
      </c>
      <c r="C14" s="38" t="s">
        <v>201</v>
      </c>
      <c r="D14" s="38" t="s">
        <v>202</v>
      </c>
      <c r="E14" s="38" t="s">
        <v>203</v>
      </c>
      <c r="F14" s="38">
        <v>459</v>
      </c>
      <c r="G14" s="38">
        <v>5039</v>
      </c>
      <c r="H14" s="38"/>
      <c r="I14" s="38"/>
      <c r="J14" s="38">
        <v>3</v>
      </c>
      <c r="K14" s="38"/>
      <c r="L14" s="38" t="s">
        <v>186</v>
      </c>
      <c r="M14" s="38" t="s">
        <v>159</v>
      </c>
      <c r="N14" s="38"/>
      <c r="O14" s="38" t="s">
        <v>187</v>
      </c>
      <c r="P14" s="38"/>
      <c r="Q14" s="38" t="s">
        <v>161</v>
      </c>
      <c r="R14" s="38"/>
      <c r="S14" s="38" t="s">
        <v>162</v>
      </c>
      <c r="T14" s="38"/>
      <c r="U14" s="38" t="s">
        <v>163</v>
      </c>
      <c r="V14" s="38"/>
      <c r="W14" s="38"/>
      <c r="X14" s="38"/>
      <c r="Y14" s="38"/>
      <c r="Z14" s="38">
        <v>19</v>
      </c>
      <c r="AA14" s="38">
        <v>0.05</v>
      </c>
      <c r="AB14" s="38">
        <v>0.03</v>
      </c>
      <c r="AC14" s="38">
        <v>0</v>
      </c>
      <c r="AD14" s="38">
        <v>2006</v>
      </c>
      <c r="AE14" s="38" t="s">
        <v>164</v>
      </c>
      <c r="AF14" s="38"/>
    </row>
    <row r="15" spans="1:32" s="36" customFormat="1" ht="30" customHeight="1">
      <c r="A15" s="38" t="s">
        <v>77</v>
      </c>
      <c r="B15" s="39" t="s">
        <v>204</v>
      </c>
      <c r="C15" s="38" t="s">
        <v>205</v>
      </c>
      <c r="D15" s="38" t="s">
        <v>206</v>
      </c>
      <c r="E15" s="38" t="s">
        <v>207</v>
      </c>
      <c r="F15" s="38">
        <v>1051</v>
      </c>
      <c r="G15" s="38">
        <v>4825</v>
      </c>
      <c r="H15" s="38"/>
      <c r="I15" s="38"/>
      <c r="J15" s="38">
        <v>0</v>
      </c>
      <c r="K15" s="38">
        <v>0</v>
      </c>
      <c r="L15" s="38"/>
      <c r="M15" s="38" t="s">
        <v>159</v>
      </c>
      <c r="N15" s="38"/>
      <c r="O15" s="38" t="s">
        <v>160</v>
      </c>
      <c r="P15" s="38">
        <v>158</v>
      </c>
      <c r="Q15" s="38" t="s">
        <v>115</v>
      </c>
      <c r="R15" s="38"/>
      <c r="S15" s="38" t="s">
        <v>208</v>
      </c>
      <c r="T15" s="38"/>
      <c r="U15" s="38" t="s">
        <v>163</v>
      </c>
      <c r="V15" s="38"/>
      <c r="W15" s="38"/>
      <c r="X15" s="38"/>
      <c r="Y15" s="38"/>
      <c r="Z15" s="38">
        <v>40</v>
      </c>
      <c r="AA15" s="38">
        <v>0</v>
      </c>
      <c r="AB15" s="38">
        <v>0</v>
      </c>
      <c r="AC15" s="38">
        <v>0</v>
      </c>
      <c r="AD15" s="38">
        <v>1988</v>
      </c>
      <c r="AE15" s="38" t="s">
        <v>164</v>
      </c>
      <c r="AF15" s="38"/>
    </row>
    <row r="16" spans="1:32" s="36" customFormat="1" ht="30" customHeight="1">
      <c r="A16" s="38" t="s">
        <v>77</v>
      </c>
      <c r="B16" s="39" t="s">
        <v>209</v>
      </c>
      <c r="C16" s="38" t="s">
        <v>210</v>
      </c>
      <c r="D16" s="38" t="s">
        <v>211</v>
      </c>
      <c r="E16" s="38" t="s">
        <v>212</v>
      </c>
      <c r="F16" s="38">
        <v>1102</v>
      </c>
      <c r="G16" s="38">
        <v>12318</v>
      </c>
      <c r="H16" s="38"/>
      <c r="I16" s="38"/>
      <c r="J16" s="38">
        <v>351</v>
      </c>
      <c r="K16" s="38"/>
      <c r="L16" s="38" t="s">
        <v>158</v>
      </c>
      <c r="M16" s="38" t="s">
        <v>159</v>
      </c>
      <c r="N16" s="38">
        <v>0</v>
      </c>
      <c r="O16" s="38" t="s">
        <v>187</v>
      </c>
      <c r="P16" s="38">
        <v>0</v>
      </c>
      <c r="Q16" s="38" t="s">
        <v>213</v>
      </c>
      <c r="R16" s="38"/>
      <c r="S16" s="38" t="s">
        <v>177</v>
      </c>
      <c r="T16" s="38"/>
      <c r="U16" s="38" t="s">
        <v>214</v>
      </c>
      <c r="V16" s="38"/>
      <c r="W16" s="38"/>
      <c r="X16" s="38"/>
      <c r="Y16" s="38"/>
      <c r="Z16" s="38">
        <v>61</v>
      </c>
      <c r="AA16" s="38">
        <v>3</v>
      </c>
      <c r="AB16" s="38">
        <v>1E-3</v>
      </c>
      <c r="AC16" s="38">
        <v>1E-3</v>
      </c>
      <c r="AD16" s="38">
        <v>2000</v>
      </c>
      <c r="AE16" s="38" t="s">
        <v>164</v>
      </c>
      <c r="AF16" s="38"/>
    </row>
    <row r="17" spans="1:32" s="36" customFormat="1" ht="30" customHeight="1">
      <c r="A17" s="38" t="s">
        <v>77</v>
      </c>
      <c r="B17" s="39" t="s">
        <v>215</v>
      </c>
      <c r="C17" s="38" t="s">
        <v>216</v>
      </c>
      <c r="D17" s="38" t="s">
        <v>217</v>
      </c>
      <c r="E17" s="38" t="s">
        <v>218</v>
      </c>
      <c r="F17" s="38">
        <v>1351</v>
      </c>
      <c r="G17" s="38">
        <v>12172</v>
      </c>
      <c r="H17" s="38">
        <v>0</v>
      </c>
      <c r="I17" s="38">
        <v>0</v>
      </c>
      <c r="J17" s="38">
        <v>0</v>
      </c>
      <c r="K17" s="38">
        <v>0</v>
      </c>
      <c r="L17" s="38"/>
      <c r="M17" s="38" t="s">
        <v>159</v>
      </c>
      <c r="N17" s="38"/>
      <c r="O17" s="38" t="s">
        <v>160</v>
      </c>
      <c r="P17" s="38">
        <v>961.95</v>
      </c>
      <c r="Q17" s="38" t="s">
        <v>219</v>
      </c>
      <c r="R17" s="38"/>
      <c r="S17" s="38" t="s">
        <v>177</v>
      </c>
      <c r="T17" s="38"/>
      <c r="U17" s="38"/>
      <c r="V17" s="38"/>
      <c r="W17" s="38"/>
      <c r="X17" s="38"/>
      <c r="Y17" s="38"/>
      <c r="Z17" s="38">
        <v>92</v>
      </c>
      <c r="AA17" s="38">
        <v>0</v>
      </c>
      <c r="AB17" s="38">
        <v>0</v>
      </c>
      <c r="AC17" s="38">
        <v>0</v>
      </c>
      <c r="AD17" s="38">
        <v>1986</v>
      </c>
      <c r="AE17" s="38" t="s">
        <v>164</v>
      </c>
      <c r="AF17" s="38"/>
    </row>
    <row r="18" spans="1:32" s="36" customFormat="1" ht="30" customHeight="1">
      <c r="A18" s="38" t="s">
        <v>77</v>
      </c>
      <c r="B18" s="39" t="s">
        <v>220</v>
      </c>
      <c r="C18" s="38" t="s">
        <v>221</v>
      </c>
      <c r="D18" s="38" t="s">
        <v>222</v>
      </c>
      <c r="E18" s="38" t="s">
        <v>222</v>
      </c>
      <c r="F18" s="38">
        <v>990</v>
      </c>
      <c r="G18" s="38">
        <v>8873.9</v>
      </c>
      <c r="H18" s="38"/>
      <c r="I18" s="38"/>
      <c r="J18" s="38">
        <v>299</v>
      </c>
      <c r="K18" s="38">
        <v>29784</v>
      </c>
      <c r="L18" s="38" t="s">
        <v>186</v>
      </c>
      <c r="M18" s="38" t="s">
        <v>159</v>
      </c>
      <c r="N18" s="38"/>
      <c r="O18" s="38" t="s">
        <v>160</v>
      </c>
      <c r="P18" s="38">
        <v>174.6</v>
      </c>
      <c r="Q18" s="38" t="s">
        <v>188</v>
      </c>
      <c r="R18" s="38"/>
      <c r="S18" s="38" t="s">
        <v>208</v>
      </c>
      <c r="T18" s="38"/>
      <c r="U18" s="38" t="s">
        <v>163</v>
      </c>
      <c r="V18" s="38"/>
      <c r="W18" s="38"/>
      <c r="X18" s="38"/>
      <c r="Y18" s="38"/>
      <c r="Z18" s="38">
        <v>50</v>
      </c>
      <c r="AA18" s="38">
        <v>0</v>
      </c>
      <c r="AB18" s="38">
        <v>1</v>
      </c>
      <c r="AC18" s="38">
        <v>81.599999999999994</v>
      </c>
      <c r="AD18" s="38">
        <v>1972</v>
      </c>
      <c r="AE18" s="38" t="s">
        <v>164</v>
      </c>
      <c r="AF18" s="38"/>
    </row>
    <row r="19" spans="1:32" s="36" customFormat="1" ht="30" customHeight="1">
      <c r="A19" s="38" t="s">
        <v>77</v>
      </c>
      <c r="B19" s="39" t="s">
        <v>223</v>
      </c>
      <c r="C19" s="38" t="s">
        <v>224</v>
      </c>
      <c r="D19" s="38" t="s">
        <v>225</v>
      </c>
      <c r="E19" s="38" t="s">
        <v>226</v>
      </c>
      <c r="F19" s="38">
        <v>549</v>
      </c>
      <c r="G19" s="38">
        <v>17915</v>
      </c>
      <c r="H19" s="38"/>
      <c r="I19" s="38"/>
      <c r="J19" s="38">
        <v>0</v>
      </c>
      <c r="K19" s="38">
        <v>0</v>
      </c>
      <c r="L19" s="38"/>
      <c r="M19" s="38" t="s">
        <v>159</v>
      </c>
      <c r="N19" s="38"/>
      <c r="O19" s="38" t="s">
        <v>187</v>
      </c>
      <c r="P19" s="38"/>
      <c r="Q19" s="38" t="s">
        <v>227</v>
      </c>
      <c r="R19" s="38"/>
      <c r="S19" s="38" t="s">
        <v>228</v>
      </c>
      <c r="T19" s="38"/>
      <c r="U19" s="38"/>
      <c r="V19" s="38"/>
      <c r="W19" s="38"/>
      <c r="X19" s="38"/>
      <c r="Y19" s="38"/>
      <c r="Z19" s="38">
        <v>85</v>
      </c>
      <c r="AA19" s="38">
        <v>0</v>
      </c>
      <c r="AB19" s="38">
        <v>0</v>
      </c>
      <c r="AC19" s="38">
        <v>0</v>
      </c>
      <c r="AD19" s="38">
        <v>1993</v>
      </c>
      <c r="AE19" s="38" t="s">
        <v>164</v>
      </c>
      <c r="AF19" s="38"/>
    </row>
    <row r="20" spans="1:32" s="36" customFormat="1" ht="30" customHeight="1">
      <c r="A20" s="38" t="s">
        <v>77</v>
      </c>
      <c r="B20" s="39" t="s">
        <v>229</v>
      </c>
      <c r="C20" s="38" t="s">
        <v>230</v>
      </c>
      <c r="D20" s="38" t="s">
        <v>231</v>
      </c>
      <c r="E20" s="38" t="s">
        <v>232</v>
      </c>
      <c r="F20" s="38">
        <v>1578</v>
      </c>
      <c r="G20" s="38">
        <v>10991</v>
      </c>
      <c r="H20" s="38"/>
      <c r="I20" s="38"/>
      <c r="J20" s="38">
        <v>0</v>
      </c>
      <c r="K20" s="38"/>
      <c r="L20" s="38" t="s">
        <v>186</v>
      </c>
      <c r="M20" s="38" t="s">
        <v>159</v>
      </c>
      <c r="N20" s="38"/>
      <c r="O20" s="38" t="s">
        <v>187</v>
      </c>
      <c r="P20" s="38"/>
      <c r="Q20" s="38" t="s">
        <v>195</v>
      </c>
      <c r="R20" s="38"/>
      <c r="S20" s="38" t="s">
        <v>177</v>
      </c>
      <c r="T20" s="38"/>
      <c r="U20" s="38" t="s">
        <v>163</v>
      </c>
      <c r="V20" s="38"/>
      <c r="W20" s="38">
        <v>0</v>
      </c>
      <c r="X20" s="38">
        <v>0</v>
      </c>
      <c r="Y20" s="38"/>
      <c r="Z20" s="38">
        <v>72</v>
      </c>
      <c r="AA20" s="38">
        <v>0</v>
      </c>
      <c r="AB20" s="38">
        <v>0</v>
      </c>
      <c r="AC20" s="38">
        <v>0</v>
      </c>
      <c r="AD20" s="38">
        <v>1976</v>
      </c>
      <c r="AE20" s="38" t="s">
        <v>164</v>
      </c>
      <c r="AF20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2" t="s">
        <v>64</v>
      </c>
      <c r="B2" s="154" t="s">
        <v>65</v>
      </c>
      <c r="C2" s="152" t="s">
        <v>66</v>
      </c>
      <c r="D2" s="152" t="s">
        <v>67</v>
      </c>
      <c r="E2" s="152" t="s">
        <v>68</v>
      </c>
      <c r="F2" s="126" t="s">
        <v>69</v>
      </c>
      <c r="G2" s="152" t="s">
        <v>70</v>
      </c>
      <c r="H2" s="126" t="s">
        <v>71</v>
      </c>
      <c r="I2" s="152" t="s">
        <v>72</v>
      </c>
      <c r="J2" s="126" t="s">
        <v>73</v>
      </c>
      <c r="K2" s="126" t="s">
        <v>74</v>
      </c>
    </row>
    <row r="3" spans="1:11" s="31" customFormat="1" ht="13.5" customHeight="1">
      <c r="A3" s="125"/>
      <c r="B3" s="155"/>
      <c r="C3" s="125"/>
      <c r="D3" s="125"/>
      <c r="E3" s="125"/>
      <c r="F3" s="158"/>
      <c r="G3" s="125"/>
      <c r="H3" s="158"/>
      <c r="I3" s="125"/>
      <c r="J3" s="125"/>
      <c r="K3" s="158"/>
    </row>
    <row r="4" spans="1:11" s="31" customFormat="1" ht="18.75" customHeight="1">
      <c r="A4" s="125"/>
      <c r="B4" s="155"/>
      <c r="C4" s="125"/>
      <c r="D4" s="125"/>
      <c r="E4" s="125"/>
      <c r="F4" s="158"/>
      <c r="G4" s="125"/>
      <c r="H4" s="158"/>
      <c r="I4" s="125"/>
      <c r="J4" s="125"/>
      <c r="K4" s="158"/>
    </row>
    <row r="5" spans="1:11" s="31" customFormat="1" ht="25.5" customHeight="1">
      <c r="A5" s="125"/>
      <c r="B5" s="155"/>
      <c r="C5" s="125"/>
      <c r="D5" s="125"/>
      <c r="E5" s="125"/>
      <c r="F5" s="158"/>
      <c r="G5" s="125"/>
      <c r="H5" s="158"/>
      <c r="I5" s="125"/>
      <c r="J5" s="125"/>
      <c r="K5" s="158"/>
    </row>
    <row r="6" spans="1:11" s="33" customFormat="1" ht="13.5" customHeight="1">
      <c r="A6" s="153"/>
      <c r="B6" s="156"/>
      <c r="C6" s="153"/>
      <c r="D6" s="153"/>
      <c r="E6" s="153"/>
      <c r="F6" s="32" t="s">
        <v>75</v>
      </c>
      <c r="G6" s="153"/>
      <c r="H6" s="32" t="s">
        <v>76</v>
      </c>
      <c r="I6" s="153"/>
      <c r="J6" s="153"/>
      <c r="K6" s="157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48545</v>
      </c>
      <c r="G7" s="34" t="s">
        <v>82</v>
      </c>
      <c r="H7" s="34">
        <v>190</v>
      </c>
      <c r="I7" s="34">
        <v>1986</v>
      </c>
      <c r="J7" s="34" t="s">
        <v>83</v>
      </c>
      <c r="K7" s="34" t="s">
        <v>84</v>
      </c>
    </row>
    <row r="8" spans="1:11" s="36" customFormat="1" ht="30" customHeight="1">
      <c r="A8" s="34" t="s">
        <v>77</v>
      </c>
      <c r="B8" s="35" t="s">
        <v>85</v>
      </c>
      <c r="C8" s="34" t="s">
        <v>86</v>
      </c>
      <c r="D8" s="34" t="s">
        <v>87</v>
      </c>
      <c r="E8" s="34" t="s">
        <v>88</v>
      </c>
      <c r="F8" s="34">
        <v>25000</v>
      </c>
      <c r="G8" s="34" t="s">
        <v>82</v>
      </c>
      <c r="H8" s="34">
        <v>76</v>
      </c>
      <c r="I8" s="34">
        <v>1993</v>
      </c>
      <c r="J8" s="34" t="s">
        <v>83</v>
      </c>
      <c r="K8" s="34"/>
    </row>
    <row r="9" spans="1:11" s="36" customFormat="1" ht="30" customHeight="1">
      <c r="A9" s="34" t="s">
        <v>77</v>
      </c>
      <c r="B9" s="35" t="s">
        <v>85</v>
      </c>
      <c r="C9" s="34" t="s">
        <v>89</v>
      </c>
      <c r="D9" s="34" t="s">
        <v>87</v>
      </c>
      <c r="E9" s="34" t="s">
        <v>90</v>
      </c>
      <c r="F9" s="34">
        <v>55115</v>
      </c>
      <c r="G9" s="34" t="s">
        <v>82</v>
      </c>
      <c r="H9" s="34">
        <v>212</v>
      </c>
      <c r="I9" s="34">
        <v>1981</v>
      </c>
      <c r="J9" s="34" t="s">
        <v>83</v>
      </c>
      <c r="K9" s="34"/>
    </row>
    <row r="10" spans="1:11" s="36" customFormat="1" ht="30" customHeight="1">
      <c r="A10" s="34" t="s">
        <v>77</v>
      </c>
      <c r="B10" s="35" t="s">
        <v>85</v>
      </c>
      <c r="C10" s="34" t="s">
        <v>91</v>
      </c>
      <c r="D10" s="34" t="s">
        <v>87</v>
      </c>
      <c r="E10" s="34" t="s">
        <v>92</v>
      </c>
      <c r="F10" s="34">
        <v>20075</v>
      </c>
      <c r="G10" s="34" t="s">
        <v>82</v>
      </c>
      <c r="H10" s="34">
        <v>73</v>
      </c>
      <c r="I10" s="34">
        <v>1986</v>
      </c>
      <c r="J10" s="34" t="s">
        <v>83</v>
      </c>
      <c r="K10" s="34"/>
    </row>
    <row r="11" spans="1:11" s="36" customFormat="1" ht="30" customHeight="1">
      <c r="A11" s="34" t="s">
        <v>77</v>
      </c>
      <c r="B11" s="35" t="s">
        <v>85</v>
      </c>
      <c r="C11" s="34" t="s">
        <v>93</v>
      </c>
      <c r="D11" s="34" t="s">
        <v>87</v>
      </c>
      <c r="E11" s="34" t="s">
        <v>94</v>
      </c>
      <c r="F11" s="34">
        <v>0</v>
      </c>
      <c r="G11" s="34" t="s">
        <v>82</v>
      </c>
      <c r="H11" s="34">
        <v>82</v>
      </c>
      <c r="I11" s="34">
        <v>1991</v>
      </c>
      <c r="J11" s="34" t="s">
        <v>83</v>
      </c>
      <c r="K11" s="34" t="s">
        <v>95</v>
      </c>
    </row>
    <row r="12" spans="1:11" s="36" customFormat="1" ht="30" customHeight="1">
      <c r="A12" s="38" t="s">
        <v>77</v>
      </c>
      <c r="B12" s="39" t="s">
        <v>96</v>
      </c>
      <c r="C12" s="38" t="s">
        <v>97</v>
      </c>
      <c r="D12" s="38" t="s">
        <v>98</v>
      </c>
      <c r="E12" s="38" t="s">
        <v>99</v>
      </c>
      <c r="F12" s="38">
        <v>150417</v>
      </c>
      <c r="G12" s="38" t="s">
        <v>82</v>
      </c>
      <c r="H12" s="38">
        <v>506</v>
      </c>
      <c r="I12" s="38">
        <v>1972</v>
      </c>
      <c r="J12" s="38" t="s">
        <v>83</v>
      </c>
      <c r="K12" s="38"/>
    </row>
    <row r="13" spans="1:11" s="36" customFormat="1" ht="30" customHeight="1">
      <c r="A13" s="38" t="s">
        <v>77</v>
      </c>
      <c r="B13" s="39" t="s">
        <v>96</v>
      </c>
      <c r="C13" s="38" t="s">
        <v>100</v>
      </c>
      <c r="D13" s="38" t="s">
        <v>98</v>
      </c>
      <c r="E13" s="38" t="s">
        <v>101</v>
      </c>
      <c r="F13" s="38">
        <v>122640</v>
      </c>
      <c r="G13" s="38" t="s">
        <v>82</v>
      </c>
      <c r="H13" s="38">
        <v>363</v>
      </c>
      <c r="I13" s="38">
        <v>1981</v>
      </c>
      <c r="J13" s="38" t="s">
        <v>83</v>
      </c>
      <c r="K13" s="38"/>
    </row>
    <row r="14" spans="1:11" s="36" customFormat="1" ht="30" customHeight="1">
      <c r="A14" s="38" t="s">
        <v>77</v>
      </c>
      <c r="B14" s="39" t="s">
        <v>96</v>
      </c>
      <c r="C14" s="38" t="s">
        <v>102</v>
      </c>
      <c r="D14" s="38" t="s">
        <v>98</v>
      </c>
      <c r="E14" s="38" t="s">
        <v>103</v>
      </c>
      <c r="F14" s="38">
        <v>42085</v>
      </c>
      <c r="G14" s="38" t="s">
        <v>82</v>
      </c>
      <c r="H14" s="38">
        <v>145</v>
      </c>
      <c r="I14" s="38">
        <v>1987</v>
      </c>
      <c r="J14" s="38" t="s">
        <v>83</v>
      </c>
      <c r="K14" s="38"/>
    </row>
    <row r="15" spans="1:11" s="36" customFormat="1" ht="30" customHeight="1">
      <c r="A15" s="38" t="s">
        <v>77</v>
      </c>
      <c r="B15" s="39" t="s">
        <v>104</v>
      </c>
      <c r="C15" s="38" t="s">
        <v>105</v>
      </c>
      <c r="D15" s="38" t="s">
        <v>106</v>
      </c>
      <c r="E15" s="38" t="s">
        <v>107</v>
      </c>
      <c r="F15" s="38">
        <v>792</v>
      </c>
      <c r="G15" s="38" t="s">
        <v>108</v>
      </c>
      <c r="H15" s="38">
        <v>2500</v>
      </c>
      <c r="I15" s="38">
        <v>1977</v>
      </c>
      <c r="J15" s="38" t="s">
        <v>83</v>
      </c>
      <c r="K15" s="38"/>
    </row>
    <row r="16" spans="1:11" s="36" customFormat="1" ht="30" customHeight="1">
      <c r="A16" s="38" t="s">
        <v>77</v>
      </c>
      <c r="B16" s="39" t="s">
        <v>109</v>
      </c>
      <c r="C16" s="38" t="s">
        <v>110</v>
      </c>
      <c r="D16" s="38" t="s">
        <v>111</v>
      </c>
      <c r="E16" s="38" t="s">
        <v>112</v>
      </c>
      <c r="F16" s="38">
        <v>40</v>
      </c>
      <c r="G16" s="38" t="s">
        <v>82</v>
      </c>
      <c r="H16" s="38">
        <v>128</v>
      </c>
      <c r="I16" s="38">
        <v>1985</v>
      </c>
      <c r="J16" s="38" t="s">
        <v>83</v>
      </c>
      <c r="K16" s="38"/>
    </row>
    <row r="17" spans="1:11" s="36" customFormat="1" ht="30" customHeight="1">
      <c r="A17" s="38" t="s">
        <v>77</v>
      </c>
      <c r="B17" s="39" t="s">
        <v>109</v>
      </c>
      <c r="C17" s="38" t="s">
        <v>113</v>
      </c>
      <c r="D17" s="38" t="s">
        <v>111</v>
      </c>
      <c r="E17" s="38" t="s">
        <v>114</v>
      </c>
      <c r="F17" s="38">
        <v>0</v>
      </c>
      <c r="G17" s="38" t="s">
        <v>115</v>
      </c>
      <c r="H17" s="38">
        <v>50</v>
      </c>
      <c r="I17" s="38">
        <v>2015</v>
      </c>
      <c r="J17" s="38" t="s">
        <v>83</v>
      </c>
      <c r="K17" s="38" t="s">
        <v>116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2016-03-10T05:56:53Z</dcterms:created>
  <dcterms:modified xsi:type="dcterms:W3CDTF">2016-03-11T04:43:01Z</dcterms:modified>
</cp:coreProperties>
</file>