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し尿!$2:$34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最終!$2:$55</definedName>
    <definedName name="_xlnm.Print_Area" localSheetId="2">資源化!$2:$17</definedName>
    <definedName name="_xlnm.Print_Area" localSheetId="0">焼却!$2:$41</definedName>
    <definedName name="_xlnm.Print_Area" localSheetId="1">粗大!$2:$28</definedName>
    <definedName name="_xlnm.Print_Area" localSheetId="10">堆肥化!$2:$8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41" i="12" l="1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</calcChain>
</file>

<file path=xl/sharedStrings.xml><?xml version="1.0" encoding="utf-8"?>
<sst xmlns="http://schemas.openxmlformats.org/spreadsheetml/2006/main" count="2924" uniqueCount="950">
  <si>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</si>
  <si>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</si>
  <si>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</si>
  <si>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</si>
  <si>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</si>
  <si>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</si>
  <si>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</si>
  <si>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</si>
  <si>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</si>
  <si>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</si>
  <si>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</si>
  <si>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</si>
  <si>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</si>
  <si>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</si>
  <si>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</si>
  <si>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</si>
  <si>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</si>
  <si>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</si>
  <si>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</si>
  <si>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</si>
  <si>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</si>
  <si>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</si>
  <si>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</si>
  <si>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</si>
  <si>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</si>
  <si>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</si>
  <si>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</si>
  <si>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</si>
  <si>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</si>
  <si>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</si>
  <si>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</si>
  <si>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</si>
  <si>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新潟県</t>
    <phoneticPr fontId="4"/>
  </si>
  <si>
    <t>15206</t>
    <phoneticPr fontId="4"/>
  </si>
  <si>
    <t>15-206-11-001</t>
    <phoneticPr fontId="4"/>
  </si>
  <si>
    <t>新発田市</t>
    <phoneticPr fontId="4"/>
  </si>
  <si>
    <t>新発田市有機資源センター</t>
    <phoneticPr fontId="4"/>
  </si>
  <si>
    <t>有り</t>
    <phoneticPr fontId="4"/>
  </si>
  <si>
    <t>堆肥化時は常時運転</t>
    <phoneticPr fontId="4"/>
  </si>
  <si>
    <t>生物脱臭法</t>
    <phoneticPr fontId="4"/>
  </si>
  <si>
    <t>撹拌方式</t>
    <phoneticPr fontId="4"/>
  </si>
  <si>
    <t>15213</t>
    <phoneticPr fontId="4"/>
  </si>
  <si>
    <t>15-213-11-001</t>
    <phoneticPr fontId="4"/>
  </si>
  <si>
    <t>燕市</t>
    <phoneticPr fontId="4"/>
  </si>
  <si>
    <t>燕市せん定枝リサイクル施設</t>
    <phoneticPr fontId="4"/>
  </si>
  <si>
    <t>無し</t>
    <phoneticPr fontId="4"/>
  </si>
  <si>
    <t>堆積方式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</si>
  <si>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</si>
  <si>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</si>
  <si>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</si>
  <si>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</si>
  <si>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</si>
  <si>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</si>
  <si>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</si>
  <si>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</si>
  <si>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</si>
  <si>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</si>
  <si>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</si>
  <si>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</si>
  <si>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</si>
  <si>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</si>
  <si>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</si>
  <si>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</si>
  <si>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</si>
  <si>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</si>
  <si>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</si>
  <si>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</si>
  <si>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</si>
  <si>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</si>
  <si>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</si>
  <si>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</si>
  <si>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</si>
  <si>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</si>
  <si>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</si>
  <si>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</si>
  <si>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</si>
  <si>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</si>
  <si>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</si>
  <si>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</si>
  <si>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</si>
  <si>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</si>
  <si>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</si>
  <si>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</si>
  <si>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</si>
  <si>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</si>
  <si>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</si>
  <si>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</si>
  <si>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</si>
  <si>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</si>
  <si>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</si>
  <si>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</si>
  <si>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</si>
  <si>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</si>
  <si>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</si>
  <si>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</si>
  <si>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</si>
  <si>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</si>
  <si>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</si>
  <si>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</si>
  <si>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</si>
  <si>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</si>
  <si>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</si>
  <si>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</si>
  <si>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</si>
  <si>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</si>
  <si>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</si>
  <si>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</si>
  <si>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</si>
  <si>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</si>
  <si>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</si>
  <si>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</si>
  <si>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</si>
  <si>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</si>
  <si>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</si>
  <si>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</si>
  <si>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</si>
  <si>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</si>
  <si>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</si>
  <si>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</si>
  <si>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</si>
  <si>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</si>
  <si>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</si>
  <si>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</si>
  <si>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</si>
  <si>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</si>
  <si>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</si>
  <si>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</si>
  <si>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</si>
  <si>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</si>
  <si>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新潟県</t>
    <phoneticPr fontId="4"/>
  </si>
  <si>
    <t>15100</t>
    <phoneticPr fontId="4"/>
  </si>
  <si>
    <t>15-100-08-001</t>
    <phoneticPr fontId="4"/>
  </si>
  <si>
    <t>新潟市</t>
    <phoneticPr fontId="4"/>
  </si>
  <si>
    <t>新潟市舞平清掃センター汚泥再生処理センター</t>
    <phoneticPr fontId="4"/>
  </si>
  <si>
    <t>生産量</t>
    <phoneticPr fontId="4"/>
  </si>
  <si>
    <t>無し</t>
    <phoneticPr fontId="4"/>
  </si>
  <si>
    <t>施設外焼却</t>
    <phoneticPr fontId="4"/>
  </si>
  <si>
    <t>高負荷,膜分離</t>
    <phoneticPr fontId="4"/>
  </si>
  <si>
    <t>脱水</t>
    <phoneticPr fontId="4"/>
  </si>
  <si>
    <t>メタン発酵,堆肥化</t>
    <phoneticPr fontId="4"/>
  </si>
  <si>
    <t>所内利用（熱利用）,外部搬出利用（熱利用）</t>
    <phoneticPr fontId="4"/>
  </si>
  <si>
    <t>直営</t>
    <phoneticPr fontId="4"/>
  </si>
  <si>
    <t>15-100-08-002</t>
    <phoneticPr fontId="4"/>
  </si>
  <si>
    <t>新潟市巻処理センター</t>
    <phoneticPr fontId="4"/>
  </si>
  <si>
    <t>脱水,焼却</t>
    <phoneticPr fontId="4"/>
  </si>
  <si>
    <t>助燃剤製造</t>
    <phoneticPr fontId="4"/>
  </si>
  <si>
    <t>一部委託</t>
    <phoneticPr fontId="4"/>
  </si>
  <si>
    <t>15202</t>
    <phoneticPr fontId="4"/>
  </si>
  <si>
    <t>15-202-08-001</t>
    <phoneticPr fontId="4"/>
  </si>
  <si>
    <t>長岡市</t>
    <phoneticPr fontId="4"/>
  </si>
  <si>
    <t>中之島クリーンセンターし尿処理施設</t>
    <phoneticPr fontId="4"/>
  </si>
  <si>
    <t>標脱</t>
    <phoneticPr fontId="4"/>
  </si>
  <si>
    <t>委託</t>
    <phoneticPr fontId="4"/>
  </si>
  <si>
    <t>15204</t>
    <phoneticPr fontId="4"/>
  </si>
  <si>
    <t>15-204-08-001</t>
    <phoneticPr fontId="4"/>
  </si>
  <si>
    <t>三条市</t>
    <phoneticPr fontId="4"/>
  </si>
  <si>
    <t>三条市汚泥再生処理センター</t>
    <phoneticPr fontId="4"/>
  </si>
  <si>
    <t>堆肥化,助燃剤製造</t>
    <phoneticPr fontId="4"/>
  </si>
  <si>
    <t>15205</t>
    <phoneticPr fontId="4"/>
  </si>
  <si>
    <t>15-205-08-001</t>
    <phoneticPr fontId="4"/>
  </si>
  <si>
    <t>柏崎市</t>
    <phoneticPr fontId="4"/>
  </si>
  <si>
    <t>クリーンセンターかしわざきし尿処理場</t>
    <phoneticPr fontId="4"/>
  </si>
  <si>
    <t>排出量・売却量</t>
    <phoneticPr fontId="4"/>
  </si>
  <si>
    <t>焼却</t>
    <phoneticPr fontId="4"/>
  </si>
  <si>
    <t>15208</t>
    <phoneticPr fontId="4"/>
  </si>
  <si>
    <t>15-208-08-001</t>
    <phoneticPr fontId="4"/>
  </si>
  <si>
    <t>小千谷市</t>
    <phoneticPr fontId="4"/>
  </si>
  <si>
    <t>衛生センター清流園</t>
    <phoneticPr fontId="4"/>
  </si>
  <si>
    <t>好気,浄化槽専用</t>
    <phoneticPr fontId="4"/>
  </si>
  <si>
    <t>脱水,乾燥,焼却</t>
    <phoneticPr fontId="4"/>
  </si>
  <si>
    <t>15210</t>
    <phoneticPr fontId="4"/>
  </si>
  <si>
    <t>15-210-08-001</t>
    <phoneticPr fontId="4"/>
  </si>
  <si>
    <t>十日町市</t>
    <phoneticPr fontId="4"/>
  </si>
  <si>
    <t>エコアクアセンター（し尿処理場）</t>
    <phoneticPr fontId="4"/>
  </si>
  <si>
    <t>焼却無し</t>
    <phoneticPr fontId="4"/>
  </si>
  <si>
    <t>廃止</t>
    <phoneticPr fontId="4"/>
  </si>
  <si>
    <t>15-210-08-002</t>
    <phoneticPr fontId="4"/>
  </si>
  <si>
    <t>し尿前処理センター</t>
    <phoneticPr fontId="4"/>
  </si>
  <si>
    <t>下水投入,一次処理</t>
    <phoneticPr fontId="4"/>
  </si>
  <si>
    <t>15211</t>
    <phoneticPr fontId="4"/>
  </si>
  <si>
    <t>15-211-08-001</t>
    <phoneticPr fontId="4"/>
  </si>
  <si>
    <t>見附市</t>
    <phoneticPr fontId="4"/>
  </si>
  <si>
    <t>見附市葛巻終末処理場</t>
    <phoneticPr fontId="4"/>
  </si>
  <si>
    <t>下水投入</t>
    <phoneticPr fontId="4"/>
  </si>
  <si>
    <t>堆肥化</t>
    <phoneticPr fontId="4"/>
  </si>
  <si>
    <t>15212</t>
    <phoneticPr fontId="4"/>
  </si>
  <si>
    <t>15-212-08-001</t>
    <phoneticPr fontId="4"/>
  </si>
  <si>
    <t>村上市</t>
    <phoneticPr fontId="4"/>
  </si>
  <si>
    <t>村上市し尿処理場</t>
    <phoneticPr fontId="4"/>
  </si>
  <si>
    <t>施設内焼却</t>
    <phoneticPr fontId="4"/>
  </si>
  <si>
    <t>15213</t>
    <phoneticPr fontId="4"/>
  </si>
  <si>
    <t>15-213-08-001</t>
    <phoneticPr fontId="4"/>
  </si>
  <si>
    <t>燕市</t>
    <phoneticPr fontId="4"/>
  </si>
  <si>
    <t>燕市衛生センター</t>
    <phoneticPr fontId="4"/>
  </si>
  <si>
    <t>15216</t>
    <phoneticPr fontId="4"/>
  </si>
  <si>
    <t>15-216-08-001</t>
    <phoneticPr fontId="4"/>
  </si>
  <si>
    <t>糸魚川市</t>
    <phoneticPr fontId="4"/>
  </si>
  <si>
    <t>清掃センター／し尿処理施設</t>
    <phoneticPr fontId="4"/>
  </si>
  <si>
    <t>15217</t>
    <phoneticPr fontId="4"/>
  </si>
  <si>
    <t>15-217-08-001</t>
    <phoneticPr fontId="4"/>
  </si>
  <si>
    <t>妙高市</t>
    <phoneticPr fontId="4"/>
  </si>
  <si>
    <t>妙高市し尿処理施設</t>
    <phoneticPr fontId="4"/>
  </si>
  <si>
    <t>15222</t>
    <phoneticPr fontId="4"/>
  </si>
  <si>
    <t>15-222-08-001</t>
    <phoneticPr fontId="4"/>
  </si>
  <si>
    <t>上越市</t>
    <phoneticPr fontId="4"/>
  </si>
  <si>
    <t>汚泥リサイクルパーク</t>
    <phoneticPr fontId="4"/>
  </si>
  <si>
    <t>高負荷,膜分離,焼却</t>
    <phoneticPr fontId="4"/>
  </si>
  <si>
    <t>所内利用（熱利用）</t>
    <phoneticPr fontId="4"/>
  </si>
  <si>
    <t>15224</t>
    <phoneticPr fontId="4"/>
  </si>
  <si>
    <t>15-224-08-001</t>
    <phoneticPr fontId="4"/>
  </si>
  <si>
    <t>佐渡市</t>
    <phoneticPr fontId="4"/>
  </si>
  <si>
    <t>国仲清掃センター(20kL)</t>
    <phoneticPr fontId="4"/>
  </si>
  <si>
    <t>嫌気</t>
    <phoneticPr fontId="4"/>
  </si>
  <si>
    <t>15-224-08-002</t>
    <phoneticPr fontId="4"/>
  </si>
  <si>
    <t>国仲清掃センター(30kL)</t>
    <phoneticPr fontId="4"/>
  </si>
  <si>
    <t>好二段</t>
    <phoneticPr fontId="4"/>
  </si>
  <si>
    <t>15-224-08-003</t>
    <phoneticPr fontId="4"/>
  </si>
  <si>
    <t>南佐渡し尿処理センター</t>
    <phoneticPr fontId="4"/>
  </si>
  <si>
    <t>高負荷</t>
    <phoneticPr fontId="4"/>
  </si>
  <si>
    <t>15-224-08-004</t>
    <phoneticPr fontId="4"/>
  </si>
  <si>
    <t>佐渡市し尿受入施設</t>
    <phoneticPr fontId="4"/>
  </si>
  <si>
    <t>新設（新規稼働）</t>
    <phoneticPr fontId="4"/>
  </si>
  <si>
    <t>15226</t>
    <phoneticPr fontId="4"/>
  </si>
  <si>
    <t>15-226-08-001</t>
    <phoneticPr fontId="4"/>
  </si>
  <si>
    <t>南魚沼市</t>
    <phoneticPr fontId="4"/>
  </si>
  <si>
    <t>環境衛生センターし尿・浄化槽汚泥及び生活雑排水汚泥処理施設</t>
    <phoneticPr fontId="4"/>
  </si>
  <si>
    <t>15227</t>
    <phoneticPr fontId="4"/>
  </si>
  <si>
    <t>15-227-08-001</t>
    <phoneticPr fontId="4"/>
  </si>
  <si>
    <t>胎内市</t>
    <phoneticPr fontId="4"/>
  </si>
  <si>
    <t>胎内市清掃センター</t>
    <phoneticPr fontId="4"/>
  </si>
  <si>
    <t>脱水,乾燥</t>
    <phoneticPr fontId="4"/>
  </si>
  <si>
    <t>堆肥化,炭化</t>
    <phoneticPr fontId="4"/>
  </si>
  <si>
    <t>15385</t>
    <phoneticPr fontId="4"/>
  </si>
  <si>
    <t>15-385-08-001</t>
    <phoneticPr fontId="4"/>
  </si>
  <si>
    <t>阿賀町</t>
    <phoneticPr fontId="4"/>
  </si>
  <si>
    <t>阿賀町汚泥再生センター</t>
    <phoneticPr fontId="4"/>
  </si>
  <si>
    <t>嫌気,好気,高負荷,膜分離</t>
    <phoneticPr fontId="4"/>
  </si>
  <si>
    <t>15838</t>
    <phoneticPr fontId="4"/>
  </si>
  <si>
    <t>15-838-08-001</t>
    <phoneticPr fontId="4"/>
  </si>
  <si>
    <t>津南地域衛生施設組合</t>
    <phoneticPr fontId="4"/>
  </si>
  <si>
    <t>津南地域衛生施設組合し尿処理場</t>
    <phoneticPr fontId="4"/>
  </si>
  <si>
    <t>15893</t>
    <phoneticPr fontId="4"/>
  </si>
  <si>
    <t>15-893-08-001</t>
    <phoneticPr fontId="4"/>
  </si>
  <si>
    <t>加茂市・田上町消防衛生組合</t>
    <phoneticPr fontId="4"/>
  </si>
  <si>
    <t>衛生センター</t>
    <phoneticPr fontId="4"/>
  </si>
  <si>
    <t>15-893-08-002</t>
    <phoneticPr fontId="4"/>
  </si>
  <si>
    <t>15912</t>
    <phoneticPr fontId="4"/>
  </si>
  <si>
    <t>15-912-08-001</t>
    <phoneticPr fontId="4"/>
  </si>
  <si>
    <t>新発田地域広域事務組合</t>
    <phoneticPr fontId="4"/>
  </si>
  <si>
    <t>中部衛生センター</t>
    <phoneticPr fontId="4"/>
  </si>
  <si>
    <t>15-912-08-002</t>
    <phoneticPr fontId="4"/>
  </si>
  <si>
    <t>新発田衛生センター</t>
    <phoneticPr fontId="4"/>
  </si>
  <si>
    <t>15947</t>
    <phoneticPr fontId="4"/>
  </si>
  <si>
    <t>15-947-08-001</t>
    <phoneticPr fontId="4"/>
  </si>
  <si>
    <t>五泉地域衛生施設組合</t>
    <phoneticPr fontId="4"/>
  </si>
  <si>
    <t>し尿処理場</t>
    <phoneticPr fontId="4"/>
  </si>
  <si>
    <t>15948</t>
    <phoneticPr fontId="4"/>
  </si>
  <si>
    <t>15-948-08-001</t>
    <phoneticPr fontId="4"/>
  </si>
  <si>
    <t>阿賀北広域組合</t>
    <phoneticPr fontId="4"/>
  </si>
  <si>
    <t>清掃センター（阿賀北広域組合し尿処理場）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</si>
  <si>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</si>
  <si>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</si>
  <si>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</si>
  <si>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</si>
  <si>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</si>
  <si>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</si>
  <si>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</si>
  <si>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</si>
  <si>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</si>
  <si>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</si>
  <si>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</si>
  <si>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</si>
  <si>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</si>
  <si>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</si>
  <si>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</si>
  <si>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</si>
  <si>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</si>
  <si>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</si>
  <si>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</si>
  <si>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</si>
  <si>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</si>
  <si>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</si>
  <si>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</si>
  <si>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</si>
  <si>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</si>
  <si>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</si>
  <si>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</si>
  <si>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</si>
  <si>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</si>
  <si>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</si>
  <si>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</si>
  <si>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</si>
  <si>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</si>
  <si>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</si>
  <si>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</si>
  <si>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</si>
  <si>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</si>
  <si>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</si>
  <si>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</si>
  <si>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</si>
  <si>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</si>
  <si>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15-100-07-001</t>
    <phoneticPr fontId="4"/>
  </si>
  <si>
    <t>新潟市太夫浜埋立処分地（第３期）</t>
    <phoneticPr fontId="4"/>
  </si>
  <si>
    <t>焼却残渣（主灰）,不燃ごみ,その他,焼却残渣（飛灰）,破砕ごみ・処理残渣</t>
    <phoneticPr fontId="4"/>
  </si>
  <si>
    <t>平地</t>
    <phoneticPr fontId="4"/>
  </si>
  <si>
    <t>底部遮水工</t>
    <phoneticPr fontId="4"/>
  </si>
  <si>
    <t>凝集沈殿,生物処理（脱窒なし）,砂ろ過,消毒</t>
    <phoneticPr fontId="4"/>
  </si>
  <si>
    <t>埋立中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</si>
  <si>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</si>
  <si>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</si>
  <si>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</si>
  <si>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</si>
  <si>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-</t>
    <phoneticPr fontId="4"/>
  </si>
  <si>
    <t>回収していない</t>
    <phoneticPr fontId="4"/>
  </si>
  <si>
    <t>15-100-07-002</t>
    <phoneticPr fontId="4"/>
  </si>
  <si>
    <t>新潟市第三赤塚一般廃棄物最終処分地</t>
    <phoneticPr fontId="4"/>
  </si>
  <si>
    <t>焼却残渣（主灰）,不燃ごみ,その他,焼却残渣（飛灰）,溶融スラグ,破砕ごみ・処理残渣</t>
    <phoneticPr fontId="4"/>
  </si>
  <si>
    <t>埋立終了</t>
    <phoneticPr fontId="4"/>
  </si>
  <si>
    <t>末端集水管は水没</t>
    <phoneticPr fontId="4"/>
  </si>
  <si>
    <t>15-100-07-003</t>
    <phoneticPr fontId="4"/>
  </si>
  <si>
    <t>新潟市白根第３埋立処分地</t>
    <phoneticPr fontId="4"/>
  </si>
  <si>
    <t>焼却残渣（主灰）,溶融飛灰,焼却残渣（飛灰）,溶融スラグ,破砕ごみ・処理残渣</t>
    <phoneticPr fontId="4"/>
  </si>
  <si>
    <t>凝集沈殿,生物処理（脱窒なし）,消毒,活性炭処理,膜処理</t>
    <phoneticPr fontId="4"/>
  </si>
  <si>
    <t>15-100-07-004</t>
    <phoneticPr fontId="4"/>
  </si>
  <si>
    <t>福井埋立処分場</t>
    <phoneticPr fontId="4"/>
  </si>
  <si>
    <t>焼却残渣（飛灰）</t>
    <phoneticPr fontId="4"/>
  </si>
  <si>
    <t>山間</t>
    <phoneticPr fontId="4"/>
  </si>
  <si>
    <t>原地盤利用,底部遮水工</t>
    <phoneticPr fontId="4"/>
  </si>
  <si>
    <t>凝集沈殿,生物処理（脱窒なし）,砂ろ過,消毒,活性炭処理,キレート処理</t>
    <phoneticPr fontId="4"/>
  </si>
  <si>
    <t>その他埋立構造</t>
    <phoneticPr fontId="4"/>
  </si>
  <si>
    <t>15-100-07-005</t>
    <phoneticPr fontId="4"/>
  </si>
  <si>
    <t>新潟市亀田第３埋立処分地</t>
    <phoneticPr fontId="4"/>
  </si>
  <si>
    <t>焼却残渣（主灰）,不燃ごみ,焼却残渣（飛灰）,破砕ごみ・処理残渣</t>
    <phoneticPr fontId="4"/>
  </si>
  <si>
    <t>底部遮水工,鉛直遮水工</t>
    <phoneticPr fontId="4"/>
  </si>
  <si>
    <t>凝集沈殿,生物処理（脱窒なし）,砂ろ過,消毒,活性炭処理,促進酸化処理</t>
    <phoneticPr fontId="4"/>
  </si>
  <si>
    <t>一部延長を行っていない</t>
    <phoneticPr fontId="4"/>
  </si>
  <si>
    <t>15-100-07-006</t>
    <phoneticPr fontId="4"/>
  </si>
  <si>
    <t>舞平焼却灰処分場</t>
    <phoneticPr fontId="4"/>
  </si>
  <si>
    <t>焼却残渣（主灰）</t>
    <phoneticPr fontId="4"/>
  </si>
  <si>
    <t>遮水なし</t>
    <phoneticPr fontId="4"/>
  </si>
  <si>
    <t>凝集沈殿,砂ろ過,消毒,活性炭処理</t>
    <phoneticPr fontId="4"/>
  </si>
  <si>
    <t>0.5未満</t>
    <phoneticPr fontId="4"/>
  </si>
  <si>
    <t>15-100-07-007</t>
    <phoneticPr fontId="4"/>
  </si>
  <si>
    <t>新潟市第４赤塚埋立処分地</t>
    <phoneticPr fontId="4"/>
  </si>
  <si>
    <t>凝集沈殿,生物処理（脱窒あり）,砂ろ過,消毒</t>
    <phoneticPr fontId="4"/>
  </si>
  <si>
    <t>15-202-07-001</t>
    <phoneticPr fontId="4"/>
  </si>
  <si>
    <t>長岡市一般廃棄物最終処分場柿埋立地（新埋立地）</t>
    <phoneticPr fontId="4"/>
  </si>
  <si>
    <t>焼却残渣（主灰）,その他,焼却残渣（飛灰）</t>
    <phoneticPr fontId="4"/>
  </si>
  <si>
    <t>表面遮水工（キャッピング）</t>
    <phoneticPr fontId="4"/>
  </si>
  <si>
    <t>凝集沈殿,生物処理（脱窒あり）,砂ろ過,消毒,活性炭処理,キレート処理</t>
    <phoneticPr fontId="4"/>
  </si>
  <si>
    <t>15-202-07-002</t>
    <phoneticPr fontId="4"/>
  </si>
  <si>
    <t>長岡市一般廃棄物最終処分場柿埋立地（旧埋立地）</t>
    <phoneticPr fontId="4"/>
  </si>
  <si>
    <t>焼却残渣（主灰）,不燃ごみ,その他</t>
    <phoneticPr fontId="4"/>
  </si>
  <si>
    <t>砂ろ過,活性炭処理</t>
    <phoneticPr fontId="4"/>
  </si>
  <si>
    <t>嫌気性埋立構造</t>
    <phoneticPr fontId="4"/>
  </si>
  <si>
    <t>15-202-07-003</t>
    <phoneticPr fontId="4"/>
  </si>
  <si>
    <t>長岡市寺泊最終処分場</t>
    <phoneticPr fontId="4"/>
  </si>
  <si>
    <t>焼却残渣（主灰）,その他,焼却残渣（飛灰）,破砕ごみ・処理残渣</t>
    <phoneticPr fontId="4"/>
  </si>
  <si>
    <t>底部遮水工,表面遮水工（キャッピング）</t>
    <phoneticPr fontId="4"/>
  </si>
  <si>
    <t>凝集沈殿,生物処理（脱窒なし）,砂ろ過,消毒,活性炭処理</t>
    <phoneticPr fontId="4"/>
  </si>
  <si>
    <t>休止</t>
    <phoneticPr fontId="4"/>
  </si>
  <si>
    <t>15-202-07-004</t>
    <phoneticPr fontId="4"/>
  </si>
  <si>
    <t>長岡市栃尾最終処分場</t>
    <phoneticPr fontId="4"/>
  </si>
  <si>
    <t>底部遮水工,覆蓋（屋根）</t>
    <phoneticPr fontId="4"/>
  </si>
  <si>
    <t>凝集沈殿,生物処理（脱窒なし）,砂ろ過,消毒,活性炭処理,膜処理,キレート処理</t>
    <phoneticPr fontId="4"/>
  </si>
  <si>
    <t>最終覆土のみ</t>
    <phoneticPr fontId="4"/>
  </si>
  <si>
    <t>15-202-07-005</t>
    <phoneticPr fontId="4"/>
  </si>
  <si>
    <t>長岡市小国一般廃棄物最終処分場</t>
    <phoneticPr fontId="4"/>
  </si>
  <si>
    <t>焼却残渣（主灰）,不燃ごみ,焼却残渣（飛灰）,破砕ごみ・処理残渣,粗大ごみ</t>
    <phoneticPr fontId="4"/>
  </si>
  <si>
    <t>原地盤利用,底部遮水工,表面遮水工（キャッピング）</t>
    <phoneticPr fontId="4"/>
  </si>
  <si>
    <t>15-202-07-006</t>
    <phoneticPr fontId="4"/>
  </si>
  <si>
    <t>長岡市種苧原埋立地</t>
    <phoneticPr fontId="4"/>
  </si>
  <si>
    <t>不燃ごみ,粗大ごみ</t>
    <phoneticPr fontId="4"/>
  </si>
  <si>
    <t>処理なし</t>
    <phoneticPr fontId="4"/>
  </si>
  <si>
    <t>15-202-07-007</t>
    <phoneticPr fontId="4"/>
  </si>
  <si>
    <t>長岡市東竹沢埋立地</t>
    <phoneticPr fontId="4"/>
  </si>
  <si>
    <t>15-202-07-008</t>
    <phoneticPr fontId="4"/>
  </si>
  <si>
    <t>長岡市一般廃棄物最終処分場鳥越埋立地</t>
    <phoneticPr fontId="4"/>
  </si>
  <si>
    <t>焼却残渣（主灰）,焼却残渣（飛灰）,破砕ごみ・処理残渣</t>
    <phoneticPr fontId="4"/>
  </si>
  <si>
    <t>凝集沈殿,生物処理（脱窒なし）,消毒,活性炭処理,キレート処理</t>
    <phoneticPr fontId="4"/>
  </si>
  <si>
    <t>&lt;1.0</t>
    <phoneticPr fontId="4"/>
  </si>
  <si>
    <t>15-204-07-001</t>
    <phoneticPr fontId="4"/>
  </si>
  <si>
    <t>三条市道心坂最終処分場</t>
    <phoneticPr fontId="4"/>
  </si>
  <si>
    <t>焼却残渣（飛灰）,破砕ごみ・処理残渣</t>
    <phoneticPr fontId="4"/>
  </si>
  <si>
    <t>鉛直遮水工,その他遮水</t>
    <phoneticPr fontId="4"/>
  </si>
  <si>
    <t>生物処理（脱窒あり）,砂ろ過,消毒,活性炭処理</t>
    <phoneticPr fontId="4"/>
  </si>
  <si>
    <t>15-205-07-001</t>
    <phoneticPr fontId="4"/>
  </si>
  <si>
    <t>柏崎市一般廃棄物最終処分場</t>
    <phoneticPr fontId="4"/>
  </si>
  <si>
    <t>生物処理（脱窒あり）,砂ろ過,消毒,活性炭処理,キレート処理</t>
    <phoneticPr fontId="4"/>
  </si>
  <si>
    <t>中間覆土</t>
    <phoneticPr fontId="4"/>
  </si>
  <si>
    <t>15-208-07-001</t>
    <phoneticPr fontId="4"/>
  </si>
  <si>
    <t>クリーンスポット大原</t>
    <phoneticPr fontId="4"/>
  </si>
  <si>
    <t>底部遮水工,その他遮水</t>
    <phoneticPr fontId="4"/>
  </si>
  <si>
    <t>1未満</t>
    <phoneticPr fontId="4"/>
  </si>
  <si>
    <t>15209</t>
    <phoneticPr fontId="4"/>
  </si>
  <si>
    <t>15-209-07-001</t>
    <phoneticPr fontId="4"/>
  </si>
  <si>
    <t>加茂市</t>
    <phoneticPr fontId="4"/>
  </si>
  <si>
    <t>鱈田沢不燃物埋立処分場</t>
    <phoneticPr fontId="4"/>
  </si>
  <si>
    <t>不燃ごみ</t>
    <phoneticPr fontId="4"/>
  </si>
  <si>
    <t>有り</t>
    <phoneticPr fontId="4"/>
  </si>
  <si>
    <t>15-210-07-001</t>
    <phoneticPr fontId="4"/>
  </si>
  <si>
    <t>霧谷管理型処分場（管理型）</t>
    <phoneticPr fontId="4"/>
  </si>
  <si>
    <t>焼却残渣（主灰）,不燃ごみ,その他,焼却残渣（飛灰）</t>
    <phoneticPr fontId="4"/>
  </si>
  <si>
    <t>一部延長を行っている</t>
    <phoneticPr fontId="4"/>
  </si>
  <si>
    <t>15-210-07-002</t>
    <phoneticPr fontId="4"/>
  </si>
  <si>
    <t>霧谷埋立地（安定型）</t>
    <phoneticPr fontId="4"/>
  </si>
  <si>
    <t>焼却残渣（主灰）,不燃ごみ,焼却残渣（飛灰）</t>
    <phoneticPr fontId="4"/>
  </si>
  <si>
    <t>15-210-07-003</t>
    <phoneticPr fontId="4"/>
  </si>
  <si>
    <t>室野処分場</t>
    <phoneticPr fontId="4"/>
  </si>
  <si>
    <t>15-211-07-001</t>
    <phoneticPr fontId="4"/>
  </si>
  <si>
    <t>見附市一般廃棄物最終処分場（第１期）</t>
    <phoneticPr fontId="4"/>
  </si>
  <si>
    <t>生物処理（脱窒なし）,砂ろ過,消毒,活性炭処理</t>
    <phoneticPr fontId="4"/>
  </si>
  <si>
    <t>15-211-07-002</t>
    <phoneticPr fontId="4"/>
  </si>
  <si>
    <t>見附市一般廃棄物最終処分場（第２期）</t>
    <phoneticPr fontId="4"/>
  </si>
  <si>
    <t>15-212-07-001</t>
    <phoneticPr fontId="4"/>
  </si>
  <si>
    <t>荒沢最終処分場</t>
    <phoneticPr fontId="4"/>
  </si>
  <si>
    <t>焼却残渣（主灰）,焼却残渣（飛灰）</t>
    <phoneticPr fontId="4"/>
  </si>
  <si>
    <t>15-212-07-002</t>
    <phoneticPr fontId="4"/>
  </si>
  <si>
    <t>板屋越埋立地</t>
    <phoneticPr fontId="4"/>
  </si>
  <si>
    <t>他施設での処理</t>
    <phoneticPr fontId="4"/>
  </si>
  <si>
    <t>15-212-07-003</t>
    <phoneticPr fontId="4"/>
  </si>
  <si>
    <t>荒川郷最終処分場</t>
    <phoneticPr fontId="4"/>
  </si>
  <si>
    <t>15-216-07-001</t>
    <phoneticPr fontId="4"/>
  </si>
  <si>
    <t>糸魚川市一般廃棄物最終処分場</t>
    <phoneticPr fontId="4"/>
  </si>
  <si>
    <t>不燃ごみ,焼却残渣（飛灰）</t>
    <phoneticPr fontId="4"/>
  </si>
  <si>
    <t>原地盤利用</t>
    <phoneticPr fontId="4"/>
  </si>
  <si>
    <t>生物処理（脱窒なし）</t>
    <phoneticPr fontId="4"/>
  </si>
  <si>
    <t>15218</t>
    <phoneticPr fontId="4"/>
  </si>
  <si>
    <t>15-218-07-001</t>
    <phoneticPr fontId="4"/>
  </si>
  <si>
    <t>五泉市</t>
    <phoneticPr fontId="4"/>
  </si>
  <si>
    <t>五泉市川瀬不燃物埋立地</t>
    <phoneticPr fontId="4"/>
  </si>
  <si>
    <t>15-222-07-001</t>
    <phoneticPr fontId="4"/>
  </si>
  <si>
    <t>薬師山埋立地</t>
    <phoneticPr fontId="4"/>
  </si>
  <si>
    <t>焼却残渣（主灰）,不燃ごみ,破砕ごみ・処理残渣</t>
    <phoneticPr fontId="4"/>
  </si>
  <si>
    <t>15-222-07-002</t>
    <phoneticPr fontId="4"/>
  </si>
  <si>
    <t>安塚区一般廃棄物最終処分場（戸沢処分場）</t>
    <phoneticPr fontId="4"/>
  </si>
  <si>
    <t>活性炭処理</t>
    <phoneticPr fontId="4"/>
  </si>
  <si>
    <t>15-222-07-003</t>
    <phoneticPr fontId="4"/>
  </si>
  <si>
    <t>旧車地一般廃棄物最終処分場</t>
    <phoneticPr fontId="4"/>
  </si>
  <si>
    <t>焼却残渣（主灰）,資源ごみ,不燃ごみ,粗大ごみ</t>
    <phoneticPr fontId="4"/>
  </si>
  <si>
    <t>15-222-07-004</t>
    <phoneticPr fontId="4"/>
  </si>
  <si>
    <t>一般廃棄物最終処分場（吉川区）</t>
    <phoneticPr fontId="4"/>
  </si>
  <si>
    <t>破砕ごみ・処理残渣</t>
    <phoneticPr fontId="4"/>
  </si>
  <si>
    <t>15-222-07-005</t>
    <phoneticPr fontId="4"/>
  </si>
  <si>
    <t>中郷区一般廃棄物最終処分場</t>
    <phoneticPr fontId="4"/>
  </si>
  <si>
    <t>焼却残渣（主灰）,破砕ごみ・処理残渣</t>
    <phoneticPr fontId="4"/>
  </si>
  <si>
    <t>15-222-07-006</t>
    <phoneticPr fontId="4"/>
  </si>
  <si>
    <t>清里下芝石粗大ゴミ捨場</t>
    <phoneticPr fontId="4"/>
  </si>
  <si>
    <t>焼却残渣（主灰）,不燃ごみ,粗大ごみ</t>
    <phoneticPr fontId="4"/>
  </si>
  <si>
    <t>－</t>
    <phoneticPr fontId="4"/>
  </si>
  <si>
    <t>15223</t>
    <phoneticPr fontId="4"/>
  </si>
  <si>
    <t>15-223-07-001</t>
    <phoneticPr fontId="4"/>
  </si>
  <si>
    <t>阿賀野市</t>
    <phoneticPr fontId="4"/>
  </si>
  <si>
    <t>阿賀野市環境センター最終処分場</t>
    <phoneticPr fontId="4"/>
  </si>
  <si>
    <t>生物処理（脱窒なし）,砂ろ過,活性炭処理</t>
    <phoneticPr fontId="4"/>
  </si>
  <si>
    <t>15-224-07-001</t>
    <phoneticPr fontId="4"/>
  </si>
  <si>
    <t>一般廃棄物最終処分場（真野クリーンパーク）</t>
    <phoneticPr fontId="4"/>
  </si>
  <si>
    <t>溶融飛灰,溶融スラグ,破砕ごみ・処理残渣</t>
    <phoneticPr fontId="4"/>
  </si>
  <si>
    <t>凝集沈殿,生物処理（脱窒あり）,消毒,活性炭処理,膜処理,キレート処理</t>
    <phoneticPr fontId="4"/>
  </si>
  <si>
    <t>15-224-07-002</t>
    <phoneticPr fontId="4"/>
  </si>
  <si>
    <t>南佐渡一般廃棄物最終処分場</t>
    <phoneticPr fontId="4"/>
  </si>
  <si>
    <t>不燃ごみ,破砕ごみ・処理残渣</t>
    <phoneticPr fontId="4"/>
  </si>
  <si>
    <t>凝集沈殿,生物処理（脱窒あり）,砂ろ過,消毒,活性炭処理</t>
    <phoneticPr fontId="4"/>
  </si>
  <si>
    <t>15-226-07-001</t>
    <phoneticPr fontId="4"/>
  </si>
  <si>
    <t>宮最終処分場</t>
    <phoneticPr fontId="4"/>
  </si>
  <si>
    <t>生物処理（脱窒なし）,砂ろ過</t>
    <phoneticPr fontId="4"/>
  </si>
  <si>
    <t>15-226-07-002</t>
    <phoneticPr fontId="4"/>
  </si>
  <si>
    <t>桝形山最終処分場</t>
    <phoneticPr fontId="4"/>
  </si>
  <si>
    <t>底部遮水工,覆蓋（屋根）,その他遮水</t>
    <phoneticPr fontId="4"/>
  </si>
  <si>
    <t>凝集沈殿,生物処理（脱窒なし）,砂ろ過,活性炭処理,キレート処理</t>
    <phoneticPr fontId="4"/>
  </si>
  <si>
    <t>15-385-07-001</t>
    <phoneticPr fontId="4"/>
  </si>
  <si>
    <t>阿賀町エコパーク</t>
    <phoneticPr fontId="4"/>
  </si>
  <si>
    <t>凝集沈殿,砂ろ過,膜処理</t>
    <phoneticPr fontId="4"/>
  </si>
  <si>
    <t>15-838-07-001</t>
    <phoneticPr fontId="4"/>
  </si>
  <si>
    <t>津南地域衛生施設組合一般廃棄物最終処分場</t>
    <phoneticPr fontId="4"/>
  </si>
  <si>
    <t>凝集沈殿,生物処理（脱窒なし）,砂ろ過,活性炭処理</t>
    <phoneticPr fontId="4"/>
  </si>
  <si>
    <t>15-893-07-001</t>
    <phoneticPr fontId="4"/>
  </si>
  <si>
    <t>上野埋立地</t>
    <phoneticPr fontId="4"/>
  </si>
  <si>
    <t>15900</t>
    <phoneticPr fontId="4"/>
  </si>
  <si>
    <t>15-900-07-001</t>
    <phoneticPr fontId="4"/>
  </si>
  <si>
    <t>燕・弥彦総合事務組合</t>
    <phoneticPr fontId="4"/>
  </si>
  <si>
    <t>燕・弥彦総合事務組合環境センタークリーンセンター舘野（第１期分）</t>
    <phoneticPr fontId="4"/>
  </si>
  <si>
    <t>15-900-07-002</t>
    <phoneticPr fontId="4"/>
  </si>
  <si>
    <t>燕・弥彦総合事務組合環境センタークリーンセンター舘野（第２期分）</t>
    <phoneticPr fontId="4"/>
  </si>
  <si>
    <t>埋立前</t>
    <phoneticPr fontId="4"/>
  </si>
  <si>
    <t>15906</t>
    <phoneticPr fontId="4"/>
  </si>
  <si>
    <t>15-906-07-001</t>
    <phoneticPr fontId="4"/>
  </si>
  <si>
    <t>豊栄郷清掃施設処理組合</t>
    <phoneticPr fontId="4"/>
  </si>
  <si>
    <t>江楓園</t>
    <phoneticPr fontId="4"/>
  </si>
  <si>
    <t>15-912-07-001</t>
    <phoneticPr fontId="4"/>
  </si>
  <si>
    <t>新発田広域エコパーク</t>
    <phoneticPr fontId="4"/>
  </si>
  <si>
    <t>15940</t>
    <phoneticPr fontId="4"/>
  </si>
  <si>
    <t>15-940-07-001</t>
    <phoneticPr fontId="4"/>
  </si>
  <si>
    <t>新井頸南広域行政組合</t>
    <phoneticPr fontId="4"/>
  </si>
  <si>
    <t>妙高高原最終処分場</t>
    <phoneticPr fontId="4"/>
  </si>
  <si>
    <t>15-947-07-001</t>
    <phoneticPr fontId="4"/>
  </si>
  <si>
    <t>大沢最終処分場</t>
    <phoneticPr fontId="4"/>
  </si>
  <si>
    <t>粗大ごみ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</si>
  <si>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</si>
  <si>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</si>
  <si>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</si>
  <si>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</si>
  <si>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</si>
  <si>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</si>
  <si>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</si>
  <si>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15-100-06-001</t>
    <phoneticPr fontId="4"/>
  </si>
  <si>
    <t>新潟市資源再生センター</t>
    <phoneticPr fontId="4"/>
  </si>
  <si>
    <t>ストックヤード</t>
    <phoneticPr fontId="4"/>
  </si>
  <si>
    <t>金属類</t>
    <phoneticPr fontId="4"/>
  </si>
  <si>
    <t>15-100-06-002</t>
    <phoneticPr fontId="4"/>
  </si>
  <si>
    <t>新潟市白根グリーンタワーストックヤード</t>
    <phoneticPr fontId="4"/>
  </si>
  <si>
    <t>容器包装リサイクル推進施設</t>
    <phoneticPr fontId="4"/>
  </si>
  <si>
    <t>金属類,ペットボトル,プラスチック</t>
    <phoneticPr fontId="4"/>
  </si>
  <si>
    <t>15-100-06-003</t>
    <phoneticPr fontId="4"/>
  </si>
  <si>
    <t>新潟市鎧潟クリーンセンター（リサイクルプラザ）</t>
    <phoneticPr fontId="4"/>
  </si>
  <si>
    <t>金属類,ガラス類</t>
    <phoneticPr fontId="4"/>
  </si>
  <si>
    <t>15-204-06-001</t>
    <phoneticPr fontId="4"/>
  </si>
  <si>
    <t>三条市清掃センターストックヤード</t>
    <phoneticPr fontId="4"/>
  </si>
  <si>
    <t>その他資源ごみ,その他</t>
    <phoneticPr fontId="4"/>
  </si>
  <si>
    <t>15-208-06-001</t>
    <phoneticPr fontId="4"/>
  </si>
  <si>
    <t>金属類,ガラス類,その他資源ごみ,ペットボトル</t>
    <phoneticPr fontId="4"/>
  </si>
  <si>
    <t>15-208-06-002</t>
    <phoneticPr fontId="4"/>
  </si>
  <si>
    <t>クリーンスポット大原廃プラスチック系減容化施設</t>
    <phoneticPr fontId="4"/>
  </si>
  <si>
    <t>プラスチック</t>
    <phoneticPr fontId="4"/>
  </si>
  <si>
    <t>15-211-06-001</t>
    <phoneticPr fontId="4"/>
  </si>
  <si>
    <t>見附市清掃センターストックヤード</t>
    <phoneticPr fontId="4"/>
  </si>
  <si>
    <t>15-216-06-001</t>
    <phoneticPr fontId="4"/>
  </si>
  <si>
    <t>信越リサイクルセンター、大月カレットセンター</t>
    <phoneticPr fontId="4"/>
  </si>
  <si>
    <t>ガラス類,ペットボトル,プラスチック</t>
    <phoneticPr fontId="4"/>
  </si>
  <si>
    <t>15225</t>
    <phoneticPr fontId="4"/>
  </si>
  <si>
    <t>15-225-06-001</t>
    <phoneticPr fontId="4"/>
  </si>
  <si>
    <t>魚沼市</t>
    <phoneticPr fontId="4"/>
  </si>
  <si>
    <t>エコプラント魚沼</t>
    <phoneticPr fontId="4"/>
  </si>
  <si>
    <t>紙類,ガラス類,ペットボトル,プラスチック</t>
    <phoneticPr fontId="4"/>
  </si>
  <si>
    <t>15-385-06-001</t>
    <phoneticPr fontId="4"/>
  </si>
  <si>
    <t>阿賀町ストックヤード</t>
    <phoneticPr fontId="4"/>
  </si>
  <si>
    <t>紙類</t>
    <phoneticPr fontId="4"/>
  </si>
  <si>
    <t>15-838-06-001</t>
    <phoneticPr fontId="4"/>
  </si>
  <si>
    <t>津南地域衛生施設組合ストックヤード施設</t>
    <phoneticPr fontId="4"/>
  </si>
  <si>
    <t>紙類,金属類,ガラス類,ペットボトル,プラスチック</t>
    <phoneticPr fontId="4"/>
  </si>
  <si>
    <t>15-900-06-001</t>
    <phoneticPr fontId="4"/>
  </si>
  <si>
    <t>燕・弥彦総合事務組合環境センターストックヤード</t>
    <phoneticPr fontId="4"/>
  </si>
  <si>
    <t>紙類,その他資源ごみ,ペットボトル,布類</t>
    <phoneticPr fontId="4"/>
  </si>
  <si>
    <t>15-906-06-001</t>
    <phoneticPr fontId="4"/>
  </si>
  <si>
    <t>豊栄郷清掃施設処理組合ストックヤード</t>
    <phoneticPr fontId="4"/>
  </si>
  <si>
    <t>ペットボトル,プラスチック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</si>
  <si>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</si>
  <si>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</si>
  <si>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</si>
  <si>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</si>
  <si>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</si>
  <si>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</si>
  <si>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</si>
  <si>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</si>
  <si>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</si>
  <si>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</si>
  <si>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</si>
  <si>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</si>
  <si>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</si>
  <si>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</si>
  <si>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</si>
  <si>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</si>
  <si>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</si>
  <si>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</si>
  <si>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</si>
  <si>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</si>
  <si>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</si>
  <si>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</si>
  <si>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</si>
  <si>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</si>
  <si>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</si>
  <si>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</si>
  <si>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</si>
  <si>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</si>
  <si>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</si>
  <si>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</si>
  <si>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</si>
  <si>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</si>
  <si>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</si>
  <si>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</si>
  <si>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</si>
  <si>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</si>
  <si>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</si>
  <si>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15-202-04-001</t>
    <phoneticPr fontId="4"/>
  </si>
  <si>
    <t>バイオガス発電センター</t>
    <phoneticPr fontId="4"/>
  </si>
  <si>
    <t>可燃ごみ,生ごみ（厨芥類）</t>
    <phoneticPr fontId="4"/>
  </si>
  <si>
    <t>メタン化</t>
    <phoneticPr fontId="4"/>
  </si>
  <si>
    <t>発電用,燃料用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</si>
  <si>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</si>
  <si>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</si>
  <si>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</si>
  <si>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</si>
  <si>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</si>
  <si>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</si>
  <si>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</si>
  <si>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</si>
  <si>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</si>
  <si>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</si>
  <si>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</si>
  <si>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</si>
  <si>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</si>
  <si>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</si>
  <si>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</si>
  <si>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</si>
  <si>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</si>
  <si>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</si>
  <si>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</si>
  <si>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</si>
  <si>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</si>
  <si>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</si>
  <si>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</si>
  <si>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</si>
  <si>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15-100-03-001</t>
    <phoneticPr fontId="4"/>
  </si>
  <si>
    <t>新潟市新田清掃センター破砕施設</t>
    <phoneticPr fontId="4"/>
  </si>
  <si>
    <t>リサイクルプラザ</t>
    <phoneticPr fontId="4"/>
  </si>
  <si>
    <t>金属類,不燃ごみ,粗大ごみ</t>
    <phoneticPr fontId="4"/>
  </si>
  <si>
    <t>選別,その他</t>
    <phoneticPr fontId="4"/>
  </si>
  <si>
    <t>○</t>
    <phoneticPr fontId="4"/>
  </si>
  <si>
    <t>修理,展示,譲渡</t>
    <phoneticPr fontId="4"/>
  </si>
  <si>
    <t>15-100-03-002</t>
    <phoneticPr fontId="4"/>
  </si>
  <si>
    <t>リサイクルセンター（補助金）</t>
    <phoneticPr fontId="4"/>
  </si>
  <si>
    <t>選別,圧縮・梱包</t>
    <phoneticPr fontId="4"/>
  </si>
  <si>
    <t>15-100-03-003</t>
    <phoneticPr fontId="4"/>
  </si>
  <si>
    <t>15-202-03-001</t>
    <phoneticPr fontId="4"/>
  </si>
  <si>
    <t>寿クリーンセンターリサイクルプラザ</t>
    <phoneticPr fontId="4"/>
  </si>
  <si>
    <t>金属類,ガラス類,ペットボトル</t>
    <phoneticPr fontId="4"/>
  </si>
  <si>
    <t>展示,販売</t>
    <phoneticPr fontId="4"/>
  </si>
  <si>
    <t>15-205-03-001</t>
    <phoneticPr fontId="4"/>
  </si>
  <si>
    <t>資源物中間処理施設</t>
    <phoneticPr fontId="4"/>
  </si>
  <si>
    <t>選別,圧縮・梱包,その他</t>
    <phoneticPr fontId="4"/>
  </si>
  <si>
    <t>能力変更</t>
    <phoneticPr fontId="4"/>
  </si>
  <si>
    <t>15206</t>
    <phoneticPr fontId="4"/>
  </si>
  <si>
    <t>15-206-03-001</t>
    <phoneticPr fontId="4"/>
  </si>
  <si>
    <t>新発田市</t>
    <phoneticPr fontId="4"/>
  </si>
  <si>
    <t>新発田市有機資源センター</t>
    <phoneticPr fontId="4"/>
  </si>
  <si>
    <t>ごみ堆肥化施設</t>
    <phoneticPr fontId="4"/>
  </si>
  <si>
    <t>家庭系生ごみ,事業系生ごみ,汚泥,その他</t>
    <phoneticPr fontId="4"/>
  </si>
  <si>
    <t>ごみ堆肥化</t>
    <phoneticPr fontId="4"/>
  </si>
  <si>
    <t>15-208-03-001</t>
    <phoneticPr fontId="4"/>
  </si>
  <si>
    <t>圧縮・梱包</t>
    <phoneticPr fontId="4"/>
  </si>
  <si>
    <t>15-208-03-002</t>
    <phoneticPr fontId="4"/>
  </si>
  <si>
    <t>金属類,ガラス類,その他資源ごみ,ペットボトル,不燃ごみ,粗大ごみ</t>
    <phoneticPr fontId="4"/>
  </si>
  <si>
    <t>15-211-03-001</t>
    <phoneticPr fontId="4"/>
  </si>
  <si>
    <t>見附市清掃センター不燃物資源化施設</t>
    <phoneticPr fontId="4"/>
  </si>
  <si>
    <t>金属類,ガラス類,プラスチック,不燃ごみ,粗大ごみ</t>
    <phoneticPr fontId="4"/>
  </si>
  <si>
    <t>15-213-03-001</t>
    <phoneticPr fontId="4"/>
  </si>
  <si>
    <t>燕市せん定枝リサイクル施設</t>
    <phoneticPr fontId="4"/>
  </si>
  <si>
    <t>剪定枝</t>
    <phoneticPr fontId="4"/>
  </si>
  <si>
    <t>15-225-03-001</t>
    <phoneticPr fontId="4"/>
  </si>
  <si>
    <t>紙類,金属類,ガラス類,その他資源ごみ,ペットボトル</t>
    <phoneticPr fontId="4"/>
  </si>
  <si>
    <t>粗大ごみ処理施設</t>
    <phoneticPr fontId="4"/>
  </si>
  <si>
    <t>資源化物の区分</t>
    <phoneticPr fontId="4"/>
  </si>
  <si>
    <t>15-100-02-001</t>
    <phoneticPr fontId="4"/>
  </si>
  <si>
    <t>新潟市亀田清掃センター粗大ごみ処理施設</t>
    <phoneticPr fontId="4"/>
  </si>
  <si>
    <t>粗大ごみ,不燃ごみ</t>
    <phoneticPr fontId="4"/>
  </si>
  <si>
    <t>併用</t>
    <phoneticPr fontId="4"/>
  </si>
  <si>
    <t>15-100-02-002</t>
    <phoneticPr fontId="4"/>
  </si>
  <si>
    <t>新潟市新津クリーンセンター粗大ごみ処理施設</t>
    <phoneticPr fontId="4"/>
  </si>
  <si>
    <t>粗大ごみ,不燃ごみ,資源ごみ</t>
    <phoneticPr fontId="4"/>
  </si>
  <si>
    <t>15-100-02-003</t>
    <phoneticPr fontId="4"/>
  </si>
  <si>
    <t>新潟市白根グリーンタワー粗大ごみ処理施設</t>
    <phoneticPr fontId="4"/>
  </si>
  <si>
    <t>15-100-02-004</t>
    <phoneticPr fontId="4"/>
  </si>
  <si>
    <t>新潟市鎧潟クリーンセンター粗大ごみ処理施設</t>
    <phoneticPr fontId="4"/>
  </si>
  <si>
    <t>15-202-02-001</t>
    <phoneticPr fontId="4"/>
  </si>
  <si>
    <t>鳥越クリーンセンター粗大ごみ処理施設</t>
    <phoneticPr fontId="4"/>
  </si>
  <si>
    <t>15-202-02-002</t>
    <phoneticPr fontId="4"/>
  </si>
  <si>
    <t>中之島クリーンセンター粗大ごみ処理施設</t>
    <phoneticPr fontId="4"/>
  </si>
  <si>
    <t>15-204-02-001</t>
    <phoneticPr fontId="4"/>
  </si>
  <si>
    <t>三条市清掃センターリサイクル設備</t>
    <phoneticPr fontId="4"/>
  </si>
  <si>
    <t>回収量</t>
    <phoneticPr fontId="4"/>
  </si>
  <si>
    <t>展示,譲渡</t>
    <phoneticPr fontId="4"/>
  </si>
  <si>
    <t>15-205-02-001</t>
    <phoneticPr fontId="4"/>
  </si>
  <si>
    <t>クリーンセンターかしわざき粗大ごみ処理施設</t>
    <phoneticPr fontId="4"/>
  </si>
  <si>
    <t>15-210-02-001</t>
    <phoneticPr fontId="4"/>
  </si>
  <si>
    <t>可燃性粗大ごみ処理施設(焼却場内併用）</t>
    <phoneticPr fontId="4"/>
  </si>
  <si>
    <t>粗大ごみ,可燃ごみ</t>
    <phoneticPr fontId="4"/>
  </si>
  <si>
    <t>15-212-02-001</t>
    <phoneticPr fontId="4"/>
  </si>
  <si>
    <t>村上市ごみ処理場　粗大処理施設（旧施設）</t>
    <phoneticPr fontId="4"/>
  </si>
  <si>
    <t>15-212-02-002</t>
    <phoneticPr fontId="4"/>
  </si>
  <si>
    <t>荒川郷ごみ処理場</t>
    <phoneticPr fontId="4"/>
  </si>
  <si>
    <t>15-212-02-003</t>
    <phoneticPr fontId="4"/>
  </si>
  <si>
    <t>村上市ごみ処理場　粗大処理施設（新施設）</t>
    <phoneticPr fontId="4"/>
  </si>
  <si>
    <t>粗大ごみ,不燃ごみ,その他</t>
    <phoneticPr fontId="4"/>
  </si>
  <si>
    <t>15-217-02-001</t>
    <phoneticPr fontId="4"/>
  </si>
  <si>
    <t>あらい再資源センター</t>
    <phoneticPr fontId="4"/>
  </si>
  <si>
    <t>15-224-02-001</t>
    <phoneticPr fontId="4"/>
  </si>
  <si>
    <t>両津クリーンセンター粗大ごみ処理施設</t>
    <phoneticPr fontId="4"/>
  </si>
  <si>
    <t>15-224-02-002</t>
    <phoneticPr fontId="4"/>
  </si>
  <si>
    <t>佐渡クリーンセンター粗大ごみ処理施設</t>
    <phoneticPr fontId="4"/>
  </si>
  <si>
    <t>15-225-02-001</t>
    <phoneticPr fontId="4"/>
  </si>
  <si>
    <t>粗大ごみ,不燃ごみ,可燃ごみ,資源ごみ</t>
    <phoneticPr fontId="4"/>
  </si>
  <si>
    <t>15-226-02-001</t>
    <phoneticPr fontId="4"/>
  </si>
  <si>
    <t>環境衛生センター不燃ごみ処理施設</t>
    <phoneticPr fontId="4"/>
  </si>
  <si>
    <t>粗大ごみ,不燃ごみ,その他,資源ごみ</t>
    <phoneticPr fontId="4"/>
  </si>
  <si>
    <t>15-838-02-001</t>
    <phoneticPr fontId="4"/>
  </si>
  <si>
    <t>津南地域衛生施設組合粗大ごみ処理施設</t>
    <phoneticPr fontId="4"/>
  </si>
  <si>
    <t>資源ごみ</t>
    <phoneticPr fontId="4"/>
  </si>
  <si>
    <t>15-900-02-001</t>
    <phoneticPr fontId="4"/>
  </si>
  <si>
    <t>燕・弥彦総合事務組合環境センター粗大ごみ処理施設</t>
    <phoneticPr fontId="4"/>
  </si>
  <si>
    <t>15-906-02-001</t>
    <phoneticPr fontId="4"/>
  </si>
  <si>
    <t>豊栄環境センター</t>
    <phoneticPr fontId="4"/>
  </si>
  <si>
    <t>15-912-02-001</t>
    <phoneticPr fontId="4"/>
  </si>
  <si>
    <t>新発田広域不燃物処理場</t>
    <phoneticPr fontId="4"/>
  </si>
  <si>
    <t>15-947-02-001</t>
    <phoneticPr fontId="4"/>
  </si>
  <si>
    <t>不燃物処理センター</t>
    <phoneticPr fontId="4"/>
  </si>
  <si>
    <t>圧縮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</si>
  <si>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</si>
  <si>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</si>
  <si>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</si>
  <si>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</si>
  <si>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</si>
  <si>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</si>
  <si>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</si>
  <si>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</si>
  <si>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</si>
  <si>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</si>
  <si>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</si>
  <si>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</si>
  <si>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</si>
  <si>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</si>
  <si>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</si>
  <si>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</si>
  <si>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</si>
  <si>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</si>
  <si>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</si>
  <si>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</si>
  <si>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</si>
  <si>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</si>
  <si>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</si>
  <si>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</si>
  <si>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</si>
  <si>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</si>
  <si>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</si>
  <si>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</si>
  <si>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</si>
  <si>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</si>
  <si>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</si>
  <si>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</si>
  <si>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</si>
  <si>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</si>
  <si>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</si>
  <si>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</si>
  <si>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</si>
  <si>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</si>
  <si>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</si>
  <si>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</si>
  <si>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</si>
  <si>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</si>
  <si>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</si>
  <si>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</si>
  <si>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</si>
  <si>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</si>
  <si>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</si>
  <si>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</si>
  <si>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</si>
  <si>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</si>
  <si>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</si>
  <si>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</si>
  <si>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</si>
  <si>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</si>
  <si>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</si>
  <si>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</si>
  <si>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</si>
  <si>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</si>
  <si>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</si>
  <si>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</si>
  <si>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</si>
  <si>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</si>
  <si>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</si>
  <si>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</si>
  <si>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</si>
  <si>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</si>
  <si>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</si>
  <si>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</si>
  <si>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</si>
  <si>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</si>
  <si>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</si>
  <si>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</si>
  <si>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</si>
  <si>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</si>
  <si>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</si>
  <si>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</si>
  <si>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</si>
  <si>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新潟県</t>
    <phoneticPr fontId="16"/>
  </si>
  <si>
    <t>15100</t>
    <phoneticPr fontId="16"/>
  </si>
  <si>
    <t>15-100-01-001</t>
    <phoneticPr fontId="16"/>
  </si>
  <si>
    <t>新潟市</t>
    <phoneticPr fontId="16"/>
  </si>
  <si>
    <t>新潟市亀田清掃センター</t>
    <phoneticPr fontId="16"/>
  </si>
  <si>
    <t>搬出量</t>
    <phoneticPr fontId="16"/>
  </si>
  <si>
    <t>可燃ごみ,ごみ処理残渣,し尿処理残渣</t>
    <phoneticPr fontId="16"/>
  </si>
  <si>
    <t>焼却</t>
    <phoneticPr fontId="16"/>
  </si>
  <si>
    <t>流動床式</t>
    <phoneticPr fontId="16"/>
  </si>
  <si>
    <t>全連続運転</t>
    <phoneticPr fontId="16"/>
  </si>
  <si>
    <t>場内温水,発電（場内利用）,場外温水</t>
    <phoneticPr fontId="16"/>
  </si>
  <si>
    <t>把握していない</t>
    <phoneticPr fontId="16"/>
  </si>
  <si>
    <t>無し</t>
    <phoneticPr fontId="16"/>
  </si>
  <si>
    <t>セメント固化,薬剤処理</t>
    <phoneticPr fontId="16"/>
  </si>
  <si>
    <t>直営</t>
    <phoneticPr fontId="16"/>
  </si>
  <si>
    <t>無し</t>
    <phoneticPr fontId="16"/>
  </si>
  <si>
    <t>15-100-01-002</t>
    <phoneticPr fontId="16"/>
  </si>
  <si>
    <t>新潟市新津クリーンセンター</t>
    <phoneticPr fontId="16"/>
  </si>
  <si>
    <t>可燃ごみ,ごみ処理残渣</t>
    <phoneticPr fontId="16"/>
  </si>
  <si>
    <t>場内温水,場外温水</t>
    <phoneticPr fontId="16"/>
  </si>
  <si>
    <t>薬剤処理</t>
    <phoneticPr fontId="16"/>
  </si>
  <si>
    <t>一部委託</t>
    <phoneticPr fontId="16"/>
  </si>
  <si>
    <t>15-100-01-003</t>
    <phoneticPr fontId="16"/>
  </si>
  <si>
    <t>新潟市鎧潟クリーンセンター</t>
    <phoneticPr fontId="16"/>
  </si>
  <si>
    <t>可燃ごみ,その他,不燃ごみ,ごみ処理残渣,し尿処理残渣</t>
    <phoneticPr fontId="16"/>
  </si>
  <si>
    <t>ガス化溶融・改質</t>
    <phoneticPr fontId="16"/>
  </si>
  <si>
    <t>シャフト式</t>
    <phoneticPr fontId="16"/>
  </si>
  <si>
    <t>場内温水,発電（場内利用）</t>
    <phoneticPr fontId="16"/>
  </si>
  <si>
    <t>委託</t>
    <phoneticPr fontId="16"/>
  </si>
  <si>
    <t>15-100-01-004</t>
    <phoneticPr fontId="16"/>
  </si>
  <si>
    <t>新潟市新田清掃センター焼却施設</t>
    <phoneticPr fontId="16"/>
  </si>
  <si>
    <t>ストーカ式（可動）</t>
    <phoneticPr fontId="16"/>
  </si>
  <si>
    <t>場内蒸気,発電（場内利用）,場外蒸気,発電（場外利用）</t>
    <phoneticPr fontId="16"/>
  </si>
  <si>
    <t>-</t>
    <phoneticPr fontId="16"/>
  </si>
  <si>
    <t>溶融処理</t>
    <phoneticPr fontId="16"/>
  </si>
  <si>
    <t>薬剤処理,溶融処理,その他</t>
    <phoneticPr fontId="16"/>
  </si>
  <si>
    <t>15202</t>
    <phoneticPr fontId="16"/>
  </si>
  <si>
    <t>15-202-01-001</t>
    <phoneticPr fontId="16"/>
  </si>
  <si>
    <t>長岡市</t>
    <phoneticPr fontId="16"/>
  </si>
  <si>
    <t>寿クリーンセンターごみ焼却施設</t>
    <phoneticPr fontId="16"/>
  </si>
  <si>
    <t>可燃ごみ,その他</t>
    <phoneticPr fontId="16"/>
  </si>
  <si>
    <t>把握できない</t>
    <phoneticPr fontId="16"/>
  </si>
  <si>
    <t>有り</t>
    <phoneticPr fontId="16"/>
  </si>
  <si>
    <t>15-202-01-002</t>
    <phoneticPr fontId="16"/>
  </si>
  <si>
    <t>鳥越クリーンセンターごみ焼却施設</t>
    <phoneticPr fontId="16"/>
  </si>
  <si>
    <t>場内温水</t>
    <phoneticPr fontId="16"/>
  </si>
  <si>
    <t>15-202-01-003</t>
    <phoneticPr fontId="16"/>
  </si>
  <si>
    <t>中之島クリーンセンター焼却処理施設</t>
    <phoneticPr fontId="16"/>
  </si>
  <si>
    <t>准連続運転</t>
    <phoneticPr fontId="16"/>
  </si>
  <si>
    <t>休止</t>
    <phoneticPr fontId="16"/>
  </si>
  <si>
    <t>15-202-01-004</t>
    <phoneticPr fontId="16"/>
  </si>
  <si>
    <t>栃尾クリーンセンターごみ焼却施設</t>
    <phoneticPr fontId="16"/>
  </si>
  <si>
    <t>可燃ごみ</t>
    <phoneticPr fontId="16"/>
  </si>
  <si>
    <t>15204</t>
    <phoneticPr fontId="16"/>
  </si>
  <si>
    <t>15-204-01-001</t>
    <phoneticPr fontId="16"/>
  </si>
  <si>
    <t>三条市</t>
    <phoneticPr fontId="16"/>
  </si>
  <si>
    <t>三条市清掃センター流動床式ガス化溶融炉</t>
    <phoneticPr fontId="16"/>
  </si>
  <si>
    <t>可燃ごみ,粗大ごみ,ごみ処理残渣,し尿処理残渣</t>
    <phoneticPr fontId="16"/>
  </si>
  <si>
    <t>発電（場内利用）</t>
    <phoneticPr fontId="16"/>
  </si>
  <si>
    <t>15205</t>
    <phoneticPr fontId="16"/>
  </si>
  <si>
    <t>15-205-01-001</t>
    <phoneticPr fontId="16"/>
  </si>
  <si>
    <t>柏崎市</t>
    <phoneticPr fontId="16"/>
  </si>
  <si>
    <t>クリーンセンターかしわざきごみ処理場</t>
    <phoneticPr fontId="16"/>
  </si>
  <si>
    <t>場内温水,その他</t>
    <phoneticPr fontId="16"/>
  </si>
  <si>
    <t>不明</t>
    <phoneticPr fontId="16"/>
  </si>
  <si>
    <t>セメント固化</t>
    <phoneticPr fontId="16"/>
  </si>
  <si>
    <t>15208</t>
    <phoneticPr fontId="16"/>
  </si>
  <si>
    <t>15-208-01-001</t>
    <phoneticPr fontId="16"/>
  </si>
  <si>
    <t>小千谷市</t>
    <phoneticPr fontId="16"/>
  </si>
  <si>
    <t>時水清掃工場</t>
    <phoneticPr fontId="16"/>
  </si>
  <si>
    <t>15210</t>
    <phoneticPr fontId="16"/>
  </si>
  <si>
    <t>15-210-01-001</t>
    <phoneticPr fontId="16"/>
  </si>
  <si>
    <t>十日町市</t>
    <phoneticPr fontId="16"/>
  </si>
  <si>
    <t>エコクリーンセンター</t>
    <phoneticPr fontId="16"/>
  </si>
  <si>
    <t>可燃ごみ,粗大ごみ,し尿処理残渣</t>
    <phoneticPr fontId="16"/>
  </si>
  <si>
    <t>15211</t>
    <phoneticPr fontId="16"/>
  </si>
  <si>
    <t>15-211-01-001</t>
    <phoneticPr fontId="16"/>
  </si>
  <si>
    <t>見附市</t>
    <phoneticPr fontId="16"/>
  </si>
  <si>
    <t>見附市清掃センター</t>
    <phoneticPr fontId="16"/>
  </si>
  <si>
    <t>15212</t>
    <phoneticPr fontId="16"/>
  </si>
  <si>
    <t>15-212-01-001</t>
    <phoneticPr fontId="16"/>
  </si>
  <si>
    <t>村上市</t>
    <phoneticPr fontId="16"/>
  </si>
  <si>
    <t>村上市ごみ処理場（旧施設）</t>
    <phoneticPr fontId="16"/>
  </si>
  <si>
    <t>可燃ごみ,不燃ごみ</t>
    <phoneticPr fontId="16"/>
  </si>
  <si>
    <t>廃止</t>
    <phoneticPr fontId="16"/>
  </si>
  <si>
    <t>15-212-01-002</t>
    <phoneticPr fontId="16"/>
  </si>
  <si>
    <t>村上市ごみ処理場（新施設）</t>
    <phoneticPr fontId="16"/>
  </si>
  <si>
    <t>場内温水,発電（場内利用）,発電（場外利用）</t>
    <phoneticPr fontId="16"/>
  </si>
  <si>
    <t>新設（新規稼働）</t>
    <phoneticPr fontId="16"/>
  </si>
  <si>
    <t>15216</t>
    <phoneticPr fontId="16"/>
  </si>
  <si>
    <t>15-216-01-001</t>
    <phoneticPr fontId="16"/>
  </si>
  <si>
    <t>糸魚川市</t>
    <phoneticPr fontId="16"/>
  </si>
  <si>
    <t>清掃センター／ごみ処理施設（炭化方式）</t>
    <phoneticPr fontId="16"/>
  </si>
  <si>
    <t>可燃ごみ,粗大ごみ</t>
    <phoneticPr fontId="16"/>
  </si>
  <si>
    <t>炭化</t>
    <phoneticPr fontId="16"/>
  </si>
  <si>
    <t>回転式</t>
    <phoneticPr fontId="16"/>
  </si>
  <si>
    <t>15222</t>
    <phoneticPr fontId="16"/>
  </si>
  <si>
    <t>15-222-01-001</t>
    <phoneticPr fontId="16"/>
  </si>
  <si>
    <t>上越市</t>
    <phoneticPr fontId="16"/>
  </si>
  <si>
    <t>第１クリーンセンター</t>
    <phoneticPr fontId="16"/>
  </si>
  <si>
    <t>15-222-01-002</t>
    <phoneticPr fontId="16"/>
  </si>
  <si>
    <t>第２クリーンセンター</t>
    <phoneticPr fontId="16"/>
  </si>
  <si>
    <t>15223</t>
    <phoneticPr fontId="16"/>
  </si>
  <si>
    <t>15-223-01-001</t>
    <phoneticPr fontId="16"/>
  </si>
  <si>
    <t>阿賀野市</t>
    <phoneticPr fontId="16"/>
  </si>
  <si>
    <t>阿賀野市環境センター</t>
    <phoneticPr fontId="16"/>
  </si>
  <si>
    <t>15224</t>
    <phoneticPr fontId="16"/>
  </si>
  <si>
    <t>15-224-01-001</t>
    <phoneticPr fontId="16"/>
  </si>
  <si>
    <t>佐渡市</t>
    <phoneticPr fontId="16"/>
  </si>
  <si>
    <t>両津クリーンセンターごみ焼却施設</t>
    <phoneticPr fontId="16"/>
  </si>
  <si>
    <t>15-224-01-002</t>
    <phoneticPr fontId="16"/>
  </si>
  <si>
    <t>佐渡クリーンセンターごみ焼却施設</t>
    <phoneticPr fontId="16"/>
  </si>
  <si>
    <t>15-224-01-003</t>
    <phoneticPr fontId="16"/>
  </si>
  <si>
    <t>灰溶融固形化施設（メルティングセンター佐渡）</t>
    <phoneticPr fontId="16"/>
  </si>
  <si>
    <t>ごみ処理残渣</t>
    <phoneticPr fontId="16"/>
  </si>
  <si>
    <t>15225</t>
    <phoneticPr fontId="16"/>
  </si>
  <si>
    <t>15-225-01-001</t>
    <phoneticPr fontId="16"/>
  </si>
  <si>
    <t>魚沼市</t>
    <phoneticPr fontId="16"/>
  </si>
  <si>
    <t>エコプラント魚沼</t>
    <phoneticPr fontId="16"/>
  </si>
  <si>
    <t>15226</t>
    <phoneticPr fontId="16"/>
  </si>
  <si>
    <t>15-226-01-001</t>
    <phoneticPr fontId="16"/>
  </si>
  <si>
    <t>南魚沼市</t>
    <phoneticPr fontId="16"/>
  </si>
  <si>
    <t>環境衛生センター可燃ごみ処理施設</t>
    <phoneticPr fontId="16"/>
  </si>
  <si>
    <t>発電（場内利用）,場外温水</t>
    <phoneticPr fontId="16"/>
  </si>
  <si>
    <t>15385</t>
    <phoneticPr fontId="16"/>
  </si>
  <si>
    <t>15-385-01-001</t>
    <phoneticPr fontId="16"/>
  </si>
  <si>
    <t>阿賀町</t>
    <phoneticPr fontId="16"/>
  </si>
  <si>
    <t>阿賀町クリーンセンター</t>
    <phoneticPr fontId="16"/>
  </si>
  <si>
    <t>15586</t>
    <phoneticPr fontId="16"/>
  </si>
  <si>
    <t>15-586-01-001</t>
    <phoneticPr fontId="16"/>
  </si>
  <si>
    <t>粟島浦村</t>
    <phoneticPr fontId="16"/>
  </si>
  <si>
    <t>粟島浦村ごみ焼却処理施設</t>
    <phoneticPr fontId="16"/>
  </si>
  <si>
    <t>バッチ運転</t>
    <phoneticPr fontId="16"/>
  </si>
  <si>
    <t>15838</t>
    <phoneticPr fontId="16"/>
  </si>
  <si>
    <t>15-838-01-001</t>
    <phoneticPr fontId="16"/>
  </si>
  <si>
    <t>津南地域衛生施設組合</t>
    <phoneticPr fontId="16"/>
  </si>
  <si>
    <t>津南地域衛生施設組合ごみ処理場</t>
    <phoneticPr fontId="16"/>
  </si>
  <si>
    <t>可燃ごみ,し尿処理残渣</t>
    <phoneticPr fontId="16"/>
  </si>
  <si>
    <t>15893</t>
    <phoneticPr fontId="16"/>
  </si>
  <si>
    <t>15-893-01-001</t>
    <phoneticPr fontId="16"/>
  </si>
  <si>
    <t>加茂市・田上町消防衛生組合</t>
    <phoneticPr fontId="16"/>
  </si>
  <si>
    <t>清掃センター</t>
    <phoneticPr fontId="16"/>
  </si>
  <si>
    <t>15900</t>
    <phoneticPr fontId="16"/>
  </si>
  <si>
    <t>15-900-01-001</t>
    <phoneticPr fontId="16"/>
  </si>
  <si>
    <t>燕・弥彦総合事務組合</t>
    <phoneticPr fontId="16"/>
  </si>
  <si>
    <t>燕・弥彦総合事務組合環境センター（流動床炉）</t>
    <phoneticPr fontId="16"/>
  </si>
  <si>
    <t>15-900-01-002</t>
    <phoneticPr fontId="16"/>
  </si>
  <si>
    <t>燕・弥彦総合事務組合・環境センター（ストーカ炉）</t>
    <phoneticPr fontId="16"/>
  </si>
  <si>
    <t>15906</t>
    <phoneticPr fontId="16"/>
  </si>
  <si>
    <t>15-906-01-001</t>
    <phoneticPr fontId="16"/>
  </si>
  <si>
    <t>豊栄郷清掃施設処理組合</t>
    <phoneticPr fontId="16"/>
  </si>
  <si>
    <t>豊栄環境センター</t>
    <phoneticPr fontId="16"/>
  </si>
  <si>
    <t>可燃ごみ,粗大ごみ,ごみ処理残渣</t>
    <phoneticPr fontId="16"/>
  </si>
  <si>
    <t>15912</t>
    <phoneticPr fontId="16"/>
  </si>
  <si>
    <t>15-912-01-001</t>
    <phoneticPr fontId="16"/>
  </si>
  <si>
    <t>新発田地域広域事務組合</t>
    <phoneticPr fontId="16"/>
  </si>
  <si>
    <t>中条地区塵芥焼却場</t>
    <phoneticPr fontId="16"/>
  </si>
  <si>
    <t>15-912-01-002</t>
    <phoneticPr fontId="16"/>
  </si>
  <si>
    <t>新発田広域クリーンセンター</t>
    <phoneticPr fontId="16"/>
  </si>
  <si>
    <t>15940</t>
    <phoneticPr fontId="16"/>
  </si>
  <si>
    <t>15-940-01-001</t>
    <phoneticPr fontId="16"/>
  </si>
  <si>
    <t>新井頸南広域行政組合</t>
    <phoneticPr fontId="16"/>
  </si>
  <si>
    <t>新井頸南クリーンセンター</t>
    <phoneticPr fontId="16"/>
  </si>
  <si>
    <t>15947</t>
    <phoneticPr fontId="16"/>
  </si>
  <si>
    <t>15-947-01-001</t>
    <phoneticPr fontId="16"/>
  </si>
  <si>
    <t>五泉地域衛生施設組合</t>
    <phoneticPr fontId="16"/>
  </si>
  <si>
    <t>ごみ焼却場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</si>
</sst>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4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33" customWidth="1"/>
    <col min="6" max="8" width="11.125" style="5" customWidth="1"/>
    <col min="9" max="9" width="7.25" style="5" customWidth="1"/>
    <col min="10" max="10" width="50.375" style="33" customWidth="1"/>
    <col min="11" max="11" width="13.875" style="33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3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5" t="s">
        <v>706</v>
      </c>
      <c r="AU1" s="41"/>
    </row>
    <row r="2" spans="1:78" s="33" customFormat="1" ht="13.5" customHeight="1">
      <c r="A2" s="99" t="s">
        <v>707</v>
      </c>
      <c r="B2" s="101" t="s">
        <v>708</v>
      </c>
      <c r="C2" s="98" t="s">
        <v>709</v>
      </c>
      <c r="D2" s="97" t="s">
        <v>710</v>
      </c>
      <c r="E2" s="97" t="s">
        <v>711</v>
      </c>
      <c r="F2" s="108" t="s">
        <v>712</v>
      </c>
      <c r="G2" s="111" t="s">
        <v>713</v>
      </c>
      <c r="H2" s="112"/>
      <c r="I2" s="112"/>
      <c r="J2" s="115" t="s">
        <v>714</v>
      </c>
      <c r="K2" s="103"/>
      <c r="L2" s="115" t="s">
        <v>715</v>
      </c>
      <c r="M2" s="103"/>
      <c r="N2" s="97" t="s">
        <v>716</v>
      </c>
      <c r="O2" s="97" t="s">
        <v>717</v>
      </c>
      <c r="P2" s="100" t="s">
        <v>718</v>
      </c>
      <c r="Q2" s="99" t="s">
        <v>719</v>
      </c>
      <c r="R2" s="97" t="s">
        <v>720</v>
      </c>
      <c r="S2" s="99" t="s">
        <v>721</v>
      </c>
      <c r="T2" s="98" t="s">
        <v>722</v>
      </c>
      <c r="U2" s="98"/>
      <c r="V2" s="98" t="s">
        <v>723</v>
      </c>
      <c r="W2" s="98"/>
      <c r="X2" s="115" t="s">
        <v>724</v>
      </c>
      <c r="Y2" s="122"/>
      <c r="Z2" s="122"/>
      <c r="AA2" s="103"/>
      <c r="AB2" s="117" t="s">
        <v>725</v>
      </c>
      <c r="AC2" s="118"/>
      <c r="AD2" s="99" t="s">
        <v>726</v>
      </c>
      <c r="AE2" s="99" t="s">
        <v>727</v>
      </c>
      <c r="AF2" s="128" t="s">
        <v>728</v>
      </c>
      <c r="AG2" s="125" t="s">
        <v>729</v>
      </c>
      <c r="AH2" s="129" t="s">
        <v>730</v>
      </c>
      <c r="AI2" s="130"/>
      <c r="AJ2" s="130"/>
      <c r="AK2" s="130"/>
      <c r="AL2" s="130"/>
      <c r="AM2" s="130"/>
      <c r="AN2" s="131"/>
      <c r="AO2" s="125" t="s">
        <v>731</v>
      </c>
      <c r="AP2" s="129" t="s">
        <v>732</v>
      </c>
      <c r="AQ2" s="130"/>
      <c r="AR2" s="130"/>
      <c r="AS2" s="131"/>
      <c r="AT2" s="136" t="s">
        <v>733</v>
      </c>
      <c r="AU2" s="131"/>
      <c r="AV2" s="139" t="s">
        <v>734</v>
      </c>
      <c r="AW2" s="142" t="s">
        <v>735</v>
      </c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4"/>
      <c r="BZ2" s="135" t="s">
        <v>736</v>
      </c>
    </row>
    <row r="3" spans="1:78" s="33" customFormat="1" ht="13.5" customHeight="1">
      <c r="A3" s="99"/>
      <c r="B3" s="101"/>
      <c r="C3" s="102"/>
      <c r="D3" s="97"/>
      <c r="E3" s="97"/>
      <c r="F3" s="109"/>
      <c r="G3" s="113"/>
      <c r="H3" s="114"/>
      <c r="I3" s="114"/>
      <c r="J3" s="116"/>
      <c r="K3" s="104"/>
      <c r="L3" s="116"/>
      <c r="M3" s="104"/>
      <c r="N3" s="97"/>
      <c r="O3" s="97"/>
      <c r="P3" s="121"/>
      <c r="Q3" s="97"/>
      <c r="R3" s="97"/>
      <c r="S3" s="99"/>
      <c r="T3" s="110"/>
      <c r="U3" s="110"/>
      <c r="V3" s="110"/>
      <c r="W3" s="110"/>
      <c r="X3" s="123"/>
      <c r="Y3" s="124"/>
      <c r="Z3" s="124"/>
      <c r="AA3" s="105"/>
      <c r="AB3" s="119"/>
      <c r="AC3" s="120"/>
      <c r="AD3" s="99"/>
      <c r="AE3" s="97"/>
      <c r="AF3" s="128"/>
      <c r="AG3" s="126"/>
      <c r="AH3" s="132"/>
      <c r="AI3" s="133"/>
      <c r="AJ3" s="133"/>
      <c r="AK3" s="133"/>
      <c r="AL3" s="133"/>
      <c r="AM3" s="133"/>
      <c r="AN3" s="134"/>
      <c r="AO3" s="126"/>
      <c r="AP3" s="132"/>
      <c r="AQ3" s="133"/>
      <c r="AR3" s="133"/>
      <c r="AS3" s="134"/>
      <c r="AT3" s="137"/>
      <c r="AU3" s="138"/>
      <c r="AV3" s="140"/>
      <c r="AW3" s="145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7"/>
      <c r="BZ3" s="135"/>
    </row>
    <row r="4" spans="1:78" s="33" customFormat="1" ht="34.9" customHeight="1">
      <c r="A4" s="99"/>
      <c r="B4" s="101"/>
      <c r="C4" s="102"/>
      <c r="D4" s="97"/>
      <c r="E4" s="97"/>
      <c r="F4" s="109"/>
      <c r="G4" s="106" t="s">
        <v>737</v>
      </c>
      <c r="H4" s="106" t="s">
        <v>738</v>
      </c>
      <c r="I4" s="108" t="s">
        <v>739</v>
      </c>
      <c r="J4" s="116"/>
      <c r="K4" s="105"/>
      <c r="L4" s="116"/>
      <c r="M4" s="105"/>
      <c r="N4" s="97"/>
      <c r="O4" s="97"/>
      <c r="P4" s="121"/>
      <c r="Q4" s="97"/>
      <c r="R4" s="97"/>
      <c r="S4" s="99"/>
      <c r="T4" s="115" t="s">
        <v>740</v>
      </c>
      <c r="U4" s="98" t="s">
        <v>741</v>
      </c>
      <c r="V4" s="115" t="s">
        <v>740</v>
      </c>
      <c r="W4" s="98" t="s">
        <v>741</v>
      </c>
      <c r="X4" s="98" t="s">
        <v>724</v>
      </c>
      <c r="Y4" s="125" t="s">
        <v>742</v>
      </c>
      <c r="Z4" s="125" t="s">
        <v>743</v>
      </c>
      <c r="AA4" s="125" t="s">
        <v>744</v>
      </c>
      <c r="AB4" s="98" t="s">
        <v>745</v>
      </c>
      <c r="AC4" s="98" t="s">
        <v>746</v>
      </c>
      <c r="AD4" s="99"/>
      <c r="AE4" s="97"/>
      <c r="AF4" s="128"/>
      <c r="AG4" s="126"/>
      <c r="AH4" s="132" t="s">
        <v>747</v>
      </c>
      <c r="AI4" s="127" t="s">
        <v>748</v>
      </c>
      <c r="AJ4" s="125" t="s">
        <v>749</v>
      </c>
      <c r="AK4" s="125" t="s">
        <v>750</v>
      </c>
      <c r="AL4" s="127" t="s">
        <v>751</v>
      </c>
      <c r="AM4" s="125" t="s">
        <v>752</v>
      </c>
      <c r="AN4" s="125" t="s">
        <v>753</v>
      </c>
      <c r="AO4" s="126"/>
      <c r="AP4" s="132" t="s">
        <v>747</v>
      </c>
      <c r="AQ4" s="125" t="s">
        <v>754</v>
      </c>
      <c r="AR4" s="125" t="s">
        <v>755</v>
      </c>
      <c r="AS4" s="125" t="s">
        <v>756</v>
      </c>
      <c r="AT4" s="125" t="s">
        <v>757</v>
      </c>
      <c r="AU4" s="125" t="s">
        <v>758</v>
      </c>
      <c r="AV4" s="140"/>
      <c r="AW4" s="151" t="s">
        <v>747</v>
      </c>
      <c r="AX4" s="152"/>
      <c r="AY4" s="148" t="s">
        <v>759</v>
      </c>
      <c r="AZ4" s="149"/>
      <c r="BA4" s="150"/>
      <c r="BB4" s="148" t="s">
        <v>760</v>
      </c>
      <c r="BC4" s="149"/>
      <c r="BD4" s="150"/>
      <c r="BE4" s="148" t="s">
        <v>761</v>
      </c>
      <c r="BF4" s="149"/>
      <c r="BG4" s="150"/>
      <c r="BH4" s="148" t="s">
        <v>762</v>
      </c>
      <c r="BI4" s="149"/>
      <c r="BJ4" s="150"/>
      <c r="BK4" s="148" t="s">
        <v>763</v>
      </c>
      <c r="BL4" s="149"/>
      <c r="BM4" s="150"/>
      <c r="BN4" s="148" t="s">
        <v>764</v>
      </c>
      <c r="BO4" s="149"/>
      <c r="BP4" s="150"/>
      <c r="BQ4" s="148" t="s">
        <v>765</v>
      </c>
      <c r="BR4" s="149"/>
      <c r="BS4" s="150"/>
      <c r="BT4" s="148" t="s">
        <v>766</v>
      </c>
      <c r="BU4" s="149"/>
      <c r="BV4" s="150"/>
      <c r="BW4" s="148" t="s">
        <v>753</v>
      </c>
      <c r="BX4" s="149"/>
      <c r="BY4" s="150"/>
      <c r="BZ4" s="135"/>
    </row>
    <row r="5" spans="1:78" s="33" customFormat="1" ht="39.6" customHeight="1">
      <c r="A5" s="99"/>
      <c r="B5" s="101"/>
      <c r="C5" s="102"/>
      <c r="D5" s="97"/>
      <c r="E5" s="97"/>
      <c r="F5" s="109"/>
      <c r="G5" s="107"/>
      <c r="H5" s="107"/>
      <c r="I5" s="109"/>
      <c r="J5" s="102"/>
      <c r="K5" s="98" t="s">
        <v>767</v>
      </c>
      <c r="L5" s="102"/>
      <c r="M5" s="98" t="s">
        <v>767</v>
      </c>
      <c r="N5" s="97"/>
      <c r="O5" s="97"/>
      <c r="P5" s="121"/>
      <c r="Q5" s="97"/>
      <c r="R5" s="97"/>
      <c r="S5" s="99"/>
      <c r="T5" s="116"/>
      <c r="U5" s="102"/>
      <c r="V5" s="116"/>
      <c r="W5" s="102"/>
      <c r="X5" s="102"/>
      <c r="Y5" s="126"/>
      <c r="Z5" s="126"/>
      <c r="AA5" s="126"/>
      <c r="AB5" s="102"/>
      <c r="AC5" s="102"/>
      <c r="AD5" s="99"/>
      <c r="AE5" s="97"/>
      <c r="AF5" s="128"/>
      <c r="AG5" s="126"/>
      <c r="AH5" s="132"/>
      <c r="AI5" s="126"/>
      <c r="AJ5" s="126"/>
      <c r="AK5" s="126"/>
      <c r="AL5" s="126"/>
      <c r="AM5" s="126"/>
      <c r="AN5" s="126"/>
      <c r="AO5" s="126"/>
      <c r="AP5" s="132"/>
      <c r="AQ5" s="126"/>
      <c r="AR5" s="126"/>
      <c r="AS5" s="126"/>
      <c r="AT5" s="126"/>
      <c r="AU5" s="126"/>
      <c r="AV5" s="140"/>
      <c r="AW5" s="86" t="s">
        <v>768</v>
      </c>
      <c r="AX5" s="86" t="s">
        <v>769</v>
      </c>
      <c r="AY5" s="86" t="s">
        <v>770</v>
      </c>
      <c r="AZ5" s="86" t="s">
        <v>768</v>
      </c>
      <c r="BA5" s="86" t="s">
        <v>769</v>
      </c>
      <c r="BB5" s="86" t="s">
        <v>770</v>
      </c>
      <c r="BC5" s="86" t="s">
        <v>768</v>
      </c>
      <c r="BD5" s="86" t="s">
        <v>769</v>
      </c>
      <c r="BE5" s="86" t="s">
        <v>770</v>
      </c>
      <c r="BF5" s="86" t="s">
        <v>768</v>
      </c>
      <c r="BG5" s="86" t="s">
        <v>769</v>
      </c>
      <c r="BH5" s="86" t="s">
        <v>770</v>
      </c>
      <c r="BI5" s="86" t="s">
        <v>768</v>
      </c>
      <c r="BJ5" s="86" t="s">
        <v>769</v>
      </c>
      <c r="BK5" s="86" t="s">
        <v>770</v>
      </c>
      <c r="BL5" s="86" t="s">
        <v>768</v>
      </c>
      <c r="BM5" s="86" t="s">
        <v>769</v>
      </c>
      <c r="BN5" s="86" t="s">
        <v>770</v>
      </c>
      <c r="BO5" s="86" t="s">
        <v>768</v>
      </c>
      <c r="BP5" s="86" t="s">
        <v>769</v>
      </c>
      <c r="BQ5" s="86" t="s">
        <v>770</v>
      </c>
      <c r="BR5" s="86" t="s">
        <v>768</v>
      </c>
      <c r="BS5" s="86" t="s">
        <v>769</v>
      </c>
      <c r="BT5" s="86" t="s">
        <v>770</v>
      </c>
      <c r="BU5" s="86" t="s">
        <v>768</v>
      </c>
      <c r="BV5" s="86" t="s">
        <v>769</v>
      </c>
      <c r="BW5" s="86" t="s">
        <v>770</v>
      </c>
      <c r="BX5" s="86" t="s">
        <v>768</v>
      </c>
      <c r="BY5" s="86" t="s">
        <v>769</v>
      </c>
      <c r="BZ5" s="135"/>
    </row>
    <row r="6" spans="1:78" s="58" customFormat="1" ht="10.9" customHeight="1">
      <c r="A6" s="100"/>
      <c r="B6" s="101"/>
      <c r="C6" s="102"/>
      <c r="D6" s="98"/>
      <c r="E6" s="98"/>
      <c r="F6" s="87" t="s">
        <v>771</v>
      </c>
      <c r="G6" s="87" t="s">
        <v>771</v>
      </c>
      <c r="H6" s="88" t="s">
        <v>772</v>
      </c>
      <c r="I6" s="109"/>
      <c r="J6" s="110"/>
      <c r="K6" s="110"/>
      <c r="L6" s="110"/>
      <c r="M6" s="110"/>
      <c r="N6" s="98"/>
      <c r="O6" s="98"/>
      <c r="P6" s="89" t="s">
        <v>773</v>
      </c>
      <c r="Q6" s="98"/>
      <c r="R6" s="98"/>
      <c r="S6" s="100"/>
      <c r="T6" s="90" t="s">
        <v>774</v>
      </c>
      <c r="U6" s="89" t="s">
        <v>775</v>
      </c>
      <c r="V6" s="90" t="s">
        <v>774</v>
      </c>
      <c r="W6" s="89" t="s">
        <v>775</v>
      </c>
      <c r="X6" s="89" t="s">
        <v>776</v>
      </c>
      <c r="Y6" s="91" t="s">
        <v>777</v>
      </c>
      <c r="Z6" s="91" t="s">
        <v>778</v>
      </c>
      <c r="AA6" s="91" t="s">
        <v>778</v>
      </c>
      <c r="AB6" s="102"/>
      <c r="AC6" s="102"/>
      <c r="AD6" s="100"/>
      <c r="AE6" s="98"/>
      <c r="AF6" s="125"/>
      <c r="AG6" s="91" t="s">
        <v>779</v>
      </c>
      <c r="AH6" s="92" t="s">
        <v>779</v>
      </c>
      <c r="AI6" s="91" t="s">
        <v>779</v>
      </c>
      <c r="AJ6" s="91" t="s">
        <v>779</v>
      </c>
      <c r="AK6" s="91" t="s">
        <v>779</v>
      </c>
      <c r="AL6" s="91" t="s">
        <v>779</v>
      </c>
      <c r="AM6" s="91" t="s">
        <v>779</v>
      </c>
      <c r="AN6" s="91" t="s">
        <v>779</v>
      </c>
      <c r="AO6" s="91" t="s">
        <v>780</v>
      </c>
      <c r="AP6" s="91" t="s">
        <v>779</v>
      </c>
      <c r="AQ6" s="91" t="s">
        <v>779</v>
      </c>
      <c r="AR6" s="91" t="s">
        <v>779</v>
      </c>
      <c r="AS6" s="91" t="s">
        <v>779</v>
      </c>
      <c r="AT6" s="91" t="s">
        <v>781</v>
      </c>
      <c r="AU6" s="91" t="s">
        <v>781</v>
      </c>
      <c r="AV6" s="141"/>
      <c r="AW6" s="93" t="s">
        <v>771</v>
      </c>
      <c r="AX6" s="94" t="s">
        <v>782</v>
      </c>
      <c r="AY6" s="95"/>
      <c r="AZ6" s="93" t="s">
        <v>771</v>
      </c>
      <c r="BA6" s="94" t="s">
        <v>782</v>
      </c>
      <c r="BB6" s="95"/>
      <c r="BC6" s="93" t="s">
        <v>771</v>
      </c>
      <c r="BD6" s="94" t="s">
        <v>782</v>
      </c>
      <c r="BE6" s="95"/>
      <c r="BF6" s="93" t="s">
        <v>771</v>
      </c>
      <c r="BG6" s="94" t="s">
        <v>782</v>
      </c>
      <c r="BH6" s="95"/>
      <c r="BI6" s="93" t="s">
        <v>771</v>
      </c>
      <c r="BJ6" s="94" t="s">
        <v>782</v>
      </c>
      <c r="BK6" s="95"/>
      <c r="BL6" s="93" t="s">
        <v>771</v>
      </c>
      <c r="BM6" s="94" t="s">
        <v>782</v>
      </c>
      <c r="BN6" s="95"/>
      <c r="BO6" s="93" t="s">
        <v>771</v>
      </c>
      <c r="BP6" s="94" t="s">
        <v>782</v>
      </c>
      <c r="BQ6" s="96"/>
      <c r="BR6" s="93" t="s">
        <v>771</v>
      </c>
      <c r="BS6" s="94" t="s">
        <v>782</v>
      </c>
      <c r="BT6" s="95"/>
      <c r="BU6" s="93" t="s">
        <v>771</v>
      </c>
      <c r="BV6" s="94" t="s">
        <v>782</v>
      </c>
      <c r="BW6" s="95"/>
      <c r="BX6" s="93" t="s">
        <v>771</v>
      </c>
      <c r="BY6" s="94" t="s">
        <v>782</v>
      </c>
      <c r="BZ6" s="135"/>
    </row>
    <row r="7" spans="1:78" s="53" customFormat="1" ht="30" customHeight="1">
      <c r="A7" s="48" t="s">
        <v>783</v>
      </c>
      <c r="B7" s="49" t="s">
        <v>784</v>
      </c>
      <c r="C7" s="49" t="s">
        <v>785</v>
      </c>
      <c r="D7" s="48" t="s">
        <v>786</v>
      </c>
      <c r="E7" s="48" t="s">
        <v>787</v>
      </c>
      <c r="F7" s="48">
        <v>87662</v>
      </c>
      <c r="G7" s="48">
        <v>414</v>
      </c>
      <c r="H7" s="48"/>
      <c r="I7" s="48" t="s">
        <v>788</v>
      </c>
      <c r="J7" s="48" t="s">
        <v>789</v>
      </c>
      <c r="K7" s="48"/>
      <c r="L7" s="48" t="s">
        <v>790</v>
      </c>
      <c r="M7" s="48"/>
      <c r="N7" s="48" t="s">
        <v>791</v>
      </c>
      <c r="O7" s="48" t="s">
        <v>792</v>
      </c>
      <c r="P7" s="48">
        <v>390</v>
      </c>
      <c r="Q7" s="48">
        <v>3</v>
      </c>
      <c r="R7" s="48">
        <v>1997</v>
      </c>
      <c r="S7" s="48" t="s">
        <v>793</v>
      </c>
      <c r="T7" s="48">
        <v>1325000000</v>
      </c>
      <c r="U7" s="48">
        <v>1329230</v>
      </c>
      <c r="V7" s="48" t="s">
        <v>794</v>
      </c>
      <c r="W7" s="48" t="s">
        <v>794</v>
      </c>
      <c r="X7" s="48">
        <v>5100</v>
      </c>
      <c r="Y7" s="48">
        <v>10.8</v>
      </c>
      <c r="Z7" s="48">
        <v>25936</v>
      </c>
      <c r="AA7" s="48">
        <v>15662</v>
      </c>
      <c r="AB7" s="48" t="s">
        <v>795</v>
      </c>
      <c r="AC7" s="48" t="s">
        <v>796</v>
      </c>
      <c r="AD7" s="48" t="s">
        <v>797</v>
      </c>
      <c r="AE7" s="48"/>
      <c r="AF7" s="48" t="s">
        <v>795</v>
      </c>
      <c r="AG7" s="48"/>
      <c r="AH7" s="48">
        <f t="shared" ref="AH7:AH41" si="0">+SUM(AI7:AN7)</f>
        <v>100</v>
      </c>
      <c r="AI7" s="48">
        <v>57.5</v>
      </c>
      <c r="AJ7" s="48">
        <v>20.7</v>
      </c>
      <c r="AK7" s="48">
        <v>8.9</v>
      </c>
      <c r="AL7" s="48">
        <v>7.1</v>
      </c>
      <c r="AM7" s="48">
        <v>3.1</v>
      </c>
      <c r="AN7" s="48">
        <v>2.7</v>
      </c>
      <c r="AO7" s="48">
        <v>162</v>
      </c>
      <c r="AP7" s="48">
        <f t="shared" ref="AP7:AP41" si="1">+SUM(AQ7:AS7)</f>
        <v>100</v>
      </c>
      <c r="AQ7" s="48">
        <v>45.5</v>
      </c>
      <c r="AR7" s="48">
        <v>48.2</v>
      </c>
      <c r="AS7" s="48">
        <v>6.3</v>
      </c>
      <c r="AT7" s="48">
        <v>0</v>
      </c>
      <c r="AU7" s="48">
        <v>9890</v>
      </c>
      <c r="AV7" s="70" t="s">
        <v>798</v>
      </c>
      <c r="AW7" s="78">
        <f t="shared" ref="AW7:AX41" si="2">+AZ7+BC7+BF7+BI7+BL7+BO7+BR7+BU7+BX7</f>
        <v>0</v>
      </c>
      <c r="AX7" s="78">
        <f t="shared" si="2"/>
        <v>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0"/>
    </row>
    <row r="8" spans="1:78" s="53" customFormat="1" ht="30" customHeight="1">
      <c r="A8" s="48" t="s">
        <v>783</v>
      </c>
      <c r="B8" s="49" t="s">
        <v>784</v>
      </c>
      <c r="C8" s="48" t="s">
        <v>799</v>
      </c>
      <c r="D8" s="48" t="s">
        <v>786</v>
      </c>
      <c r="E8" s="48" t="s">
        <v>800</v>
      </c>
      <c r="F8" s="48">
        <v>17814</v>
      </c>
      <c r="G8" s="48">
        <v>0</v>
      </c>
      <c r="H8" s="48"/>
      <c r="I8" s="48"/>
      <c r="J8" s="48" t="s">
        <v>801</v>
      </c>
      <c r="K8" s="48"/>
      <c r="L8" s="48" t="s">
        <v>790</v>
      </c>
      <c r="M8" s="48"/>
      <c r="N8" s="48" t="s">
        <v>791</v>
      </c>
      <c r="O8" s="48" t="s">
        <v>792</v>
      </c>
      <c r="P8" s="48">
        <v>144</v>
      </c>
      <c r="Q8" s="48">
        <v>2</v>
      </c>
      <c r="R8" s="48">
        <v>1995</v>
      </c>
      <c r="S8" s="48" t="s">
        <v>802</v>
      </c>
      <c r="T8" s="48">
        <v>8242167</v>
      </c>
      <c r="U8" s="48">
        <v>3544412</v>
      </c>
      <c r="V8" s="48" t="s">
        <v>794</v>
      </c>
      <c r="W8" s="48" t="s">
        <v>794</v>
      </c>
      <c r="X8" s="48">
        <v>0</v>
      </c>
      <c r="Y8" s="48"/>
      <c r="Z8" s="48"/>
      <c r="AA8" s="48"/>
      <c r="AB8" s="48" t="s">
        <v>795</v>
      </c>
      <c r="AC8" s="48" t="s">
        <v>803</v>
      </c>
      <c r="AD8" s="48" t="s">
        <v>804</v>
      </c>
      <c r="AE8" s="48"/>
      <c r="AF8" s="48" t="s">
        <v>795</v>
      </c>
      <c r="AG8" s="48"/>
      <c r="AH8" s="48">
        <f t="shared" si="0"/>
        <v>100</v>
      </c>
      <c r="AI8" s="48">
        <v>49.9</v>
      </c>
      <c r="AJ8" s="48">
        <v>19.2</v>
      </c>
      <c r="AK8" s="48">
        <v>9.6999999999999993</v>
      </c>
      <c r="AL8" s="48">
        <v>16</v>
      </c>
      <c r="AM8" s="48">
        <v>1.2</v>
      </c>
      <c r="AN8" s="48">
        <v>4</v>
      </c>
      <c r="AO8" s="48">
        <v>272</v>
      </c>
      <c r="AP8" s="48">
        <f t="shared" si="1"/>
        <v>100</v>
      </c>
      <c r="AQ8" s="48">
        <v>57.3</v>
      </c>
      <c r="AR8" s="48">
        <v>38.200000000000003</v>
      </c>
      <c r="AS8" s="48">
        <v>4.5</v>
      </c>
      <c r="AT8" s="48">
        <v>5783</v>
      </c>
      <c r="AU8" s="48">
        <v>0</v>
      </c>
      <c r="AV8" s="70" t="s">
        <v>795</v>
      </c>
      <c r="AW8" s="70">
        <f t="shared" si="2"/>
        <v>0</v>
      </c>
      <c r="AX8" s="70">
        <f t="shared" si="2"/>
        <v>0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</row>
    <row r="9" spans="1:78" s="53" customFormat="1" ht="30" customHeight="1">
      <c r="A9" s="48" t="s">
        <v>783</v>
      </c>
      <c r="B9" s="49" t="s">
        <v>784</v>
      </c>
      <c r="C9" s="48" t="s">
        <v>805</v>
      </c>
      <c r="D9" s="48" t="s">
        <v>786</v>
      </c>
      <c r="E9" s="48" t="s">
        <v>806</v>
      </c>
      <c r="F9" s="48">
        <v>23277</v>
      </c>
      <c r="G9" s="48">
        <v>3976</v>
      </c>
      <c r="H9" s="48"/>
      <c r="I9" s="48" t="s">
        <v>788</v>
      </c>
      <c r="J9" s="48" t="s">
        <v>807</v>
      </c>
      <c r="K9" s="48"/>
      <c r="L9" s="48" t="s">
        <v>808</v>
      </c>
      <c r="M9" s="48"/>
      <c r="N9" s="48" t="s">
        <v>809</v>
      </c>
      <c r="O9" s="48" t="s">
        <v>792</v>
      </c>
      <c r="P9" s="48">
        <v>120</v>
      </c>
      <c r="Q9" s="48">
        <v>2</v>
      </c>
      <c r="R9" s="48">
        <v>2001</v>
      </c>
      <c r="S9" s="48" t="s">
        <v>810</v>
      </c>
      <c r="T9" s="48">
        <v>5944200</v>
      </c>
      <c r="U9" s="48"/>
      <c r="V9" s="48" t="s">
        <v>794</v>
      </c>
      <c r="W9" s="48"/>
      <c r="X9" s="48">
        <v>1500</v>
      </c>
      <c r="Y9" s="48">
        <v>10.7</v>
      </c>
      <c r="Z9" s="48">
        <v>5392</v>
      </c>
      <c r="AA9" s="48">
        <v>152</v>
      </c>
      <c r="AB9" s="48" t="s">
        <v>795</v>
      </c>
      <c r="AC9" s="48" t="s">
        <v>803</v>
      </c>
      <c r="AD9" s="48" t="s">
        <v>811</v>
      </c>
      <c r="AE9" s="48"/>
      <c r="AF9" s="48" t="s">
        <v>795</v>
      </c>
      <c r="AG9" s="48"/>
      <c r="AH9" s="48">
        <f t="shared" si="0"/>
        <v>100</v>
      </c>
      <c r="AI9" s="48">
        <v>42</v>
      </c>
      <c r="AJ9" s="48">
        <v>8.9</v>
      </c>
      <c r="AK9" s="48">
        <v>15.2</v>
      </c>
      <c r="AL9" s="48">
        <v>18.7</v>
      </c>
      <c r="AM9" s="48">
        <v>7.7</v>
      </c>
      <c r="AN9" s="48">
        <v>7.5</v>
      </c>
      <c r="AO9" s="48">
        <v>141</v>
      </c>
      <c r="AP9" s="48">
        <f t="shared" si="1"/>
        <v>100</v>
      </c>
      <c r="AQ9" s="48">
        <v>52.5</v>
      </c>
      <c r="AR9" s="48">
        <v>36.5</v>
      </c>
      <c r="AS9" s="48">
        <v>11</v>
      </c>
      <c r="AT9" s="48">
        <v>5559</v>
      </c>
      <c r="AU9" s="48">
        <v>0</v>
      </c>
      <c r="AV9" s="70" t="s">
        <v>795</v>
      </c>
      <c r="AW9" s="70">
        <f t="shared" si="2"/>
        <v>0</v>
      </c>
      <c r="AX9" s="70">
        <f t="shared" si="2"/>
        <v>0</v>
      </c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</row>
    <row r="10" spans="1:78" s="53" customFormat="1" ht="30" customHeight="1">
      <c r="A10" s="48" t="s">
        <v>783</v>
      </c>
      <c r="B10" s="49" t="s">
        <v>784</v>
      </c>
      <c r="C10" s="48" t="s">
        <v>812</v>
      </c>
      <c r="D10" s="48" t="s">
        <v>786</v>
      </c>
      <c r="E10" s="48" t="s">
        <v>813</v>
      </c>
      <c r="F10" s="48">
        <v>87860</v>
      </c>
      <c r="G10" s="48">
        <v>4168</v>
      </c>
      <c r="H10" s="48"/>
      <c r="I10" s="48" t="s">
        <v>788</v>
      </c>
      <c r="J10" s="48" t="s">
        <v>801</v>
      </c>
      <c r="K10" s="48"/>
      <c r="L10" s="48" t="s">
        <v>790</v>
      </c>
      <c r="M10" s="48"/>
      <c r="N10" s="48" t="s">
        <v>814</v>
      </c>
      <c r="O10" s="48" t="s">
        <v>792</v>
      </c>
      <c r="P10" s="48">
        <v>330</v>
      </c>
      <c r="Q10" s="48">
        <v>3</v>
      </c>
      <c r="R10" s="48">
        <v>2012</v>
      </c>
      <c r="S10" s="48" t="s">
        <v>815</v>
      </c>
      <c r="T10" s="48" t="s">
        <v>816</v>
      </c>
      <c r="U10" s="48">
        <v>197736000</v>
      </c>
      <c r="V10" s="48">
        <v>94052465</v>
      </c>
      <c r="W10" s="48">
        <v>21799912.5</v>
      </c>
      <c r="X10" s="48">
        <v>7800</v>
      </c>
      <c r="Y10" s="48">
        <v>18.7</v>
      </c>
      <c r="Z10" s="48">
        <v>41144.449999999997</v>
      </c>
      <c r="AA10" s="48">
        <v>3405.4</v>
      </c>
      <c r="AB10" s="48" t="s">
        <v>817</v>
      </c>
      <c r="AC10" s="48" t="s">
        <v>818</v>
      </c>
      <c r="AD10" s="48" t="s">
        <v>811</v>
      </c>
      <c r="AE10" s="48"/>
      <c r="AF10" s="48" t="s">
        <v>795</v>
      </c>
      <c r="AG10" s="48"/>
      <c r="AH10" s="48">
        <f t="shared" si="0"/>
        <v>100</v>
      </c>
      <c r="AI10" s="48">
        <v>57.3</v>
      </c>
      <c r="AJ10" s="48">
        <v>11.9</v>
      </c>
      <c r="AK10" s="48">
        <v>5.3</v>
      </c>
      <c r="AL10" s="48">
        <v>17.7</v>
      </c>
      <c r="AM10" s="48">
        <v>2.6</v>
      </c>
      <c r="AN10" s="48">
        <v>5.2</v>
      </c>
      <c r="AO10" s="48">
        <v>270</v>
      </c>
      <c r="AP10" s="48">
        <f t="shared" si="1"/>
        <v>100</v>
      </c>
      <c r="AQ10" s="48">
        <v>57.4</v>
      </c>
      <c r="AR10" s="48">
        <v>37.4</v>
      </c>
      <c r="AS10" s="48">
        <v>5.2</v>
      </c>
      <c r="AT10" s="48">
        <v>5597</v>
      </c>
      <c r="AU10" s="48">
        <v>5341</v>
      </c>
      <c r="AV10" s="70" t="s">
        <v>795</v>
      </c>
      <c r="AW10" s="70">
        <f t="shared" si="2"/>
        <v>0</v>
      </c>
      <c r="AX10" s="70">
        <f t="shared" si="2"/>
        <v>0</v>
      </c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</row>
    <row r="11" spans="1:78" s="53" customFormat="1" ht="30" customHeight="1">
      <c r="A11" s="48" t="s">
        <v>783</v>
      </c>
      <c r="B11" s="49" t="s">
        <v>819</v>
      </c>
      <c r="C11" s="48" t="s">
        <v>820</v>
      </c>
      <c r="D11" s="48" t="s">
        <v>821</v>
      </c>
      <c r="E11" s="48" t="s">
        <v>822</v>
      </c>
      <c r="F11" s="48">
        <v>32481</v>
      </c>
      <c r="G11" s="48">
        <v>0</v>
      </c>
      <c r="H11" s="48">
        <v>0</v>
      </c>
      <c r="I11" s="48"/>
      <c r="J11" s="48" t="s">
        <v>823</v>
      </c>
      <c r="K11" s="48"/>
      <c r="L11" s="48" t="s">
        <v>790</v>
      </c>
      <c r="M11" s="48"/>
      <c r="N11" s="48" t="s">
        <v>814</v>
      </c>
      <c r="O11" s="48" t="s">
        <v>792</v>
      </c>
      <c r="P11" s="48">
        <v>160</v>
      </c>
      <c r="Q11" s="48">
        <v>2</v>
      </c>
      <c r="R11" s="48">
        <v>1998</v>
      </c>
      <c r="S11" s="48" t="s">
        <v>802</v>
      </c>
      <c r="T11" s="48">
        <v>28440720</v>
      </c>
      <c r="U11" s="48">
        <v>19662720</v>
      </c>
      <c r="V11" s="48" t="s">
        <v>824</v>
      </c>
      <c r="W11" s="48" t="s">
        <v>824</v>
      </c>
      <c r="X11" s="48"/>
      <c r="Y11" s="48"/>
      <c r="Z11" s="48"/>
      <c r="AA11" s="48"/>
      <c r="AB11" s="48" t="s">
        <v>795</v>
      </c>
      <c r="AC11" s="48" t="s">
        <v>796</v>
      </c>
      <c r="AD11" s="48" t="s">
        <v>811</v>
      </c>
      <c r="AE11" s="48"/>
      <c r="AF11" s="48" t="s">
        <v>825</v>
      </c>
      <c r="AG11" s="48">
        <v>97.05</v>
      </c>
      <c r="AH11" s="48">
        <f t="shared" si="0"/>
        <v>100.00000000000003</v>
      </c>
      <c r="AI11" s="48">
        <v>61.7</v>
      </c>
      <c r="AJ11" s="48">
        <v>24.6</v>
      </c>
      <c r="AK11" s="48">
        <v>5.4</v>
      </c>
      <c r="AL11" s="48">
        <v>5.9</v>
      </c>
      <c r="AM11" s="48">
        <v>1.2</v>
      </c>
      <c r="AN11" s="48">
        <v>1.2</v>
      </c>
      <c r="AO11" s="48">
        <v>130</v>
      </c>
      <c r="AP11" s="48">
        <f t="shared" si="1"/>
        <v>100.00000000000001</v>
      </c>
      <c r="AQ11" s="48">
        <v>45.1</v>
      </c>
      <c r="AR11" s="48">
        <v>49.7</v>
      </c>
      <c r="AS11" s="48">
        <v>5.2</v>
      </c>
      <c r="AT11" s="48">
        <v>8209</v>
      </c>
      <c r="AU11" s="48">
        <v>0</v>
      </c>
      <c r="AV11" s="70" t="s">
        <v>795</v>
      </c>
      <c r="AW11" s="70">
        <f t="shared" si="2"/>
        <v>0</v>
      </c>
      <c r="AX11" s="70">
        <f t="shared" si="2"/>
        <v>0</v>
      </c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s="53" customFormat="1" ht="30" customHeight="1">
      <c r="A12" s="52" t="s">
        <v>783</v>
      </c>
      <c r="B12" s="54" t="s">
        <v>819</v>
      </c>
      <c r="C12" s="52" t="s">
        <v>826</v>
      </c>
      <c r="D12" s="52" t="s">
        <v>821</v>
      </c>
      <c r="E12" s="52" t="s">
        <v>827</v>
      </c>
      <c r="F12" s="52">
        <v>23883</v>
      </c>
      <c r="G12" s="52">
        <v>47</v>
      </c>
      <c r="H12" s="52"/>
      <c r="I12" s="52" t="s">
        <v>788</v>
      </c>
      <c r="J12" s="52" t="s">
        <v>801</v>
      </c>
      <c r="K12" s="52"/>
      <c r="L12" s="52" t="s">
        <v>790</v>
      </c>
      <c r="M12" s="52"/>
      <c r="N12" s="52" t="s">
        <v>791</v>
      </c>
      <c r="O12" s="52" t="s">
        <v>792</v>
      </c>
      <c r="P12" s="52">
        <v>150</v>
      </c>
      <c r="Q12" s="52">
        <v>2</v>
      </c>
      <c r="R12" s="52">
        <v>1986</v>
      </c>
      <c r="S12" s="52" t="s">
        <v>828</v>
      </c>
      <c r="T12" s="52">
        <v>4473504</v>
      </c>
      <c r="U12" s="52">
        <v>0</v>
      </c>
      <c r="V12" s="52" t="s">
        <v>824</v>
      </c>
      <c r="W12" s="52">
        <v>0</v>
      </c>
      <c r="X12" s="52"/>
      <c r="Y12" s="52"/>
      <c r="Z12" s="52"/>
      <c r="AA12" s="52"/>
      <c r="AB12" s="52" t="s">
        <v>795</v>
      </c>
      <c r="AC12" s="52" t="s">
        <v>803</v>
      </c>
      <c r="AD12" s="52" t="s">
        <v>797</v>
      </c>
      <c r="AE12" s="52"/>
      <c r="AF12" s="52" t="s">
        <v>825</v>
      </c>
      <c r="AG12" s="52">
        <v>99.95</v>
      </c>
      <c r="AH12" s="52">
        <f t="shared" si="0"/>
        <v>100</v>
      </c>
      <c r="AI12" s="52">
        <v>70.099999999999994</v>
      </c>
      <c r="AJ12" s="52">
        <v>12.1</v>
      </c>
      <c r="AK12" s="52">
        <v>5.7</v>
      </c>
      <c r="AL12" s="52">
        <v>7.8</v>
      </c>
      <c r="AM12" s="52">
        <v>3.4</v>
      </c>
      <c r="AN12" s="52">
        <v>0.9</v>
      </c>
      <c r="AO12" s="52">
        <v>120</v>
      </c>
      <c r="AP12" s="52">
        <f t="shared" si="1"/>
        <v>99.999999999999986</v>
      </c>
      <c r="AQ12" s="52">
        <v>40.799999999999997</v>
      </c>
      <c r="AR12" s="52">
        <v>52.4</v>
      </c>
      <c r="AS12" s="52">
        <v>6.8</v>
      </c>
      <c r="AT12" s="52">
        <v>10146</v>
      </c>
      <c r="AU12" s="52">
        <v>0</v>
      </c>
      <c r="AV12" s="79" t="s">
        <v>795</v>
      </c>
      <c r="AW12" s="79">
        <f t="shared" si="2"/>
        <v>0</v>
      </c>
      <c r="AX12" s="79">
        <f t="shared" si="2"/>
        <v>0</v>
      </c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s="53" customFormat="1" ht="30" customHeight="1">
      <c r="A13" s="52" t="s">
        <v>783</v>
      </c>
      <c r="B13" s="54" t="s">
        <v>819</v>
      </c>
      <c r="C13" s="52" t="s">
        <v>829</v>
      </c>
      <c r="D13" s="52" t="s">
        <v>821</v>
      </c>
      <c r="E13" s="52" t="s">
        <v>830</v>
      </c>
      <c r="F13" s="52">
        <v>0</v>
      </c>
      <c r="G13" s="52">
        <v>0</v>
      </c>
      <c r="H13" s="52">
        <v>0</v>
      </c>
      <c r="I13" s="52"/>
      <c r="J13" s="52" t="s">
        <v>801</v>
      </c>
      <c r="K13" s="52"/>
      <c r="L13" s="52" t="s">
        <v>790</v>
      </c>
      <c r="M13" s="52"/>
      <c r="N13" s="52" t="s">
        <v>791</v>
      </c>
      <c r="O13" s="52" t="s">
        <v>831</v>
      </c>
      <c r="P13" s="52">
        <v>60</v>
      </c>
      <c r="Q13" s="52">
        <v>2</v>
      </c>
      <c r="R13" s="52">
        <v>1991</v>
      </c>
      <c r="S13" s="52" t="s">
        <v>828</v>
      </c>
      <c r="T13" s="52">
        <v>1277000</v>
      </c>
      <c r="U13" s="52">
        <v>0</v>
      </c>
      <c r="V13" s="52">
        <v>0</v>
      </c>
      <c r="W13" s="52">
        <v>0</v>
      </c>
      <c r="X13" s="52"/>
      <c r="Y13" s="52"/>
      <c r="Z13" s="52"/>
      <c r="AA13" s="52"/>
      <c r="AB13" s="52" t="s">
        <v>795</v>
      </c>
      <c r="AC13" s="52" t="s">
        <v>803</v>
      </c>
      <c r="AD13" s="52" t="s">
        <v>797</v>
      </c>
      <c r="AE13" s="52" t="s">
        <v>832</v>
      </c>
      <c r="AF13" s="52" t="s">
        <v>795</v>
      </c>
      <c r="AG13" s="52">
        <v>0</v>
      </c>
      <c r="AH13" s="52">
        <f t="shared" si="0"/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f t="shared" si="1"/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79" t="s">
        <v>795</v>
      </c>
      <c r="AW13" s="79">
        <f t="shared" si="2"/>
        <v>0</v>
      </c>
      <c r="AX13" s="79">
        <f t="shared" si="2"/>
        <v>0</v>
      </c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s="53" customFormat="1" ht="30" customHeight="1">
      <c r="A14" s="52" t="s">
        <v>783</v>
      </c>
      <c r="B14" s="54" t="s">
        <v>819</v>
      </c>
      <c r="C14" s="52" t="s">
        <v>833</v>
      </c>
      <c r="D14" s="52" t="s">
        <v>821</v>
      </c>
      <c r="E14" s="52" t="s">
        <v>834</v>
      </c>
      <c r="F14" s="52">
        <v>0</v>
      </c>
      <c r="G14" s="52">
        <v>0</v>
      </c>
      <c r="H14" s="52">
        <v>0</v>
      </c>
      <c r="I14" s="52"/>
      <c r="J14" s="52" t="s">
        <v>835</v>
      </c>
      <c r="K14" s="52"/>
      <c r="L14" s="52" t="s">
        <v>790</v>
      </c>
      <c r="M14" s="52"/>
      <c r="N14" s="52" t="s">
        <v>814</v>
      </c>
      <c r="O14" s="52" t="s">
        <v>831</v>
      </c>
      <c r="P14" s="52">
        <v>40</v>
      </c>
      <c r="Q14" s="52">
        <v>2</v>
      </c>
      <c r="R14" s="52">
        <v>1991</v>
      </c>
      <c r="S14" s="52" t="s">
        <v>802</v>
      </c>
      <c r="T14" s="52">
        <v>1317120</v>
      </c>
      <c r="U14" s="52">
        <v>1053696</v>
      </c>
      <c r="V14" s="52">
        <v>0</v>
      </c>
      <c r="W14" s="52">
        <v>0</v>
      </c>
      <c r="X14" s="52"/>
      <c r="Y14" s="52"/>
      <c r="Z14" s="52"/>
      <c r="AA14" s="52"/>
      <c r="AB14" s="52" t="s">
        <v>795</v>
      </c>
      <c r="AC14" s="52" t="s">
        <v>803</v>
      </c>
      <c r="AD14" s="52" t="s">
        <v>811</v>
      </c>
      <c r="AE14" s="52" t="s">
        <v>832</v>
      </c>
      <c r="AF14" s="52" t="s">
        <v>795</v>
      </c>
      <c r="AG14" s="52">
        <v>0</v>
      </c>
      <c r="AH14" s="52">
        <f t="shared" si="0"/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f t="shared" si="1"/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79" t="s">
        <v>795</v>
      </c>
      <c r="AW14" s="79">
        <f t="shared" si="2"/>
        <v>0</v>
      </c>
      <c r="AX14" s="79">
        <f t="shared" si="2"/>
        <v>0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</row>
    <row r="15" spans="1:78" s="53" customFormat="1" ht="30" customHeight="1">
      <c r="A15" s="52" t="s">
        <v>783</v>
      </c>
      <c r="B15" s="54" t="s">
        <v>836</v>
      </c>
      <c r="C15" s="52" t="s">
        <v>837</v>
      </c>
      <c r="D15" s="52" t="s">
        <v>838</v>
      </c>
      <c r="E15" s="52" t="s">
        <v>839</v>
      </c>
      <c r="F15" s="52">
        <v>36597</v>
      </c>
      <c r="G15" s="52">
        <v>1195</v>
      </c>
      <c r="H15" s="52">
        <v>0</v>
      </c>
      <c r="I15" s="52" t="s">
        <v>788</v>
      </c>
      <c r="J15" s="52" t="s">
        <v>840</v>
      </c>
      <c r="K15" s="52"/>
      <c r="L15" s="52" t="s">
        <v>753</v>
      </c>
      <c r="M15" s="52"/>
      <c r="N15" s="52" t="s">
        <v>753</v>
      </c>
      <c r="O15" s="52" t="s">
        <v>792</v>
      </c>
      <c r="P15" s="52">
        <v>160</v>
      </c>
      <c r="Q15" s="52">
        <v>2</v>
      </c>
      <c r="R15" s="52">
        <v>2012</v>
      </c>
      <c r="S15" s="52" t="s">
        <v>841</v>
      </c>
      <c r="T15" s="52"/>
      <c r="U15" s="52"/>
      <c r="V15" s="52"/>
      <c r="W15" s="52"/>
      <c r="X15" s="52">
        <v>2850</v>
      </c>
      <c r="Y15" s="52">
        <v>17.399999999999999</v>
      </c>
      <c r="Z15" s="52">
        <v>12840</v>
      </c>
      <c r="AA15" s="52">
        <v>0</v>
      </c>
      <c r="AB15" s="52" t="s">
        <v>817</v>
      </c>
      <c r="AC15" s="52" t="s">
        <v>803</v>
      </c>
      <c r="AD15" s="52" t="s">
        <v>811</v>
      </c>
      <c r="AE15" s="52"/>
      <c r="AF15" s="52" t="s">
        <v>825</v>
      </c>
      <c r="AG15" s="52">
        <v>99</v>
      </c>
      <c r="AH15" s="52">
        <f t="shared" si="0"/>
        <v>100.00000000000001</v>
      </c>
      <c r="AI15" s="52">
        <v>58.1</v>
      </c>
      <c r="AJ15" s="52">
        <v>12</v>
      </c>
      <c r="AK15" s="52">
        <v>11.7</v>
      </c>
      <c r="AL15" s="52">
        <v>10.4</v>
      </c>
      <c r="AM15" s="52">
        <v>0.9</v>
      </c>
      <c r="AN15" s="52">
        <v>6.9</v>
      </c>
      <c r="AO15" s="52">
        <v>163.6</v>
      </c>
      <c r="AP15" s="52">
        <f t="shared" si="1"/>
        <v>100.00000000000001</v>
      </c>
      <c r="AQ15" s="52">
        <v>47.1</v>
      </c>
      <c r="AR15" s="52">
        <v>43.7</v>
      </c>
      <c r="AS15" s="52">
        <v>9.1999999999999993</v>
      </c>
      <c r="AT15" s="52">
        <v>7648</v>
      </c>
      <c r="AU15" s="52">
        <v>7285</v>
      </c>
      <c r="AV15" s="79" t="s">
        <v>795</v>
      </c>
      <c r="AW15" s="79">
        <f t="shared" si="2"/>
        <v>0</v>
      </c>
      <c r="AX15" s="79">
        <f t="shared" si="2"/>
        <v>0</v>
      </c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</row>
    <row r="16" spans="1:78" s="53" customFormat="1" ht="30" customHeight="1">
      <c r="A16" s="52" t="s">
        <v>783</v>
      </c>
      <c r="B16" s="54" t="s">
        <v>842</v>
      </c>
      <c r="C16" s="52" t="s">
        <v>843</v>
      </c>
      <c r="D16" s="52" t="s">
        <v>844</v>
      </c>
      <c r="E16" s="52" t="s">
        <v>845</v>
      </c>
      <c r="F16" s="52">
        <v>26851</v>
      </c>
      <c r="G16" s="52">
        <v>0</v>
      </c>
      <c r="H16" s="52">
        <v>0</v>
      </c>
      <c r="I16" s="52" t="s">
        <v>788</v>
      </c>
      <c r="J16" s="52" t="s">
        <v>840</v>
      </c>
      <c r="K16" s="52"/>
      <c r="L16" s="52" t="s">
        <v>790</v>
      </c>
      <c r="M16" s="52"/>
      <c r="N16" s="52" t="s">
        <v>791</v>
      </c>
      <c r="O16" s="52" t="s">
        <v>792</v>
      </c>
      <c r="P16" s="52">
        <v>160</v>
      </c>
      <c r="Q16" s="52">
        <v>2</v>
      </c>
      <c r="R16" s="52">
        <v>1992</v>
      </c>
      <c r="S16" s="52" t="s">
        <v>846</v>
      </c>
      <c r="T16" s="52">
        <v>2431</v>
      </c>
      <c r="U16" s="52">
        <v>0</v>
      </c>
      <c r="V16" s="52" t="s">
        <v>847</v>
      </c>
      <c r="W16" s="52">
        <v>0</v>
      </c>
      <c r="X16" s="52"/>
      <c r="Y16" s="52"/>
      <c r="Z16" s="52"/>
      <c r="AA16" s="52"/>
      <c r="AB16" s="52" t="s">
        <v>848</v>
      </c>
      <c r="AC16" s="52" t="s">
        <v>848</v>
      </c>
      <c r="AD16" s="52" t="s">
        <v>811</v>
      </c>
      <c r="AE16" s="52"/>
      <c r="AF16" s="52" t="s">
        <v>795</v>
      </c>
      <c r="AG16" s="52"/>
      <c r="AH16" s="52">
        <f t="shared" si="0"/>
        <v>100</v>
      </c>
      <c r="AI16" s="52">
        <v>52.2</v>
      </c>
      <c r="AJ16" s="52">
        <v>29.2</v>
      </c>
      <c r="AK16" s="52">
        <v>6.8</v>
      </c>
      <c r="AL16" s="52">
        <v>10.3</v>
      </c>
      <c r="AM16" s="52">
        <v>1.2</v>
      </c>
      <c r="AN16" s="52">
        <v>0.3</v>
      </c>
      <c r="AO16" s="52">
        <v>152.4</v>
      </c>
      <c r="AP16" s="52">
        <f t="shared" si="1"/>
        <v>99.999999999999986</v>
      </c>
      <c r="AQ16" s="52">
        <v>41.3</v>
      </c>
      <c r="AR16" s="52">
        <v>48.4</v>
      </c>
      <c r="AS16" s="52">
        <v>10.3</v>
      </c>
      <c r="AT16" s="52">
        <v>8088</v>
      </c>
      <c r="AU16" s="52">
        <v>8158</v>
      </c>
      <c r="AV16" s="79" t="s">
        <v>795</v>
      </c>
      <c r="AW16" s="79">
        <f t="shared" si="2"/>
        <v>0</v>
      </c>
      <c r="AX16" s="79">
        <f t="shared" si="2"/>
        <v>0</v>
      </c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</row>
    <row r="17" spans="1:78" s="53" customFormat="1" ht="30" customHeight="1">
      <c r="A17" s="52" t="s">
        <v>783</v>
      </c>
      <c r="B17" s="54" t="s">
        <v>849</v>
      </c>
      <c r="C17" s="52" t="s">
        <v>850</v>
      </c>
      <c r="D17" s="52" t="s">
        <v>851</v>
      </c>
      <c r="E17" s="52" t="s">
        <v>852</v>
      </c>
      <c r="F17" s="52">
        <v>11630</v>
      </c>
      <c r="G17" s="52">
        <v>276</v>
      </c>
      <c r="H17" s="52"/>
      <c r="I17" s="52" t="s">
        <v>788</v>
      </c>
      <c r="J17" s="52" t="s">
        <v>840</v>
      </c>
      <c r="K17" s="52"/>
      <c r="L17" s="52" t="s">
        <v>790</v>
      </c>
      <c r="M17" s="52"/>
      <c r="N17" s="52" t="s">
        <v>814</v>
      </c>
      <c r="O17" s="52" t="s">
        <v>792</v>
      </c>
      <c r="P17" s="52">
        <v>120</v>
      </c>
      <c r="Q17" s="52">
        <v>2</v>
      </c>
      <c r="R17" s="52">
        <v>1990</v>
      </c>
      <c r="S17" s="52" t="s">
        <v>828</v>
      </c>
      <c r="T17" s="52">
        <v>8</v>
      </c>
      <c r="U17" s="52"/>
      <c r="V17" s="52">
        <v>8</v>
      </c>
      <c r="W17" s="52"/>
      <c r="X17" s="52"/>
      <c r="Y17" s="52"/>
      <c r="Z17" s="52"/>
      <c r="AA17" s="52"/>
      <c r="AB17" s="52" t="s">
        <v>795</v>
      </c>
      <c r="AC17" s="52" t="s">
        <v>803</v>
      </c>
      <c r="AD17" s="52" t="s">
        <v>804</v>
      </c>
      <c r="AE17" s="52"/>
      <c r="AF17" s="52" t="s">
        <v>795</v>
      </c>
      <c r="AG17" s="52"/>
      <c r="AH17" s="52">
        <f t="shared" si="0"/>
        <v>100</v>
      </c>
      <c r="AI17" s="52">
        <v>70.099999999999994</v>
      </c>
      <c r="AJ17" s="52">
        <v>9.1</v>
      </c>
      <c r="AK17" s="52">
        <v>10.9</v>
      </c>
      <c r="AL17" s="52">
        <v>7.4</v>
      </c>
      <c r="AM17" s="52">
        <v>0.9</v>
      </c>
      <c r="AN17" s="52">
        <v>1.6</v>
      </c>
      <c r="AO17" s="52">
        <v>192</v>
      </c>
      <c r="AP17" s="52">
        <f t="shared" si="1"/>
        <v>100</v>
      </c>
      <c r="AQ17" s="52">
        <v>50.5</v>
      </c>
      <c r="AR17" s="52">
        <v>44.8</v>
      </c>
      <c r="AS17" s="52">
        <v>4.7</v>
      </c>
      <c r="AT17" s="52">
        <v>0</v>
      </c>
      <c r="AU17" s="52">
        <v>7168</v>
      </c>
      <c r="AV17" s="79" t="s">
        <v>795</v>
      </c>
      <c r="AW17" s="79">
        <f t="shared" si="2"/>
        <v>0</v>
      </c>
      <c r="AX17" s="79">
        <f t="shared" si="2"/>
        <v>0</v>
      </c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</row>
    <row r="18" spans="1:78" s="53" customFormat="1" ht="30" customHeight="1">
      <c r="A18" s="52" t="s">
        <v>783</v>
      </c>
      <c r="B18" s="54" t="s">
        <v>853</v>
      </c>
      <c r="C18" s="52" t="s">
        <v>854</v>
      </c>
      <c r="D18" s="52" t="s">
        <v>855</v>
      </c>
      <c r="E18" s="52" t="s">
        <v>856</v>
      </c>
      <c r="F18" s="52">
        <v>12999</v>
      </c>
      <c r="G18" s="52">
        <v>0</v>
      </c>
      <c r="H18" s="52">
        <v>0</v>
      </c>
      <c r="I18" s="52"/>
      <c r="J18" s="52" t="s">
        <v>857</v>
      </c>
      <c r="K18" s="52"/>
      <c r="L18" s="52" t="s">
        <v>790</v>
      </c>
      <c r="M18" s="52"/>
      <c r="N18" s="52" t="s">
        <v>814</v>
      </c>
      <c r="O18" s="52" t="s">
        <v>831</v>
      </c>
      <c r="P18" s="52">
        <v>90</v>
      </c>
      <c r="Q18" s="52">
        <v>2</v>
      </c>
      <c r="R18" s="52">
        <v>1993</v>
      </c>
      <c r="S18" s="52" t="s">
        <v>828</v>
      </c>
      <c r="T18" s="52">
        <v>2328</v>
      </c>
      <c r="U18" s="52"/>
      <c r="V18" s="52">
        <v>360</v>
      </c>
      <c r="W18" s="52"/>
      <c r="X18" s="52"/>
      <c r="Y18" s="52"/>
      <c r="Z18" s="52"/>
      <c r="AA18" s="52"/>
      <c r="AB18" s="52" t="s">
        <v>795</v>
      </c>
      <c r="AC18" s="52" t="s">
        <v>803</v>
      </c>
      <c r="AD18" s="52" t="s">
        <v>811</v>
      </c>
      <c r="AE18" s="52"/>
      <c r="AF18" s="52" t="s">
        <v>795</v>
      </c>
      <c r="AG18" s="52"/>
      <c r="AH18" s="52">
        <f t="shared" si="0"/>
        <v>100</v>
      </c>
      <c r="AI18" s="52">
        <v>47</v>
      </c>
      <c r="AJ18" s="52">
        <v>29.8</v>
      </c>
      <c r="AK18" s="52">
        <v>8.4</v>
      </c>
      <c r="AL18" s="52">
        <v>5</v>
      </c>
      <c r="AM18" s="52">
        <v>6.2</v>
      </c>
      <c r="AN18" s="52">
        <v>3.6</v>
      </c>
      <c r="AO18" s="52">
        <v>163.80000000000001</v>
      </c>
      <c r="AP18" s="52">
        <f t="shared" si="1"/>
        <v>100</v>
      </c>
      <c r="AQ18" s="52">
        <v>34.700000000000003</v>
      </c>
      <c r="AR18" s="52">
        <v>55.8</v>
      </c>
      <c r="AS18" s="52">
        <v>9.5</v>
      </c>
      <c r="AT18" s="52">
        <v>9653</v>
      </c>
      <c r="AU18" s="52">
        <v>0</v>
      </c>
      <c r="AV18" s="79" t="s">
        <v>795</v>
      </c>
      <c r="AW18" s="79">
        <f t="shared" si="2"/>
        <v>0</v>
      </c>
      <c r="AX18" s="79">
        <f t="shared" si="2"/>
        <v>0</v>
      </c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</row>
    <row r="19" spans="1:78" s="53" customFormat="1" ht="30" customHeight="1">
      <c r="A19" s="52" t="s">
        <v>783</v>
      </c>
      <c r="B19" s="54" t="s">
        <v>858</v>
      </c>
      <c r="C19" s="52" t="s">
        <v>859</v>
      </c>
      <c r="D19" s="52" t="s">
        <v>860</v>
      </c>
      <c r="E19" s="52" t="s">
        <v>861</v>
      </c>
      <c r="F19" s="52">
        <v>10680</v>
      </c>
      <c r="G19" s="52">
        <v>6</v>
      </c>
      <c r="H19" s="52"/>
      <c r="I19" s="52" t="s">
        <v>788</v>
      </c>
      <c r="J19" s="52" t="s">
        <v>840</v>
      </c>
      <c r="K19" s="52"/>
      <c r="L19" s="52" t="s">
        <v>790</v>
      </c>
      <c r="M19" s="52"/>
      <c r="N19" s="52" t="s">
        <v>814</v>
      </c>
      <c r="O19" s="52" t="s">
        <v>831</v>
      </c>
      <c r="P19" s="52">
        <v>60</v>
      </c>
      <c r="Q19" s="52">
        <v>2</v>
      </c>
      <c r="R19" s="52">
        <v>1986</v>
      </c>
      <c r="S19" s="52" t="s">
        <v>828</v>
      </c>
      <c r="T19" s="52">
        <v>1300</v>
      </c>
      <c r="U19" s="52"/>
      <c r="V19" s="52">
        <v>1300</v>
      </c>
      <c r="W19" s="52"/>
      <c r="X19" s="52"/>
      <c r="Y19" s="52"/>
      <c r="Z19" s="52"/>
      <c r="AA19" s="52"/>
      <c r="AB19" s="52" t="s">
        <v>795</v>
      </c>
      <c r="AC19" s="52" t="s">
        <v>803</v>
      </c>
      <c r="AD19" s="52" t="s">
        <v>804</v>
      </c>
      <c r="AE19" s="52"/>
      <c r="AF19" s="52" t="s">
        <v>795</v>
      </c>
      <c r="AG19" s="52"/>
      <c r="AH19" s="52">
        <f t="shared" si="0"/>
        <v>99.999999999999986</v>
      </c>
      <c r="AI19" s="52">
        <v>64.099999999999994</v>
      </c>
      <c r="AJ19" s="52">
        <v>12</v>
      </c>
      <c r="AK19" s="52">
        <v>8.1</v>
      </c>
      <c r="AL19" s="52">
        <v>13.1</v>
      </c>
      <c r="AM19" s="52">
        <v>0.5</v>
      </c>
      <c r="AN19" s="52">
        <v>2.2000000000000002</v>
      </c>
      <c r="AO19" s="52">
        <v>133.5</v>
      </c>
      <c r="AP19" s="52">
        <f t="shared" si="1"/>
        <v>100.00000000000001</v>
      </c>
      <c r="AQ19" s="52">
        <v>59.6</v>
      </c>
      <c r="AR19" s="52">
        <v>36.700000000000003</v>
      </c>
      <c r="AS19" s="52">
        <v>3.7</v>
      </c>
      <c r="AT19" s="52">
        <v>5424</v>
      </c>
      <c r="AU19" s="52">
        <v>5424</v>
      </c>
      <c r="AV19" s="79" t="s">
        <v>795</v>
      </c>
      <c r="AW19" s="79">
        <f t="shared" si="2"/>
        <v>0</v>
      </c>
      <c r="AX19" s="79">
        <f t="shared" si="2"/>
        <v>0</v>
      </c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</row>
    <row r="20" spans="1:78" s="53" customFormat="1" ht="30" customHeight="1">
      <c r="A20" s="52" t="s">
        <v>783</v>
      </c>
      <c r="B20" s="54" t="s">
        <v>862</v>
      </c>
      <c r="C20" s="52" t="s">
        <v>863</v>
      </c>
      <c r="D20" s="52" t="s">
        <v>864</v>
      </c>
      <c r="E20" s="52" t="s">
        <v>865</v>
      </c>
      <c r="F20" s="52">
        <v>15267</v>
      </c>
      <c r="G20" s="52">
        <v>0</v>
      </c>
      <c r="H20" s="52"/>
      <c r="I20" s="52"/>
      <c r="J20" s="52" t="s">
        <v>866</v>
      </c>
      <c r="K20" s="52"/>
      <c r="L20" s="52" t="s">
        <v>790</v>
      </c>
      <c r="M20" s="52"/>
      <c r="N20" s="52" t="s">
        <v>791</v>
      </c>
      <c r="O20" s="52" t="s">
        <v>792</v>
      </c>
      <c r="P20" s="52">
        <v>150</v>
      </c>
      <c r="Q20" s="52">
        <v>2</v>
      </c>
      <c r="R20" s="52">
        <v>1989</v>
      </c>
      <c r="S20" s="52" t="s">
        <v>828</v>
      </c>
      <c r="T20" s="52">
        <v>11289600</v>
      </c>
      <c r="U20" s="52">
        <v>3951000</v>
      </c>
      <c r="V20" s="52" t="s">
        <v>794</v>
      </c>
      <c r="W20" s="52" t="s">
        <v>794</v>
      </c>
      <c r="X20" s="52"/>
      <c r="Y20" s="52"/>
      <c r="Z20" s="52"/>
      <c r="AA20" s="52"/>
      <c r="AB20" s="52" t="s">
        <v>795</v>
      </c>
      <c r="AC20" s="52" t="s">
        <v>796</v>
      </c>
      <c r="AD20" s="52" t="s">
        <v>797</v>
      </c>
      <c r="AE20" s="52" t="s">
        <v>867</v>
      </c>
      <c r="AF20" s="52" t="s">
        <v>825</v>
      </c>
      <c r="AG20" s="52">
        <v>96.84</v>
      </c>
      <c r="AH20" s="52">
        <f t="shared" si="0"/>
        <v>100</v>
      </c>
      <c r="AI20" s="52">
        <v>55.4</v>
      </c>
      <c r="AJ20" s="52">
        <v>16.100000000000001</v>
      </c>
      <c r="AK20" s="52">
        <v>7.3</v>
      </c>
      <c r="AL20" s="52">
        <v>17.2</v>
      </c>
      <c r="AM20" s="52">
        <v>1.8</v>
      </c>
      <c r="AN20" s="52">
        <v>2.2000000000000002</v>
      </c>
      <c r="AO20" s="52">
        <v>153.80000000000001</v>
      </c>
      <c r="AP20" s="52">
        <f t="shared" si="1"/>
        <v>100</v>
      </c>
      <c r="AQ20" s="52">
        <v>62.4</v>
      </c>
      <c r="AR20" s="52">
        <v>33.5</v>
      </c>
      <c r="AS20" s="52">
        <v>4.0999999999999996</v>
      </c>
      <c r="AT20" s="52">
        <v>4722</v>
      </c>
      <c r="AU20" s="52">
        <v>4727</v>
      </c>
      <c r="AV20" s="79" t="s">
        <v>795</v>
      </c>
      <c r="AW20" s="79">
        <f t="shared" si="2"/>
        <v>0</v>
      </c>
      <c r="AX20" s="79">
        <f t="shared" si="2"/>
        <v>0</v>
      </c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</row>
    <row r="21" spans="1:78" s="53" customFormat="1" ht="30" customHeight="1">
      <c r="A21" s="52" t="s">
        <v>783</v>
      </c>
      <c r="B21" s="54" t="s">
        <v>862</v>
      </c>
      <c r="C21" s="52" t="s">
        <v>868</v>
      </c>
      <c r="D21" s="52" t="s">
        <v>864</v>
      </c>
      <c r="E21" s="52" t="s">
        <v>869</v>
      </c>
      <c r="F21" s="52">
        <v>8639</v>
      </c>
      <c r="G21" s="52">
        <v>0</v>
      </c>
      <c r="H21" s="52"/>
      <c r="I21" s="52"/>
      <c r="J21" s="52" t="s">
        <v>823</v>
      </c>
      <c r="K21" s="52"/>
      <c r="L21" s="52" t="s">
        <v>790</v>
      </c>
      <c r="M21" s="52"/>
      <c r="N21" s="52" t="s">
        <v>814</v>
      </c>
      <c r="O21" s="52" t="s">
        <v>792</v>
      </c>
      <c r="P21" s="52">
        <v>94</v>
      </c>
      <c r="Q21" s="52">
        <v>2</v>
      </c>
      <c r="R21" s="52">
        <v>2015</v>
      </c>
      <c r="S21" s="52" t="s">
        <v>870</v>
      </c>
      <c r="T21" s="52">
        <v>2715600</v>
      </c>
      <c r="U21" s="52">
        <v>0</v>
      </c>
      <c r="V21" s="52" t="s">
        <v>794</v>
      </c>
      <c r="W21" s="52" t="s">
        <v>794</v>
      </c>
      <c r="X21" s="52">
        <v>1370</v>
      </c>
      <c r="Y21" s="52">
        <v>16.8</v>
      </c>
      <c r="Z21" s="52">
        <v>2086</v>
      </c>
      <c r="AA21" s="52">
        <v>167</v>
      </c>
      <c r="AB21" s="52" t="s">
        <v>753</v>
      </c>
      <c r="AC21" s="52" t="s">
        <v>796</v>
      </c>
      <c r="AD21" s="52" t="s">
        <v>811</v>
      </c>
      <c r="AE21" s="52" t="s">
        <v>871</v>
      </c>
      <c r="AF21" s="52" t="s">
        <v>825</v>
      </c>
      <c r="AG21" s="52">
        <v>98.8</v>
      </c>
      <c r="AH21" s="52">
        <f t="shared" si="0"/>
        <v>100</v>
      </c>
      <c r="AI21" s="52">
        <v>66.599999999999994</v>
      </c>
      <c r="AJ21" s="52">
        <v>14.9</v>
      </c>
      <c r="AK21" s="52">
        <v>11.7</v>
      </c>
      <c r="AL21" s="52">
        <v>3.5</v>
      </c>
      <c r="AM21" s="52">
        <v>0.5</v>
      </c>
      <c r="AN21" s="52">
        <v>2.8</v>
      </c>
      <c r="AO21" s="52">
        <v>14.2</v>
      </c>
      <c r="AP21" s="52">
        <f t="shared" si="1"/>
        <v>100</v>
      </c>
      <c r="AQ21" s="52">
        <v>34.9</v>
      </c>
      <c r="AR21" s="52">
        <v>58.5</v>
      </c>
      <c r="AS21" s="52">
        <v>6.6</v>
      </c>
      <c r="AT21" s="52">
        <v>10140</v>
      </c>
      <c r="AU21" s="52">
        <v>10360</v>
      </c>
      <c r="AV21" s="79" t="s">
        <v>795</v>
      </c>
      <c r="AW21" s="79">
        <f t="shared" si="2"/>
        <v>0</v>
      </c>
      <c r="AX21" s="79">
        <f t="shared" si="2"/>
        <v>0</v>
      </c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</row>
    <row r="22" spans="1:78" s="53" customFormat="1" ht="30" customHeight="1">
      <c r="A22" s="52" t="s">
        <v>783</v>
      </c>
      <c r="B22" s="54" t="s">
        <v>872</v>
      </c>
      <c r="C22" s="52" t="s">
        <v>873</v>
      </c>
      <c r="D22" s="52" t="s">
        <v>874</v>
      </c>
      <c r="E22" s="52" t="s">
        <v>875</v>
      </c>
      <c r="F22" s="52">
        <v>12256</v>
      </c>
      <c r="G22" s="52">
        <v>12.7</v>
      </c>
      <c r="H22" s="52">
        <v>0</v>
      </c>
      <c r="I22" s="52" t="s">
        <v>788</v>
      </c>
      <c r="J22" s="52" t="s">
        <v>876</v>
      </c>
      <c r="K22" s="52"/>
      <c r="L22" s="52" t="s">
        <v>877</v>
      </c>
      <c r="M22" s="52"/>
      <c r="N22" s="52" t="s">
        <v>878</v>
      </c>
      <c r="O22" s="52" t="s">
        <v>792</v>
      </c>
      <c r="P22" s="52">
        <v>70</v>
      </c>
      <c r="Q22" s="52">
        <v>2</v>
      </c>
      <c r="R22" s="52">
        <v>2002</v>
      </c>
      <c r="S22" s="52" t="s">
        <v>802</v>
      </c>
      <c r="T22" s="52">
        <v>3094883</v>
      </c>
      <c r="U22" s="52" t="s">
        <v>847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 t="s">
        <v>795</v>
      </c>
      <c r="AC22" s="52" t="s">
        <v>803</v>
      </c>
      <c r="AD22" s="52" t="s">
        <v>811</v>
      </c>
      <c r="AE22" s="52"/>
      <c r="AF22" s="52" t="s">
        <v>825</v>
      </c>
      <c r="AG22" s="52">
        <v>100</v>
      </c>
      <c r="AH22" s="52">
        <f t="shared" si="0"/>
        <v>99.999999999999986</v>
      </c>
      <c r="AI22" s="52">
        <v>54.6</v>
      </c>
      <c r="AJ22" s="52">
        <v>18</v>
      </c>
      <c r="AK22" s="52">
        <v>12.8</v>
      </c>
      <c r="AL22" s="52">
        <v>6.9</v>
      </c>
      <c r="AM22" s="52">
        <v>0.6</v>
      </c>
      <c r="AN22" s="52">
        <v>7.1</v>
      </c>
      <c r="AO22" s="52">
        <v>135</v>
      </c>
      <c r="AP22" s="52">
        <f t="shared" si="1"/>
        <v>99.999999999999986</v>
      </c>
      <c r="AQ22" s="52">
        <v>47.4</v>
      </c>
      <c r="AR22" s="52">
        <v>47.3</v>
      </c>
      <c r="AS22" s="52">
        <v>5.3</v>
      </c>
      <c r="AT22" s="52">
        <v>7720</v>
      </c>
      <c r="AU22" s="52">
        <v>7992</v>
      </c>
      <c r="AV22" s="79" t="s">
        <v>795</v>
      </c>
      <c r="AW22" s="79">
        <f t="shared" si="2"/>
        <v>0</v>
      </c>
      <c r="AX22" s="79">
        <f t="shared" si="2"/>
        <v>0</v>
      </c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</row>
    <row r="23" spans="1:78" s="53" customFormat="1" ht="30" customHeight="1">
      <c r="A23" s="52" t="s">
        <v>783</v>
      </c>
      <c r="B23" s="54" t="s">
        <v>879</v>
      </c>
      <c r="C23" s="52" t="s">
        <v>880</v>
      </c>
      <c r="D23" s="52" t="s">
        <v>881</v>
      </c>
      <c r="E23" s="52" t="s">
        <v>882</v>
      </c>
      <c r="F23" s="52">
        <v>27167</v>
      </c>
      <c r="G23" s="52">
        <v>0</v>
      </c>
      <c r="H23" s="52">
        <v>0</v>
      </c>
      <c r="I23" s="52"/>
      <c r="J23" s="52" t="s">
        <v>835</v>
      </c>
      <c r="K23" s="52"/>
      <c r="L23" s="52" t="s">
        <v>790</v>
      </c>
      <c r="M23" s="52"/>
      <c r="N23" s="52" t="s">
        <v>814</v>
      </c>
      <c r="O23" s="52" t="s">
        <v>792</v>
      </c>
      <c r="P23" s="52">
        <v>140</v>
      </c>
      <c r="Q23" s="52">
        <v>2</v>
      </c>
      <c r="R23" s="52">
        <v>1988</v>
      </c>
      <c r="S23" s="52" t="s">
        <v>802</v>
      </c>
      <c r="T23" s="52">
        <v>16877952</v>
      </c>
      <c r="U23" s="52">
        <v>8467200</v>
      </c>
      <c r="V23" s="52"/>
      <c r="W23" s="52"/>
      <c r="X23" s="52"/>
      <c r="Y23" s="52"/>
      <c r="Z23" s="52"/>
      <c r="AA23" s="52"/>
      <c r="AB23" s="52" t="s">
        <v>795</v>
      </c>
      <c r="AC23" s="52" t="s">
        <v>803</v>
      </c>
      <c r="AD23" s="52" t="s">
        <v>804</v>
      </c>
      <c r="AE23" s="52"/>
      <c r="AF23" s="52" t="s">
        <v>825</v>
      </c>
      <c r="AG23" s="52">
        <v>99.76</v>
      </c>
      <c r="AH23" s="52">
        <f t="shared" si="0"/>
        <v>100</v>
      </c>
      <c r="AI23" s="52">
        <v>58.5</v>
      </c>
      <c r="AJ23" s="52">
        <v>12.6</v>
      </c>
      <c r="AK23" s="52">
        <v>17</v>
      </c>
      <c r="AL23" s="52">
        <v>4.7</v>
      </c>
      <c r="AM23" s="52">
        <v>0.9</v>
      </c>
      <c r="AN23" s="52">
        <v>6.3</v>
      </c>
      <c r="AO23" s="52">
        <v>123.5</v>
      </c>
      <c r="AP23" s="52">
        <f t="shared" si="1"/>
        <v>100</v>
      </c>
      <c r="AQ23" s="52">
        <v>40.4</v>
      </c>
      <c r="AR23" s="52">
        <v>53.6</v>
      </c>
      <c r="AS23" s="52">
        <v>6</v>
      </c>
      <c r="AT23" s="52">
        <v>0</v>
      </c>
      <c r="AU23" s="52">
        <v>9128</v>
      </c>
      <c r="AV23" s="79" t="s">
        <v>795</v>
      </c>
      <c r="AW23" s="79">
        <f t="shared" si="2"/>
        <v>0</v>
      </c>
      <c r="AX23" s="79">
        <f t="shared" si="2"/>
        <v>0</v>
      </c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</row>
    <row r="24" spans="1:78" s="53" customFormat="1" ht="30" customHeight="1">
      <c r="A24" s="52" t="s">
        <v>783</v>
      </c>
      <c r="B24" s="54" t="s">
        <v>879</v>
      </c>
      <c r="C24" s="52" t="s">
        <v>883</v>
      </c>
      <c r="D24" s="52" t="s">
        <v>881</v>
      </c>
      <c r="E24" s="52" t="s">
        <v>884</v>
      </c>
      <c r="F24" s="52">
        <v>12839</v>
      </c>
      <c r="G24" s="52">
        <v>0</v>
      </c>
      <c r="H24" s="52"/>
      <c r="I24" s="52"/>
      <c r="J24" s="52" t="s">
        <v>835</v>
      </c>
      <c r="K24" s="52"/>
      <c r="L24" s="52" t="s">
        <v>790</v>
      </c>
      <c r="M24" s="52"/>
      <c r="N24" s="52" t="s">
        <v>814</v>
      </c>
      <c r="O24" s="52" t="s">
        <v>831</v>
      </c>
      <c r="P24" s="52">
        <v>98</v>
      </c>
      <c r="Q24" s="52">
        <v>2</v>
      </c>
      <c r="R24" s="52">
        <v>1995</v>
      </c>
      <c r="S24" s="52" t="s">
        <v>828</v>
      </c>
      <c r="T24" s="52">
        <v>18816000</v>
      </c>
      <c r="U24" s="52"/>
      <c r="V24" s="52"/>
      <c r="W24" s="52"/>
      <c r="X24" s="52"/>
      <c r="Y24" s="52"/>
      <c r="Z24" s="52"/>
      <c r="AA24" s="52"/>
      <c r="AB24" s="52" t="s">
        <v>795</v>
      </c>
      <c r="AC24" s="52" t="s">
        <v>803</v>
      </c>
      <c r="AD24" s="52" t="s">
        <v>804</v>
      </c>
      <c r="AE24" s="52"/>
      <c r="AF24" s="52" t="s">
        <v>825</v>
      </c>
      <c r="AG24" s="52">
        <v>99.76</v>
      </c>
      <c r="AH24" s="52">
        <f t="shared" si="0"/>
        <v>99.999999999999986</v>
      </c>
      <c r="AI24" s="52">
        <v>61.3</v>
      </c>
      <c r="AJ24" s="52">
        <v>13.1</v>
      </c>
      <c r="AK24" s="52">
        <v>16.399999999999999</v>
      </c>
      <c r="AL24" s="52">
        <v>3.5</v>
      </c>
      <c r="AM24" s="52">
        <v>0.7</v>
      </c>
      <c r="AN24" s="52">
        <v>5</v>
      </c>
      <c r="AO24" s="52">
        <v>106.8</v>
      </c>
      <c r="AP24" s="52">
        <f t="shared" si="1"/>
        <v>100.00000000000001</v>
      </c>
      <c r="AQ24" s="52">
        <v>36.1</v>
      </c>
      <c r="AR24" s="52">
        <v>51.7</v>
      </c>
      <c r="AS24" s="52">
        <v>12.2</v>
      </c>
      <c r="AT24" s="52">
        <v>0</v>
      </c>
      <c r="AU24" s="52">
        <v>10025</v>
      </c>
      <c r="AV24" s="79" t="s">
        <v>795</v>
      </c>
      <c r="AW24" s="79">
        <f t="shared" si="2"/>
        <v>0</v>
      </c>
      <c r="AX24" s="79">
        <f t="shared" si="2"/>
        <v>0</v>
      </c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</row>
    <row r="25" spans="1:78" s="53" customFormat="1" ht="30" customHeight="1">
      <c r="A25" s="52" t="s">
        <v>783</v>
      </c>
      <c r="B25" s="54" t="s">
        <v>885</v>
      </c>
      <c r="C25" s="52" t="s">
        <v>886</v>
      </c>
      <c r="D25" s="52" t="s">
        <v>887</v>
      </c>
      <c r="E25" s="52" t="s">
        <v>888</v>
      </c>
      <c r="F25" s="52">
        <v>8352</v>
      </c>
      <c r="G25" s="52">
        <v>0</v>
      </c>
      <c r="H25" s="52">
        <v>0</v>
      </c>
      <c r="I25" s="52"/>
      <c r="J25" s="52" t="s">
        <v>801</v>
      </c>
      <c r="K25" s="52"/>
      <c r="L25" s="52" t="s">
        <v>790</v>
      </c>
      <c r="M25" s="52"/>
      <c r="N25" s="52" t="s">
        <v>791</v>
      </c>
      <c r="O25" s="52" t="s">
        <v>831</v>
      </c>
      <c r="P25" s="52">
        <v>60</v>
      </c>
      <c r="Q25" s="52">
        <v>2</v>
      </c>
      <c r="R25" s="52">
        <v>1993</v>
      </c>
      <c r="S25" s="52" t="s">
        <v>828</v>
      </c>
      <c r="T25" s="52">
        <v>1551</v>
      </c>
      <c r="U25" s="52"/>
      <c r="V25" s="52" t="s">
        <v>824</v>
      </c>
      <c r="W25" s="52"/>
      <c r="X25" s="52"/>
      <c r="Y25" s="52"/>
      <c r="Z25" s="52"/>
      <c r="AA25" s="52"/>
      <c r="AB25" s="52" t="s">
        <v>795</v>
      </c>
      <c r="AC25" s="52" t="s">
        <v>803</v>
      </c>
      <c r="AD25" s="52" t="s">
        <v>797</v>
      </c>
      <c r="AE25" s="52"/>
      <c r="AF25" s="52" t="s">
        <v>795</v>
      </c>
      <c r="AG25" s="52"/>
      <c r="AH25" s="52">
        <f t="shared" si="0"/>
        <v>99.999999999999986</v>
      </c>
      <c r="AI25" s="52">
        <v>54.2</v>
      </c>
      <c r="AJ25" s="52">
        <v>11.8</v>
      </c>
      <c r="AK25" s="52">
        <v>12.8</v>
      </c>
      <c r="AL25" s="52">
        <v>16.8</v>
      </c>
      <c r="AM25" s="52">
        <v>1.3</v>
      </c>
      <c r="AN25" s="52">
        <v>3.1</v>
      </c>
      <c r="AO25" s="52">
        <v>189.5</v>
      </c>
      <c r="AP25" s="52">
        <f t="shared" si="1"/>
        <v>100</v>
      </c>
      <c r="AQ25" s="52">
        <v>63.1</v>
      </c>
      <c r="AR25" s="52">
        <v>32.4</v>
      </c>
      <c r="AS25" s="52">
        <v>4.5</v>
      </c>
      <c r="AT25" s="52"/>
      <c r="AU25" s="52">
        <v>4500</v>
      </c>
      <c r="AV25" s="79" t="s">
        <v>795</v>
      </c>
      <c r="AW25" s="79">
        <f t="shared" si="2"/>
        <v>0</v>
      </c>
      <c r="AX25" s="79">
        <f t="shared" si="2"/>
        <v>0</v>
      </c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</row>
    <row r="26" spans="1:78" s="53" customFormat="1" ht="30" customHeight="1">
      <c r="A26" s="52" t="s">
        <v>783</v>
      </c>
      <c r="B26" s="54" t="s">
        <v>889</v>
      </c>
      <c r="C26" s="52" t="s">
        <v>890</v>
      </c>
      <c r="D26" s="52" t="s">
        <v>891</v>
      </c>
      <c r="E26" s="52" t="s">
        <v>892</v>
      </c>
      <c r="F26" s="52">
        <v>3369</v>
      </c>
      <c r="G26" s="52">
        <v>85</v>
      </c>
      <c r="H26" s="52"/>
      <c r="I26" s="52" t="s">
        <v>788</v>
      </c>
      <c r="J26" s="52" t="s">
        <v>835</v>
      </c>
      <c r="K26" s="52"/>
      <c r="L26" s="52" t="s">
        <v>790</v>
      </c>
      <c r="M26" s="52"/>
      <c r="N26" s="52" t="s">
        <v>791</v>
      </c>
      <c r="O26" s="52" t="s">
        <v>831</v>
      </c>
      <c r="P26" s="52">
        <v>40</v>
      </c>
      <c r="Q26" s="52">
        <v>2</v>
      </c>
      <c r="R26" s="52">
        <v>1999</v>
      </c>
      <c r="S26" s="52" t="s">
        <v>828</v>
      </c>
      <c r="T26" s="52">
        <v>3386880</v>
      </c>
      <c r="U26" s="52"/>
      <c r="V26" s="52">
        <v>1778112</v>
      </c>
      <c r="W26" s="52"/>
      <c r="X26" s="52"/>
      <c r="Y26" s="52"/>
      <c r="Z26" s="52"/>
      <c r="AA26" s="52"/>
      <c r="AB26" s="52" t="s">
        <v>795</v>
      </c>
      <c r="AC26" s="52" t="s">
        <v>803</v>
      </c>
      <c r="AD26" s="52" t="s">
        <v>811</v>
      </c>
      <c r="AE26" s="52"/>
      <c r="AF26" s="52" t="s">
        <v>825</v>
      </c>
      <c r="AG26" s="52">
        <v>97</v>
      </c>
      <c r="AH26" s="52">
        <f t="shared" si="0"/>
        <v>100</v>
      </c>
      <c r="AI26" s="52">
        <v>56</v>
      </c>
      <c r="AJ26" s="52">
        <v>21</v>
      </c>
      <c r="AK26" s="52">
        <v>3.8</v>
      </c>
      <c r="AL26" s="52">
        <v>18.2</v>
      </c>
      <c r="AM26" s="52">
        <v>0.5</v>
      </c>
      <c r="AN26" s="52">
        <v>0.5</v>
      </c>
      <c r="AO26" s="52">
        <v>178</v>
      </c>
      <c r="AP26" s="52">
        <f t="shared" si="1"/>
        <v>100</v>
      </c>
      <c r="AQ26" s="52">
        <v>51.4</v>
      </c>
      <c r="AR26" s="52">
        <v>45.1</v>
      </c>
      <c r="AS26" s="52">
        <v>3.5</v>
      </c>
      <c r="AT26" s="52">
        <v>7224</v>
      </c>
      <c r="AU26" s="52">
        <v>0</v>
      </c>
      <c r="AV26" s="79" t="s">
        <v>795</v>
      </c>
      <c r="AW26" s="79">
        <f t="shared" si="2"/>
        <v>0</v>
      </c>
      <c r="AX26" s="79">
        <f t="shared" si="2"/>
        <v>0</v>
      </c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</row>
    <row r="27" spans="1:78" s="53" customFormat="1" ht="30" customHeight="1">
      <c r="A27" s="52" t="s">
        <v>783</v>
      </c>
      <c r="B27" s="54" t="s">
        <v>889</v>
      </c>
      <c r="C27" s="52" t="s">
        <v>893</v>
      </c>
      <c r="D27" s="52" t="s">
        <v>891</v>
      </c>
      <c r="E27" s="52" t="s">
        <v>894</v>
      </c>
      <c r="F27" s="52">
        <v>14900</v>
      </c>
      <c r="G27" s="52">
        <v>0</v>
      </c>
      <c r="H27" s="52"/>
      <c r="I27" s="52" t="s">
        <v>788</v>
      </c>
      <c r="J27" s="52" t="s">
        <v>835</v>
      </c>
      <c r="K27" s="52"/>
      <c r="L27" s="52" t="s">
        <v>790</v>
      </c>
      <c r="M27" s="52"/>
      <c r="N27" s="52" t="s">
        <v>814</v>
      </c>
      <c r="O27" s="52" t="s">
        <v>792</v>
      </c>
      <c r="P27" s="52">
        <v>120</v>
      </c>
      <c r="Q27" s="52">
        <v>2</v>
      </c>
      <c r="R27" s="52">
        <v>1997</v>
      </c>
      <c r="S27" s="52" t="s">
        <v>802</v>
      </c>
      <c r="T27" s="52">
        <v>12700800</v>
      </c>
      <c r="U27" s="52">
        <v>8467200</v>
      </c>
      <c r="V27" s="52">
        <v>3386880</v>
      </c>
      <c r="W27" s="52">
        <v>6773760</v>
      </c>
      <c r="X27" s="52"/>
      <c r="Y27" s="52"/>
      <c r="Z27" s="52"/>
      <c r="AA27" s="52"/>
      <c r="AB27" s="52" t="s">
        <v>795</v>
      </c>
      <c r="AC27" s="52" t="s">
        <v>803</v>
      </c>
      <c r="AD27" s="52" t="s">
        <v>804</v>
      </c>
      <c r="AE27" s="52"/>
      <c r="AF27" s="52" t="s">
        <v>795</v>
      </c>
      <c r="AG27" s="52"/>
      <c r="AH27" s="52">
        <f t="shared" si="0"/>
        <v>100.00000000000001</v>
      </c>
      <c r="AI27" s="52">
        <v>57.9</v>
      </c>
      <c r="AJ27" s="52">
        <v>22.6</v>
      </c>
      <c r="AK27" s="52">
        <v>10.9</v>
      </c>
      <c r="AL27" s="52">
        <v>5.9</v>
      </c>
      <c r="AM27" s="52">
        <v>1.5</v>
      </c>
      <c r="AN27" s="52">
        <v>1.2</v>
      </c>
      <c r="AO27" s="52">
        <v>151</v>
      </c>
      <c r="AP27" s="52">
        <f t="shared" si="1"/>
        <v>100</v>
      </c>
      <c r="AQ27" s="52">
        <v>46.1</v>
      </c>
      <c r="AR27" s="52">
        <v>48.1</v>
      </c>
      <c r="AS27" s="52">
        <v>5.8</v>
      </c>
      <c r="AT27" s="52">
        <v>7938</v>
      </c>
      <c r="AU27" s="52">
        <v>0</v>
      </c>
      <c r="AV27" s="79" t="s">
        <v>795</v>
      </c>
      <c r="AW27" s="79">
        <f t="shared" si="2"/>
        <v>0</v>
      </c>
      <c r="AX27" s="79">
        <f t="shared" si="2"/>
        <v>0</v>
      </c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</row>
    <row r="28" spans="1:78" s="53" customFormat="1" ht="30" customHeight="1">
      <c r="A28" s="52" t="s">
        <v>783</v>
      </c>
      <c r="B28" s="54" t="s">
        <v>889</v>
      </c>
      <c r="C28" s="52" t="s">
        <v>895</v>
      </c>
      <c r="D28" s="52" t="s">
        <v>891</v>
      </c>
      <c r="E28" s="52" t="s">
        <v>896</v>
      </c>
      <c r="F28" s="52">
        <v>2156</v>
      </c>
      <c r="G28" s="52">
        <v>870</v>
      </c>
      <c r="H28" s="52"/>
      <c r="I28" s="52" t="s">
        <v>788</v>
      </c>
      <c r="J28" s="52" t="s">
        <v>897</v>
      </c>
      <c r="K28" s="52"/>
      <c r="L28" s="52" t="s">
        <v>753</v>
      </c>
      <c r="M28" s="52"/>
      <c r="N28" s="52" t="s">
        <v>753</v>
      </c>
      <c r="O28" s="52" t="s">
        <v>792</v>
      </c>
      <c r="P28" s="52">
        <v>14.5</v>
      </c>
      <c r="Q28" s="52">
        <v>1</v>
      </c>
      <c r="R28" s="52">
        <v>2001</v>
      </c>
      <c r="S28" s="52" t="s">
        <v>828</v>
      </c>
      <c r="T28" s="52">
        <v>1363445</v>
      </c>
      <c r="U28" s="52"/>
      <c r="V28" s="52">
        <v>1154059</v>
      </c>
      <c r="W28" s="52"/>
      <c r="X28" s="52"/>
      <c r="Y28" s="52"/>
      <c r="Z28" s="52"/>
      <c r="AA28" s="52"/>
      <c r="AB28" s="52" t="s">
        <v>795</v>
      </c>
      <c r="AC28" s="52" t="s">
        <v>753</v>
      </c>
      <c r="AD28" s="52" t="s">
        <v>811</v>
      </c>
      <c r="AE28" s="52"/>
      <c r="AF28" s="52" t="s">
        <v>825</v>
      </c>
      <c r="AG28" s="52">
        <v>99</v>
      </c>
      <c r="AH28" s="52">
        <f t="shared" si="0"/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f t="shared" si="1"/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79" t="s">
        <v>795</v>
      </c>
      <c r="AW28" s="79">
        <f t="shared" si="2"/>
        <v>0</v>
      </c>
      <c r="AX28" s="79">
        <f t="shared" si="2"/>
        <v>0</v>
      </c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</row>
    <row r="29" spans="1:78" s="53" customFormat="1" ht="30" customHeight="1">
      <c r="A29" s="52" t="s">
        <v>783</v>
      </c>
      <c r="B29" s="54" t="s">
        <v>898</v>
      </c>
      <c r="C29" s="52" t="s">
        <v>899</v>
      </c>
      <c r="D29" s="52" t="s">
        <v>900</v>
      </c>
      <c r="E29" s="52" t="s">
        <v>901</v>
      </c>
      <c r="F29" s="52">
        <v>19134</v>
      </c>
      <c r="G29" s="52">
        <v>29</v>
      </c>
      <c r="H29" s="52"/>
      <c r="I29" s="52" t="s">
        <v>788</v>
      </c>
      <c r="J29" s="52" t="s">
        <v>789</v>
      </c>
      <c r="K29" s="52"/>
      <c r="L29" s="52" t="s">
        <v>790</v>
      </c>
      <c r="M29" s="52"/>
      <c r="N29" s="52" t="s">
        <v>791</v>
      </c>
      <c r="O29" s="52" t="s">
        <v>831</v>
      </c>
      <c r="P29" s="52">
        <v>95</v>
      </c>
      <c r="Q29" s="52">
        <v>2</v>
      </c>
      <c r="R29" s="52">
        <v>1995</v>
      </c>
      <c r="S29" s="52" t="s">
        <v>802</v>
      </c>
      <c r="T29" s="52">
        <v>31799040</v>
      </c>
      <c r="U29" s="52">
        <v>27665165</v>
      </c>
      <c r="V29" s="52">
        <v>5997180</v>
      </c>
      <c r="W29" s="52">
        <v>4770002</v>
      </c>
      <c r="X29" s="52">
        <v>0</v>
      </c>
      <c r="Y29" s="52"/>
      <c r="Z29" s="52"/>
      <c r="AA29" s="52"/>
      <c r="AB29" s="52" t="s">
        <v>795</v>
      </c>
      <c r="AC29" s="52" t="s">
        <v>803</v>
      </c>
      <c r="AD29" s="52" t="s">
        <v>804</v>
      </c>
      <c r="AE29" s="52"/>
      <c r="AF29" s="52" t="s">
        <v>825</v>
      </c>
      <c r="AG29" s="52">
        <v>88</v>
      </c>
      <c r="AH29" s="52">
        <f t="shared" si="0"/>
        <v>100</v>
      </c>
      <c r="AI29" s="52">
        <v>59.9</v>
      </c>
      <c r="AJ29" s="52">
        <v>12.3</v>
      </c>
      <c r="AK29" s="52">
        <v>3.4</v>
      </c>
      <c r="AL29" s="52">
        <v>20.399999999999999</v>
      </c>
      <c r="AM29" s="52">
        <v>1.6</v>
      </c>
      <c r="AN29" s="52">
        <v>2.4</v>
      </c>
      <c r="AO29" s="52">
        <v>156</v>
      </c>
      <c r="AP29" s="52">
        <f t="shared" si="1"/>
        <v>100</v>
      </c>
      <c r="AQ29" s="52">
        <v>57.3</v>
      </c>
      <c r="AR29" s="52">
        <v>36.700000000000003</v>
      </c>
      <c r="AS29" s="52">
        <v>6</v>
      </c>
      <c r="AT29" s="52">
        <v>5474</v>
      </c>
      <c r="AU29" s="52">
        <v>5473</v>
      </c>
      <c r="AV29" s="79" t="s">
        <v>795</v>
      </c>
      <c r="AW29" s="79">
        <f t="shared" si="2"/>
        <v>0</v>
      </c>
      <c r="AX29" s="79">
        <f t="shared" si="2"/>
        <v>0</v>
      </c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</row>
    <row r="30" spans="1:78" s="53" customFormat="1" ht="30" customHeight="1">
      <c r="A30" s="52" t="s">
        <v>783</v>
      </c>
      <c r="B30" s="54" t="s">
        <v>902</v>
      </c>
      <c r="C30" s="52" t="s">
        <v>903</v>
      </c>
      <c r="D30" s="52" t="s">
        <v>904</v>
      </c>
      <c r="E30" s="52" t="s">
        <v>905</v>
      </c>
      <c r="F30" s="52">
        <v>21083</v>
      </c>
      <c r="G30" s="52">
        <v>723</v>
      </c>
      <c r="H30" s="52">
        <v>0</v>
      </c>
      <c r="I30" s="52" t="s">
        <v>788</v>
      </c>
      <c r="J30" s="52" t="s">
        <v>857</v>
      </c>
      <c r="K30" s="52"/>
      <c r="L30" s="52" t="s">
        <v>808</v>
      </c>
      <c r="M30" s="52"/>
      <c r="N30" s="52" t="s">
        <v>809</v>
      </c>
      <c r="O30" s="52" t="s">
        <v>792</v>
      </c>
      <c r="P30" s="52">
        <v>110</v>
      </c>
      <c r="Q30" s="52">
        <v>2</v>
      </c>
      <c r="R30" s="52">
        <v>2004</v>
      </c>
      <c r="S30" s="52" t="s">
        <v>906</v>
      </c>
      <c r="T30" s="52">
        <v>21564000</v>
      </c>
      <c r="U30" s="52">
        <v>2822400</v>
      </c>
      <c r="V30" s="52" t="s">
        <v>824</v>
      </c>
      <c r="W30" s="52" t="s">
        <v>824</v>
      </c>
      <c r="X30" s="52">
        <v>1350</v>
      </c>
      <c r="Y30" s="52">
        <v>11.4</v>
      </c>
      <c r="Z30" s="52">
        <v>4736</v>
      </c>
      <c r="AA30" s="52">
        <v>4736</v>
      </c>
      <c r="AB30" s="52" t="s">
        <v>795</v>
      </c>
      <c r="AC30" s="52" t="s">
        <v>753</v>
      </c>
      <c r="AD30" s="52" t="s">
        <v>811</v>
      </c>
      <c r="AE30" s="52"/>
      <c r="AF30" s="52" t="s">
        <v>825</v>
      </c>
      <c r="AG30" s="52">
        <v>97</v>
      </c>
      <c r="AH30" s="52">
        <f t="shared" si="0"/>
        <v>100</v>
      </c>
      <c r="AI30" s="52">
        <v>50</v>
      </c>
      <c r="AJ30" s="52">
        <v>34</v>
      </c>
      <c r="AK30" s="52">
        <v>5</v>
      </c>
      <c r="AL30" s="52">
        <v>8</v>
      </c>
      <c r="AM30" s="52">
        <v>2</v>
      </c>
      <c r="AN30" s="52">
        <v>1</v>
      </c>
      <c r="AO30" s="52">
        <v>154.30000000000001</v>
      </c>
      <c r="AP30" s="52">
        <f t="shared" si="1"/>
        <v>100</v>
      </c>
      <c r="AQ30" s="52">
        <v>47</v>
      </c>
      <c r="AR30" s="52">
        <v>48</v>
      </c>
      <c r="AS30" s="52">
        <v>5</v>
      </c>
      <c r="AT30" s="52">
        <v>7817</v>
      </c>
      <c r="AU30" s="52">
        <v>11349</v>
      </c>
      <c r="AV30" s="79" t="s">
        <v>795</v>
      </c>
      <c r="AW30" s="79">
        <f t="shared" si="2"/>
        <v>0</v>
      </c>
      <c r="AX30" s="79">
        <f t="shared" si="2"/>
        <v>0</v>
      </c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</row>
    <row r="31" spans="1:78" s="53" customFormat="1" ht="30" customHeight="1">
      <c r="A31" s="52" t="s">
        <v>783</v>
      </c>
      <c r="B31" s="54" t="s">
        <v>907</v>
      </c>
      <c r="C31" s="52" t="s">
        <v>908</v>
      </c>
      <c r="D31" s="52" t="s">
        <v>909</v>
      </c>
      <c r="E31" s="52" t="s">
        <v>910</v>
      </c>
      <c r="F31" s="52">
        <v>4065</v>
      </c>
      <c r="G31" s="52">
        <v>0</v>
      </c>
      <c r="H31" s="52">
        <v>0</v>
      </c>
      <c r="I31" s="52"/>
      <c r="J31" s="52" t="s">
        <v>857</v>
      </c>
      <c r="K31" s="52"/>
      <c r="L31" s="52" t="s">
        <v>790</v>
      </c>
      <c r="M31" s="52"/>
      <c r="N31" s="52" t="s">
        <v>814</v>
      </c>
      <c r="O31" s="52" t="s">
        <v>831</v>
      </c>
      <c r="P31" s="52">
        <v>50</v>
      </c>
      <c r="Q31" s="52">
        <v>2</v>
      </c>
      <c r="R31" s="52">
        <v>1994</v>
      </c>
      <c r="S31" s="52" t="s">
        <v>828</v>
      </c>
      <c r="T31" s="52">
        <v>2943881</v>
      </c>
      <c r="U31" s="52"/>
      <c r="V31" s="52" t="s">
        <v>847</v>
      </c>
      <c r="W31" s="52"/>
      <c r="X31" s="52"/>
      <c r="Y31" s="52"/>
      <c r="Z31" s="52"/>
      <c r="AA31" s="52"/>
      <c r="AB31" s="52" t="s">
        <v>795</v>
      </c>
      <c r="AC31" s="52" t="s">
        <v>803</v>
      </c>
      <c r="AD31" s="52" t="s">
        <v>811</v>
      </c>
      <c r="AE31" s="52"/>
      <c r="AF31" s="52" t="s">
        <v>825</v>
      </c>
      <c r="AG31" s="52">
        <v>99</v>
      </c>
      <c r="AH31" s="52">
        <f t="shared" si="0"/>
        <v>100</v>
      </c>
      <c r="AI31" s="52">
        <v>53.4</v>
      </c>
      <c r="AJ31" s="52">
        <v>21.4</v>
      </c>
      <c r="AK31" s="52">
        <v>15</v>
      </c>
      <c r="AL31" s="52">
        <v>7.2</v>
      </c>
      <c r="AM31" s="52">
        <v>1.1000000000000001</v>
      </c>
      <c r="AN31" s="52">
        <v>1.9</v>
      </c>
      <c r="AO31" s="52">
        <v>112</v>
      </c>
      <c r="AP31" s="52">
        <f t="shared" si="1"/>
        <v>100</v>
      </c>
      <c r="AQ31" s="52">
        <v>43.7</v>
      </c>
      <c r="AR31" s="52">
        <v>50.2</v>
      </c>
      <c r="AS31" s="52">
        <v>6.1</v>
      </c>
      <c r="AT31" s="52">
        <v>8350</v>
      </c>
      <c r="AU31" s="52">
        <v>0</v>
      </c>
      <c r="AV31" s="79" t="s">
        <v>795</v>
      </c>
      <c r="AW31" s="79">
        <f t="shared" si="2"/>
        <v>0</v>
      </c>
      <c r="AX31" s="79">
        <f t="shared" si="2"/>
        <v>0</v>
      </c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</row>
    <row r="32" spans="1:78" s="53" customFormat="1" ht="30" customHeight="1">
      <c r="A32" s="52" t="s">
        <v>783</v>
      </c>
      <c r="B32" s="54" t="s">
        <v>911</v>
      </c>
      <c r="C32" s="52" t="s">
        <v>912</v>
      </c>
      <c r="D32" s="52" t="s">
        <v>913</v>
      </c>
      <c r="E32" s="52" t="s">
        <v>914</v>
      </c>
      <c r="F32" s="52">
        <v>181</v>
      </c>
      <c r="G32" s="52">
        <v>30</v>
      </c>
      <c r="H32" s="52"/>
      <c r="I32" s="52" t="s">
        <v>788</v>
      </c>
      <c r="J32" s="52" t="s">
        <v>857</v>
      </c>
      <c r="K32" s="52"/>
      <c r="L32" s="52" t="s">
        <v>790</v>
      </c>
      <c r="M32" s="52"/>
      <c r="N32" s="52" t="s">
        <v>814</v>
      </c>
      <c r="O32" s="52" t="s">
        <v>915</v>
      </c>
      <c r="P32" s="52">
        <v>5</v>
      </c>
      <c r="Q32" s="52">
        <v>1</v>
      </c>
      <c r="R32" s="52">
        <v>1990</v>
      </c>
      <c r="S32" s="52" t="s">
        <v>795</v>
      </c>
      <c r="T32" s="52"/>
      <c r="U32" s="52"/>
      <c r="V32" s="52"/>
      <c r="W32" s="52"/>
      <c r="X32" s="52"/>
      <c r="Y32" s="52"/>
      <c r="Z32" s="52"/>
      <c r="AA32" s="52"/>
      <c r="AB32" s="52" t="s">
        <v>795</v>
      </c>
      <c r="AC32" s="52" t="s">
        <v>803</v>
      </c>
      <c r="AD32" s="52" t="s">
        <v>797</v>
      </c>
      <c r="AE32" s="52"/>
      <c r="AF32" s="52" t="s">
        <v>795</v>
      </c>
      <c r="AG32" s="52"/>
      <c r="AH32" s="52">
        <f t="shared" si="0"/>
        <v>100</v>
      </c>
      <c r="AI32" s="52">
        <v>100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f t="shared" si="1"/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79" t="s">
        <v>795</v>
      </c>
      <c r="AW32" s="79">
        <f t="shared" si="2"/>
        <v>0</v>
      </c>
      <c r="AX32" s="79">
        <f t="shared" si="2"/>
        <v>0</v>
      </c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</row>
    <row r="33" spans="1:78" s="53" customFormat="1" ht="30" customHeight="1">
      <c r="A33" s="52" t="s">
        <v>783</v>
      </c>
      <c r="B33" s="54" t="s">
        <v>916</v>
      </c>
      <c r="C33" s="52" t="s">
        <v>917</v>
      </c>
      <c r="D33" s="52" t="s">
        <v>918</v>
      </c>
      <c r="E33" s="52" t="s">
        <v>919</v>
      </c>
      <c r="F33" s="52">
        <v>5817</v>
      </c>
      <c r="G33" s="52">
        <v>0</v>
      </c>
      <c r="H33" s="52">
        <v>0</v>
      </c>
      <c r="I33" s="52"/>
      <c r="J33" s="52" t="s">
        <v>920</v>
      </c>
      <c r="K33" s="52"/>
      <c r="L33" s="52" t="s">
        <v>790</v>
      </c>
      <c r="M33" s="52"/>
      <c r="N33" s="52" t="s">
        <v>814</v>
      </c>
      <c r="O33" s="52" t="s">
        <v>915</v>
      </c>
      <c r="P33" s="52">
        <v>36</v>
      </c>
      <c r="Q33" s="52">
        <v>2</v>
      </c>
      <c r="R33" s="52">
        <v>1992</v>
      </c>
      <c r="S33" s="52" t="s">
        <v>795</v>
      </c>
      <c r="T33" s="52"/>
      <c r="U33" s="52"/>
      <c r="V33" s="52"/>
      <c r="W33" s="52"/>
      <c r="X33" s="52"/>
      <c r="Y33" s="52"/>
      <c r="Z33" s="52"/>
      <c r="AA33" s="52"/>
      <c r="AB33" s="52" t="s">
        <v>795</v>
      </c>
      <c r="AC33" s="52" t="s">
        <v>803</v>
      </c>
      <c r="AD33" s="52" t="s">
        <v>797</v>
      </c>
      <c r="AE33" s="52"/>
      <c r="AF33" s="52" t="s">
        <v>825</v>
      </c>
      <c r="AG33" s="52">
        <v>99</v>
      </c>
      <c r="AH33" s="52">
        <f t="shared" si="0"/>
        <v>100</v>
      </c>
      <c r="AI33" s="52">
        <v>43.6</v>
      </c>
      <c r="AJ33" s="52">
        <v>14.6</v>
      </c>
      <c r="AK33" s="52">
        <v>1.7</v>
      </c>
      <c r="AL33" s="52">
        <v>30</v>
      </c>
      <c r="AM33" s="52">
        <v>2.5</v>
      </c>
      <c r="AN33" s="52">
        <v>7.6</v>
      </c>
      <c r="AO33" s="52">
        <v>295.8</v>
      </c>
      <c r="AP33" s="52">
        <f t="shared" si="1"/>
        <v>100.00000000000001</v>
      </c>
      <c r="AQ33" s="52">
        <v>73.2</v>
      </c>
      <c r="AR33" s="52">
        <v>22.6</v>
      </c>
      <c r="AS33" s="52">
        <v>4.2</v>
      </c>
      <c r="AT33" s="52">
        <v>2420</v>
      </c>
      <c r="AU33" s="52">
        <v>3452</v>
      </c>
      <c r="AV33" s="79" t="s">
        <v>795</v>
      </c>
      <c r="AW33" s="79">
        <f t="shared" si="2"/>
        <v>0</v>
      </c>
      <c r="AX33" s="79">
        <f t="shared" si="2"/>
        <v>0</v>
      </c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</row>
    <row r="34" spans="1:78" s="53" customFormat="1" ht="30" customHeight="1">
      <c r="A34" s="52" t="s">
        <v>783</v>
      </c>
      <c r="B34" s="54" t="s">
        <v>921</v>
      </c>
      <c r="C34" s="52" t="s">
        <v>922</v>
      </c>
      <c r="D34" s="52" t="s">
        <v>923</v>
      </c>
      <c r="E34" s="52" t="s">
        <v>924</v>
      </c>
      <c r="F34" s="52">
        <v>14732</v>
      </c>
      <c r="G34" s="52">
        <v>0</v>
      </c>
      <c r="H34" s="52">
        <v>0</v>
      </c>
      <c r="I34" s="52"/>
      <c r="J34" s="52" t="s">
        <v>920</v>
      </c>
      <c r="K34" s="52"/>
      <c r="L34" s="52" t="s">
        <v>790</v>
      </c>
      <c r="M34" s="52"/>
      <c r="N34" s="52" t="s">
        <v>814</v>
      </c>
      <c r="O34" s="52" t="s">
        <v>831</v>
      </c>
      <c r="P34" s="52">
        <v>60</v>
      </c>
      <c r="Q34" s="52">
        <v>2</v>
      </c>
      <c r="R34" s="52">
        <v>1980</v>
      </c>
      <c r="S34" s="52" t="s">
        <v>795</v>
      </c>
      <c r="T34" s="52"/>
      <c r="U34" s="52"/>
      <c r="V34" s="52"/>
      <c r="W34" s="52"/>
      <c r="X34" s="52"/>
      <c r="Y34" s="52"/>
      <c r="Z34" s="52"/>
      <c r="AA34" s="52"/>
      <c r="AB34" s="52" t="s">
        <v>795</v>
      </c>
      <c r="AC34" s="52" t="s">
        <v>803</v>
      </c>
      <c r="AD34" s="52" t="s">
        <v>804</v>
      </c>
      <c r="AE34" s="52"/>
      <c r="AF34" s="52" t="s">
        <v>825</v>
      </c>
      <c r="AG34" s="52">
        <v>93</v>
      </c>
      <c r="AH34" s="52">
        <f t="shared" si="0"/>
        <v>100</v>
      </c>
      <c r="AI34" s="52">
        <v>44.7</v>
      </c>
      <c r="AJ34" s="52">
        <v>19</v>
      </c>
      <c r="AK34" s="52">
        <v>5.6</v>
      </c>
      <c r="AL34" s="52">
        <v>23.8</v>
      </c>
      <c r="AM34" s="52">
        <v>1.5</v>
      </c>
      <c r="AN34" s="52">
        <v>5.4</v>
      </c>
      <c r="AO34" s="52">
        <v>195</v>
      </c>
      <c r="AP34" s="52">
        <f t="shared" si="1"/>
        <v>99.999999999999986</v>
      </c>
      <c r="AQ34" s="52">
        <v>51.4</v>
      </c>
      <c r="AR34" s="52">
        <v>42.3</v>
      </c>
      <c r="AS34" s="52">
        <v>6.3</v>
      </c>
      <c r="AT34" s="52">
        <v>0</v>
      </c>
      <c r="AU34" s="52">
        <v>6380</v>
      </c>
      <c r="AV34" s="79" t="s">
        <v>795</v>
      </c>
      <c r="AW34" s="79">
        <f t="shared" si="2"/>
        <v>0</v>
      </c>
      <c r="AX34" s="79">
        <f t="shared" si="2"/>
        <v>0</v>
      </c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</row>
    <row r="35" spans="1:78" s="53" customFormat="1" ht="30" customHeight="1">
      <c r="A35" s="52" t="s">
        <v>783</v>
      </c>
      <c r="B35" s="54" t="s">
        <v>925</v>
      </c>
      <c r="C35" s="52" t="s">
        <v>926</v>
      </c>
      <c r="D35" s="52" t="s">
        <v>927</v>
      </c>
      <c r="E35" s="52" t="s">
        <v>928</v>
      </c>
      <c r="F35" s="52">
        <v>12852</v>
      </c>
      <c r="G35" s="52">
        <v>0</v>
      </c>
      <c r="H35" s="52"/>
      <c r="I35" s="52"/>
      <c r="J35" s="52" t="s">
        <v>801</v>
      </c>
      <c r="K35" s="52"/>
      <c r="L35" s="52" t="s">
        <v>790</v>
      </c>
      <c r="M35" s="52"/>
      <c r="N35" s="52" t="s">
        <v>791</v>
      </c>
      <c r="O35" s="52" t="s">
        <v>831</v>
      </c>
      <c r="P35" s="52">
        <v>78</v>
      </c>
      <c r="Q35" s="52">
        <v>2</v>
      </c>
      <c r="R35" s="52">
        <v>1995</v>
      </c>
      <c r="S35" s="52" t="s">
        <v>828</v>
      </c>
      <c r="T35" s="52">
        <v>5292000</v>
      </c>
      <c r="U35" s="52"/>
      <c r="V35" s="52">
        <v>5292000</v>
      </c>
      <c r="W35" s="52"/>
      <c r="X35" s="52"/>
      <c r="Y35" s="52"/>
      <c r="Z35" s="52"/>
      <c r="AA35" s="52"/>
      <c r="AB35" s="52" t="s">
        <v>795</v>
      </c>
      <c r="AC35" s="52" t="s">
        <v>848</v>
      </c>
      <c r="AD35" s="52" t="s">
        <v>811</v>
      </c>
      <c r="AE35" s="52"/>
      <c r="AF35" s="52" t="s">
        <v>795</v>
      </c>
      <c r="AG35" s="52"/>
      <c r="AH35" s="52">
        <f t="shared" si="0"/>
        <v>99.999999999999986</v>
      </c>
      <c r="AI35" s="52">
        <v>64.3</v>
      </c>
      <c r="AJ35" s="52">
        <v>12.5</v>
      </c>
      <c r="AK35" s="52">
        <v>2.6</v>
      </c>
      <c r="AL35" s="52">
        <v>17.2</v>
      </c>
      <c r="AM35" s="52">
        <v>0.1</v>
      </c>
      <c r="AN35" s="52">
        <v>3.3</v>
      </c>
      <c r="AO35" s="52">
        <v>146.80000000000001</v>
      </c>
      <c r="AP35" s="52">
        <f t="shared" si="1"/>
        <v>99.999999999999986</v>
      </c>
      <c r="AQ35" s="52">
        <v>64.3</v>
      </c>
      <c r="AR35" s="52">
        <v>30.9</v>
      </c>
      <c r="AS35" s="52">
        <v>4.8</v>
      </c>
      <c r="AT35" s="52">
        <v>4199</v>
      </c>
      <c r="AU35" s="52">
        <v>0</v>
      </c>
      <c r="AV35" s="79" t="s">
        <v>795</v>
      </c>
      <c r="AW35" s="79">
        <f t="shared" si="2"/>
        <v>0</v>
      </c>
      <c r="AX35" s="79">
        <f t="shared" si="2"/>
        <v>0</v>
      </c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</row>
    <row r="36" spans="1:78" s="53" customFormat="1" ht="30" customHeight="1">
      <c r="A36" s="52" t="s">
        <v>783</v>
      </c>
      <c r="B36" s="54" t="s">
        <v>925</v>
      </c>
      <c r="C36" s="52" t="s">
        <v>929</v>
      </c>
      <c r="D36" s="52" t="s">
        <v>927</v>
      </c>
      <c r="E36" s="52" t="s">
        <v>930</v>
      </c>
      <c r="F36" s="52">
        <v>13661</v>
      </c>
      <c r="G36" s="52">
        <v>0</v>
      </c>
      <c r="H36" s="52"/>
      <c r="I36" s="52"/>
      <c r="J36" s="52" t="s">
        <v>835</v>
      </c>
      <c r="K36" s="52"/>
      <c r="L36" s="52" t="s">
        <v>790</v>
      </c>
      <c r="M36" s="52"/>
      <c r="N36" s="52" t="s">
        <v>814</v>
      </c>
      <c r="O36" s="52" t="s">
        <v>831</v>
      </c>
      <c r="P36" s="52">
        <v>80</v>
      </c>
      <c r="Q36" s="52">
        <v>2</v>
      </c>
      <c r="R36" s="52">
        <v>1984</v>
      </c>
      <c r="S36" s="52" t="s">
        <v>795</v>
      </c>
      <c r="T36" s="52"/>
      <c r="U36" s="52"/>
      <c r="V36" s="52"/>
      <c r="W36" s="52"/>
      <c r="X36" s="52"/>
      <c r="Y36" s="52"/>
      <c r="Z36" s="52"/>
      <c r="AA36" s="52"/>
      <c r="AB36" s="52" t="s">
        <v>795</v>
      </c>
      <c r="AC36" s="52" t="s">
        <v>803</v>
      </c>
      <c r="AD36" s="52" t="s">
        <v>804</v>
      </c>
      <c r="AE36" s="52"/>
      <c r="AF36" s="52" t="s">
        <v>795</v>
      </c>
      <c r="AG36" s="52"/>
      <c r="AH36" s="52">
        <f t="shared" si="0"/>
        <v>99.999999999999986</v>
      </c>
      <c r="AI36" s="52">
        <v>64.3</v>
      </c>
      <c r="AJ36" s="52">
        <v>12.5</v>
      </c>
      <c r="AK36" s="52">
        <v>2.6</v>
      </c>
      <c r="AL36" s="52">
        <v>17.2</v>
      </c>
      <c r="AM36" s="52">
        <v>0.1</v>
      </c>
      <c r="AN36" s="52">
        <v>3.3</v>
      </c>
      <c r="AO36" s="52">
        <v>146.80000000000001</v>
      </c>
      <c r="AP36" s="52">
        <f t="shared" si="1"/>
        <v>99.999999999999986</v>
      </c>
      <c r="AQ36" s="52">
        <v>64.3</v>
      </c>
      <c r="AR36" s="52">
        <v>30.9</v>
      </c>
      <c r="AS36" s="52">
        <v>4.8</v>
      </c>
      <c r="AT36" s="52">
        <v>4199</v>
      </c>
      <c r="AU36" s="52">
        <v>0</v>
      </c>
      <c r="AV36" s="79" t="s">
        <v>795</v>
      </c>
      <c r="AW36" s="79">
        <f t="shared" si="2"/>
        <v>0</v>
      </c>
      <c r="AX36" s="79">
        <f t="shared" si="2"/>
        <v>0</v>
      </c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</row>
    <row r="37" spans="1:78" s="53" customFormat="1" ht="30" customHeight="1">
      <c r="A37" s="52" t="s">
        <v>783</v>
      </c>
      <c r="B37" s="54" t="s">
        <v>931</v>
      </c>
      <c r="C37" s="52" t="s">
        <v>932</v>
      </c>
      <c r="D37" s="52" t="s">
        <v>933</v>
      </c>
      <c r="E37" s="52" t="s">
        <v>934</v>
      </c>
      <c r="F37" s="52">
        <v>16961</v>
      </c>
      <c r="G37" s="52">
        <v>0</v>
      </c>
      <c r="H37" s="52">
        <v>0</v>
      </c>
      <c r="I37" s="52"/>
      <c r="J37" s="52" t="s">
        <v>935</v>
      </c>
      <c r="K37" s="52"/>
      <c r="L37" s="52" t="s">
        <v>790</v>
      </c>
      <c r="M37" s="52"/>
      <c r="N37" s="52" t="s">
        <v>814</v>
      </c>
      <c r="O37" s="52" t="s">
        <v>831</v>
      </c>
      <c r="P37" s="52">
        <v>130</v>
      </c>
      <c r="Q37" s="52">
        <v>3</v>
      </c>
      <c r="R37" s="52">
        <v>1997</v>
      </c>
      <c r="S37" s="52" t="s">
        <v>828</v>
      </c>
      <c r="T37" s="52">
        <v>5268480</v>
      </c>
      <c r="U37" s="52"/>
      <c r="V37" s="52" t="s">
        <v>824</v>
      </c>
      <c r="W37" s="52"/>
      <c r="X37" s="52"/>
      <c r="Y37" s="52"/>
      <c r="Z37" s="52"/>
      <c r="AA37" s="52"/>
      <c r="AB37" s="52" t="s">
        <v>795</v>
      </c>
      <c r="AC37" s="52" t="s">
        <v>803</v>
      </c>
      <c r="AD37" s="52" t="s">
        <v>797</v>
      </c>
      <c r="AE37" s="52"/>
      <c r="AF37" s="52" t="s">
        <v>795</v>
      </c>
      <c r="AG37" s="52"/>
      <c r="AH37" s="52">
        <f t="shared" si="0"/>
        <v>99.999999999999986</v>
      </c>
      <c r="AI37" s="52">
        <v>52.5</v>
      </c>
      <c r="AJ37" s="52">
        <v>23.6</v>
      </c>
      <c r="AK37" s="52">
        <v>12.3</v>
      </c>
      <c r="AL37" s="52">
        <v>8.6</v>
      </c>
      <c r="AM37" s="52">
        <v>2</v>
      </c>
      <c r="AN37" s="52">
        <v>1</v>
      </c>
      <c r="AO37" s="52">
        <v>129</v>
      </c>
      <c r="AP37" s="52">
        <f t="shared" si="1"/>
        <v>100</v>
      </c>
      <c r="AQ37" s="52">
        <v>42</v>
      </c>
      <c r="AR37" s="52">
        <v>52</v>
      </c>
      <c r="AS37" s="52">
        <v>6</v>
      </c>
      <c r="AT37" s="52">
        <v>8769</v>
      </c>
      <c r="AU37" s="52">
        <v>0</v>
      </c>
      <c r="AV37" s="79" t="s">
        <v>795</v>
      </c>
      <c r="AW37" s="79">
        <f t="shared" si="2"/>
        <v>0</v>
      </c>
      <c r="AX37" s="79">
        <f t="shared" si="2"/>
        <v>0</v>
      </c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</row>
    <row r="38" spans="1:78" s="53" customFormat="1" ht="30" customHeight="1">
      <c r="A38" s="52" t="s">
        <v>783</v>
      </c>
      <c r="B38" s="54" t="s">
        <v>936</v>
      </c>
      <c r="C38" s="52" t="s">
        <v>937</v>
      </c>
      <c r="D38" s="52" t="s">
        <v>938</v>
      </c>
      <c r="E38" s="52" t="s">
        <v>939</v>
      </c>
      <c r="F38" s="52">
        <v>17964</v>
      </c>
      <c r="G38" s="52">
        <v>0</v>
      </c>
      <c r="H38" s="52">
        <v>0</v>
      </c>
      <c r="I38" s="52"/>
      <c r="J38" s="52" t="s">
        <v>801</v>
      </c>
      <c r="K38" s="52"/>
      <c r="L38" s="52" t="s">
        <v>790</v>
      </c>
      <c r="M38" s="52"/>
      <c r="N38" s="52" t="s">
        <v>814</v>
      </c>
      <c r="O38" s="52" t="s">
        <v>831</v>
      </c>
      <c r="P38" s="52">
        <v>100</v>
      </c>
      <c r="Q38" s="52">
        <v>2</v>
      </c>
      <c r="R38" s="52">
        <v>1987</v>
      </c>
      <c r="S38" s="52" t="s">
        <v>828</v>
      </c>
      <c r="T38" s="52">
        <v>15655808</v>
      </c>
      <c r="U38" s="52"/>
      <c r="V38" s="52" t="s">
        <v>794</v>
      </c>
      <c r="W38" s="52"/>
      <c r="X38" s="52"/>
      <c r="Y38" s="52"/>
      <c r="Z38" s="52"/>
      <c r="AA38" s="52"/>
      <c r="AB38" s="52" t="s">
        <v>795</v>
      </c>
      <c r="AC38" s="52" t="s">
        <v>796</v>
      </c>
      <c r="AD38" s="52" t="s">
        <v>804</v>
      </c>
      <c r="AE38" s="52"/>
      <c r="AF38" s="52" t="s">
        <v>795</v>
      </c>
      <c r="AG38" s="52"/>
      <c r="AH38" s="52">
        <f t="shared" si="0"/>
        <v>100</v>
      </c>
      <c r="AI38" s="52">
        <v>48.5</v>
      </c>
      <c r="AJ38" s="52">
        <v>30.3</v>
      </c>
      <c r="AK38" s="52">
        <v>6</v>
      </c>
      <c r="AL38" s="52">
        <v>11.9</v>
      </c>
      <c r="AM38" s="52">
        <v>2.8</v>
      </c>
      <c r="AN38" s="52">
        <v>0.5</v>
      </c>
      <c r="AO38" s="52">
        <v>144.80000000000001</v>
      </c>
      <c r="AP38" s="52">
        <f t="shared" si="1"/>
        <v>100</v>
      </c>
      <c r="AQ38" s="52">
        <v>46.2</v>
      </c>
      <c r="AR38" s="52">
        <v>48.4</v>
      </c>
      <c r="AS38" s="52">
        <v>5.4</v>
      </c>
      <c r="AT38" s="52">
        <v>0</v>
      </c>
      <c r="AU38" s="52">
        <v>7991</v>
      </c>
      <c r="AV38" s="79" t="s">
        <v>795</v>
      </c>
      <c r="AW38" s="79">
        <f t="shared" si="2"/>
        <v>0</v>
      </c>
      <c r="AX38" s="79">
        <f t="shared" si="2"/>
        <v>0</v>
      </c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</row>
    <row r="39" spans="1:78" s="53" customFormat="1" ht="30" customHeight="1">
      <c r="A39" s="52" t="s">
        <v>783</v>
      </c>
      <c r="B39" s="54" t="s">
        <v>936</v>
      </c>
      <c r="C39" s="52" t="s">
        <v>940</v>
      </c>
      <c r="D39" s="52" t="s">
        <v>938</v>
      </c>
      <c r="E39" s="52" t="s">
        <v>941</v>
      </c>
      <c r="F39" s="52">
        <v>26568</v>
      </c>
      <c r="G39" s="52">
        <v>0</v>
      </c>
      <c r="H39" s="52">
        <v>0</v>
      </c>
      <c r="I39" s="52"/>
      <c r="J39" s="52" t="s">
        <v>801</v>
      </c>
      <c r="K39" s="52"/>
      <c r="L39" s="52" t="s">
        <v>790</v>
      </c>
      <c r="M39" s="52"/>
      <c r="N39" s="52" t="s">
        <v>814</v>
      </c>
      <c r="O39" s="52" t="s">
        <v>831</v>
      </c>
      <c r="P39" s="52">
        <v>127</v>
      </c>
      <c r="Q39" s="52">
        <v>3</v>
      </c>
      <c r="R39" s="52">
        <v>1998</v>
      </c>
      <c r="S39" s="52" t="s">
        <v>802</v>
      </c>
      <c r="T39" s="52">
        <v>8467200</v>
      </c>
      <c r="U39" s="52">
        <v>6773760</v>
      </c>
      <c r="V39" s="52" t="s">
        <v>794</v>
      </c>
      <c r="W39" s="52" t="s">
        <v>794</v>
      </c>
      <c r="X39" s="52"/>
      <c r="Y39" s="52"/>
      <c r="Z39" s="52"/>
      <c r="AA39" s="52"/>
      <c r="AB39" s="52" t="s">
        <v>795</v>
      </c>
      <c r="AC39" s="52" t="s">
        <v>796</v>
      </c>
      <c r="AD39" s="52" t="s">
        <v>804</v>
      </c>
      <c r="AE39" s="52"/>
      <c r="AF39" s="52" t="s">
        <v>795</v>
      </c>
      <c r="AG39" s="52"/>
      <c r="AH39" s="52">
        <f t="shared" si="0"/>
        <v>100.00000000000001</v>
      </c>
      <c r="AI39" s="52">
        <v>50.1</v>
      </c>
      <c r="AJ39" s="52">
        <v>25.6</v>
      </c>
      <c r="AK39" s="52">
        <v>8.4</v>
      </c>
      <c r="AL39" s="52">
        <v>13.4</v>
      </c>
      <c r="AM39" s="52">
        <v>1</v>
      </c>
      <c r="AN39" s="52">
        <v>1.5</v>
      </c>
      <c r="AO39" s="52">
        <v>135</v>
      </c>
      <c r="AP39" s="52">
        <f t="shared" si="1"/>
        <v>100</v>
      </c>
      <c r="AQ39" s="52">
        <v>42.8</v>
      </c>
      <c r="AR39" s="52">
        <v>51.6</v>
      </c>
      <c r="AS39" s="52">
        <v>5.6</v>
      </c>
      <c r="AT39" s="52">
        <v>0</v>
      </c>
      <c r="AU39" s="52">
        <v>8673</v>
      </c>
      <c r="AV39" s="79" t="s">
        <v>795</v>
      </c>
      <c r="AW39" s="79">
        <f t="shared" si="2"/>
        <v>0</v>
      </c>
      <c r="AX39" s="79">
        <f t="shared" si="2"/>
        <v>0</v>
      </c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</row>
    <row r="40" spans="1:78" s="53" customFormat="1" ht="30" customHeight="1">
      <c r="A40" s="52" t="s">
        <v>783</v>
      </c>
      <c r="B40" s="54" t="s">
        <v>942</v>
      </c>
      <c r="C40" s="52" t="s">
        <v>943</v>
      </c>
      <c r="D40" s="52" t="s">
        <v>944</v>
      </c>
      <c r="E40" s="52" t="s">
        <v>945</v>
      </c>
      <c r="F40" s="52">
        <v>11840</v>
      </c>
      <c r="G40" s="52">
        <v>0</v>
      </c>
      <c r="H40" s="52">
        <v>0</v>
      </c>
      <c r="I40" s="52"/>
      <c r="J40" s="52" t="s">
        <v>876</v>
      </c>
      <c r="K40" s="52"/>
      <c r="L40" s="52" t="s">
        <v>790</v>
      </c>
      <c r="M40" s="52"/>
      <c r="N40" s="52" t="s">
        <v>791</v>
      </c>
      <c r="O40" s="52" t="s">
        <v>831</v>
      </c>
      <c r="P40" s="52">
        <v>70</v>
      </c>
      <c r="Q40" s="52">
        <v>2</v>
      </c>
      <c r="R40" s="52">
        <v>1996</v>
      </c>
      <c r="S40" s="52" t="s">
        <v>802</v>
      </c>
      <c r="T40" s="52">
        <v>45400</v>
      </c>
      <c r="U40" s="52">
        <v>27240</v>
      </c>
      <c r="V40" s="52"/>
      <c r="W40" s="52"/>
      <c r="X40" s="52"/>
      <c r="Y40" s="52"/>
      <c r="Z40" s="52"/>
      <c r="AA40" s="52"/>
      <c r="AB40" s="52" t="s">
        <v>795</v>
      </c>
      <c r="AC40" s="52" t="s">
        <v>796</v>
      </c>
      <c r="AD40" s="52" t="s">
        <v>811</v>
      </c>
      <c r="AE40" s="52"/>
      <c r="AF40" s="52" t="s">
        <v>795</v>
      </c>
      <c r="AG40" s="52"/>
      <c r="AH40" s="52">
        <f t="shared" si="0"/>
        <v>100</v>
      </c>
      <c r="AI40" s="52">
        <v>77.099999999999994</v>
      </c>
      <c r="AJ40" s="52">
        <v>4.9000000000000004</v>
      </c>
      <c r="AK40" s="52">
        <v>3.3</v>
      </c>
      <c r="AL40" s="52">
        <v>10.9</v>
      </c>
      <c r="AM40" s="52">
        <v>1.3</v>
      </c>
      <c r="AN40" s="52">
        <v>2.5</v>
      </c>
      <c r="AO40" s="52">
        <v>290</v>
      </c>
      <c r="AP40" s="52">
        <f t="shared" si="1"/>
        <v>99.999999999999986</v>
      </c>
      <c r="AQ40" s="52">
        <v>54.8</v>
      </c>
      <c r="AR40" s="52">
        <v>39.4</v>
      </c>
      <c r="AS40" s="52">
        <v>5.8</v>
      </c>
      <c r="AT40" s="52">
        <v>0</v>
      </c>
      <c r="AU40" s="52">
        <v>6035</v>
      </c>
      <c r="AV40" s="79" t="s">
        <v>795</v>
      </c>
      <c r="AW40" s="79">
        <f t="shared" si="2"/>
        <v>0</v>
      </c>
      <c r="AX40" s="79">
        <f t="shared" si="2"/>
        <v>0</v>
      </c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</row>
    <row r="41" spans="1:78" s="53" customFormat="1" ht="30" customHeight="1">
      <c r="A41" s="52" t="s">
        <v>783</v>
      </c>
      <c r="B41" s="54" t="s">
        <v>946</v>
      </c>
      <c r="C41" s="52" t="s">
        <v>947</v>
      </c>
      <c r="D41" s="52" t="s">
        <v>948</v>
      </c>
      <c r="E41" s="52" t="s">
        <v>949</v>
      </c>
      <c r="F41" s="52">
        <v>23804</v>
      </c>
      <c r="G41" s="52">
        <v>0</v>
      </c>
      <c r="H41" s="52">
        <v>0</v>
      </c>
      <c r="I41" s="52"/>
      <c r="J41" s="52" t="s">
        <v>835</v>
      </c>
      <c r="K41" s="52"/>
      <c r="L41" s="52" t="s">
        <v>790</v>
      </c>
      <c r="M41" s="52"/>
      <c r="N41" s="52" t="s">
        <v>814</v>
      </c>
      <c r="O41" s="52" t="s">
        <v>792</v>
      </c>
      <c r="P41" s="52">
        <v>150</v>
      </c>
      <c r="Q41" s="52">
        <v>2</v>
      </c>
      <c r="R41" s="52">
        <v>2001</v>
      </c>
      <c r="S41" s="52" t="s">
        <v>828</v>
      </c>
      <c r="T41" s="52">
        <v>2127014</v>
      </c>
      <c r="U41" s="52"/>
      <c r="V41" s="52">
        <v>2127014</v>
      </c>
      <c r="W41" s="52"/>
      <c r="X41" s="52"/>
      <c r="Y41" s="52"/>
      <c r="Z41" s="52"/>
      <c r="AA41" s="52"/>
      <c r="AB41" s="52" t="s">
        <v>803</v>
      </c>
      <c r="AC41" s="52" t="s">
        <v>803</v>
      </c>
      <c r="AD41" s="52" t="s">
        <v>804</v>
      </c>
      <c r="AE41" s="52"/>
      <c r="AF41" s="52" t="s">
        <v>795</v>
      </c>
      <c r="AG41" s="52"/>
      <c r="AH41" s="52">
        <f t="shared" si="0"/>
        <v>100.00000000000001</v>
      </c>
      <c r="AI41" s="52">
        <v>54.9</v>
      </c>
      <c r="AJ41" s="52">
        <v>24</v>
      </c>
      <c r="AK41" s="52">
        <v>12.5</v>
      </c>
      <c r="AL41" s="52">
        <v>6.4</v>
      </c>
      <c r="AM41" s="52">
        <v>1.4</v>
      </c>
      <c r="AN41" s="52">
        <v>0.8</v>
      </c>
      <c r="AO41" s="52">
        <v>100</v>
      </c>
      <c r="AP41" s="52">
        <f t="shared" si="1"/>
        <v>100</v>
      </c>
      <c r="AQ41" s="52">
        <v>41.3</v>
      </c>
      <c r="AR41" s="52">
        <v>52</v>
      </c>
      <c r="AS41" s="52">
        <v>6.7</v>
      </c>
      <c r="AT41" s="52">
        <v>0</v>
      </c>
      <c r="AU41" s="52">
        <v>8800</v>
      </c>
      <c r="AV41" s="79" t="s">
        <v>795</v>
      </c>
      <c r="AW41" s="79">
        <f t="shared" si="2"/>
        <v>0</v>
      </c>
      <c r="AX41" s="79">
        <f t="shared" si="2"/>
        <v>0</v>
      </c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47</v>
      </c>
    </row>
    <row r="2" spans="1:41" ht="13.5" customHeight="1">
      <c r="A2" s="249" t="s">
        <v>48</v>
      </c>
      <c r="B2" s="101" t="s">
        <v>49</v>
      </c>
      <c r="C2" s="98" t="s">
        <v>50</v>
      </c>
      <c r="D2" s="251" t="s">
        <v>51</v>
      </c>
      <c r="E2" s="249" t="s">
        <v>52</v>
      </c>
      <c r="F2" s="249" t="s">
        <v>53</v>
      </c>
      <c r="G2" s="249" t="s">
        <v>54</v>
      </c>
      <c r="H2" s="249" t="s">
        <v>55</v>
      </c>
      <c r="I2" s="249" t="s">
        <v>56</v>
      </c>
      <c r="J2" s="168" t="s">
        <v>57</v>
      </c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70"/>
      <c r="AM2" s="135" t="s">
        <v>58</v>
      </c>
      <c r="AN2" s="249" t="s">
        <v>59</v>
      </c>
      <c r="AO2" s="249" t="s">
        <v>60</v>
      </c>
    </row>
    <row r="3" spans="1:41" ht="13.5" customHeight="1">
      <c r="A3" s="167"/>
      <c r="B3" s="101"/>
      <c r="C3" s="102"/>
      <c r="D3" s="251"/>
      <c r="E3" s="167"/>
      <c r="F3" s="167"/>
      <c r="G3" s="167"/>
      <c r="H3" s="167"/>
      <c r="I3" s="167"/>
      <c r="J3" s="171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/>
      <c r="AM3" s="135"/>
      <c r="AN3" s="167"/>
      <c r="AO3" s="167"/>
    </row>
    <row r="4" spans="1:41" ht="18.75" customHeight="1">
      <c r="A4" s="167"/>
      <c r="B4" s="101"/>
      <c r="C4" s="102"/>
      <c r="D4" s="251"/>
      <c r="E4" s="167"/>
      <c r="F4" s="167"/>
      <c r="G4" s="167"/>
      <c r="H4" s="167"/>
      <c r="I4" s="167"/>
      <c r="J4" s="160" t="s">
        <v>61</v>
      </c>
      <c r="K4" s="161"/>
      <c r="L4" s="162" t="s">
        <v>62</v>
      </c>
      <c r="M4" s="163"/>
      <c r="N4" s="164"/>
      <c r="O4" s="162" t="s">
        <v>63</v>
      </c>
      <c r="P4" s="163"/>
      <c r="Q4" s="164"/>
      <c r="R4" s="162" t="s">
        <v>64</v>
      </c>
      <c r="S4" s="163"/>
      <c r="T4" s="164"/>
      <c r="U4" s="162" t="s">
        <v>65</v>
      </c>
      <c r="V4" s="163"/>
      <c r="W4" s="164"/>
      <c r="X4" s="162" t="s">
        <v>66</v>
      </c>
      <c r="Y4" s="163"/>
      <c r="Z4" s="164"/>
      <c r="AA4" s="162" t="s">
        <v>67</v>
      </c>
      <c r="AB4" s="163"/>
      <c r="AC4" s="164"/>
      <c r="AD4" s="162" t="s">
        <v>68</v>
      </c>
      <c r="AE4" s="163"/>
      <c r="AF4" s="164"/>
      <c r="AG4" s="162" t="s">
        <v>69</v>
      </c>
      <c r="AH4" s="163"/>
      <c r="AI4" s="164"/>
      <c r="AJ4" s="162" t="s">
        <v>70</v>
      </c>
      <c r="AK4" s="163"/>
      <c r="AL4" s="164"/>
      <c r="AM4" s="135"/>
      <c r="AN4" s="167"/>
      <c r="AO4" s="167"/>
    </row>
    <row r="5" spans="1:41" ht="26.25" customHeight="1">
      <c r="A5" s="167"/>
      <c r="B5" s="101"/>
      <c r="C5" s="102"/>
      <c r="D5" s="251"/>
      <c r="E5" s="167"/>
      <c r="F5" s="167"/>
      <c r="G5" s="167"/>
      <c r="H5" s="167"/>
      <c r="I5" s="167"/>
      <c r="J5" s="24" t="s">
        <v>71</v>
      </c>
      <c r="K5" s="24" t="s">
        <v>72</v>
      </c>
      <c r="L5" s="24" t="s">
        <v>73</v>
      </c>
      <c r="M5" s="24" t="s">
        <v>71</v>
      </c>
      <c r="N5" s="24" t="s">
        <v>72</v>
      </c>
      <c r="O5" s="24" t="s">
        <v>73</v>
      </c>
      <c r="P5" s="24" t="s">
        <v>71</v>
      </c>
      <c r="Q5" s="24" t="s">
        <v>72</v>
      </c>
      <c r="R5" s="24" t="s">
        <v>73</v>
      </c>
      <c r="S5" s="24" t="s">
        <v>71</v>
      </c>
      <c r="T5" s="24" t="s">
        <v>72</v>
      </c>
      <c r="U5" s="24" t="s">
        <v>73</v>
      </c>
      <c r="V5" s="24" t="s">
        <v>71</v>
      </c>
      <c r="W5" s="24" t="s">
        <v>72</v>
      </c>
      <c r="X5" s="24" t="s">
        <v>73</v>
      </c>
      <c r="Y5" s="24" t="s">
        <v>71</v>
      </c>
      <c r="Z5" s="24" t="s">
        <v>72</v>
      </c>
      <c r="AA5" s="24" t="s">
        <v>73</v>
      </c>
      <c r="AB5" s="24" t="s">
        <v>71</v>
      </c>
      <c r="AC5" s="24" t="s">
        <v>72</v>
      </c>
      <c r="AD5" s="24" t="s">
        <v>73</v>
      </c>
      <c r="AE5" s="24" t="s">
        <v>71</v>
      </c>
      <c r="AF5" s="24" t="s">
        <v>72</v>
      </c>
      <c r="AG5" s="24" t="s">
        <v>73</v>
      </c>
      <c r="AH5" s="24" t="s">
        <v>71</v>
      </c>
      <c r="AI5" s="24" t="s">
        <v>72</v>
      </c>
      <c r="AJ5" s="24" t="s">
        <v>73</v>
      </c>
      <c r="AK5" s="24" t="s">
        <v>71</v>
      </c>
      <c r="AL5" s="24" t="s">
        <v>72</v>
      </c>
      <c r="AM5" s="135"/>
      <c r="AN5" s="167"/>
      <c r="AO5" s="167"/>
    </row>
    <row r="6" spans="1:41" s="30" customFormat="1" ht="13.5" customHeight="1">
      <c r="A6" s="250"/>
      <c r="B6" s="101"/>
      <c r="C6" s="102"/>
      <c r="D6" s="251"/>
      <c r="E6" s="250"/>
      <c r="F6" s="25" t="s">
        <v>74</v>
      </c>
      <c r="G6" s="25"/>
      <c r="H6" s="26" t="s">
        <v>75</v>
      </c>
      <c r="I6" s="26"/>
      <c r="J6" s="27" t="s">
        <v>76</v>
      </c>
      <c r="K6" s="28" t="s">
        <v>77</v>
      </c>
      <c r="L6" s="29"/>
      <c r="M6" s="27" t="s">
        <v>76</v>
      </c>
      <c r="N6" s="28" t="s">
        <v>77</v>
      </c>
      <c r="O6" s="29"/>
      <c r="P6" s="27" t="s">
        <v>76</v>
      </c>
      <c r="Q6" s="28" t="s">
        <v>77</v>
      </c>
      <c r="R6" s="29"/>
      <c r="S6" s="27" t="s">
        <v>76</v>
      </c>
      <c r="T6" s="28" t="s">
        <v>77</v>
      </c>
      <c r="U6" s="29"/>
      <c r="V6" s="27" t="s">
        <v>76</v>
      </c>
      <c r="W6" s="28" t="s">
        <v>77</v>
      </c>
      <c r="X6" s="29"/>
      <c r="Y6" s="27" t="s">
        <v>76</v>
      </c>
      <c r="Z6" s="28" t="s">
        <v>77</v>
      </c>
      <c r="AA6" s="29"/>
      <c r="AB6" s="27" t="s">
        <v>76</v>
      </c>
      <c r="AC6" s="28" t="s">
        <v>77</v>
      </c>
      <c r="AD6" s="29"/>
      <c r="AE6" s="27" t="s">
        <v>76</v>
      </c>
      <c r="AF6" s="28" t="s">
        <v>77</v>
      </c>
      <c r="AG6" s="29"/>
      <c r="AH6" s="27" t="s">
        <v>76</v>
      </c>
      <c r="AI6" s="28" t="s">
        <v>77</v>
      </c>
      <c r="AJ6" s="29"/>
      <c r="AK6" s="27" t="s">
        <v>76</v>
      </c>
      <c r="AL6" s="28" t="s">
        <v>77</v>
      </c>
      <c r="AM6" s="135"/>
      <c r="AN6" s="250"/>
      <c r="AO6" s="25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5" t="s">
        <v>1</v>
      </c>
      <c r="B2" s="228" t="s">
        <v>2</v>
      </c>
      <c r="C2" s="225" t="s">
        <v>3</v>
      </c>
      <c r="D2" s="225" t="s">
        <v>4</v>
      </c>
      <c r="E2" s="225" t="s">
        <v>5</v>
      </c>
      <c r="F2" s="225" t="s">
        <v>6</v>
      </c>
      <c r="G2" s="225" t="s">
        <v>7</v>
      </c>
      <c r="H2" s="231" t="s">
        <v>8</v>
      </c>
      <c r="I2" s="225" t="s">
        <v>9</v>
      </c>
      <c r="J2" s="252" t="s">
        <v>10</v>
      </c>
      <c r="K2" s="253"/>
      <c r="L2" s="253"/>
      <c r="M2" s="253"/>
      <c r="N2" s="253"/>
      <c r="O2" s="253"/>
      <c r="P2" s="253"/>
      <c r="Q2" s="253"/>
      <c r="R2" s="253"/>
      <c r="S2" s="253"/>
      <c r="T2" s="256" t="s">
        <v>11</v>
      </c>
      <c r="U2" s="261" t="s">
        <v>12</v>
      </c>
      <c r="V2" s="257" t="s">
        <v>13</v>
      </c>
      <c r="W2" s="258"/>
      <c r="X2" s="261" t="s">
        <v>14</v>
      </c>
      <c r="Y2" s="261" t="s">
        <v>15</v>
      </c>
    </row>
    <row r="3" spans="1:25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54"/>
      <c r="K3" s="255"/>
      <c r="L3" s="255"/>
      <c r="M3" s="255"/>
      <c r="N3" s="255"/>
      <c r="O3" s="255"/>
      <c r="P3" s="255"/>
      <c r="Q3" s="255"/>
      <c r="R3" s="255"/>
      <c r="S3" s="255"/>
      <c r="T3" s="256"/>
      <c r="U3" s="261"/>
      <c r="V3" s="259"/>
      <c r="W3" s="260"/>
      <c r="X3" s="261"/>
      <c r="Y3" s="261"/>
    </row>
    <row r="4" spans="1:25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63" t="s">
        <v>16</v>
      </c>
      <c r="K4" s="264"/>
      <c r="L4" s="264"/>
      <c r="M4" s="264"/>
      <c r="N4" s="264"/>
      <c r="O4" s="264"/>
      <c r="P4" s="264"/>
      <c r="Q4" s="265"/>
      <c r="R4" s="266" t="s">
        <v>17</v>
      </c>
      <c r="S4" s="267"/>
      <c r="T4" s="256"/>
      <c r="U4" s="261"/>
      <c r="V4" s="259"/>
      <c r="W4" s="260"/>
      <c r="X4" s="261"/>
      <c r="Y4" s="261"/>
    </row>
    <row r="5" spans="1:25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6"/>
      <c r="U5" s="262"/>
      <c r="V5" s="11"/>
      <c r="W5" s="12" t="s">
        <v>27</v>
      </c>
      <c r="X5" s="262"/>
      <c r="Y5" s="261"/>
    </row>
    <row r="6" spans="1:25" s="16" customFormat="1" ht="15" customHeight="1">
      <c r="A6" s="227"/>
      <c r="B6" s="230"/>
      <c r="C6" s="227"/>
      <c r="D6" s="227"/>
      <c r="E6" s="227"/>
      <c r="F6" s="227"/>
      <c r="G6" s="227"/>
      <c r="H6" s="227"/>
      <c r="I6" s="227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6"/>
      <c r="U6" s="15" t="s">
        <v>29</v>
      </c>
      <c r="V6" s="15" t="s">
        <v>29</v>
      </c>
      <c r="W6" s="15" t="s">
        <v>30</v>
      </c>
      <c r="X6" s="15" t="s">
        <v>31</v>
      </c>
      <c r="Y6" s="261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>
        <v>271</v>
      </c>
      <c r="K7" s="17">
        <v>833</v>
      </c>
      <c r="L7" s="17"/>
      <c r="M7" s="17">
        <v>1840</v>
      </c>
      <c r="N7" s="17"/>
      <c r="O7" s="17">
        <v>13977</v>
      </c>
      <c r="P7" s="17"/>
      <c r="Q7" s="17"/>
      <c r="R7" s="17">
        <v>1864</v>
      </c>
      <c r="S7" s="17"/>
      <c r="T7" s="17" t="s">
        <v>40</v>
      </c>
      <c r="U7" s="17"/>
      <c r="V7" s="17"/>
      <c r="W7" s="17">
        <v>4</v>
      </c>
      <c r="X7" s="17">
        <v>14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45</v>
      </c>
      <c r="G8" s="17"/>
      <c r="H8" s="17" t="s">
        <v>45</v>
      </c>
      <c r="I8" s="17"/>
      <c r="J8" s="17">
        <v>0</v>
      </c>
      <c r="K8" s="17">
        <v>0</v>
      </c>
      <c r="L8" s="17">
        <v>980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 t="s">
        <v>46</v>
      </c>
      <c r="U8" s="17">
        <v>14</v>
      </c>
      <c r="V8" s="17"/>
      <c r="W8" s="17"/>
      <c r="X8" s="17">
        <v>60</v>
      </c>
      <c r="Y8" s="17" t="s">
        <v>45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33" customWidth="1"/>
    <col min="6" max="8" width="8.75" style="5" customWidth="1"/>
    <col min="9" max="9" width="38.375" style="33" customWidth="1"/>
    <col min="10" max="10" width="13.5" style="33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650</v>
      </c>
      <c r="Q1" s="41"/>
    </row>
    <row r="2" spans="1:49" s="33" customFormat="1" ht="13.5" customHeight="1">
      <c r="A2" s="153" t="s">
        <v>79</v>
      </c>
      <c r="B2" s="155" t="s">
        <v>547</v>
      </c>
      <c r="C2" s="153" t="s">
        <v>81</v>
      </c>
      <c r="D2" s="153" t="s">
        <v>82</v>
      </c>
      <c r="E2" s="153" t="s">
        <v>83</v>
      </c>
      <c r="F2" s="127" t="s">
        <v>93</v>
      </c>
      <c r="G2" s="129" t="s">
        <v>590</v>
      </c>
      <c r="H2" s="130"/>
      <c r="I2" s="129" t="s">
        <v>264</v>
      </c>
      <c r="J2" s="80"/>
      <c r="K2" s="153" t="s">
        <v>97</v>
      </c>
      <c r="L2" s="127" t="s">
        <v>99</v>
      </c>
      <c r="M2" s="153" t="s">
        <v>87</v>
      </c>
      <c r="N2" s="127" t="s">
        <v>88</v>
      </c>
      <c r="O2" s="136" t="s">
        <v>89</v>
      </c>
      <c r="P2" s="128" t="s">
        <v>273</v>
      </c>
      <c r="Q2" s="153" t="s">
        <v>274</v>
      </c>
      <c r="R2" s="139" t="s">
        <v>593</v>
      </c>
      <c r="S2" s="139" t="s">
        <v>594</v>
      </c>
      <c r="T2" s="168" t="s">
        <v>595</v>
      </c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70"/>
      <c r="AW2" s="135" t="s">
        <v>596</v>
      </c>
    </row>
    <row r="3" spans="1:49" s="33" customFormat="1" ht="13.5" customHeight="1">
      <c r="A3" s="126"/>
      <c r="B3" s="156"/>
      <c r="C3" s="126"/>
      <c r="D3" s="126"/>
      <c r="E3" s="126"/>
      <c r="F3" s="159"/>
      <c r="G3" s="132"/>
      <c r="H3" s="133"/>
      <c r="I3" s="132"/>
      <c r="J3" s="81"/>
      <c r="K3" s="126"/>
      <c r="L3" s="159"/>
      <c r="M3" s="126"/>
      <c r="N3" s="126"/>
      <c r="O3" s="165"/>
      <c r="P3" s="128"/>
      <c r="Q3" s="126"/>
      <c r="R3" s="140"/>
      <c r="S3" s="167"/>
      <c r="T3" s="171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3"/>
      <c r="AW3" s="135"/>
    </row>
    <row r="4" spans="1:49" s="33" customFormat="1" ht="18.75" customHeight="1">
      <c r="A4" s="126"/>
      <c r="B4" s="156"/>
      <c r="C4" s="126"/>
      <c r="D4" s="126"/>
      <c r="E4" s="126"/>
      <c r="F4" s="159"/>
      <c r="G4" s="82"/>
      <c r="H4" s="153" t="s">
        <v>651</v>
      </c>
      <c r="I4" s="132"/>
      <c r="J4" s="83"/>
      <c r="K4" s="126"/>
      <c r="L4" s="159"/>
      <c r="M4" s="126"/>
      <c r="N4" s="126"/>
      <c r="O4" s="165"/>
      <c r="P4" s="128"/>
      <c r="Q4" s="126"/>
      <c r="R4" s="140"/>
      <c r="S4" s="167"/>
      <c r="T4" s="160" t="s">
        <v>566</v>
      </c>
      <c r="U4" s="161"/>
      <c r="V4" s="162" t="s">
        <v>598</v>
      </c>
      <c r="W4" s="163"/>
      <c r="X4" s="164"/>
      <c r="Y4" s="162" t="s">
        <v>599</v>
      </c>
      <c r="Z4" s="163"/>
      <c r="AA4" s="164"/>
      <c r="AB4" s="162" t="s">
        <v>600</v>
      </c>
      <c r="AC4" s="163"/>
      <c r="AD4" s="164"/>
      <c r="AE4" s="162" t="s">
        <v>601</v>
      </c>
      <c r="AF4" s="163"/>
      <c r="AG4" s="164"/>
      <c r="AH4" s="162" t="s">
        <v>602</v>
      </c>
      <c r="AI4" s="163"/>
      <c r="AJ4" s="164"/>
      <c r="AK4" s="162" t="s">
        <v>603</v>
      </c>
      <c r="AL4" s="163"/>
      <c r="AM4" s="164"/>
      <c r="AN4" s="162" t="s">
        <v>604</v>
      </c>
      <c r="AO4" s="163"/>
      <c r="AP4" s="164"/>
      <c r="AQ4" s="162" t="s">
        <v>605</v>
      </c>
      <c r="AR4" s="163"/>
      <c r="AS4" s="164"/>
      <c r="AT4" s="162" t="s">
        <v>106</v>
      </c>
      <c r="AU4" s="163"/>
      <c r="AV4" s="164"/>
      <c r="AW4" s="135"/>
    </row>
    <row r="5" spans="1:49" s="33" customFormat="1" ht="25.5" customHeight="1">
      <c r="A5" s="126"/>
      <c r="B5" s="156"/>
      <c r="C5" s="126"/>
      <c r="D5" s="126"/>
      <c r="E5" s="126"/>
      <c r="F5" s="159"/>
      <c r="G5" s="82"/>
      <c r="H5" s="126"/>
      <c r="I5" s="126"/>
      <c r="J5" s="128" t="s">
        <v>120</v>
      </c>
      <c r="K5" s="126"/>
      <c r="L5" s="159"/>
      <c r="M5" s="126"/>
      <c r="N5" s="126"/>
      <c r="O5" s="165"/>
      <c r="P5" s="128"/>
      <c r="Q5" s="126"/>
      <c r="R5" s="140"/>
      <c r="S5" s="167"/>
      <c r="T5" s="24" t="s">
        <v>606</v>
      </c>
      <c r="U5" s="24" t="s">
        <v>607</v>
      </c>
      <c r="V5" s="24" t="s">
        <v>608</v>
      </c>
      <c r="W5" s="24" t="s">
        <v>606</v>
      </c>
      <c r="X5" s="24" t="s">
        <v>607</v>
      </c>
      <c r="Y5" s="24" t="s">
        <v>608</v>
      </c>
      <c r="Z5" s="24" t="s">
        <v>606</v>
      </c>
      <c r="AA5" s="24" t="s">
        <v>607</v>
      </c>
      <c r="AB5" s="24" t="s">
        <v>608</v>
      </c>
      <c r="AC5" s="24" t="s">
        <v>606</v>
      </c>
      <c r="AD5" s="24" t="s">
        <v>607</v>
      </c>
      <c r="AE5" s="24" t="s">
        <v>608</v>
      </c>
      <c r="AF5" s="24" t="s">
        <v>606</v>
      </c>
      <c r="AG5" s="24" t="s">
        <v>607</v>
      </c>
      <c r="AH5" s="24" t="s">
        <v>608</v>
      </c>
      <c r="AI5" s="24" t="s">
        <v>606</v>
      </c>
      <c r="AJ5" s="24" t="s">
        <v>607</v>
      </c>
      <c r="AK5" s="24" t="s">
        <v>608</v>
      </c>
      <c r="AL5" s="24" t="s">
        <v>606</v>
      </c>
      <c r="AM5" s="24" t="s">
        <v>607</v>
      </c>
      <c r="AN5" s="24" t="s">
        <v>608</v>
      </c>
      <c r="AO5" s="24" t="s">
        <v>606</v>
      </c>
      <c r="AP5" s="24" t="s">
        <v>607</v>
      </c>
      <c r="AQ5" s="24" t="s">
        <v>608</v>
      </c>
      <c r="AR5" s="24" t="s">
        <v>606</v>
      </c>
      <c r="AS5" s="24" t="s">
        <v>607</v>
      </c>
      <c r="AT5" s="24" t="s">
        <v>608</v>
      </c>
      <c r="AU5" s="24" t="s">
        <v>606</v>
      </c>
      <c r="AV5" s="24" t="s">
        <v>607</v>
      </c>
      <c r="AW5" s="135"/>
    </row>
    <row r="6" spans="1:49" s="58" customFormat="1" ht="13.5" customHeight="1">
      <c r="A6" s="154"/>
      <c r="B6" s="157"/>
      <c r="C6" s="158"/>
      <c r="D6" s="154"/>
      <c r="E6" s="154"/>
      <c r="F6" s="84" t="s">
        <v>122</v>
      </c>
      <c r="G6" s="84" t="s">
        <v>122</v>
      </c>
      <c r="H6" s="154"/>
      <c r="I6" s="154"/>
      <c r="J6" s="128"/>
      <c r="K6" s="154"/>
      <c r="L6" s="36" t="s">
        <v>128</v>
      </c>
      <c r="M6" s="154"/>
      <c r="N6" s="154"/>
      <c r="O6" s="166"/>
      <c r="P6" s="128"/>
      <c r="Q6" s="36" t="s">
        <v>297</v>
      </c>
      <c r="R6" s="141"/>
      <c r="S6" s="27" t="s">
        <v>609</v>
      </c>
      <c r="T6" s="27" t="s">
        <v>610</v>
      </c>
      <c r="U6" s="28" t="s">
        <v>611</v>
      </c>
      <c r="V6" s="26"/>
      <c r="W6" s="27" t="s">
        <v>610</v>
      </c>
      <c r="X6" s="28" t="s">
        <v>611</v>
      </c>
      <c r="Y6" s="26"/>
      <c r="Z6" s="27" t="s">
        <v>610</v>
      </c>
      <c r="AA6" s="28" t="s">
        <v>611</v>
      </c>
      <c r="AB6" s="26"/>
      <c r="AC6" s="27" t="s">
        <v>610</v>
      </c>
      <c r="AD6" s="28" t="s">
        <v>611</v>
      </c>
      <c r="AE6" s="26"/>
      <c r="AF6" s="27" t="s">
        <v>610</v>
      </c>
      <c r="AG6" s="28" t="s">
        <v>611</v>
      </c>
      <c r="AH6" s="26"/>
      <c r="AI6" s="27" t="s">
        <v>610</v>
      </c>
      <c r="AJ6" s="28" t="s">
        <v>611</v>
      </c>
      <c r="AK6" s="26"/>
      <c r="AL6" s="27" t="s">
        <v>610</v>
      </c>
      <c r="AM6" s="28" t="s">
        <v>611</v>
      </c>
      <c r="AN6" s="26"/>
      <c r="AO6" s="27" t="s">
        <v>610</v>
      </c>
      <c r="AP6" s="28" t="s">
        <v>611</v>
      </c>
      <c r="AQ6" s="26"/>
      <c r="AR6" s="27" t="s">
        <v>610</v>
      </c>
      <c r="AS6" s="28" t="s">
        <v>611</v>
      </c>
      <c r="AT6" s="26"/>
      <c r="AU6" s="27" t="s">
        <v>610</v>
      </c>
      <c r="AV6" s="28" t="s">
        <v>611</v>
      </c>
      <c r="AW6" s="135"/>
    </row>
    <row r="7" spans="1:49" s="53" customFormat="1" ht="30" customHeight="1">
      <c r="A7" s="48" t="s">
        <v>129</v>
      </c>
      <c r="B7" s="49" t="s">
        <v>130</v>
      </c>
      <c r="C7" s="48" t="s">
        <v>652</v>
      </c>
      <c r="D7" s="48" t="s">
        <v>132</v>
      </c>
      <c r="E7" s="48" t="s">
        <v>653</v>
      </c>
      <c r="F7" s="48">
        <v>5140</v>
      </c>
      <c r="G7" s="48">
        <v>927</v>
      </c>
      <c r="H7" s="48" t="s">
        <v>591</v>
      </c>
      <c r="I7" s="48" t="s">
        <v>654</v>
      </c>
      <c r="J7" s="48"/>
      <c r="K7" s="48" t="s">
        <v>655</v>
      </c>
      <c r="L7" s="48">
        <v>50</v>
      </c>
      <c r="M7" s="48">
        <v>1997</v>
      </c>
      <c r="N7" s="48" t="s">
        <v>152</v>
      </c>
      <c r="O7" s="48"/>
      <c r="P7" s="48" t="s">
        <v>135</v>
      </c>
      <c r="Q7" s="48"/>
      <c r="R7" s="70" t="s">
        <v>135</v>
      </c>
      <c r="S7" s="70"/>
      <c r="T7" s="78">
        <f t="shared" ref="T7:U28" si="0">+W7+Z7+AC7+AF7+AI7+AL7+AO7+AR7+AU7</f>
        <v>0</v>
      </c>
      <c r="U7" s="78">
        <f t="shared" si="0"/>
        <v>0</v>
      </c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0"/>
    </row>
    <row r="8" spans="1:49" s="53" customFormat="1" ht="30" customHeight="1">
      <c r="A8" s="48" t="s">
        <v>129</v>
      </c>
      <c r="B8" s="49" t="s">
        <v>130</v>
      </c>
      <c r="C8" s="48" t="s">
        <v>656</v>
      </c>
      <c r="D8" s="48" t="s">
        <v>132</v>
      </c>
      <c r="E8" s="48" t="s">
        <v>657</v>
      </c>
      <c r="F8" s="48">
        <v>1970</v>
      </c>
      <c r="G8" s="48">
        <v>343</v>
      </c>
      <c r="H8" s="48" t="s">
        <v>591</v>
      </c>
      <c r="I8" s="48" t="s">
        <v>658</v>
      </c>
      <c r="J8" s="48"/>
      <c r="K8" s="48" t="s">
        <v>655</v>
      </c>
      <c r="L8" s="52">
        <v>21</v>
      </c>
      <c r="M8" s="52">
        <v>1995</v>
      </c>
      <c r="N8" s="52" t="s">
        <v>146</v>
      </c>
      <c r="O8" s="48"/>
      <c r="P8" s="48" t="s">
        <v>135</v>
      </c>
      <c r="Q8" s="48"/>
      <c r="R8" s="70" t="s">
        <v>135</v>
      </c>
      <c r="S8" s="70"/>
      <c r="T8" s="70">
        <f t="shared" si="0"/>
        <v>0</v>
      </c>
      <c r="U8" s="70">
        <f t="shared" si="0"/>
        <v>0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</row>
    <row r="9" spans="1:49" s="53" customFormat="1" ht="30" customHeight="1">
      <c r="A9" s="48" t="s">
        <v>129</v>
      </c>
      <c r="B9" s="49" t="s">
        <v>130</v>
      </c>
      <c r="C9" s="48" t="s">
        <v>659</v>
      </c>
      <c r="D9" s="48" t="s">
        <v>132</v>
      </c>
      <c r="E9" s="48" t="s">
        <v>660</v>
      </c>
      <c r="F9" s="48">
        <v>1051</v>
      </c>
      <c r="G9" s="48">
        <v>333</v>
      </c>
      <c r="H9" s="48" t="s">
        <v>591</v>
      </c>
      <c r="I9" s="48" t="s">
        <v>658</v>
      </c>
      <c r="J9" s="48"/>
      <c r="K9" s="48" t="s">
        <v>549</v>
      </c>
      <c r="L9" s="48">
        <v>20</v>
      </c>
      <c r="M9" s="48">
        <v>1994</v>
      </c>
      <c r="N9" s="48" t="s">
        <v>146</v>
      </c>
      <c r="O9" s="48"/>
      <c r="P9" s="48" t="s">
        <v>135</v>
      </c>
      <c r="Q9" s="48"/>
      <c r="R9" s="70" t="s">
        <v>135</v>
      </c>
      <c r="S9" s="70"/>
      <c r="T9" s="70">
        <f t="shared" si="0"/>
        <v>0</v>
      </c>
      <c r="U9" s="70">
        <f t="shared" si="0"/>
        <v>0</v>
      </c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</row>
    <row r="10" spans="1:49" s="53" customFormat="1" ht="30" customHeight="1">
      <c r="A10" s="48" t="s">
        <v>129</v>
      </c>
      <c r="B10" s="49" t="s">
        <v>130</v>
      </c>
      <c r="C10" s="48" t="s">
        <v>661</v>
      </c>
      <c r="D10" s="48" t="s">
        <v>132</v>
      </c>
      <c r="E10" s="48" t="s">
        <v>662</v>
      </c>
      <c r="F10" s="48">
        <v>1060</v>
      </c>
      <c r="G10" s="48">
        <v>17</v>
      </c>
      <c r="H10" s="48" t="s">
        <v>591</v>
      </c>
      <c r="I10" s="48" t="s">
        <v>497</v>
      </c>
      <c r="J10" s="48"/>
      <c r="K10" s="48" t="s">
        <v>549</v>
      </c>
      <c r="L10" s="48">
        <v>10</v>
      </c>
      <c r="M10" s="48">
        <v>2001</v>
      </c>
      <c r="N10" s="48" t="s">
        <v>152</v>
      </c>
      <c r="O10" s="48"/>
      <c r="P10" s="48" t="s">
        <v>135</v>
      </c>
      <c r="Q10" s="48"/>
      <c r="R10" s="70" t="s">
        <v>135</v>
      </c>
      <c r="S10" s="70"/>
      <c r="T10" s="70">
        <f t="shared" si="0"/>
        <v>0</v>
      </c>
      <c r="U10" s="70">
        <f t="shared" si="0"/>
        <v>0</v>
      </c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</row>
    <row r="11" spans="1:49" s="53" customFormat="1" ht="30" customHeight="1">
      <c r="A11" s="48" t="s">
        <v>129</v>
      </c>
      <c r="B11" s="49" t="s">
        <v>147</v>
      </c>
      <c r="C11" s="48" t="s">
        <v>663</v>
      </c>
      <c r="D11" s="48" t="s">
        <v>149</v>
      </c>
      <c r="E11" s="48" t="s">
        <v>664</v>
      </c>
      <c r="F11" s="48">
        <v>5313</v>
      </c>
      <c r="G11" s="48">
        <v>1047</v>
      </c>
      <c r="H11" s="48" t="s">
        <v>591</v>
      </c>
      <c r="I11" s="48" t="s">
        <v>654</v>
      </c>
      <c r="J11" s="48"/>
      <c r="K11" s="48" t="s">
        <v>655</v>
      </c>
      <c r="L11" s="48">
        <v>50</v>
      </c>
      <c r="M11" s="48">
        <v>1995</v>
      </c>
      <c r="N11" s="48" t="s">
        <v>152</v>
      </c>
      <c r="O11" s="48"/>
      <c r="P11" s="48" t="s">
        <v>135</v>
      </c>
      <c r="Q11" s="48"/>
      <c r="R11" s="70" t="s">
        <v>135</v>
      </c>
      <c r="S11" s="70"/>
      <c r="T11" s="70">
        <f t="shared" si="0"/>
        <v>0</v>
      </c>
      <c r="U11" s="70">
        <f t="shared" si="0"/>
        <v>0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</row>
    <row r="12" spans="1:49" s="53" customFormat="1" ht="30" customHeight="1">
      <c r="A12" s="52" t="s">
        <v>129</v>
      </c>
      <c r="B12" s="54" t="s">
        <v>147</v>
      </c>
      <c r="C12" s="52" t="s">
        <v>665</v>
      </c>
      <c r="D12" s="52" t="s">
        <v>149</v>
      </c>
      <c r="E12" s="52" t="s">
        <v>666</v>
      </c>
      <c r="F12" s="52">
        <v>0</v>
      </c>
      <c r="G12" s="52">
        <v>0</v>
      </c>
      <c r="H12" s="52"/>
      <c r="I12" s="52" t="s">
        <v>654</v>
      </c>
      <c r="J12" s="52"/>
      <c r="K12" s="52" t="s">
        <v>655</v>
      </c>
      <c r="L12" s="52">
        <v>18</v>
      </c>
      <c r="M12" s="52">
        <v>1991</v>
      </c>
      <c r="N12" s="52" t="s">
        <v>141</v>
      </c>
      <c r="O12" s="52" t="s">
        <v>360</v>
      </c>
      <c r="P12" s="52" t="s">
        <v>135</v>
      </c>
      <c r="Q12" s="52">
        <v>0</v>
      </c>
      <c r="R12" s="79" t="s">
        <v>135</v>
      </c>
      <c r="S12" s="79"/>
      <c r="T12" s="79">
        <f t="shared" si="0"/>
        <v>0</v>
      </c>
      <c r="U12" s="79">
        <f t="shared" si="0"/>
        <v>0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</row>
    <row r="13" spans="1:49" s="53" customFormat="1" ht="30" customHeight="1">
      <c r="A13" s="52" t="s">
        <v>129</v>
      </c>
      <c r="B13" s="54" t="s">
        <v>153</v>
      </c>
      <c r="C13" s="52" t="s">
        <v>667</v>
      </c>
      <c r="D13" s="52" t="s">
        <v>155</v>
      </c>
      <c r="E13" s="52" t="s">
        <v>668</v>
      </c>
      <c r="F13" s="52">
        <v>804</v>
      </c>
      <c r="G13" s="52">
        <v>316</v>
      </c>
      <c r="H13" s="52" t="s">
        <v>669</v>
      </c>
      <c r="I13" s="52" t="s">
        <v>654</v>
      </c>
      <c r="J13" s="52"/>
      <c r="K13" s="52" t="s">
        <v>655</v>
      </c>
      <c r="L13" s="52">
        <v>11</v>
      </c>
      <c r="M13" s="52">
        <v>2012</v>
      </c>
      <c r="N13" s="52" t="s">
        <v>152</v>
      </c>
      <c r="O13" s="52"/>
      <c r="P13" s="52" t="s">
        <v>135</v>
      </c>
      <c r="Q13" s="52"/>
      <c r="R13" s="79" t="s">
        <v>399</v>
      </c>
      <c r="S13" s="79">
        <v>75</v>
      </c>
      <c r="T13" s="79">
        <f t="shared" si="0"/>
        <v>1</v>
      </c>
      <c r="U13" s="79">
        <f t="shared" si="0"/>
        <v>69</v>
      </c>
      <c r="V13" s="79" t="s">
        <v>617</v>
      </c>
      <c r="W13" s="79">
        <v>1</v>
      </c>
      <c r="X13" s="79">
        <v>69</v>
      </c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 t="s">
        <v>670</v>
      </c>
    </row>
    <row r="14" spans="1:49" s="53" customFormat="1" ht="30" customHeight="1">
      <c r="A14" s="52" t="s">
        <v>129</v>
      </c>
      <c r="B14" s="54" t="s">
        <v>158</v>
      </c>
      <c r="C14" s="52" t="s">
        <v>671</v>
      </c>
      <c r="D14" s="52" t="s">
        <v>160</v>
      </c>
      <c r="E14" s="52" t="s">
        <v>672</v>
      </c>
      <c r="F14" s="52">
        <v>1629</v>
      </c>
      <c r="G14" s="52">
        <v>325</v>
      </c>
      <c r="H14" s="52" t="s">
        <v>591</v>
      </c>
      <c r="I14" s="52" t="s">
        <v>654</v>
      </c>
      <c r="J14" s="52"/>
      <c r="K14" s="52" t="s">
        <v>549</v>
      </c>
      <c r="L14" s="52">
        <v>40</v>
      </c>
      <c r="M14" s="52">
        <v>1992</v>
      </c>
      <c r="N14" s="52" t="s">
        <v>152</v>
      </c>
      <c r="O14" s="52"/>
      <c r="P14" s="52" t="s">
        <v>135</v>
      </c>
      <c r="Q14" s="52"/>
      <c r="R14" s="79" t="s">
        <v>135</v>
      </c>
      <c r="S14" s="79"/>
      <c r="T14" s="79">
        <f t="shared" si="0"/>
        <v>0</v>
      </c>
      <c r="U14" s="79">
        <f t="shared" si="0"/>
        <v>0</v>
      </c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</row>
    <row r="15" spans="1:49" s="53" customFormat="1" ht="30" customHeight="1">
      <c r="A15" s="52" t="s">
        <v>129</v>
      </c>
      <c r="B15" s="54" t="s">
        <v>170</v>
      </c>
      <c r="C15" s="52" t="s">
        <v>673</v>
      </c>
      <c r="D15" s="52" t="s">
        <v>172</v>
      </c>
      <c r="E15" s="52" t="s">
        <v>674</v>
      </c>
      <c r="F15" s="52">
        <v>277</v>
      </c>
      <c r="G15" s="52"/>
      <c r="H15" s="52"/>
      <c r="I15" s="52" t="s">
        <v>675</v>
      </c>
      <c r="J15" s="52"/>
      <c r="K15" s="52" t="s">
        <v>549</v>
      </c>
      <c r="L15" s="52">
        <v>6</v>
      </c>
      <c r="M15" s="52">
        <v>1993</v>
      </c>
      <c r="N15" s="52" t="s">
        <v>152</v>
      </c>
      <c r="O15" s="52"/>
      <c r="P15" s="52" t="s">
        <v>135</v>
      </c>
      <c r="Q15" s="52"/>
      <c r="R15" s="79" t="s">
        <v>135</v>
      </c>
      <c r="S15" s="79"/>
      <c r="T15" s="79">
        <f t="shared" si="0"/>
        <v>0</v>
      </c>
      <c r="U15" s="79">
        <f t="shared" si="0"/>
        <v>0</v>
      </c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</row>
    <row r="16" spans="1:49" s="53" customFormat="1" ht="30" customHeight="1">
      <c r="A16" s="52" t="s">
        <v>129</v>
      </c>
      <c r="B16" s="54" t="s">
        <v>185</v>
      </c>
      <c r="C16" s="52" t="s">
        <v>676</v>
      </c>
      <c r="D16" s="52" t="s">
        <v>187</v>
      </c>
      <c r="E16" s="52" t="s">
        <v>677</v>
      </c>
      <c r="F16" s="52">
        <v>526</v>
      </c>
      <c r="G16" s="52">
        <v>259</v>
      </c>
      <c r="H16" s="52" t="s">
        <v>591</v>
      </c>
      <c r="I16" s="52" t="s">
        <v>654</v>
      </c>
      <c r="J16" s="52"/>
      <c r="K16" s="52" t="s">
        <v>655</v>
      </c>
      <c r="L16" s="52">
        <v>30</v>
      </c>
      <c r="M16" s="52">
        <v>1989</v>
      </c>
      <c r="N16" s="52" t="s">
        <v>141</v>
      </c>
      <c r="O16" s="52" t="s">
        <v>175</v>
      </c>
      <c r="P16" s="52" t="s">
        <v>135</v>
      </c>
      <c r="Q16" s="52"/>
      <c r="R16" s="79" t="s">
        <v>135</v>
      </c>
      <c r="S16" s="79"/>
      <c r="T16" s="79">
        <f t="shared" si="0"/>
        <v>0</v>
      </c>
      <c r="U16" s="79">
        <f t="shared" si="0"/>
        <v>0</v>
      </c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</row>
    <row r="17" spans="1:49" s="53" customFormat="1" ht="30" customHeight="1">
      <c r="A17" s="52" t="s">
        <v>129</v>
      </c>
      <c r="B17" s="54" t="s">
        <v>185</v>
      </c>
      <c r="C17" s="52" t="s">
        <v>678</v>
      </c>
      <c r="D17" s="52" t="s">
        <v>187</v>
      </c>
      <c r="E17" s="52" t="s">
        <v>679</v>
      </c>
      <c r="F17" s="52">
        <v>0</v>
      </c>
      <c r="G17" s="52">
        <v>0</v>
      </c>
      <c r="H17" s="52"/>
      <c r="I17" s="52" t="s">
        <v>398</v>
      </c>
      <c r="J17" s="52"/>
      <c r="K17" s="52" t="s">
        <v>655</v>
      </c>
      <c r="L17" s="52">
        <v>8</v>
      </c>
      <c r="M17" s="52">
        <v>1986</v>
      </c>
      <c r="N17" s="52" t="s">
        <v>141</v>
      </c>
      <c r="O17" s="52" t="s">
        <v>175</v>
      </c>
      <c r="P17" s="52" t="s">
        <v>135</v>
      </c>
      <c r="Q17" s="52"/>
      <c r="R17" s="79" t="s">
        <v>135</v>
      </c>
      <c r="S17" s="79"/>
      <c r="T17" s="79">
        <f t="shared" si="0"/>
        <v>0</v>
      </c>
      <c r="U17" s="79">
        <f t="shared" si="0"/>
        <v>0</v>
      </c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</row>
    <row r="18" spans="1:49" s="53" customFormat="1" ht="30" customHeight="1">
      <c r="A18" s="52" t="s">
        <v>129</v>
      </c>
      <c r="B18" s="54" t="s">
        <v>185</v>
      </c>
      <c r="C18" s="52" t="s">
        <v>680</v>
      </c>
      <c r="D18" s="52" t="s">
        <v>187</v>
      </c>
      <c r="E18" s="52" t="s">
        <v>681</v>
      </c>
      <c r="F18" s="52">
        <v>446</v>
      </c>
      <c r="G18" s="52">
        <v>62</v>
      </c>
      <c r="H18" s="52" t="s">
        <v>591</v>
      </c>
      <c r="I18" s="52" t="s">
        <v>682</v>
      </c>
      <c r="J18" s="52"/>
      <c r="K18" s="52" t="s">
        <v>549</v>
      </c>
      <c r="L18" s="52">
        <v>10</v>
      </c>
      <c r="M18" s="52">
        <v>2015</v>
      </c>
      <c r="N18" s="52" t="s">
        <v>152</v>
      </c>
      <c r="O18" s="52" t="s">
        <v>221</v>
      </c>
      <c r="P18" s="52" t="s">
        <v>135</v>
      </c>
      <c r="Q18" s="52"/>
      <c r="R18" s="79" t="s">
        <v>135</v>
      </c>
      <c r="S18" s="79"/>
      <c r="T18" s="79">
        <f t="shared" si="0"/>
        <v>0</v>
      </c>
      <c r="U18" s="79">
        <f t="shared" si="0"/>
        <v>0</v>
      </c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</row>
    <row r="19" spans="1:49" s="53" customFormat="1" ht="30" customHeight="1">
      <c r="A19" s="52" t="s">
        <v>129</v>
      </c>
      <c r="B19" s="54" t="s">
        <v>198</v>
      </c>
      <c r="C19" s="52" t="s">
        <v>683</v>
      </c>
      <c r="D19" s="52" t="s">
        <v>200</v>
      </c>
      <c r="E19" s="52" t="s">
        <v>684</v>
      </c>
      <c r="F19" s="52">
        <v>369</v>
      </c>
      <c r="G19" s="52">
        <v>241</v>
      </c>
      <c r="H19" s="52" t="s">
        <v>591</v>
      </c>
      <c r="I19" s="52" t="s">
        <v>658</v>
      </c>
      <c r="J19" s="52"/>
      <c r="K19" s="52" t="s">
        <v>655</v>
      </c>
      <c r="L19" s="52">
        <v>10</v>
      </c>
      <c r="M19" s="52">
        <v>1994</v>
      </c>
      <c r="N19" s="52" t="s">
        <v>152</v>
      </c>
      <c r="O19" s="52"/>
      <c r="P19" s="52" t="s">
        <v>135</v>
      </c>
      <c r="Q19" s="52"/>
      <c r="R19" s="79" t="s">
        <v>399</v>
      </c>
      <c r="S19" s="79">
        <v>15</v>
      </c>
      <c r="T19" s="79">
        <f t="shared" si="0"/>
        <v>5</v>
      </c>
      <c r="U19" s="79">
        <f t="shared" si="0"/>
        <v>353</v>
      </c>
      <c r="V19" s="79" t="s">
        <v>617</v>
      </c>
      <c r="W19" s="79">
        <v>1</v>
      </c>
      <c r="X19" s="79">
        <v>96</v>
      </c>
      <c r="Y19" s="79" t="s">
        <v>617</v>
      </c>
      <c r="Z19" s="79">
        <v>1</v>
      </c>
      <c r="AA19" s="79">
        <v>30</v>
      </c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 t="s">
        <v>617</v>
      </c>
      <c r="AO19" s="79">
        <v>1</v>
      </c>
      <c r="AP19" s="79">
        <v>120</v>
      </c>
      <c r="AQ19" s="79" t="s">
        <v>617</v>
      </c>
      <c r="AR19" s="79">
        <v>1</v>
      </c>
      <c r="AS19" s="79">
        <v>62</v>
      </c>
      <c r="AT19" s="79" t="s">
        <v>617</v>
      </c>
      <c r="AU19" s="79">
        <v>1</v>
      </c>
      <c r="AV19" s="79">
        <v>45</v>
      </c>
      <c r="AW19" s="79" t="s">
        <v>618</v>
      </c>
    </row>
    <row r="20" spans="1:49" s="53" customFormat="1" ht="30" customHeight="1">
      <c r="A20" s="52" t="s">
        <v>129</v>
      </c>
      <c r="B20" s="54" t="s">
        <v>208</v>
      </c>
      <c r="C20" s="52" t="s">
        <v>685</v>
      </c>
      <c r="D20" s="52" t="s">
        <v>210</v>
      </c>
      <c r="E20" s="52" t="s">
        <v>686</v>
      </c>
      <c r="F20" s="52">
        <v>138</v>
      </c>
      <c r="G20" s="52">
        <v>38</v>
      </c>
      <c r="H20" s="52" t="s">
        <v>591</v>
      </c>
      <c r="I20" s="52" t="s">
        <v>658</v>
      </c>
      <c r="J20" s="52"/>
      <c r="K20" s="52" t="s">
        <v>655</v>
      </c>
      <c r="L20" s="52">
        <v>10</v>
      </c>
      <c r="M20" s="52">
        <v>1999</v>
      </c>
      <c r="N20" s="52" t="s">
        <v>152</v>
      </c>
      <c r="O20" s="52"/>
      <c r="P20" s="52" t="s">
        <v>135</v>
      </c>
      <c r="Q20" s="52"/>
      <c r="R20" s="79" t="s">
        <v>135</v>
      </c>
      <c r="S20" s="79"/>
      <c r="T20" s="79">
        <f t="shared" si="0"/>
        <v>0</v>
      </c>
      <c r="U20" s="79">
        <f t="shared" si="0"/>
        <v>0</v>
      </c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</row>
    <row r="21" spans="1:49" s="53" customFormat="1" ht="30" customHeight="1">
      <c r="A21" s="52" t="s">
        <v>129</v>
      </c>
      <c r="B21" s="54" t="s">
        <v>208</v>
      </c>
      <c r="C21" s="52" t="s">
        <v>687</v>
      </c>
      <c r="D21" s="52" t="s">
        <v>210</v>
      </c>
      <c r="E21" s="52" t="s">
        <v>688</v>
      </c>
      <c r="F21" s="52">
        <v>2356</v>
      </c>
      <c r="G21" s="52">
        <v>1169</v>
      </c>
      <c r="H21" s="52" t="s">
        <v>591</v>
      </c>
      <c r="I21" s="52" t="s">
        <v>658</v>
      </c>
      <c r="J21" s="52"/>
      <c r="K21" s="52" t="s">
        <v>655</v>
      </c>
      <c r="L21" s="52">
        <v>25</v>
      </c>
      <c r="M21" s="52">
        <v>1997</v>
      </c>
      <c r="N21" s="52" t="s">
        <v>152</v>
      </c>
      <c r="O21" s="52"/>
      <c r="P21" s="52" t="s">
        <v>135</v>
      </c>
      <c r="Q21" s="52"/>
      <c r="R21" s="79" t="s">
        <v>135</v>
      </c>
      <c r="S21" s="79"/>
      <c r="T21" s="79">
        <f t="shared" si="0"/>
        <v>0</v>
      </c>
      <c r="U21" s="79">
        <f t="shared" si="0"/>
        <v>0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</row>
    <row r="22" spans="1:49" s="53" customFormat="1" ht="30" customHeight="1">
      <c r="A22" s="52" t="s">
        <v>129</v>
      </c>
      <c r="B22" s="54" t="s">
        <v>529</v>
      </c>
      <c r="C22" s="52" t="s">
        <v>689</v>
      </c>
      <c r="D22" s="52" t="s">
        <v>531</v>
      </c>
      <c r="E22" s="52" t="s">
        <v>532</v>
      </c>
      <c r="F22" s="52">
        <v>915</v>
      </c>
      <c r="G22" s="52">
        <v>205</v>
      </c>
      <c r="H22" s="52" t="s">
        <v>591</v>
      </c>
      <c r="I22" s="52" t="s">
        <v>690</v>
      </c>
      <c r="J22" s="52"/>
      <c r="K22" s="52" t="s">
        <v>655</v>
      </c>
      <c r="L22" s="52">
        <v>23</v>
      </c>
      <c r="M22" s="52">
        <v>1995</v>
      </c>
      <c r="N22" s="52" t="s">
        <v>141</v>
      </c>
      <c r="O22" s="52"/>
      <c r="P22" s="52" t="s">
        <v>135</v>
      </c>
      <c r="Q22" s="52"/>
      <c r="R22" s="79" t="s">
        <v>135</v>
      </c>
      <c r="S22" s="79"/>
      <c r="T22" s="79">
        <f t="shared" si="0"/>
        <v>0</v>
      </c>
      <c r="U22" s="79">
        <f t="shared" si="0"/>
        <v>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</row>
    <row r="23" spans="1:49" s="53" customFormat="1" ht="30" customHeight="1">
      <c r="A23" s="52" t="s">
        <v>129</v>
      </c>
      <c r="B23" s="54" t="s">
        <v>222</v>
      </c>
      <c r="C23" s="52" t="s">
        <v>691</v>
      </c>
      <c r="D23" s="52" t="s">
        <v>224</v>
      </c>
      <c r="E23" s="52" t="s">
        <v>692</v>
      </c>
      <c r="F23" s="52">
        <v>1600</v>
      </c>
      <c r="G23" s="52">
        <v>1065</v>
      </c>
      <c r="H23" s="52" t="s">
        <v>591</v>
      </c>
      <c r="I23" s="52" t="s">
        <v>693</v>
      </c>
      <c r="J23" s="52"/>
      <c r="K23" s="52" t="s">
        <v>655</v>
      </c>
      <c r="L23" s="52">
        <v>30</v>
      </c>
      <c r="M23" s="52">
        <v>1997</v>
      </c>
      <c r="N23" s="52" t="s">
        <v>152</v>
      </c>
      <c r="O23" s="52"/>
      <c r="P23" s="52" t="s">
        <v>399</v>
      </c>
      <c r="Q23" s="52">
        <v>82</v>
      </c>
      <c r="R23" s="79" t="s">
        <v>135</v>
      </c>
      <c r="S23" s="79"/>
      <c r="T23" s="79">
        <f t="shared" si="0"/>
        <v>0</v>
      </c>
      <c r="U23" s="79">
        <f t="shared" si="0"/>
        <v>0</v>
      </c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</row>
    <row r="24" spans="1:49" s="53" customFormat="1" ht="30" customHeight="1">
      <c r="A24" s="52" t="s">
        <v>129</v>
      </c>
      <c r="B24" s="54" t="s">
        <v>237</v>
      </c>
      <c r="C24" s="52" t="s">
        <v>694</v>
      </c>
      <c r="D24" s="52" t="s">
        <v>239</v>
      </c>
      <c r="E24" s="52" t="s">
        <v>695</v>
      </c>
      <c r="F24" s="52">
        <v>96</v>
      </c>
      <c r="G24" s="52">
        <v>95</v>
      </c>
      <c r="H24" s="52" t="s">
        <v>669</v>
      </c>
      <c r="I24" s="52" t="s">
        <v>696</v>
      </c>
      <c r="J24" s="52"/>
      <c r="K24" s="52" t="s">
        <v>655</v>
      </c>
      <c r="L24" s="52">
        <v>9</v>
      </c>
      <c r="M24" s="52">
        <v>1992</v>
      </c>
      <c r="N24" s="52" t="s">
        <v>141</v>
      </c>
      <c r="O24" s="52"/>
      <c r="P24" s="52" t="s">
        <v>135</v>
      </c>
      <c r="Q24" s="52"/>
      <c r="R24" s="79" t="s">
        <v>135</v>
      </c>
      <c r="S24" s="79"/>
      <c r="T24" s="79">
        <f t="shared" si="0"/>
        <v>0</v>
      </c>
      <c r="U24" s="79">
        <f t="shared" si="0"/>
        <v>0</v>
      </c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</row>
    <row r="25" spans="1:49" s="53" customFormat="1" ht="30" customHeight="1">
      <c r="A25" s="52" t="s">
        <v>129</v>
      </c>
      <c r="B25" s="54" t="s">
        <v>478</v>
      </c>
      <c r="C25" s="52" t="s">
        <v>697</v>
      </c>
      <c r="D25" s="52" t="s">
        <v>480</v>
      </c>
      <c r="E25" s="52" t="s">
        <v>698</v>
      </c>
      <c r="F25" s="52">
        <v>1567</v>
      </c>
      <c r="G25" s="52">
        <v>763</v>
      </c>
      <c r="H25" s="52" t="s">
        <v>669</v>
      </c>
      <c r="I25" s="52" t="s">
        <v>690</v>
      </c>
      <c r="J25" s="52"/>
      <c r="K25" s="52" t="s">
        <v>655</v>
      </c>
      <c r="L25" s="52">
        <v>49</v>
      </c>
      <c r="M25" s="52">
        <v>1995</v>
      </c>
      <c r="N25" s="52" t="s">
        <v>152</v>
      </c>
      <c r="O25" s="52"/>
      <c r="P25" s="52" t="s">
        <v>135</v>
      </c>
      <c r="Q25" s="52"/>
      <c r="R25" s="79" t="s">
        <v>135</v>
      </c>
      <c r="S25" s="79"/>
      <c r="T25" s="79">
        <f t="shared" si="0"/>
        <v>0</v>
      </c>
      <c r="U25" s="79">
        <f t="shared" si="0"/>
        <v>0</v>
      </c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</row>
    <row r="26" spans="1:49" s="53" customFormat="1" ht="30" customHeight="1">
      <c r="A26" s="52" t="s">
        <v>129</v>
      </c>
      <c r="B26" s="54" t="s">
        <v>485</v>
      </c>
      <c r="C26" s="52" t="s">
        <v>699</v>
      </c>
      <c r="D26" s="52" t="s">
        <v>487</v>
      </c>
      <c r="E26" s="52" t="s">
        <v>700</v>
      </c>
      <c r="F26" s="52">
        <v>797</v>
      </c>
      <c r="G26" s="52">
        <v>260</v>
      </c>
      <c r="H26" s="52" t="s">
        <v>591</v>
      </c>
      <c r="I26" s="52" t="s">
        <v>654</v>
      </c>
      <c r="J26" s="52"/>
      <c r="K26" s="52" t="s">
        <v>549</v>
      </c>
      <c r="L26" s="52">
        <v>30</v>
      </c>
      <c r="M26" s="52">
        <v>1987</v>
      </c>
      <c r="N26" s="52" t="s">
        <v>152</v>
      </c>
      <c r="O26" s="52"/>
      <c r="P26" s="52" t="s">
        <v>135</v>
      </c>
      <c r="Q26" s="52"/>
      <c r="R26" s="79" t="s">
        <v>135</v>
      </c>
      <c r="S26" s="79"/>
      <c r="T26" s="79">
        <f t="shared" si="0"/>
        <v>0</v>
      </c>
      <c r="U26" s="79">
        <f t="shared" si="0"/>
        <v>0</v>
      </c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</row>
    <row r="27" spans="1:49" s="53" customFormat="1" ht="30" customHeight="1">
      <c r="A27" s="52" t="s">
        <v>129</v>
      </c>
      <c r="B27" s="54" t="s">
        <v>246</v>
      </c>
      <c r="C27" s="52" t="s">
        <v>701</v>
      </c>
      <c r="D27" s="52" t="s">
        <v>248</v>
      </c>
      <c r="E27" s="52" t="s">
        <v>702</v>
      </c>
      <c r="F27" s="52">
        <v>1863</v>
      </c>
      <c r="G27" s="52">
        <v>580</v>
      </c>
      <c r="H27" s="52" t="s">
        <v>591</v>
      </c>
      <c r="I27" s="52" t="s">
        <v>654</v>
      </c>
      <c r="J27" s="52"/>
      <c r="K27" s="52" t="s">
        <v>655</v>
      </c>
      <c r="L27" s="52">
        <v>40</v>
      </c>
      <c r="M27" s="52">
        <v>1981</v>
      </c>
      <c r="N27" s="52" t="s">
        <v>146</v>
      </c>
      <c r="O27" s="52"/>
      <c r="P27" s="52" t="s">
        <v>135</v>
      </c>
      <c r="Q27" s="52"/>
      <c r="R27" s="79" t="s">
        <v>135</v>
      </c>
      <c r="S27" s="79"/>
      <c r="T27" s="79">
        <f t="shared" si="0"/>
        <v>0</v>
      </c>
      <c r="U27" s="79">
        <f t="shared" si="0"/>
        <v>0</v>
      </c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</row>
    <row r="28" spans="1:49" s="53" customFormat="1" ht="30" customHeight="1">
      <c r="A28" s="52" t="s">
        <v>129</v>
      </c>
      <c r="B28" s="54" t="s">
        <v>252</v>
      </c>
      <c r="C28" s="52" t="s">
        <v>703</v>
      </c>
      <c r="D28" s="52" t="s">
        <v>254</v>
      </c>
      <c r="E28" s="52" t="s">
        <v>704</v>
      </c>
      <c r="F28" s="52">
        <v>1810</v>
      </c>
      <c r="G28" s="52">
        <v>1106</v>
      </c>
      <c r="H28" s="52" t="s">
        <v>669</v>
      </c>
      <c r="I28" s="52" t="s">
        <v>398</v>
      </c>
      <c r="J28" s="52"/>
      <c r="K28" s="52" t="s">
        <v>705</v>
      </c>
      <c r="L28" s="52">
        <v>30</v>
      </c>
      <c r="M28" s="52">
        <v>1974</v>
      </c>
      <c r="N28" s="52" t="s">
        <v>152</v>
      </c>
      <c r="O28" s="52"/>
      <c r="P28" s="52" t="s">
        <v>135</v>
      </c>
      <c r="Q28" s="52"/>
      <c r="R28" s="79" t="s">
        <v>135</v>
      </c>
      <c r="S28" s="79"/>
      <c r="T28" s="79">
        <f t="shared" si="0"/>
        <v>0</v>
      </c>
      <c r="U28" s="79">
        <f t="shared" si="0"/>
        <v>0</v>
      </c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33" customWidth="1"/>
    <col min="6" max="13" width="11.25" style="5" customWidth="1"/>
    <col min="14" max="14" width="21.625" style="33" customWidth="1"/>
    <col min="15" max="15" width="29.5" style="33" customWidth="1"/>
    <col min="16" max="16" width="12.125" style="33" customWidth="1"/>
    <col min="17" max="17" width="13.875" style="33" customWidth="1"/>
    <col min="18" max="18" width="10.625" style="33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589</v>
      </c>
      <c r="X1" s="41"/>
    </row>
    <row r="2" spans="1:57" s="33" customFormat="1" ht="11.25" customHeight="1">
      <c r="A2" s="125" t="s">
        <v>79</v>
      </c>
      <c r="B2" s="178" t="s">
        <v>547</v>
      </c>
      <c r="C2" s="125" t="s">
        <v>81</v>
      </c>
      <c r="D2" s="181" t="s">
        <v>82</v>
      </c>
      <c r="E2" s="125" t="s">
        <v>83</v>
      </c>
      <c r="F2" s="182" t="s">
        <v>93</v>
      </c>
      <c r="G2" s="184" t="s">
        <v>590</v>
      </c>
      <c r="H2" s="185"/>
      <c r="I2" s="71"/>
      <c r="J2" s="174" t="s">
        <v>591</v>
      </c>
      <c r="K2" s="191"/>
      <c r="L2" s="174" t="s">
        <v>592</v>
      </c>
      <c r="M2" s="191"/>
      <c r="N2" s="125" t="s">
        <v>500</v>
      </c>
      <c r="O2" s="174" t="s">
        <v>264</v>
      </c>
      <c r="P2" s="62"/>
      <c r="Q2" s="174" t="s">
        <v>548</v>
      </c>
      <c r="R2" s="62"/>
      <c r="S2" s="182" t="s">
        <v>99</v>
      </c>
      <c r="T2" s="125" t="s">
        <v>87</v>
      </c>
      <c r="U2" s="182" t="s">
        <v>88</v>
      </c>
      <c r="V2" s="184" t="s">
        <v>89</v>
      </c>
      <c r="W2" s="206" t="s">
        <v>273</v>
      </c>
      <c r="X2" s="125" t="s">
        <v>274</v>
      </c>
      <c r="Y2" s="210" t="s">
        <v>593</v>
      </c>
      <c r="Z2" s="210" t="s">
        <v>594</v>
      </c>
      <c r="AA2" s="196" t="s">
        <v>595</v>
      </c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8"/>
      <c r="BD2" s="202" t="s">
        <v>596</v>
      </c>
      <c r="BE2" s="207" t="s">
        <v>562</v>
      </c>
    </row>
    <row r="3" spans="1:57" s="33" customFormat="1" ht="11.25" customHeight="1">
      <c r="A3" s="176"/>
      <c r="B3" s="179"/>
      <c r="C3" s="176"/>
      <c r="D3" s="181"/>
      <c r="E3" s="176"/>
      <c r="F3" s="183"/>
      <c r="G3" s="186"/>
      <c r="H3" s="187"/>
      <c r="I3" s="72"/>
      <c r="J3" s="175"/>
      <c r="K3" s="192"/>
      <c r="L3" s="175"/>
      <c r="M3" s="192"/>
      <c r="N3" s="176"/>
      <c r="O3" s="175"/>
      <c r="P3" s="63"/>
      <c r="Q3" s="175"/>
      <c r="R3" s="63"/>
      <c r="S3" s="183"/>
      <c r="T3" s="176"/>
      <c r="U3" s="176"/>
      <c r="V3" s="186"/>
      <c r="W3" s="206"/>
      <c r="X3" s="176"/>
      <c r="Y3" s="211"/>
      <c r="Z3" s="213"/>
      <c r="AA3" s="199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1"/>
      <c r="BD3" s="202"/>
      <c r="BE3" s="202"/>
    </row>
    <row r="4" spans="1:57" s="33" customFormat="1" ht="18.75" customHeight="1">
      <c r="A4" s="176"/>
      <c r="B4" s="179"/>
      <c r="C4" s="176"/>
      <c r="D4" s="181"/>
      <c r="E4" s="176"/>
      <c r="F4" s="183"/>
      <c r="G4" s="186"/>
      <c r="H4" s="188"/>
      <c r="I4" s="125" t="s">
        <v>597</v>
      </c>
      <c r="J4" s="175"/>
      <c r="K4" s="192"/>
      <c r="L4" s="175"/>
      <c r="M4" s="192"/>
      <c r="N4" s="176"/>
      <c r="O4" s="175"/>
      <c r="P4" s="64"/>
      <c r="Q4" s="175"/>
      <c r="R4" s="64"/>
      <c r="S4" s="183"/>
      <c r="T4" s="176"/>
      <c r="U4" s="176"/>
      <c r="V4" s="186"/>
      <c r="W4" s="206"/>
      <c r="X4" s="176"/>
      <c r="Y4" s="211"/>
      <c r="Z4" s="213"/>
      <c r="AA4" s="208" t="s">
        <v>566</v>
      </c>
      <c r="AB4" s="209"/>
      <c r="AC4" s="203" t="s">
        <v>598</v>
      </c>
      <c r="AD4" s="204"/>
      <c r="AE4" s="205"/>
      <c r="AF4" s="203" t="s">
        <v>599</v>
      </c>
      <c r="AG4" s="204"/>
      <c r="AH4" s="205"/>
      <c r="AI4" s="203" t="s">
        <v>600</v>
      </c>
      <c r="AJ4" s="204"/>
      <c r="AK4" s="205"/>
      <c r="AL4" s="203" t="s">
        <v>601</v>
      </c>
      <c r="AM4" s="204"/>
      <c r="AN4" s="205"/>
      <c r="AO4" s="203" t="s">
        <v>602</v>
      </c>
      <c r="AP4" s="204"/>
      <c r="AQ4" s="205"/>
      <c r="AR4" s="203" t="s">
        <v>603</v>
      </c>
      <c r="AS4" s="204"/>
      <c r="AT4" s="205"/>
      <c r="AU4" s="203" t="s">
        <v>604</v>
      </c>
      <c r="AV4" s="204"/>
      <c r="AW4" s="205"/>
      <c r="AX4" s="203" t="s">
        <v>605</v>
      </c>
      <c r="AY4" s="204"/>
      <c r="AZ4" s="205"/>
      <c r="BA4" s="203" t="s">
        <v>106</v>
      </c>
      <c r="BB4" s="204"/>
      <c r="BC4" s="205"/>
      <c r="BD4" s="202"/>
      <c r="BE4" s="202"/>
    </row>
    <row r="5" spans="1:57" s="33" customFormat="1" ht="18.75" customHeight="1">
      <c r="A5" s="176"/>
      <c r="B5" s="179"/>
      <c r="C5" s="176"/>
      <c r="D5" s="181"/>
      <c r="E5" s="176"/>
      <c r="F5" s="183"/>
      <c r="G5" s="189"/>
      <c r="H5" s="190"/>
      <c r="I5" s="176"/>
      <c r="J5" s="193"/>
      <c r="K5" s="194"/>
      <c r="L5" s="193"/>
      <c r="M5" s="194"/>
      <c r="N5" s="176"/>
      <c r="O5" s="176"/>
      <c r="P5" s="206" t="s">
        <v>120</v>
      </c>
      <c r="Q5" s="176"/>
      <c r="R5" s="206" t="s">
        <v>120</v>
      </c>
      <c r="S5" s="183"/>
      <c r="T5" s="176"/>
      <c r="U5" s="176"/>
      <c r="V5" s="186"/>
      <c r="W5" s="206"/>
      <c r="X5" s="176"/>
      <c r="Y5" s="211"/>
      <c r="Z5" s="213"/>
      <c r="AA5" s="73" t="s">
        <v>606</v>
      </c>
      <c r="AB5" s="73" t="s">
        <v>607</v>
      </c>
      <c r="AC5" s="73" t="s">
        <v>608</v>
      </c>
      <c r="AD5" s="73" t="s">
        <v>606</v>
      </c>
      <c r="AE5" s="73" t="s">
        <v>607</v>
      </c>
      <c r="AF5" s="73" t="s">
        <v>608</v>
      </c>
      <c r="AG5" s="73" t="s">
        <v>606</v>
      </c>
      <c r="AH5" s="73" t="s">
        <v>607</v>
      </c>
      <c r="AI5" s="73" t="s">
        <v>608</v>
      </c>
      <c r="AJ5" s="73" t="s">
        <v>606</v>
      </c>
      <c r="AK5" s="73" t="s">
        <v>607</v>
      </c>
      <c r="AL5" s="73" t="s">
        <v>608</v>
      </c>
      <c r="AM5" s="73" t="s">
        <v>606</v>
      </c>
      <c r="AN5" s="73" t="s">
        <v>607</v>
      </c>
      <c r="AO5" s="73" t="s">
        <v>608</v>
      </c>
      <c r="AP5" s="73" t="s">
        <v>606</v>
      </c>
      <c r="AQ5" s="73" t="s">
        <v>607</v>
      </c>
      <c r="AR5" s="73" t="s">
        <v>608</v>
      </c>
      <c r="AS5" s="73" t="s">
        <v>606</v>
      </c>
      <c r="AT5" s="73" t="s">
        <v>607</v>
      </c>
      <c r="AU5" s="73" t="s">
        <v>608</v>
      </c>
      <c r="AV5" s="73" t="s">
        <v>606</v>
      </c>
      <c r="AW5" s="73" t="s">
        <v>607</v>
      </c>
      <c r="AX5" s="73" t="s">
        <v>608</v>
      </c>
      <c r="AY5" s="73" t="s">
        <v>606</v>
      </c>
      <c r="AZ5" s="73" t="s">
        <v>607</v>
      </c>
      <c r="BA5" s="73" t="s">
        <v>608</v>
      </c>
      <c r="BB5" s="73" t="s">
        <v>606</v>
      </c>
      <c r="BC5" s="73" t="s">
        <v>607</v>
      </c>
      <c r="BD5" s="202"/>
      <c r="BE5" s="202"/>
    </row>
    <row r="6" spans="1:57" s="58" customFormat="1" ht="13.5" customHeight="1">
      <c r="A6" s="177"/>
      <c r="B6" s="180"/>
      <c r="C6" s="177"/>
      <c r="D6" s="181"/>
      <c r="E6" s="177"/>
      <c r="F6" s="65" t="s">
        <v>122</v>
      </c>
      <c r="G6" s="74" t="s">
        <v>122</v>
      </c>
      <c r="H6" s="74" t="s">
        <v>90</v>
      </c>
      <c r="I6" s="177"/>
      <c r="J6" s="74" t="s">
        <v>122</v>
      </c>
      <c r="K6" s="74" t="s">
        <v>90</v>
      </c>
      <c r="L6" s="74" t="s">
        <v>122</v>
      </c>
      <c r="M6" s="74" t="s">
        <v>90</v>
      </c>
      <c r="N6" s="195"/>
      <c r="O6" s="177"/>
      <c r="P6" s="206"/>
      <c r="Q6" s="177"/>
      <c r="R6" s="206"/>
      <c r="S6" s="43" t="s">
        <v>128</v>
      </c>
      <c r="T6" s="177"/>
      <c r="U6" s="177"/>
      <c r="V6" s="189"/>
      <c r="W6" s="206"/>
      <c r="X6" s="43" t="s">
        <v>297</v>
      </c>
      <c r="Y6" s="212"/>
      <c r="Z6" s="75" t="s">
        <v>609</v>
      </c>
      <c r="AA6" s="75" t="s">
        <v>610</v>
      </c>
      <c r="AB6" s="76" t="s">
        <v>611</v>
      </c>
      <c r="AC6" s="77"/>
      <c r="AD6" s="75" t="s">
        <v>610</v>
      </c>
      <c r="AE6" s="76" t="s">
        <v>611</v>
      </c>
      <c r="AF6" s="77"/>
      <c r="AG6" s="75" t="s">
        <v>610</v>
      </c>
      <c r="AH6" s="76" t="s">
        <v>611</v>
      </c>
      <c r="AI6" s="77"/>
      <c r="AJ6" s="75" t="s">
        <v>610</v>
      </c>
      <c r="AK6" s="76" t="s">
        <v>611</v>
      </c>
      <c r="AL6" s="77"/>
      <c r="AM6" s="75" t="s">
        <v>610</v>
      </c>
      <c r="AN6" s="76" t="s">
        <v>611</v>
      </c>
      <c r="AO6" s="77"/>
      <c r="AP6" s="75" t="s">
        <v>610</v>
      </c>
      <c r="AQ6" s="76" t="s">
        <v>611</v>
      </c>
      <c r="AR6" s="77"/>
      <c r="AS6" s="75" t="s">
        <v>610</v>
      </c>
      <c r="AT6" s="76" t="s">
        <v>611</v>
      </c>
      <c r="AU6" s="77"/>
      <c r="AV6" s="75" t="s">
        <v>610</v>
      </c>
      <c r="AW6" s="76" t="s">
        <v>611</v>
      </c>
      <c r="AX6" s="77"/>
      <c r="AY6" s="75" t="s">
        <v>610</v>
      </c>
      <c r="AZ6" s="76" t="s">
        <v>611</v>
      </c>
      <c r="BA6" s="77"/>
      <c r="BB6" s="75" t="s">
        <v>610</v>
      </c>
      <c r="BC6" s="76" t="s">
        <v>611</v>
      </c>
      <c r="BD6" s="202"/>
      <c r="BE6" s="202"/>
    </row>
    <row r="7" spans="1:57" s="51" customFormat="1" ht="30" customHeight="1">
      <c r="A7" s="48" t="s">
        <v>129</v>
      </c>
      <c r="B7" s="49" t="s">
        <v>130</v>
      </c>
      <c r="C7" s="48" t="s">
        <v>612</v>
      </c>
      <c r="D7" s="48" t="s">
        <v>132</v>
      </c>
      <c r="E7" s="48" t="s">
        <v>613</v>
      </c>
      <c r="F7" s="50">
        <v>8835</v>
      </c>
      <c r="G7" s="50">
        <v>1389</v>
      </c>
      <c r="H7" s="50"/>
      <c r="I7" s="50"/>
      <c r="J7" s="50">
        <v>1389</v>
      </c>
      <c r="K7" s="50"/>
      <c r="L7" s="50"/>
      <c r="M7" s="50"/>
      <c r="N7" s="50" t="s">
        <v>614</v>
      </c>
      <c r="O7" s="48" t="s">
        <v>615</v>
      </c>
      <c r="P7" s="48"/>
      <c r="Q7" s="48" t="s">
        <v>616</v>
      </c>
      <c r="R7" s="48"/>
      <c r="S7" s="48">
        <v>170</v>
      </c>
      <c r="T7" s="48">
        <v>2000</v>
      </c>
      <c r="U7" s="48" t="s">
        <v>146</v>
      </c>
      <c r="V7" s="48"/>
      <c r="W7" s="48" t="s">
        <v>135</v>
      </c>
      <c r="X7" s="48"/>
      <c r="Y7" s="70" t="s">
        <v>399</v>
      </c>
      <c r="Z7" s="70">
        <v>398</v>
      </c>
      <c r="AA7" s="78">
        <f t="shared" ref="AA7:AB17" si="0">+AD7+AG7+AJ7+AM7+AP7+AS7+AV7+AY7+BB7</f>
        <v>0</v>
      </c>
      <c r="AB7" s="78">
        <f t="shared" si="0"/>
        <v>0</v>
      </c>
      <c r="AC7" s="78" t="s">
        <v>617</v>
      </c>
      <c r="AD7" s="78">
        <v>0</v>
      </c>
      <c r="AE7" s="78">
        <v>0</v>
      </c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0" t="s">
        <v>618</v>
      </c>
      <c r="BE7" s="70"/>
    </row>
    <row r="8" spans="1:57" s="53" customFormat="1" ht="30" customHeight="1">
      <c r="A8" s="48" t="s">
        <v>129</v>
      </c>
      <c r="B8" s="49" t="s">
        <v>130</v>
      </c>
      <c r="C8" s="48" t="s">
        <v>619</v>
      </c>
      <c r="D8" s="48" t="s">
        <v>132</v>
      </c>
      <c r="E8" s="48" t="s">
        <v>506</v>
      </c>
      <c r="F8" s="50">
        <v>1794</v>
      </c>
      <c r="G8" s="50">
        <v>1432</v>
      </c>
      <c r="H8" s="50"/>
      <c r="I8" s="50"/>
      <c r="J8" s="50">
        <v>1432</v>
      </c>
      <c r="K8" s="50"/>
      <c r="L8" s="50"/>
      <c r="M8" s="50"/>
      <c r="N8" s="50" t="s">
        <v>620</v>
      </c>
      <c r="O8" s="48" t="s">
        <v>508</v>
      </c>
      <c r="P8" s="48"/>
      <c r="Q8" s="48" t="s">
        <v>621</v>
      </c>
      <c r="R8" s="48"/>
      <c r="S8" s="48">
        <v>60</v>
      </c>
      <c r="T8" s="48">
        <v>1996</v>
      </c>
      <c r="U8" s="48" t="s">
        <v>152</v>
      </c>
      <c r="V8" s="48"/>
      <c r="W8" s="48" t="s">
        <v>135</v>
      </c>
      <c r="X8" s="48"/>
      <c r="Y8" s="48" t="s">
        <v>399</v>
      </c>
      <c r="Z8" s="70">
        <v>426</v>
      </c>
      <c r="AA8" s="70">
        <f t="shared" si="0"/>
        <v>0</v>
      </c>
      <c r="AB8" s="70">
        <f t="shared" si="0"/>
        <v>1260</v>
      </c>
      <c r="AC8" s="70" t="s">
        <v>617</v>
      </c>
      <c r="AD8" s="70"/>
      <c r="AE8" s="70">
        <v>1041</v>
      </c>
      <c r="AF8" s="70"/>
      <c r="AG8" s="70"/>
      <c r="AH8" s="70"/>
      <c r="AI8" s="70"/>
      <c r="AJ8" s="70"/>
      <c r="AK8" s="70"/>
      <c r="AL8" s="70"/>
      <c r="AM8" s="70"/>
      <c r="AN8" s="70"/>
      <c r="AO8" s="70" t="s">
        <v>617</v>
      </c>
      <c r="AP8" s="70"/>
      <c r="AQ8" s="70">
        <v>13</v>
      </c>
      <c r="AR8" s="70"/>
      <c r="AS8" s="70"/>
      <c r="AT8" s="70"/>
      <c r="AU8" s="70"/>
      <c r="AV8" s="70"/>
      <c r="AW8" s="70"/>
      <c r="AX8" s="70" t="s">
        <v>617</v>
      </c>
      <c r="AY8" s="70"/>
      <c r="AZ8" s="70">
        <v>7</v>
      </c>
      <c r="BA8" s="70" t="s">
        <v>617</v>
      </c>
      <c r="BB8" s="70"/>
      <c r="BC8" s="70">
        <v>199</v>
      </c>
      <c r="BD8" s="70" t="s">
        <v>618</v>
      </c>
      <c r="BE8" s="70"/>
    </row>
    <row r="9" spans="1:57" s="53" customFormat="1" ht="30" customHeight="1">
      <c r="A9" s="48" t="s">
        <v>129</v>
      </c>
      <c r="B9" s="49" t="s">
        <v>130</v>
      </c>
      <c r="C9" s="48" t="s">
        <v>622</v>
      </c>
      <c r="D9" s="48" t="s">
        <v>132</v>
      </c>
      <c r="E9" s="48" t="s">
        <v>514</v>
      </c>
      <c r="F9" s="50">
        <v>877</v>
      </c>
      <c r="G9" s="50">
        <v>837</v>
      </c>
      <c r="H9" s="50"/>
      <c r="I9" s="50"/>
      <c r="J9" s="50">
        <v>837</v>
      </c>
      <c r="K9" s="50"/>
      <c r="L9" s="50"/>
      <c r="M9" s="50"/>
      <c r="N9" s="50" t="s">
        <v>614</v>
      </c>
      <c r="O9" s="48" t="s">
        <v>515</v>
      </c>
      <c r="P9" s="48"/>
      <c r="Q9" s="48" t="s">
        <v>621</v>
      </c>
      <c r="R9" s="48"/>
      <c r="S9" s="48">
        <v>16</v>
      </c>
      <c r="T9" s="48">
        <v>2001</v>
      </c>
      <c r="U9" s="48" t="s">
        <v>152</v>
      </c>
      <c r="V9" s="48"/>
      <c r="W9" s="48" t="s">
        <v>135</v>
      </c>
      <c r="X9" s="48"/>
      <c r="Y9" s="70" t="s">
        <v>399</v>
      </c>
      <c r="Z9" s="70">
        <v>143</v>
      </c>
      <c r="AA9" s="70">
        <f t="shared" si="0"/>
        <v>0</v>
      </c>
      <c r="AB9" s="70">
        <f t="shared" si="0"/>
        <v>28</v>
      </c>
      <c r="AC9" s="70" t="s">
        <v>617</v>
      </c>
      <c r="AD9" s="70"/>
      <c r="AE9" s="70">
        <v>11</v>
      </c>
      <c r="AF9" s="70"/>
      <c r="AG9" s="70"/>
      <c r="AH9" s="70"/>
      <c r="AI9" s="70"/>
      <c r="AJ9" s="70"/>
      <c r="AK9" s="70"/>
      <c r="AL9" s="70" t="s">
        <v>617</v>
      </c>
      <c r="AM9" s="70"/>
      <c r="AN9" s="70">
        <v>14</v>
      </c>
      <c r="AO9" s="70"/>
      <c r="AP9" s="70"/>
      <c r="AQ9" s="70"/>
      <c r="AR9" s="70"/>
      <c r="AS9" s="70"/>
      <c r="AT9" s="70"/>
      <c r="AU9" s="70"/>
      <c r="AV9" s="70"/>
      <c r="AW9" s="70"/>
      <c r="AX9" s="70" t="s">
        <v>617</v>
      </c>
      <c r="AY9" s="70"/>
      <c r="AZ9" s="70">
        <v>1</v>
      </c>
      <c r="BA9" s="70" t="s">
        <v>617</v>
      </c>
      <c r="BB9" s="70"/>
      <c r="BC9" s="70">
        <v>2</v>
      </c>
      <c r="BD9" s="70" t="s">
        <v>618</v>
      </c>
      <c r="BE9" s="48"/>
    </row>
    <row r="10" spans="1:57" s="53" customFormat="1" ht="30" customHeight="1">
      <c r="A10" s="48" t="s">
        <v>129</v>
      </c>
      <c r="B10" s="49" t="s">
        <v>147</v>
      </c>
      <c r="C10" s="48" t="s">
        <v>623</v>
      </c>
      <c r="D10" s="48" t="s">
        <v>149</v>
      </c>
      <c r="E10" s="48" t="s">
        <v>624</v>
      </c>
      <c r="F10" s="50">
        <v>3639</v>
      </c>
      <c r="G10" s="50">
        <v>2934</v>
      </c>
      <c r="H10" s="50"/>
      <c r="I10" s="50"/>
      <c r="J10" s="50">
        <v>2934</v>
      </c>
      <c r="K10" s="50"/>
      <c r="L10" s="50"/>
      <c r="M10" s="50"/>
      <c r="N10" s="50" t="s">
        <v>614</v>
      </c>
      <c r="O10" s="48" t="s">
        <v>625</v>
      </c>
      <c r="P10" s="48"/>
      <c r="Q10" s="48" t="s">
        <v>621</v>
      </c>
      <c r="R10" s="48"/>
      <c r="S10" s="48">
        <v>18</v>
      </c>
      <c r="T10" s="48">
        <v>2000</v>
      </c>
      <c r="U10" s="48" t="s">
        <v>152</v>
      </c>
      <c r="V10" s="48"/>
      <c r="W10" s="48" t="s">
        <v>135</v>
      </c>
      <c r="X10" s="48">
        <v>0</v>
      </c>
      <c r="Y10" s="70" t="s">
        <v>399</v>
      </c>
      <c r="Z10" s="70">
        <v>57</v>
      </c>
      <c r="AA10" s="70">
        <f t="shared" si="0"/>
        <v>0</v>
      </c>
      <c r="AB10" s="70">
        <f t="shared" si="0"/>
        <v>100</v>
      </c>
      <c r="AC10" s="70" t="s">
        <v>617</v>
      </c>
      <c r="AD10" s="70"/>
      <c r="AE10" s="70">
        <v>50</v>
      </c>
      <c r="AF10" s="70" t="s">
        <v>617</v>
      </c>
      <c r="AG10" s="70"/>
      <c r="AH10" s="70">
        <v>50</v>
      </c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 t="s">
        <v>626</v>
      </c>
      <c r="BE10" s="70"/>
    </row>
    <row r="11" spans="1:57" s="53" customFormat="1" ht="30" customHeight="1">
      <c r="A11" s="48" t="s">
        <v>129</v>
      </c>
      <c r="B11" s="49" t="s">
        <v>158</v>
      </c>
      <c r="C11" s="48" t="s">
        <v>627</v>
      </c>
      <c r="D11" s="48" t="s">
        <v>160</v>
      </c>
      <c r="E11" s="48" t="s">
        <v>628</v>
      </c>
      <c r="F11" s="50">
        <v>1356</v>
      </c>
      <c r="G11" s="50">
        <v>1356</v>
      </c>
      <c r="H11" s="50"/>
      <c r="I11" s="50"/>
      <c r="J11" s="50">
        <v>1356</v>
      </c>
      <c r="K11" s="50"/>
      <c r="L11" s="50">
        <v>0</v>
      </c>
      <c r="M11" s="50"/>
      <c r="N11" s="50" t="s">
        <v>511</v>
      </c>
      <c r="O11" s="48" t="s">
        <v>528</v>
      </c>
      <c r="P11" s="48"/>
      <c r="Q11" s="48" t="s">
        <v>629</v>
      </c>
      <c r="R11" s="48"/>
      <c r="S11" s="48">
        <v>34</v>
      </c>
      <c r="T11" s="48">
        <v>2008</v>
      </c>
      <c r="U11" s="48" t="s">
        <v>152</v>
      </c>
      <c r="V11" s="48" t="s">
        <v>630</v>
      </c>
      <c r="W11" s="48" t="s">
        <v>135</v>
      </c>
      <c r="X11" s="48"/>
      <c r="Y11" s="70" t="s">
        <v>135</v>
      </c>
      <c r="Z11" s="70"/>
      <c r="AA11" s="70">
        <f t="shared" si="0"/>
        <v>0</v>
      </c>
      <c r="AB11" s="70">
        <f t="shared" si="0"/>
        <v>0</v>
      </c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</row>
    <row r="12" spans="1:57" s="53" customFormat="1" ht="30" customHeight="1">
      <c r="A12" s="52" t="s">
        <v>129</v>
      </c>
      <c r="B12" s="54" t="s">
        <v>631</v>
      </c>
      <c r="C12" s="52" t="s">
        <v>632</v>
      </c>
      <c r="D12" s="52" t="s">
        <v>633</v>
      </c>
      <c r="E12" s="52" t="s">
        <v>634</v>
      </c>
      <c r="F12" s="52">
        <v>2944</v>
      </c>
      <c r="G12" s="52">
        <v>2944</v>
      </c>
      <c r="H12" s="52"/>
      <c r="I12" s="52"/>
      <c r="J12" s="52">
        <v>2944</v>
      </c>
      <c r="K12" s="52"/>
      <c r="L12" s="52"/>
      <c r="M12" s="52"/>
      <c r="N12" s="52" t="s">
        <v>635</v>
      </c>
      <c r="O12" s="52" t="s">
        <v>636</v>
      </c>
      <c r="P12" s="52"/>
      <c r="Q12" s="52" t="s">
        <v>637</v>
      </c>
      <c r="R12" s="52"/>
      <c r="S12" s="52">
        <v>38.1</v>
      </c>
      <c r="T12" s="52">
        <v>2005</v>
      </c>
      <c r="U12" s="52" t="s">
        <v>141</v>
      </c>
      <c r="V12" s="52"/>
      <c r="W12" s="52" t="s">
        <v>399</v>
      </c>
      <c r="X12" s="52">
        <v>25</v>
      </c>
      <c r="Y12" s="79" t="s">
        <v>135</v>
      </c>
      <c r="Z12" s="79"/>
      <c r="AA12" s="79">
        <f t="shared" si="0"/>
        <v>0</v>
      </c>
      <c r="AB12" s="79">
        <f t="shared" si="0"/>
        <v>0</v>
      </c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</row>
    <row r="13" spans="1:57" s="53" customFormat="1" ht="30" customHeight="1">
      <c r="A13" s="52" t="s">
        <v>129</v>
      </c>
      <c r="B13" s="54" t="s">
        <v>164</v>
      </c>
      <c r="C13" s="52" t="s">
        <v>638</v>
      </c>
      <c r="D13" s="52" t="s">
        <v>166</v>
      </c>
      <c r="E13" s="52" t="s">
        <v>522</v>
      </c>
      <c r="F13" s="52">
        <v>738</v>
      </c>
      <c r="G13" s="52">
        <v>670</v>
      </c>
      <c r="H13" s="52"/>
      <c r="I13" s="52"/>
      <c r="J13" s="52">
        <v>670</v>
      </c>
      <c r="K13" s="52"/>
      <c r="L13" s="52"/>
      <c r="M13" s="52"/>
      <c r="N13" s="52" t="s">
        <v>511</v>
      </c>
      <c r="O13" s="52" t="s">
        <v>523</v>
      </c>
      <c r="P13" s="52"/>
      <c r="Q13" s="52" t="s">
        <v>639</v>
      </c>
      <c r="R13" s="52"/>
      <c r="S13" s="52">
        <v>10</v>
      </c>
      <c r="T13" s="52">
        <v>2000</v>
      </c>
      <c r="U13" s="52" t="s">
        <v>146</v>
      </c>
      <c r="V13" s="52"/>
      <c r="W13" s="52" t="s">
        <v>135</v>
      </c>
      <c r="X13" s="52"/>
      <c r="Y13" s="79" t="s">
        <v>135</v>
      </c>
      <c r="Z13" s="79"/>
      <c r="AA13" s="79">
        <f t="shared" si="0"/>
        <v>0</v>
      </c>
      <c r="AB13" s="79">
        <f t="shared" si="0"/>
        <v>0</v>
      </c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</row>
    <row r="14" spans="1:57" s="53" customFormat="1" ht="30" customHeight="1">
      <c r="A14" s="52" t="s">
        <v>129</v>
      </c>
      <c r="B14" s="54" t="s">
        <v>164</v>
      </c>
      <c r="C14" s="52" t="s">
        <v>640</v>
      </c>
      <c r="D14" s="52" t="s">
        <v>166</v>
      </c>
      <c r="E14" s="52" t="s">
        <v>391</v>
      </c>
      <c r="F14" s="52">
        <v>1451</v>
      </c>
      <c r="G14" s="52">
        <v>722</v>
      </c>
      <c r="H14" s="52"/>
      <c r="I14" s="52"/>
      <c r="J14" s="52">
        <v>722</v>
      </c>
      <c r="K14" s="52"/>
      <c r="L14" s="52"/>
      <c r="M14" s="52"/>
      <c r="N14" s="52" t="s">
        <v>614</v>
      </c>
      <c r="O14" s="52" t="s">
        <v>641</v>
      </c>
      <c r="P14" s="52"/>
      <c r="Q14" s="52" t="s">
        <v>621</v>
      </c>
      <c r="R14" s="52"/>
      <c r="S14" s="52">
        <v>15</v>
      </c>
      <c r="T14" s="52">
        <v>1998</v>
      </c>
      <c r="U14" s="52" t="s">
        <v>146</v>
      </c>
      <c r="V14" s="52"/>
      <c r="W14" s="52" t="s">
        <v>135</v>
      </c>
      <c r="X14" s="52"/>
      <c r="Y14" s="79" t="s">
        <v>399</v>
      </c>
      <c r="Z14" s="79">
        <v>78</v>
      </c>
      <c r="AA14" s="79">
        <f t="shared" si="0"/>
        <v>0</v>
      </c>
      <c r="AB14" s="79">
        <f t="shared" si="0"/>
        <v>129</v>
      </c>
      <c r="AC14" s="79" t="s">
        <v>617</v>
      </c>
      <c r="AD14" s="79"/>
      <c r="AE14" s="79">
        <v>8</v>
      </c>
      <c r="AF14" s="79" t="s">
        <v>617</v>
      </c>
      <c r="AG14" s="79"/>
      <c r="AH14" s="79">
        <v>71</v>
      </c>
      <c r="AI14" s="79"/>
      <c r="AJ14" s="79"/>
      <c r="AK14" s="79"/>
      <c r="AL14" s="79"/>
      <c r="AM14" s="79"/>
      <c r="AN14" s="79"/>
      <c r="AO14" s="79" t="s">
        <v>617</v>
      </c>
      <c r="AP14" s="79"/>
      <c r="AQ14" s="79">
        <v>2</v>
      </c>
      <c r="AR14" s="79"/>
      <c r="AS14" s="79"/>
      <c r="AT14" s="79"/>
      <c r="AU14" s="79" t="s">
        <v>617</v>
      </c>
      <c r="AV14" s="79"/>
      <c r="AW14" s="79">
        <v>10</v>
      </c>
      <c r="AX14" s="79" t="s">
        <v>617</v>
      </c>
      <c r="AY14" s="79"/>
      <c r="AZ14" s="79">
        <v>6</v>
      </c>
      <c r="BA14" s="79" t="s">
        <v>617</v>
      </c>
      <c r="BB14" s="79"/>
      <c r="BC14" s="79">
        <v>32</v>
      </c>
      <c r="BD14" s="79" t="s">
        <v>618</v>
      </c>
      <c r="BE14" s="79"/>
    </row>
    <row r="15" spans="1:57" s="53" customFormat="1" ht="30" customHeight="1">
      <c r="A15" s="52" t="s">
        <v>129</v>
      </c>
      <c r="B15" s="54" t="s">
        <v>179</v>
      </c>
      <c r="C15" s="52" t="s">
        <v>642</v>
      </c>
      <c r="D15" s="52" t="s">
        <v>181</v>
      </c>
      <c r="E15" s="52" t="s">
        <v>643</v>
      </c>
      <c r="F15" s="52">
        <v>358</v>
      </c>
      <c r="G15" s="52">
        <v>83</v>
      </c>
      <c r="H15" s="52"/>
      <c r="I15" s="52"/>
      <c r="J15" s="52">
        <v>83</v>
      </c>
      <c r="K15" s="52"/>
      <c r="L15" s="52"/>
      <c r="M15" s="52"/>
      <c r="N15" s="52" t="s">
        <v>106</v>
      </c>
      <c r="O15" s="52" t="s">
        <v>644</v>
      </c>
      <c r="P15" s="52"/>
      <c r="Q15" s="52" t="s">
        <v>621</v>
      </c>
      <c r="R15" s="52"/>
      <c r="S15" s="52">
        <v>10</v>
      </c>
      <c r="T15" s="52">
        <v>1986</v>
      </c>
      <c r="U15" s="52" t="s">
        <v>146</v>
      </c>
      <c r="V15" s="52"/>
      <c r="W15" s="52" t="s">
        <v>135</v>
      </c>
      <c r="X15" s="52"/>
      <c r="Y15" s="79" t="s">
        <v>135</v>
      </c>
      <c r="Z15" s="79"/>
      <c r="AA15" s="79">
        <f t="shared" si="0"/>
        <v>0</v>
      </c>
      <c r="AB15" s="79">
        <f t="shared" si="0"/>
        <v>0</v>
      </c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</row>
    <row r="16" spans="1:57" s="53" customFormat="1" ht="30" customHeight="1">
      <c r="A16" s="52" t="s">
        <v>129</v>
      </c>
      <c r="B16" s="54" t="s">
        <v>190</v>
      </c>
      <c r="C16" s="52" t="s">
        <v>645</v>
      </c>
      <c r="D16" s="52" t="s">
        <v>192</v>
      </c>
      <c r="E16" s="52" t="s">
        <v>646</v>
      </c>
      <c r="F16" s="52">
        <v>980</v>
      </c>
      <c r="G16" s="52">
        <v>980</v>
      </c>
      <c r="H16" s="52">
        <v>0</v>
      </c>
      <c r="I16" s="52"/>
      <c r="J16" s="52">
        <v>980</v>
      </c>
      <c r="K16" s="52">
        <v>0</v>
      </c>
      <c r="L16" s="52">
        <v>0</v>
      </c>
      <c r="M16" s="52">
        <v>0</v>
      </c>
      <c r="N16" s="52" t="s">
        <v>635</v>
      </c>
      <c r="O16" s="52" t="s">
        <v>647</v>
      </c>
      <c r="P16" s="52"/>
      <c r="Q16" s="52" t="s">
        <v>637</v>
      </c>
      <c r="R16" s="52"/>
      <c r="S16" s="52">
        <v>4.2</v>
      </c>
      <c r="T16" s="52">
        <v>2004</v>
      </c>
      <c r="U16" s="52" t="s">
        <v>152</v>
      </c>
      <c r="V16" s="52"/>
      <c r="W16" s="52" t="s">
        <v>135</v>
      </c>
      <c r="X16" s="52"/>
      <c r="Y16" s="79" t="s">
        <v>135</v>
      </c>
      <c r="Z16" s="79"/>
      <c r="AA16" s="79">
        <f t="shared" si="0"/>
        <v>0</v>
      </c>
      <c r="AB16" s="79">
        <f t="shared" si="0"/>
        <v>0</v>
      </c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</row>
    <row r="17" spans="1:57" s="53" customFormat="1" ht="30" customHeight="1">
      <c r="A17" s="52" t="s">
        <v>129</v>
      </c>
      <c r="B17" s="54" t="s">
        <v>529</v>
      </c>
      <c r="C17" s="52" t="s">
        <v>648</v>
      </c>
      <c r="D17" s="52" t="s">
        <v>531</v>
      </c>
      <c r="E17" s="52" t="s">
        <v>532</v>
      </c>
      <c r="F17" s="52">
        <v>909</v>
      </c>
      <c r="G17" s="52">
        <v>702</v>
      </c>
      <c r="H17" s="52"/>
      <c r="I17" s="52"/>
      <c r="J17" s="52"/>
      <c r="K17" s="52"/>
      <c r="L17" s="52"/>
      <c r="M17" s="52"/>
      <c r="N17" s="52" t="s">
        <v>106</v>
      </c>
      <c r="O17" s="52" t="s">
        <v>649</v>
      </c>
      <c r="P17" s="52"/>
      <c r="Q17" s="52" t="s">
        <v>621</v>
      </c>
      <c r="R17" s="52"/>
      <c r="S17" s="52">
        <v>23</v>
      </c>
      <c r="T17" s="52">
        <v>1995</v>
      </c>
      <c r="U17" s="52" t="s">
        <v>152</v>
      </c>
      <c r="V17" s="52"/>
      <c r="W17" s="52" t="s">
        <v>399</v>
      </c>
      <c r="X17" s="52">
        <v>99.6</v>
      </c>
      <c r="Y17" s="79" t="s">
        <v>135</v>
      </c>
      <c r="Z17" s="79"/>
      <c r="AA17" s="79">
        <f t="shared" si="0"/>
        <v>0</v>
      </c>
      <c r="AB17" s="79">
        <f t="shared" si="0"/>
        <v>0</v>
      </c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8.75" style="5" customWidth="1"/>
    <col min="8" max="13" width="9.875" style="5" customWidth="1"/>
    <col min="14" max="14" width="21.625" style="33" customWidth="1"/>
    <col min="15" max="15" width="11.625" style="33" customWidth="1"/>
    <col min="16" max="16" width="19.375" style="33" customWidth="1"/>
    <col min="17" max="17" width="10.125" style="33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550</v>
      </c>
      <c r="AA1" s="41"/>
    </row>
    <row r="2" spans="1:43" s="33" customFormat="1" ht="13.5" customHeight="1">
      <c r="A2" s="125" t="s">
        <v>79</v>
      </c>
      <c r="B2" s="178" t="s">
        <v>80</v>
      </c>
      <c r="C2" s="125" t="s">
        <v>81</v>
      </c>
      <c r="D2" s="125" t="s">
        <v>82</v>
      </c>
      <c r="E2" s="125" t="s">
        <v>83</v>
      </c>
      <c r="F2" s="184" t="s">
        <v>93</v>
      </c>
      <c r="G2" s="214"/>
      <c r="H2" s="174" t="s">
        <v>551</v>
      </c>
      <c r="I2" s="191"/>
      <c r="J2" s="174" t="s">
        <v>552</v>
      </c>
      <c r="K2" s="191"/>
      <c r="L2" s="174" t="s">
        <v>553</v>
      </c>
      <c r="M2" s="191"/>
      <c r="N2" s="174" t="s">
        <v>264</v>
      </c>
      <c r="O2" s="62"/>
      <c r="P2" s="125" t="s">
        <v>554</v>
      </c>
      <c r="Q2" s="125" t="s">
        <v>555</v>
      </c>
      <c r="R2" s="182" t="s">
        <v>99</v>
      </c>
      <c r="S2" s="125" t="s">
        <v>87</v>
      </c>
      <c r="T2" s="182" t="s">
        <v>88</v>
      </c>
      <c r="U2" s="182" t="s">
        <v>89</v>
      </c>
      <c r="V2" s="215" t="s">
        <v>556</v>
      </c>
      <c r="W2" s="216"/>
      <c r="X2" s="216"/>
      <c r="Y2" s="217"/>
      <c r="Z2" s="206" t="s">
        <v>273</v>
      </c>
      <c r="AA2" s="125" t="s">
        <v>274</v>
      </c>
      <c r="AB2" s="206" t="s">
        <v>557</v>
      </c>
      <c r="AC2" s="174" t="s">
        <v>558</v>
      </c>
      <c r="AD2" s="221"/>
      <c r="AE2" s="221"/>
      <c r="AF2" s="221"/>
      <c r="AG2" s="221"/>
      <c r="AH2" s="221"/>
      <c r="AI2" s="191"/>
      <c r="AJ2" s="125" t="s">
        <v>559</v>
      </c>
      <c r="AK2" s="174" t="s">
        <v>560</v>
      </c>
      <c r="AL2" s="221"/>
      <c r="AM2" s="221"/>
      <c r="AN2" s="191"/>
      <c r="AO2" s="184" t="s">
        <v>561</v>
      </c>
      <c r="AP2" s="191"/>
      <c r="AQ2" s="207" t="s">
        <v>562</v>
      </c>
    </row>
    <row r="3" spans="1:43" s="33" customFormat="1" ht="13.5" customHeight="1">
      <c r="A3" s="176"/>
      <c r="B3" s="179"/>
      <c r="C3" s="176"/>
      <c r="D3" s="176"/>
      <c r="E3" s="176"/>
      <c r="F3" s="186"/>
      <c r="G3" s="188"/>
      <c r="H3" s="175"/>
      <c r="I3" s="192"/>
      <c r="J3" s="175"/>
      <c r="K3" s="192"/>
      <c r="L3" s="175"/>
      <c r="M3" s="192"/>
      <c r="N3" s="175"/>
      <c r="O3" s="63"/>
      <c r="P3" s="176"/>
      <c r="Q3" s="176"/>
      <c r="R3" s="183"/>
      <c r="S3" s="176"/>
      <c r="T3" s="176"/>
      <c r="U3" s="183"/>
      <c r="V3" s="218"/>
      <c r="W3" s="219"/>
      <c r="X3" s="219"/>
      <c r="Y3" s="220"/>
      <c r="Z3" s="206"/>
      <c r="AA3" s="176"/>
      <c r="AB3" s="206"/>
      <c r="AC3" s="175"/>
      <c r="AD3" s="222"/>
      <c r="AE3" s="222"/>
      <c r="AF3" s="222"/>
      <c r="AG3" s="222"/>
      <c r="AH3" s="222"/>
      <c r="AI3" s="192"/>
      <c r="AJ3" s="176"/>
      <c r="AK3" s="175"/>
      <c r="AL3" s="222"/>
      <c r="AM3" s="222"/>
      <c r="AN3" s="192"/>
      <c r="AO3" s="193"/>
      <c r="AP3" s="194"/>
      <c r="AQ3" s="202"/>
    </row>
    <row r="4" spans="1:43" s="33" customFormat="1" ht="18.75" customHeight="1">
      <c r="A4" s="176"/>
      <c r="B4" s="179"/>
      <c r="C4" s="176"/>
      <c r="D4" s="176"/>
      <c r="E4" s="176"/>
      <c r="F4" s="186"/>
      <c r="G4" s="188"/>
      <c r="H4" s="175"/>
      <c r="I4" s="192"/>
      <c r="J4" s="175"/>
      <c r="K4" s="192"/>
      <c r="L4" s="175"/>
      <c r="M4" s="192"/>
      <c r="N4" s="175"/>
      <c r="O4" s="64"/>
      <c r="P4" s="176"/>
      <c r="Q4" s="176"/>
      <c r="R4" s="183"/>
      <c r="S4" s="176"/>
      <c r="T4" s="176"/>
      <c r="U4" s="183"/>
      <c r="V4" s="223" t="s">
        <v>556</v>
      </c>
      <c r="W4" s="125" t="s">
        <v>563</v>
      </c>
      <c r="X4" s="125" t="s">
        <v>564</v>
      </c>
      <c r="Y4" s="125" t="s">
        <v>565</v>
      </c>
      <c r="Z4" s="206"/>
      <c r="AA4" s="176"/>
      <c r="AB4" s="206"/>
      <c r="AC4" s="175" t="s">
        <v>566</v>
      </c>
      <c r="AD4" s="182" t="s">
        <v>567</v>
      </c>
      <c r="AE4" s="125" t="s">
        <v>568</v>
      </c>
      <c r="AF4" s="125" t="s">
        <v>569</v>
      </c>
      <c r="AG4" s="182" t="s">
        <v>570</v>
      </c>
      <c r="AH4" s="125" t="s">
        <v>571</v>
      </c>
      <c r="AI4" s="125" t="s">
        <v>106</v>
      </c>
      <c r="AJ4" s="176"/>
      <c r="AK4" s="175" t="s">
        <v>566</v>
      </c>
      <c r="AL4" s="125" t="s">
        <v>572</v>
      </c>
      <c r="AM4" s="125" t="s">
        <v>573</v>
      </c>
      <c r="AN4" s="125" t="s">
        <v>574</v>
      </c>
      <c r="AO4" s="125" t="s">
        <v>575</v>
      </c>
      <c r="AP4" s="125" t="s">
        <v>576</v>
      </c>
      <c r="AQ4" s="202"/>
    </row>
    <row r="5" spans="1:43" s="33" customFormat="1" ht="26.25" customHeight="1">
      <c r="A5" s="176"/>
      <c r="B5" s="179"/>
      <c r="C5" s="176"/>
      <c r="D5" s="176"/>
      <c r="E5" s="176"/>
      <c r="F5" s="186"/>
      <c r="G5" s="188"/>
      <c r="H5" s="175"/>
      <c r="I5" s="194"/>
      <c r="J5" s="175"/>
      <c r="K5" s="194"/>
      <c r="L5" s="175"/>
      <c r="M5" s="194"/>
      <c r="N5" s="176"/>
      <c r="O5" s="125" t="s">
        <v>120</v>
      </c>
      <c r="P5" s="176"/>
      <c r="Q5" s="176"/>
      <c r="R5" s="183"/>
      <c r="S5" s="176"/>
      <c r="T5" s="176"/>
      <c r="U5" s="183"/>
      <c r="V5" s="224"/>
      <c r="W5" s="176"/>
      <c r="X5" s="176"/>
      <c r="Y5" s="176"/>
      <c r="Z5" s="206"/>
      <c r="AA5" s="176"/>
      <c r="AB5" s="206"/>
      <c r="AC5" s="175"/>
      <c r="AD5" s="176"/>
      <c r="AE5" s="176"/>
      <c r="AF5" s="176"/>
      <c r="AG5" s="176"/>
      <c r="AH5" s="176"/>
      <c r="AI5" s="176"/>
      <c r="AJ5" s="176"/>
      <c r="AK5" s="175"/>
      <c r="AL5" s="176"/>
      <c r="AM5" s="176"/>
      <c r="AN5" s="176"/>
      <c r="AO5" s="176"/>
      <c r="AP5" s="176"/>
      <c r="AQ5" s="202"/>
    </row>
    <row r="6" spans="1:43" s="58" customFormat="1" ht="11.25" customHeight="1">
      <c r="A6" s="177"/>
      <c r="B6" s="180"/>
      <c r="C6" s="177"/>
      <c r="D6" s="177"/>
      <c r="E6" s="177"/>
      <c r="F6" s="66" t="s">
        <v>122</v>
      </c>
      <c r="G6" s="67" t="s">
        <v>577</v>
      </c>
      <c r="H6" s="67" t="s">
        <v>122</v>
      </c>
      <c r="I6" s="67" t="s">
        <v>90</v>
      </c>
      <c r="J6" s="67" t="s">
        <v>122</v>
      </c>
      <c r="K6" s="67" t="s">
        <v>90</v>
      </c>
      <c r="L6" s="67" t="s">
        <v>122</v>
      </c>
      <c r="M6" s="67" t="s">
        <v>90</v>
      </c>
      <c r="N6" s="177"/>
      <c r="O6" s="177"/>
      <c r="P6" s="177"/>
      <c r="Q6" s="177"/>
      <c r="R6" s="43" t="s">
        <v>128</v>
      </c>
      <c r="S6" s="177"/>
      <c r="T6" s="177"/>
      <c r="U6" s="195"/>
      <c r="V6" s="68" t="s">
        <v>578</v>
      </c>
      <c r="W6" s="69" t="s">
        <v>579</v>
      </c>
      <c r="X6" s="69" t="s">
        <v>580</v>
      </c>
      <c r="Y6" s="69" t="s">
        <v>580</v>
      </c>
      <c r="Z6" s="206"/>
      <c r="AA6" s="43" t="s">
        <v>297</v>
      </c>
      <c r="AB6" s="206"/>
      <c r="AC6" s="65" t="s">
        <v>297</v>
      </c>
      <c r="AD6" s="43" t="s">
        <v>297</v>
      </c>
      <c r="AE6" s="43" t="s">
        <v>297</v>
      </c>
      <c r="AF6" s="43" t="s">
        <v>297</v>
      </c>
      <c r="AG6" s="43" t="s">
        <v>297</v>
      </c>
      <c r="AH6" s="43" t="s">
        <v>297</v>
      </c>
      <c r="AI6" s="43" t="s">
        <v>297</v>
      </c>
      <c r="AJ6" s="43" t="s">
        <v>581</v>
      </c>
      <c r="AK6" s="43" t="s">
        <v>297</v>
      </c>
      <c r="AL6" s="43" t="s">
        <v>297</v>
      </c>
      <c r="AM6" s="43" t="s">
        <v>297</v>
      </c>
      <c r="AN6" s="43" t="s">
        <v>297</v>
      </c>
      <c r="AO6" s="43" t="s">
        <v>582</v>
      </c>
      <c r="AP6" s="43" t="s">
        <v>582</v>
      </c>
      <c r="AQ6" s="202"/>
    </row>
    <row r="7" spans="1:43" s="51" customFormat="1" ht="30" customHeight="1">
      <c r="A7" s="48" t="s">
        <v>129</v>
      </c>
      <c r="B7" s="49" t="s">
        <v>147</v>
      </c>
      <c r="C7" s="48" t="s">
        <v>583</v>
      </c>
      <c r="D7" s="48" t="s">
        <v>149</v>
      </c>
      <c r="E7" s="48" t="s">
        <v>584</v>
      </c>
      <c r="F7" s="48">
        <v>15341</v>
      </c>
      <c r="G7" s="48"/>
      <c r="H7" s="48"/>
      <c r="I7" s="48"/>
      <c r="J7" s="48"/>
      <c r="K7" s="48">
        <v>2204711</v>
      </c>
      <c r="L7" s="48">
        <v>381</v>
      </c>
      <c r="M7" s="48">
        <v>2204711</v>
      </c>
      <c r="N7" s="48" t="s">
        <v>585</v>
      </c>
      <c r="O7" s="48"/>
      <c r="P7" s="48" t="s">
        <v>586</v>
      </c>
      <c r="Q7" s="48" t="s">
        <v>587</v>
      </c>
      <c r="R7" s="48">
        <v>65</v>
      </c>
      <c r="S7" s="48">
        <v>2013</v>
      </c>
      <c r="T7" s="48" t="s">
        <v>152</v>
      </c>
      <c r="U7" s="48" t="s">
        <v>221</v>
      </c>
      <c r="V7" s="48">
        <v>560</v>
      </c>
      <c r="W7" s="48">
        <v>34</v>
      </c>
      <c r="X7" s="48">
        <v>2445</v>
      </c>
      <c r="Y7" s="48">
        <v>2026</v>
      </c>
      <c r="Z7" s="48" t="s">
        <v>135</v>
      </c>
      <c r="AA7" s="48"/>
      <c r="AB7" s="48" t="s">
        <v>588</v>
      </c>
      <c r="AC7" s="48">
        <f>+SUM(AD7:AI7)</f>
        <v>99.999999999999986</v>
      </c>
      <c r="AD7" s="48">
        <v>8.1</v>
      </c>
      <c r="AE7" s="48">
        <v>3.9</v>
      </c>
      <c r="AF7" s="48">
        <v>0.3</v>
      </c>
      <c r="AG7" s="48">
        <v>80</v>
      </c>
      <c r="AH7" s="48">
        <v>0.1</v>
      </c>
      <c r="AI7" s="48">
        <v>7.6</v>
      </c>
      <c r="AJ7" s="48">
        <v>63.7</v>
      </c>
      <c r="AK7" s="48">
        <f>+SUM(AL7:AN7)</f>
        <v>100.00000000000001</v>
      </c>
      <c r="AL7" s="48">
        <v>77.2</v>
      </c>
      <c r="AM7" s="48">
        <v>21.1</v>
      </c>
      <c r="AN7" s="48">
        <v>1.7</v>
      </c>
      <c r="AO7" s="48">
        <v>2487</v>
      </c>
      <c r="AP7" s="48">
        <v>0</v>
      </c>
      <c r="AQ7" s="70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6" width="8.75" style="5" customWidth="1"/>
    <col min="7" max="7" width="17.125" style="33" customWidth="1"/>
    <col min="8" max="8" width="10.5" style="33" customWidth="1"/>
    <col min="9" max="9" width="13.125" style="33" customWidth="1"/>
    <col min="10" max="10" width="10.125" style="33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546</v>
      </c>
      <c r="P1" s="41"/>
    </row>
    <row r="2" spans="1:16" s="33" customFormat="1" ht="13.5" customHeight="1">
      <c r="A2" s="125" t="s">
        <v>79</v>
      </c>
      <c r="B2" s="178" t="s">
        <v>547</v>
      </c>
      <c r="C2" s="125" t="s">
        <v>81</v>
      </c>
      <c r="D2" s="125" t="s">
        <v>82</v>
      </c>
      <c r="E2" s="125" t="s">
        <v>83</v>
      </c>
      <c r="F2" s="182" t="s">
        <v>93</v>
      </c>
      <c r="G2" s="174" t="s">
        <v>264</v>
      </c>
      <c r="H2" s="62"/>
      <c r="I2" s="174" t="s">
        <v>548</v>
      </c>
      <c r="J2" s="62"/>
      <c r="K2" s="182" t="s">
        <v>99</v>
      </c>
      <c r="L2" s="125" t="s">
        <v>87</v>
      </c>
      <c r="M2" s="182" t="s">
        <v>88</v>
      </c>
      <c r="N2" s="182" t="s">
        <v>89</v>
      </c>
      <c r="O2" s="125" t="s">
        <v>273</v>
      </c>
      <c r="P2" s="125" t="s">
        <v>274</v>
      </c>
    </row>
    <row r="3" spans="1:16" s="33" customFormat="1" ht="13.5" customHeight="1">
      <c r="A3" s="176"/>
      <c r="B3" s="179"/>
      <c r="C3" s="176"/>
      <c r="D3" s="176"/>
      <c r="E3" s="176"/>
      <c r="F3" s="183"/>
      <c r="G3" s="175"/>
      <c r="H3" s="63"/>
      <c r="I3" s="175"/>
      <c r="J3" s="63"/>
      <c r="K3" s="183"/>
      <c r="L3" s="176"/>
      <c r="M3" s="176"/>
      <c r="N3" s="183"/>
      <c r="O3" s="176"/>
      <c r="P3" s="176"/>
    </row>
    <row r="4" spans="1:16" s="33" customFormat="1" ht="18.75" customHeight="1">
      <c r="A4" s="176"/>
      <c r="B4" s="179"/>
      <c r="C4" s="176"/>
      <c r="D4" s="176"/>
      <c r="E4" s="176"/>
      <c r="F4" s="183"/>
      <c r="G4" s="175"/>
      <c r="H4" s="64"/>
      <c r="I4" s="175"/>
      <c r="J4" s="64"/>
      <c r="K4" s="183"/>
      <c r="L4" s="176"/>
      <c r="M4" s="176"/>
      <c r="N4" s="183"/>
      <c r="O4" s="176"/>
      <c r="P4" s="176"/>
    </row>
    <row r="5" spans="1:16" s="33" customFormat="1" ht="26.25" customHeight="1">
      <c r="A5" s="176"/>
      <c r="B5" s="179"/>
      <c r="C5" s="176"/>
      <c r="D5" s="176"/>
      <c r="E5" s="176"/>
      <c r="F5" s="183"/>
      <c r="G5" s="176"/>
      <c r="H5" s="176" t="s">
        <v>120</v>
      </c>
      <c r="I5" s="176"/>
      <c r="J5" s="125" t="s">
        <v>120</v>
      </c>
      <c r="K5" s="183"/>
      <c r="L5" s="176"/>
      <c r="M5" s="176"/>
      <c r="N5" s="183"/>
      <c r="O5" s="176"/>
      <c r="P5" s="176"/>
    </row>
    <row r="6" spans="1:16" s="58" customFormat="1" ht="13.5" customHeight="1">
      <c r="A6" s="177"/>
      <c r="B6" s="180"/>
      <c r="C6" s="177"/>
      <c r="D6" s="177"/>
      <c r="E6" s="177"/>
      <c r="F6" s="65" t="s">
        <v>122</v>
      </c>
      <c r="G6" s="177"/>
      <c r="H6" s="177"/>
      <c r="I6" s="177"/>
      <c r="J6" s="177"/>
      <c r="K6" s="43" t="s">
        <v>128</v>
      </c>
      <c r="L6" s="177"/>
      <c r="M6" s="177"/>
      <c r="N6" s="195"/>
      <c r="O6" s="177"/>
      <c r="P6" s="43" t="s">
        <v>297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498</v>
      </c>
      <c r="P1" s="6"/>
    </row>
    <row r="2" spans="1:16" s="4" customFormat="1" ht="8.25" customHeight="1">
      <c r="A2" s="225" t="s">
        <v>79</v>
      </c>
      <c r="B2" s="228" t="s">
        <v>80</v>
      </c>
      <c r="C2" s="225" t="s">
        <v>81</v>
      </c>
      <c r="D2" s="225" t="s">
        <v>82</v>
      </c>
      <c r="E2" s="225" t="s">
        <v>83</v>
      </c>
      <c r="F2" s="225" t="s">
        <v>499</v>
      </c>
      <c r="G2" s="225" t="s">
        <v>500</v>
      </c>
      <c r="H2" s="231" t="s">
        <v>501</v>
      </c>
      <c r="I2" s="225" t="s">
        <v>502</v>
      </c>
      <c r="J2" s="231" t="s">
        <v>503</v>
      </c>
      <c r="K2" s="225" t="s">
        <v>504</v>
      </c>
      <c r="L2" s="225" t="s">
        <v>87</v>
      </c>
      <c r="M2" s="231" t="s">
        <v>88</v>
      </c>
      <c r="N2" s="231" t="s">
        <v>89</v>
      </c>
      <c r="O2" s="225" t="s">
        <v>273</v>
      </c>
      <c r="P2" s="225" t="s">
        <v>274</v>
      </c>
    </row>
    <row r="3" spans="1:16" s="4" customFormat="1" ht="8.25" customHeight="1">
      <c r="A3" s="226"/>
      <c r="B3" s="229"/>
      <c r="C3" s="226"/>
      <c r="D3" s="226"/>
      <c r="E3" s="226"/>
      <c r="F3" s="226"/>
      <c r="G3" s="226"/>
      <c r="H3" s="226"/>
      <c r="I3" s="226"/>
      <c r="J3" s="232"/>
      <c r="K3" s="226"/>
      <c r="L3" s="226"/>
      <c r="M3" s="226"/>
      <c r="N3" s="232"/>
      <c r="O3" s="226"/>
      <c r="P3" s="226"/>
    </row>
    <row r="4" spans="1:16" s="4" customFormat="1" ht="18" customHeight="1">
      <c r="A4" s="226"/>
      <c r="B4" s="229"/>
      <c r="C4" s="226"/>
      <c r="D4" s="226"/>
      <c r="E4" s="226"/>
      <c r="F4" s="226"/>
      <c r="G4" s="226"/>
      <c r="H4" s="226"/>
      <c r="I4" s="226"/>
      <c r="J4" s="232"/>
      <c r="K4" s="226"/>
      <c r="L4" s="226"/>
      <c r="M4" s="226"/>
      <c r="N4" s="232"/>
      <c r="O4" s="226"/>
      <c r="P4" s="226"/>
    </row>
    <row r="5" spans="1:16" s="4" customFormat="1" ht="18" customHeight="1">
      <c r="A5" s="226"/>
      <c r="B5" s="229"/>
      <c r="C5" s="226"/>
      <c r="D5" s="226"/>
      <c r="E5" s="226"/>
      <c r="F5" s="226"/>
      <c r="G5" s="226"/>
      <c r="H5" s="226"/>
      <c r="I5" s="226"/>
      <c r="J5" s="232"/>
      <c r="K5" s="226"/>
      <c r="L5" s="226"/>
      <c r="M5" s="226"/>
      <c r="N5" s="232"/>
      <c r="O5" s="226"/>
      <c r="P5" s="226"/>
    </row>
    <row r="6" spans="1:16" s="16" customFormat="1" ht="15" customHeight="1">
      <c r="A6" s="227"/>
      <c r="B6" s="230"/>
      <c r="C6" s="227"/>
      <c r="D6" s="227"/>
      <c r="E6" s="227"/>
      <c r="F6" s="59" t="s">
        <v>122</v>
      </c>
      <c r="G6" s="227"/>
      <c r="H6" s="227"/>
      <c r="I6" s="227"/>
      <c r="J6" s="59" t="s">
        <v>296</v>
      </c>
      <c r="K6" s="59" t="s">
        <v>296</v>
      </c>
      <c r="L6" s="227"/>
      <c r="M6" s="227"/>
      <c r="N6" s="233"/>
      <c r="O6" s="227"/>
      <c r="P6" s="59" t="s">
        <v>297</v>
      </c>
    </row>
    <row r="7" spans="1:16" s="19" customFormat="1" ht="30" customHeight="1">
      <c r="A7" s="17" t="s">
        <v>129</v>
      </c>
      <c r="B7" s="18" t="s">
        <v>130</v>
      </c>
      <c r="C7" s="17" t="s">
        <v>505</v>
      </c>
      <c r="D7" s="17" t="s">
        <v>132</v>
      </c>
      <c r="E7" s="17" t="s">
        <v>506</v>
      </c>
      <c r="F7" s="17">
        <v>1432</v>
      </c>
      <c r="G7" s="17" t="s">
        <v>507</v>
      </c>
      <c r="H7" s="17" t="s">
        <v>508</v>
      </c>
      <c r="I7" s="17">
        <v>2</v>
      </c>
      <c r="J7" s="17">
        <v>296</v>
      </c>
      <c r="K7" s="17">
        <v>0</v>
      </c>
      <c r="L7" s="17">
        <v>1996</v>
      </c>
      <c r="M7" s="17" t="s">
        <v>146</v>
      </c>
      <c r="N7" s="17"/>
      <c r="O7" s="17" t="s">
        <v>135</v>
      </c>
      <c r="P7" s="17"/>
    </row>
    <row r="8" spans="1:16" s="20" customFormat="1" ht="30" customHeight="1">
      <c r="A8" s="17" t="s">
        <v>129</v>
      </c>
      <c r="B8" s="18" t="s">
        <v>130</v>
      </c>
      <c r="C8" s="17" t="s">
        <v>509</v>
      </c>
      <c r="D8" s="17" t="s">
        <v>132</v>
      </c>
      <c r="E8" s="17" t="s">
        <v>510</v>
      </c>
      <c r="F8" s="17">
        <v>849</v>
      </c>
      <c r="G8" s="17" t="s">
        <v>511</v>
      </c>
      <c r="H8" s="17" t="s">
        <v>512</v>
      </c>
      <c r="I8" s="17">
        <v>3</v>
      </c>
      <c r="J8" s="17">
        <v>0</v>
      </c>
      <c r="K8" s="17">
        <v>270</v>
      </c>
      <c r="L8" s="17">
        <v>1994</v>
      </c>
      <c r="M8" s="17" t="s">
        <v>152</v>
      </c>
      <c r="N8" s="17"/>
      <c r="O8" s="17" t="s">
        <v>135</v>
      </c>
      <c r="P8" s="17"/>
    </row>
    <row r="9" spans="1:16" s="20" customFormat="1" ht="30" customHeight="1">
      <c r="A9" s="17" t="s">
        <v>129</v>
      </c>
      <c r="B9" s="18" t="s">
        <v>130</v>
      </c>
      <c r="C9" s="17" t="s">
        <v>513</v>
      </c>
      <c r="D9" s="17" t="s">
        <v>132</v>
      </c>
      <c r="E9" s="17" t="s">
        <v>514</v>
      </c>
      <c r="F9" s="17">
        <v>854</v>
      </c>
      <c r="G9" s="17" t="s">
        <v>507</v>
      </c>
      <c r="H9" s="17" t="s">
        <v>515</v>
      </c>
      <c r="I9" s="17">
        <v>5</v>
      </c>
      <c r="J9" s="17">
        <v>45</v>
      </c>
      <c r="K9" s="17">
        <v>0</v>
      </c>
      <c r="L9" s="17">
        <v>2003</v>
      </c>
      <c r="M9" s="17" t="s">
        <v>152</v>
      </c>
      <c r="N9" s="17"/>
      <c r="O9" s="17" t="s">
        <v>135</v>
      </c>
      <c r="P9" s="17"/>
    </row>
    <row r="10" spans="1:16" s="20" customFormat="1" ht="30" customHeight="1">
      <c r="A10" s="17" t="s">
        <v>129</v>
      </c>
      <c r="B10" s="18" t="s">
        <v>153</v>
      </c>
      <c r="C10" s="17" t="s">
        <v>516</v>
      </c>
      <c r="D10" s="17" t="s">
        <v>155</v>
      </c>
      <c r="E10" s="17" t="s">
        <v>517</v>
      </c>
      <c r="F10" s="17">
        <v>207</v>
      </c>
      <c r="G10" s="17" t="s">
        <v>507</v>
      </c>
      <c r="H10" s="17" t="s">
        <v>518</v>
      </c>
      <c r="I10" s="17">
        <v>4</v>
      </c>
      <c r="J10" s="17">
        <v>90</v>
      </c>
      <c r="K10" s="17">
        <v>0</v>
      </c>
      <c r="L10" s="17">
        <v>2014</v>
      </c>
      <c r="M10" s="17" t="s">
        <v>141</v>
      </c>
      <c r="N10" s="17" t="s">
        <v>221</v>
      </c>
      <c r="O10" s="17" t="s">
        <v>135</v>
      </c>
      <c r="P10" s="17"/>
    </row>
    <row r="11" spans="1:16" s="20" customFormat="1" ht="30" customHeight="1">
      <c r="A11" s="17" t="s">
        <v>129</v>
      </c>
      <c r="B11" s="18" t="s">
        <v>164</v>
      </c>
      <c r="C11" s="17" t="s">
        <v>519</v>
      </c>
      <c r="D11" s="17" t="s">
        <v>166</v>
      </c>
      <c r="E11" s="17" t="s">
        <v>391</v>
      </c>
      <c r="F11" s="17">
        <v>722</v>
      </c>
      <c r="G11" s="17" t="s">
        <v>507</v>
      </c>
      <c r="H11" s="17" t="s">
        <v>520</v>
      </c>
      <c r="I11" s="17">
        <v>4</v>
      </c>
      <c r="J11" s="17">
        <v>85</v>
      </c>
      <c r="K11" s="17">
        <v>0</v>
      </c>
      <c r="L11" s="17">
        <v>1998</v>
      </c>
      <c r="M11" s="17" t="s">
        <v>146</v>
      </c>
      <c r="N11" s="17"/>
      <c r="O11" s="17" t="s">
        <v>135</v>
      </c>
      <c r="P11" s="17"/>
    </row>
    <row r="12" spans="1:16" s="20" customFormat="1" ht="30" customHeight="1">
      <c r="A12" s="60" t="s">
        <v>129</v>
      </c>
      <c r="B12" s="61" t="s">
        <v>164</v>
      </c>
      <c r="C12" s="60" t="s">
        <v>521</v>
      </c>
      <c r="D12" s="60" t="s">
        <v>166</v>
      </c>
      <c r="E12" s="60" t="s">
        <v>522</v>
      </c>
      <c r="F12" s="60">
        <v>670</v>
      </c>
      <c r="G12" s="60" t="s">
        <v>511</v>
      </c>
      <c r="H12" s="60" t="s">
        <v>523</v>
      </c>
      <c r="I12" s="60">
        <v>1</v>
      </c>
      <c r="J12" s="60">
        <v>25</v>
      </c>
      <c r="K12" s="60">
        <v>0</v>
      </c>
      <c r="L12" s="60">
        <v>2000</v>
      </c>
      <c r="M12" s="60" t="s">
        <v>146</v>
      </c>
      <c r="N12" s="60"/>
      <c r="O12" s="60" t="s">
        <v>135</v>
      </c>
      <c r="P12" s="60"/>
    </row>
    <row r="13" spans="1:16" s="20" customFormat="1" ht="30" customHeight="1">
      <c r="A13" s="60" t="s">
        <v>129</v>
      </c>
      <c r="B13" s="61" t="s">
        <v>179</v>
      </c>
      <c r="C13" s="60" t="s">
        <v>524</v>
      </c>
      <c r="D13" s="60" t="s">
        <v>181</v>
      </c>
      <c r="E13" s="60" t="s">
        <v>525</v>
      </c>
      <c r="F13" s="60">
        <v>266</v>
      </c>
      <c r="G13" s="60" t="s">
        <v>511</v>
      </c>
      <c r="H13" s="60" t="s">
        <v>523</v>
      </c>
      <c r="I13" s="60">
        <v>1</v>
      </c>
      <c r="J13" s="60">
        <v>100</v>
      </c>
      <c r="K13" s="60">
        <v>450</v>
      </c>
      <c r="L13" s="60">
        <v>2003</v>
      </c>
      <c r="M13" s="60" t="s">
        <v>146</v>
      </c>
      <c r="N13" s="60"/>
      <c r="O13" s="60" t="s">
        <v>135</v>
      </c>
      <c r="P13" s="60"/>
    </row>
    <row r="14" spans="1:16" s="20" customFormat="1" ht="30" customHeight="1">
      <c r="A14" s="60" t="s">
        <v>129</v>
      </c>
      <c r="B14" s="61" t="s">
        <v>194</v>
      </c>
      <c r="C14" s="60" t="s">
        <v>526</v>
      </c>
      <c r="D14" s="60" t="s">
        <v>196</v>
      </c>
      <c r="E14" s="60" t="s">
        <v>527</v>
      </c>
      <c r="F14" s="60">
        <v>518</v>
      </c>
      <c r="G14" s="60" t="s">
        <v>511</v>
      </c>
      <c r="H14" s="60" t="s">
        <v>528</v>
      </c>
      <c r="I14" s="60">
        <v>6</v>
      </c>
      <c r="J14" s="60">
        <v>550</v>
      </c>
      <c r="K14" s="60">
        <v>360</v>
      </c>
      <c r="L14" s="60">
        <v>2000</v>
      </c>
      <c r="M14" s="60" t="s">
        <v>152</v>
      </c>
      <c r="N14" s="60"/>
      <c r="O14" s="60" t="s">
        <v>135</v>
      </c>
      <c r="P14" s="60"/>
    </row>
    <row r="15" spans="1:16" s="20" customFormat="1" ht="30" customHeight="1">
      <c r="A15" s="60" t="s">
        <v>129</v>
      </c>
      <c r="B15" s="61" t="s">
        <v>529</v>
      </c>
      <c r="C15" s="60" t="s">
        <v>530</v>
      </c>
      <c r="D15" s="60" t="s">
        <v>531</v>
      </c>
      <c r="E15" s="60" t="s">
        <v>532</v>
      </c>
      <c r="F15" s="60">
        <v>429</v>
      </c>
      <c r="G15" s="60" t="s">
        <v>507</v>
      </c>
      <c r="H15" s="60" t="s">
        <v>533</v>
      </c>
      <c r="I15" s="60">
        <v>10</v>
      </c>
      <c r="J15" s="60">
        <v>250</v>
      </c>
      <c r="K15" s="60">
        <v>0</v>
      </c>
      <c r="L15" s="60">
        <v>1995</v>
      </c>
      <c r="M15" s="60" t="s">
        <v>141</v>
      </c>
      <c r="N15" s="60"/>
      <c r="O15" s="60" t="s">
        <v>135</v>
      </c>
      <c r="P15" s="60"/>
    </row>
    <row r="16" spans="1:16" s="20" customFormat="1" ht="30" customHeight="1">
      <c r="A16" s="60" t="s">
        <v>129</v>
      </c>
      <c r="B16" s="61" t="s">
        <v>232</v>
      </c>
      <c r="C16" s="60" t="s">
        <v>534</v>
      </c>
      <c r="D16" s="60" t="s">
        <v>234</v>
      </c>
      <c r="E16" s="60" t="s">
        <v>535</v>
      </c>
      <c r="F16" s="60">
        <v>37</v>
      </c>
      <c r="G16" s="60" t="s">
        <v>507</v>
      </c>
      <c r="H16" s="60" t="s">
        <v>536</v>
      </c>
      <c r="I16" s="60">
        <v>4</v>
      </c>
      <c r="J16" s="60">
        <v>99</v>
      </c>
      <c r="K16" s="60">
        <v>0</v>
      </c>
      <c r="L16" s="60">
        <v>2007</v>
      </c>
      <c r="M16" s="60" t="s">
        <v>141</v>
      </c>
      <c r="N16" s="60"/>
      <c r="O16" s="60" t="s">
        <v>135</v>
      </c>
      <c r="P16" s="60"/>
    </row>
    <row r="17" spans="1:16" s="20" customFormat="1" ht="30" customHeight="1">
      <c r="A17" s="60" t="s">
        <v>129</v>
      </c>
      <c r="B17" s="61" t="s">
        <v>237</v>
      </c>
      <c r="C17" s="60" t="s">
        <v>537</v>
      </c>
      <c r="D17" s="60" t="s">
        <v>239</v>
      </c>
      <c r="E17" s="60" t="s">
        <v>538</v>
      </c>
      <c r="F17" s="60">
        <v>1121</v>
      </c>
      <c r="G17" s="60" t="s">
        <v>507</v>
      </c>
      <c r="H17" s="60" t="s">
        <v>539</v>
      </c>
      <c r="I17" s="60">
        <v>11</v>
      </c>
      <c r="J17" s="60">
        <v>512</v>
      </c>
      <c r="K17" s="60">
        <v>72</v>
      </c>
      <c r="L17" s="60">
        <v>2000</v>
      </c>
      <c r="M17" s="60" t="s">
        <v>141</v>
      </c>
      <c r="N17" s="60"/>
      <c r="O17" s="60" t="s">
        <v>135</v>
      </c>
      <c r="P17" s="60"/>
    </row>
    <row r="18" spans="1:16" s="20" customFormat="1" ht="30" customHeight="1">
      <c r="A18" s="60" t="s">
        <v>129</v>
      </c>
      <c r="B18" s="61" t="s">
        <v>478</v>
      </c>
      <c r="C18" s="60" t="s">
        <v>540</v>
      </c>
      <c r="D18" s="60" t="s">
        <v>480</v>
      </c>
      <c r="E18" s="60" t="s">
        <v>541</v>
      </c>
      <c r="F18" s="60">
        <v>1405</v>
      </c>
      <c r="G18" s="60" t="s">
        <v>507</v>
      </c>
      <c r="H18" s="60" t="s">
        <v>542</v>
      </c>
      <c r="I18" s="60">
        <v>5</v>
      </c>
      <c r="J18" s="60">
        <v>290</v>
      </c>
      <c r="K18" s="60">
        <v>0</v>
      </c>
      <c r="L18" s="60">
        <v>2000</v>
      </c>
      <c r="M18" s="60" t="s">
        <v>152</v>
      </c>
      <c r="N18" s="60"/>
      <c r="O18" s="60" t="s">
        <v>135</v>
      </c>
      <c r="P18" s="60"/>
    </row>
    <row r="19" spans="1:16" s="20" customFormat="1" ht="30" customHeight="1">
      <c r="A19" s="60" t="s">
        <v>129</v>
      </c>
      <c r="B19" s="61" t="s">
        <v>485</v>
      </c>
      <c r="C19" s="60" t="s">
        <v>543</v>
      </c>
      <c r="D19" s="60" t="s">
        <v>487</v>
      </c>
      <c r="E19" s="60" t="s">
        <v>544</v>
      </c>
      <c r="F19" s="60">
        <v>183</v>
      </c>
      <c r="G19" s="60" t="s">
        <v>507</v>
      </c>
      <c r="H19" s="60" t="s">
        <v>545</v>
      </c>
      <c r="I19" s="60">
        <v>2</v>
      </c>
      <c r="J19" s="60">
        <v>0</v>
      </c>
      <c r="K19" s="60">
        <v>420</v>
      </c>
      <c r="L19" s="60">
        <v>2003</v>
      </c>
      <c r="M19" s="60" t="s">
        <v>152</v>
      </c>
      <c r="N19" s="60"/>
      <c r="O19" s="60" t="s">
        <v>135</v>
      </c>
      <c r="P19" s="60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33" customWidth="1"/>
    <col min="6" max="7" width="12.5" style="5" customWidth="1"/>
    <col min="8" max="8" width="12.375" style="5" customWidth="1"/>
    <col min="9" max="9" width="37.125" style="33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3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3" customWidth="1"/>
    <col min="26" max="32" width="11.125" style="33" customWidth="1"/>
    <col min="33" max="33" width="12.625" style="33" customWidth="1"/>
    <col min="34" max="36" width="11.5" style="33" customWidth="1"/>
    <col min="37" max="37" width="18.375" style="33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260</v>
      </c>
      <c r="U1" s="41"/>
    </row>
    <row r="2" spans="1:37" s="33" customFormat="1" ht="13.5" customHeight="1">
      <c r="A2" s="125" t="s">
        <v>79</v>
      </c>
      <c r="B2" s="178" t="s">
        <v>80</v>
      </c>
      <c r="C2" s="125" t="s">
        <v>81</v>
      </c>
      <c r="D2" s="125" t="s">
        <v>82</v>
      </c>
      <c r="E2" s="125" t="s">
        <v>83</v>
      </c>
      <c r="F2" s="182" t="s">
        <v>261</v>
      </c>
      <c r="G2" s="182" t="s">
        <v>262</v>
      </c>
      <c r="H2" s="182" t="s">
        <v>263</v>
      </c>
      <c r="I2" s="125" t="s">
        <v>264</v>
      </c>
      <c r="J2" s="125" t="s">
        <v>265</v>
      </c>
      <c r="K2" s="125" t="s">
        <v>266</v>
      </c>
      <c r="L2" s="234" t="s">
        <v>267</v>
      </c>
      <c r="M2" s="234" t="s">
        <v>268</v>
      </c>
      <c r="N2" s="125" t="s">
        <v>269</v>
      </c>
      <c r="O2" s="125" t="s">
        <v>270</v>
      </c>
      <c r="P2" s="182" t="s">
        <v>271</v>
      </c>
      <c r="Q2" s="182" t="s">
        <v>88</v>
      </c>
      <c r="R2" s="125" t="s">
        <v>272</v>
      </c>
      <c r="S2" s="182" t="s">
        <v>89</v>
      </c>
      <c r="T2" s="125" t="s">
        <v>273</v>
      </c>
      <c r="U2" s="125" t="s">
        <v>274</v>
      </c>
      <c r="V2" s="125" t="s">
        <v>275</v>
      </c>
      <c r="W2" s="174" t="s">
        <v>276</v>
      </c>
      <c r="X2" s="221"/>
      <c r="Y2" s="191"/>
      <c r="Z2" s="184" t="s">
        <v>277</v>
      </c>
      <c r="AA2" s="221"/>
      <c r="AB2" s="221"/>
      <c r="AC2" s="221"/>
      <c r="AD2" s="221"/>
      <c r="AE2" s="191"/>
      <c r="AF2" s="125" t="s">
        <v>278</v>
      </c>
      <c r="AG2" s="174" t="s">
        <v>279</v>
      </c>
      <c r="AH2" s="221"/>
      <c r="AI2" s="221"/>
      <c r="AJ2" s="221"/>
      <c r="AK2" s="191"/>
    </row>
    <row r="3" spans="1:37" s="33" customFormat="1" ht="13.5" customHeight="1">
      <c r="A3" s="176"/>
      <c r="B3" s="179"/>
      <c r="C3" s="176"/>
      <c r="D3" s="176"/>
      <c r="E3" s="176"/>
      <c r="F3" s="183"/>
      <c r="G3" s="183"/>
      <c r="H3" s="183"/>
      <c r="I3" s="176"/>
      <c r="J3" s="176"/>
      <c r="K3" s="176"/>
      <c r="L3" s="235"/>
      <c r="M3" s="235"/>
      <c r="N3" s="176"/>
      <c r="O3" s="176"/>
      <c r="P3" s="176"/>
      <c r="Q3" s="176"/>
      <c r="R3" s="176"/>
      <c r="S3" s="183"/>
      <c r="T3" s="176"/>
      <c r="U3" s="176"/>
      <c r="V3" s="176"/>
      <c r="W3" s="193"/>
      <c r="X3" s="236"/>
      <c r="Y3" s="194"/>
      <c r="Z3" s="193"/>
      <c r="AA3" s="236"/>
      <c r="AB3" s="236"/>
      <c r="AC3" s="236"/>
      <c r="AD3" s="236"/>
      <c r="AE3" s="194"/>
      <c r="AF3" s="176"/>
      <c r="AG3" s="193"/>
      <c r="AH3" s="236"/>
      <c r="AI3" s="236"/>
      <c r="AJ3" s="236"/>
      <c r="AK3" s="194"/>
    </row>
    <row r="4" spans="1:37" s="33" customFormat="1" ht="18.75" customHeight="1">
      <c r="A4" s="176"/>
      <c r="B4" s="179"/>
      <c r="C4" s="176"/>
      <c r="D4" s="176"/>
      <c r="E4" s="176"/>
      <c r="F4" s="183"/>
      <c r="G4" s="183"/>
      <c r="H4" s="183"/>
      <c r="I4" s="176"/>
      <c r="J4" s="176"/>
      <c r="K4" s="176"/>
      <c r="L4" s="235"/>
      <c r="M4" s="235"/>
      <c r="N4" s="176"/>
      <c r="O4" s="176"/>
      <c r="P4" s="176"/>
      <c r="Q4" s="176"/>
      <c r="R4" s="176"/>
      <c r="S4" s="183"/>
      <c r="T4" s="176"/>
      <c r="U4" s="176"/>
      <c r="V4" s="176"/>
      <c r="W4" s="125" t="s">
        <v>280</v>
      </c>
      <c r="X4" s="125" t="s">
        <v>281</v>
      </c>
      <c r="Y4" s="182" t="s">
        <v>282</v>
      </c>
      <c r="Z4" s="182" t="s">
        <v>283</v>
      </c>
      <c r="AA4" s="182" t="s">
        <v>284</v>
      </c>
      <c r="AB4" s="182" t="s">
        <v>285</v>
      </c>
      <c r="AC4" s="182" t="s">
        <v>286</v>
      </c>
      <c r="AD4" s="182" t="s">
        <v>287</v>
      </c>
      <c r="AE4" s="182" t="s">
        <v>288</v>
      </c>
      <c r="AF4" s="176"/>
      <c r="AG4" s="182" t="s">
        <v>289</v>
      </c>
      <c r="AH4" s="182" t="s">
        <v>290</v>
      </c>
      <c r="AI4" s="182" t="s">
        <v>291</v>
      </c>
      <c r="AJ4" s="182" t="s">
        <v>292</v>
      </c>
      <c r="AK4" s="125" t="s">
        <v>293</v>
      </c>
    </row>
    <row r="5" spans="1:37" s="33" customFormat="1" ht="26.25" customHeight="1">
      <c r="A5" s="176"/>
      <c r="B5" s="179"/>
      <c r="C5" s="176"/>
      <c r="D5" s="176"/>
      <c r="E5" s="176"/>
      <c r="F5" s="183"/>
      <c r="G5" s="183"/>
      <c r="H5" s="183"/>
      <c r="I5" s="176"/>
      <c r="J5" s="176"/>
      <c r="K5" s="176"/>
      <c r="L5" s="235"/>
      <c r="M5" s="235"/>
      <c r="N5" s="176"/>
      <c r="O5" s="176"/>
      <c r="P5" s="176"/>
      <c r="Q5" s="176"/>
      <c r="R5" s="176"/>
      <c r="S5" s="183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</row>
    <row r="6" spans="1:37" s="58" customFormat="1" ht="13.5" customHeight="1">
      <c r="A6" s="177"/>
      <c r="B6" s="180"/>
      <c r="C6" s="177"/>
      <c r="D6" s="177"/>
      <c r="E6" s="177"/>
      <c r="F6" s="43" t="s">
        <v>90</v>
      </c>
      <c r="G6" s="43" t="s">
        <v>294</v>
      </c>
      <c r="H6" s="43" t="s">
        <v>295</v>
      </c>
      <c r="I6" s="177"/>
      <c r="J6" s="177"/>
      <c r="K6" s="177"/>
      <c r="L6" s="57" t="s">
        <v>296</v>
      </c>
      <c r="M6" s="57" t="s">
        <v>295</v>
      </c>
      <c r="N6" s="177"/>
      <c r="O6" s="177"/>
      <c r="P6" s="177"/>
      <c r="Q6" s="177"/>
      <c r="R6" s="177"/>
      <c r="S6" s="195"/>
      <c r="T6" s="177"/>
      <c r="U6" s="43" t="s">
        <v>297</v>
      </c>
      <c r="V6" s="177"/>
      <c r="W6" s="177"/>
      <c r="X6" s="177"/>
      <c r="Y6" s="177"/>
      <c r="Z6" s="43" t="s">
        <v>298</v>
      </c>
      <c r="AA6" s="43" t="s">
        <v>298</v>
      </c>
      <c r="AB6" s="43" t="s">
        <v>298</v>
      </c>
      <c r="AC6" s="43" t="s">
        <v>298</v>
      </c>
      <c r="AD6" s="43" t="s">
        <v>298</v>
      </c>
      <c r="AE6" s="43" t="s">
        <v>298</v>
      </c>
      <c r="AF6" s="177"/>
      <c r="AG6" s="43" t="s">
        <v>299</v>
      </c>
      <c r="AH6" s="43" t="s">
        <v>297</v>
      </c>
      <c r="AI6" s="43" t="s">
        <v>126</v>
      </c>
      <c r="AJ6" s="43"/>
      <c r="AK6" s="43" t="s">
        <v>300</v>
      </c>
    </row>
    <row r="7" spans="1:37" s="51" customFormat="1" ht="30" customHeight="1">
      <c r="A7" s="48" t="s">
        <v>129</v>
      </c>
      <c r="B7" s="49" t="s">
        <v>130</v>
      </c>
      <c r="C7" s="48" t="s">
        <v>301</v>
      </c>
      <c r="D7" s="48" t="s">
        <v>132</v>
      </c>
      <c r="E7" s="48" t="s">
        <v>302</v>
      </c>
      <c r="F7" s="48">
        <v>9059</v>
      </c>
      <c r="G7" s="48">
        <v>10043</v>
      </c>
      <c r="H7" s="48">
        <v>27099</v>
      </c>
      <c r="I7" s="48" t="s">
        <v>303</v>
      </c>
      <c r="J7" s="48" t="s">
        <v>304</v>
      </c>
      <c r="K7" s="48">
        <v>2001</v>
      </c>
      <c r="L7" s="50">
        <v>33000</v>
      </c>
      <c r="M7" s="50">
        <v>182000</v>
      </c>
      <c r="N7" s="48">
        <v>2017</v>
      </c>
      <c r="O7" s="48" t="s">
        <v>305</v>
      </c>
      <c r="P7" s="48" t="s">
        <v>306</v>
      </c>
      <c r="Q7" s="48" t="s">
        <v>146</v>
      </c>
      <c r="R7" s="48" t="s">
        <v>307</v>
      </c>
      <c r="S7" s="48"/>
      <c r="T7" s="48" t="s">
        <v>135</v>
      </c>
      <c r="U7" s="48"/>
      <c r="V7" s="48" t="s">
        <v>308</v>
      </c>
      <c r="W7" s="48" t="s">
        <v>309</v>
      </c>
      <c r="X7" s="48" t="s">
        <v>310</v>
      </c>
      <c r="Y7" s="48" t="s">
        <v>311</v>
      </c>
      <c r="Z7" s="48" t="s">
        <v>312</v>
      </c>
      <c r="AA7" s="48">
        <v>1.2</v>
      </c>
      <c r="AB7" s="48" t="s">
        <v>312</v>
      </c>
      <c r="AC7" s="48">
        <v>3.8</v>
      </c>
      <c r="AD7" s="48" t="s">
        <v>312</v>
      </c>
      <c r="AE7" s="48">
        <v>7.3</v>
      </c>
      <c r="AF7" s="48" t="s">
        <v>313</v>
      </c>
      <c r="AG7" s="48"/>
      <c r="AH7" s="48"/>
      <c r="AI7" s="48"/>
      <c r="AJ7" s="48"/>
      <c r="AK7" s="48"/>
    </row>
    <row r="8" spans="1:37" s="53" customFormat="1" ht="30" customHeight="1">
      <c r="A8" s="48" t="s">
        <v>129</v>
      </c>
      <c r="B8" s="49" t="s">
        <v>130</v>
      </c>
      <c r="C8" s="48" t="s">
        <v>314</v>
      </c>
      <c r="D8" s="48" t="s">
        <v>132</v>
      </c>
      <c r="E8" s="48" t="s">
        <v>315</v>
      </c>
      <c r="F8" s="48">
        <v>0</v>
      </c>
      <c r="G8" s="48">
        <v>0</v>
      </c>
      <c r="H8" s="48">
        <v>0</v>
      </c>
      <c r="I8" s="48" t="s">
        <v>316</v>
      </c>
      <c r="J8" s="48" t="s">
        <v>304</v>
      </c>
      <c r="K8" s="48">
        <v>1997</v>
      </c>
      <c r="L8" s="50">
        <v>82343</v>
      </c>
      <c r="M8" s="50">
        <v>473900</v>
      </c>
      <c r="N8" s="48">
        <v>2011</v>
      </c>
      <c r="O8" s="48" t="s">
        <v>305</v>
      </c>
      <c r="P8" s="48" t="s">
        <v>306</v>
      </c>
      <c r="Q8" s="48" t="s">
        <v>141</v>
      </c>
      <c r="R8" s="48" t="s">
        <v>317</v>
      </c>
      <c r="S8" s="48" t="s">
        <v>175</v>
      </c>
      <c r="T8" s="48" t="s">
        <v>135</v>
      </c>
      <c r="U8" s="48"/>
      <c r="V8" s="48" t="s">
        <v>308</v>
      </c>
      <c r="W8" s="48" t="s">
        <v>318</v>
      </c>
      <c r="X8" s="48" t="s">
        <v>310</v>
      </c>
      <c r="Y8" s="48" t="s">
        <v>311</v>
      </c>
      <c r="Z8" s="48">
        <v>1.7</v>
      </c>
      <c r="AA8" s="48">
        <v>2.1</v>
      </c>
      <c r="AB8" s="48">
        <v>7.7</v>
      </c>
      <c r="AC8" s="48">
        <v>3.9</v>
      </c>
      <c r="AD8" s="48">
        <v>14.1</v>
      </c>
      <c r="AE8" s="48">
        <v>15.2</v>
      </c>
      <c r="AF8" s="48" t="s">
        <v>313</v>
      </c>
      <c r="AG8" s="48"/>
      <c r="AH8" s="48"/>
      <c r="AI8" s="48"/>
      <c r="AJ8" s="48"/>
      <c r="AK8" s="48"/>
    </row>
    <row r="9" spans="1:37" s="53" customFormat="1" ht="30" customHeight="1">
      <c r="A9" s="48" t="s">
        <v>129</v>
      </c>
      <c r="B9" s="49" t="s">
        <v>130</v>
      </c>
      <c r="C9" s="48" t="s">
        <v>319</v>
      </c>
      <c r="D9" s="48" t="s">
        <v>132</v>
      </c>
      <c r="E9" s="48" t="s">
        <v>320</v>
      </c>
      <c r="F9" s="48">
        <v>0</v>
      </c>
      <c r="G9" s="48">
        <v>0</v>
      </c>
      <c r="H9" s="48">
        <v>0</v>
      </c>
      <c r="I9" s="48" t="s">
        <v>321</v>
      </c>
      <c r="J9" s="48" t="s">
        <v>304</v>
      </c>
      <c r="K9" s="48">
        <v>2002</v>
      </c>
      <c r="L9" s="50">
        <v>3605</v>
      </c>
      <c r="M9" s="50">
        <v>15401</v>
      </c>
      <c r="N9" s="48">
        <v>2012</v>
      </c>
      <c r="O9" s="48" t="s">
        <v>305</v>
      </c>
      <c r="P9" s="48" t="s">
        <v>322</v>
      </c>
      <c r="Q9" s="48" t="s">
        <v>146</v>
      </c>
      <c r="R9" s="48" t="s">
        <v>317</v>
      </c>
      <c r="S9" s="48"/>
      <c r="T9" s="48" t="s">
        <v>135</v>
      </c>
      <c r="U9" s="48"/>
      <c r="V9" s="48" t="s">
        <v>308</v>
      </c>
      <c r="W9" s="48" t="s">
        <v>309</v>
      </c>
      <c r="X9" s="48" t="s">
        <v>310</v>
      </c>
      <c r="Y9" s="48" t="s">
        <v>311</v>
      </c>
      <c r="Z9" s="48">
        <v>10.8</v>
      </c>
      <c r="AA9" s="48">
        <v>0.8</v>
      </c>
      <c r="AB9" s="48">
        <v>24.5</v>
      </c>
      <c r="AC9" s="48">
        <v>5.8</v>
      </c>
      <c r="AD9" s="48" t="s">
        <v>312</v>
      </c>
      <c r="AE9" s="48">
        <v>14</v>
      </c>
      <c r="AF9" s="48" t="s">
        <v>313</v>
      </c>
      <c r="AG9" s="48"/>
      <c r="AH9" s="48"/>
      <c r="AI9" s="48"/>
      <c r="AJ9" s="48"/>
      <c r="AK9" s="48"/>
    </row>
    <row r="10" spans="1:37" s="53" customFormat="1" ht="30" customHeight="1">
      <c r="A10" s="48" t="s">
        <v>129</v>
      </c>
      <c r="B10" s="49" t="s">
        <v>130</v>
      </c>
      <c r="C10" s="48" t="s">
        <v>323</v>
      </c>
      <c r="D10" s="48" t="s">
        <v>132</v>
      </c>
      <c r="E10" s="48" t="s">
        <v>324</v>
      </c>
      <c r="F10" s="48">
        <v>995</v>
      </c>
      <c r="G10" s="48">
        <v>1035</v>
      </c>
      <c r="H10" s="48">
        <v>30092</v>
      </c>
      <c r="I10" s="48" t="s">
        <v>325</v>
      </c>
      <c r="J10" s="48" t="s">
        <v>326</v>
      </c>
      <c r="K10" s="48">
        <v>1983</v>
      </c>
      <c r="L10" s="50">
        <v>13400</v>
      </c>
      <c r="M10" s="50">
        <v>97690</v>
      </c>
      <c r="N10" s="48">
        <v>2053</v>
      </c>
      <c r="O10" s="48" t="s">
        <v>327</v>
      </c>
      <c r="P10" s="48" t="s">
        <v>328</v>
      </c>
      <c r="Q10" s="48" t="s">
        <v>152</v>
      </c>
      <c r="R10" s="48" t="s">
        <v>307</v>
      </c>
      <c r="S10" s="48"/>
      <c r="T10" s="48" t="s">
        <v>135</v>
      </c>
      <c r="U10" s="48"/>
      <c r="V10" s="48" t="s">
        <v>329</v>
      </c>
      <c r="W10" s="48"/>
      <c r="X10" s="48"/>
      <c r="Y10" s="48"/>
      <c r="Z10" s="48">
        <v>13.6</v>
      </c>
      <c r="AA10" s="48">
        <v>1.3</v>
      </c>
      <c r="AB10" s="48">
        <v>15.5</v>
      </c>
      <c r="AC10" s="48">
        <v>4.5999999999999996</v>
      </c>
      <c r="AD10" s="48" t="s">
        <v>312</v>
      </c>
      <c r="AE10" s="48">
        <v>9.8000000000000007</v>
      </c>
      <c r="AF10" s="48" t="s">
        <v>313</v>
      </c>
      <c r="AG10" s="48"/>
      <c r="AH10" s="48"/>
      <c r="AI10" s="48"/>
      <c r="AJ10" s="48"/>
      <c r="AK10" s="48"/>
    </row>
    <row r="11" spans="1:37" s="53" customFormat="1" ht="30" customHeight="1">
      <c r="A11" s="48" t="s">
        <v>129</v>
      </c>
      <c r="B11" s="49" t="s">
        <v>130</v>
      </c>
      <c r="C11" s="48" t="s">
        <v>330</v>
      </c>
      <c r="D11" s="48" t="s">
        <v>132</v>
      </c>
      <c r="E11" s="48" t="s">
        <v>331</v>
      </c>
      <c r="F11" s="48">
        <v>1300</v>
      </c>
      <c r="G11" s="48">
        <v>949</v>
      </c>
      <c r="H11" s="48">
        <v>0</v>
      </c>
      <c r="I11" s="48" t="s">
        <v>332</v>
      </c>
      <c r="J11" s="48" t="s">
        <v>304</v>
      </c>
      <c r="K11" s="48">
        <v>2006</v>
      </c>
      <c r="L11" s="50">
        <v>11300</v>
      </c>
      <c r="M11" s="50">
        <v>33000</v>
      </c>
      <c r="N11" s="48">
        <v>2014</v>
      </c>
      <c r="O11" s="48" t="s">
        <v>333</v>
      </c>
      <c r="P11" s="48" t="s">
        <v>334</v>
      </c>
      <c r="Q11" s="48" t="s">
        <v>146</v>
      </c>
      <c r="R11" s="48" t="s">
        <v>317</v>
      </c>
      <c r="S11" s="48"/>
      <c r="T11" s="48" t="s">
        <v>135</v>
      </c>
      <c r="U11" s="48"/>
      <c r="V11" s="48" t="s">
        <v>308</v>
      </c>
      <c r="W11" s="48" t="s">
        <v>318</v>
      </c>
      <c r="X11" s="48" t="s">
        <v>310</v>
      </c>
      <c r="Y11" s="48" t="s">
        <v>335</v>
      </c>
      <c r="Z11" s="48">
        <v>3.2</v>
      </c>
      <c r="AA11" s="48">
        <v>1</v>
      </c>
      <c r="AB11" s="48">
        <v>21</v>
      </c>
      <c r="AC11" s="48">
        <v>6.6</v>
      </c>
      <c r="AD11" s="48">
        <v>11</v>
      </c>
      <c r="AE11" s="48">
        <v>8.1</v>
      </c>
      <c r="AF11" s="48" t="s">
        <v>313</v>
      </c>
      <c r="AG11" s="48"/>
      <c r="AH11" s="48"/>
      <c r="AI11" s="48"/>
      <c r="AJ11" s="48"/>
      <c r="AK11" s="48"/>
    </row>
    <row r="12" spans="1:37" s="53" customFormat="1" ht="30" customHeight="1">
      <c r="A12" s="52" t="s">
        <v>129</v>
      </c>
      <c r="B12" s="54" t="s">
        <v>130</v>
      </c>
      <c r="C12" s="52" t="s">
        <v>336</v>
      </c>
      <c r="D12" s="52" t="s">
        <v>132</v>
      </c>
      <c r="E12" s="52" t="s">
        <v>337</v>
      </c>
      <c r="F12" s="52">
        <v>0</v>
      </c>
      <c r="G12" s="52">
        <v>0</v>
      </c>
      <c r="H12" s="52">
        <v>0</v>
      </c>
      <c r="I12" s="52" t="s">
        <v>338</v>
      </c>
      <c r="J12" s="52" t="s">
        <v>304</v>
      </c>
      <c r="K12" s="52">
        <v>1980</v>
      </c>
      <c r="L12" s="52">
        <v>12000</v>
      </c>
      <c r="M12" s="52">
        <v>67200</v>
      </c>
      <c r="N12" s="52">
        <v>1990</v>
      </c>
      <c r="O12" s="52" t="s">
        <v>339</v>
      </c>
      <c r="P12" s="52" t="s">
        <v>340</v>
      </c>
      <c r="Q12" s="52" t="s">
        <v>141</v>
      </c>
      <c r="R12" s="52" t="s">
        <v>317</v>
      </c>
      <c r="S12" s="52"/>
      <c r="T12" s="52" t="s">
        <v>135</v>
      </c>
      <c r="U12" s="52"/>
      <c r="V12" s="52" t="s">
        <v>329</v>
      </c>
      <c r="W12" s="52"/>
      <c r="X12" s="52"/>
      <c r="Y12" s="52"/>
      <c r="Z12" s="52">
        <v>4.5</v>
      </c>
      <c r="AA12" s="52">
        <v>0.8</v>
      </c>
      <c r="AB12" s="52">
        <v>7.6</v>
      </c>
      <c r="AC12" s="52" t="s">
        <v>341</v>
      </c>
      <c r="AD12" s="52">
        <v>7.4</v>
      </c>
      <c r="AE12" s="52">
        <v>2.5</v>
      </c>
      <c r="AF12" s="52" t="s">
        <v>313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129</v>
      </c>
      <c r="B13" s="54" t="s">
        <v>130</v>
      </c>
      <c r="C13" s="52" t="s">
        <v>342</v>
      </c>
      <c r="D13" s="52" t="s">
        <v>132</v>
      </c>
      <c r="E13" s="52" t="s">
        <v>343</v>
      </c>
      <c r="F13" s="52">
        <v>8949</v>
      </c>
      <c r="G13" s="52">
        <v>8691</v>
      </c>
      <c r="H13" s="52">
        <v>462096</v>
      </c>
      <c r="I13" s="52" t="s">
        <v>316</v>
      </c>
      <c r="J13" s="52" t="s">
        <v>304</v>
      </c>
      <c r="K13" s="52">
        <v>2012</v>
      </c>
      <c r="L13" s="52">
        <v>99600</v>
      </c>
      <c r="M13" s="52">
        <v>492000</v>
      </c>
      <c r="N13" s="52">
        <v>2026</v>
      </c>
      <c r="O13" s="52" t="s">
        <v>305</v>
      </c>
      <c r="P13" s="52" t="s">
        <v>344</v>
      </c>
      <c r="Q13" s="52" t="s">
        <v>146</v>
      </c>
      <c r="R13" s="52" t="s">
        <v>307</v>
      </c>
      <c r="S13" s="52"/>
      <c r="T13" s="52" t="s">
        <v>135</v>
      </c>
      <c r="U13" s="52"/>
      <c r="V13" s="52" t="s">
        <v>308</v>
      </c>
      <c r="W13" s="52" t="s">
        <v>309</v>
      </c>
      <c r="X13" s="52" t="s">
        <v>310</v>
      </c>
      <c r="Y13" s="52" t="s">
        <v>311</v>
      </c>
      <c r="Z13" s="52">
        <v>92</v>
      </c>
      <c r="AA13" s="52">
        <v>2.8</v>
      </c>
      <c r="AB13" s="52" t="s">
        <v>312</v>
      </c>
      <c r="AC13" s="52">
        <v>10.8</v>
      </c>
      <c r="AD13" s="52" t="s">
        <v>312</v>
      </c>
      <c r="AE13" s="52">
        <v>3.1</v>
      </c>
      <c r="AF13" s="52" t="s">
        <v>313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129</v>
      </c>
      <c r="B14" s="54" t="s">
        <v>147</v>
      </c>
      <c r="C14" s="52" t="s">
        <v>345</v>
      </c>
      <c r="D14" s="52" t="s">
        <v>149</v>
      </c>
      <c r="E14" s="52" t="s">
        <v>346</v>
      </c>
      <c r="F14" s="52">
        <v>4536</v>
      </c>
      <c r="G14" s="52">
        <v>5351</v>
      </c>
      <c r="H14" s="52">
        <v>26177</v>
      </c>
      <c r="I14" s="52" t="s">
        <v>347</v>
      </c>
      <c r="J14" s="52" t="s">
        <v>326</v>
      </c>
      <c r="K14" s="52">
        <v>1997</v>
      </c>
      <c r="L14" s="52">
        <v>30000</v>
      </c>
      <c r="M14" s="52">
        <v>120000</v>
      </c>
      <c r="N14" s="52">
        <v>2016</v>
      </c>
      <c r="O14" s="52" t="s">
        <v>348</v>
      </c>
      <c r="P14" s="52" t="s">
        <v>349</v>
      </c>
      <c r="Q14" s="52" t="s">
        <v>146</v>
      </c>
      <c r="R14" s="52" t="s">
        <v>307</v>
      </c>
      <c r="S14" s="52"/>
      <c r="T14" s="52" t="s">
        <v>135</v>
      </c>
      <c r="U14" s="52"/>
      <c r="V14" s="52" t="s">
        <v>308</v>
      </c>
      <c r="W14" s="52" t="s">
        <v>318</v>
      </c>
      <c r="X14" s="52" t="s">
        <v>310</v>
      </c>
      <c r="Y14" s="52" t="s">
        <v>311</v>
      </c>
      <c r="Z14" s="52"/>
      <c r="AA14" s="52">
        <v>2</v>
      </c>
      <c r="AB14" s="52"/>
      <c r="AC14" s="52">
        <v>2</v>
      </c>
      <c r="AD14" s="52"/>
      <c r="AE14" s="52"/>
      <c r="AF14" s="52" t="s">
        <v>313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129</v>
      </c>
      <c r="B15" s="54" t="s">
        <v>147</v>
      </c>
      <c r="C15" s="52" t="s">
        <v>350</v>
      </c>
      <c r="D15" s="52" t="s">
        <v>149</v>
      </c>
      <c r="E15" s="52" t="s">
        <v>351</v>
      </c>
      <c r="F15" s="52">
        <v>0</v>
      </c>
      <c r="G15" s="52">
        <v>0</v>
      </c>
      <c r="H15" s="52">
        <v>0</v>
      </c>
      <c r="I15" s="52" t="s">
        <v>352</v>
      </c>
      <c r="J15" s="52" t="s">
        <v>326</v>
      </c>
      <c r="K15" s="52">
        <v>1970</v>
      </c>
      <c r="L15" s="52">
        <v>84496</v>
      </c>
      <c r="M15" s="52">
        <v>1453221</v>
      </c>
      <c r="N15" s="52">
        <v>1997</v>
      </c>
      <c r="O15" s="52" t="s">
        <v>339</v>
      </c>
      <c r="P15" s="52" t="s">
        <v>353</v>
      </c>
      <c r="Q15" s="52" t="s">
        <v>152</v>
      </c>
      <c r="R15" s="52" t="s">
        <v>317</v>
      </c>
      <c r="S15" s="52"/>
      <c r="T15" s="52" t="s">
        <v>135</v>
      </c>
      <c r="U15" s="52"/>
      <c r="V15" s="52" t="s">
        <v>354</v>
      </c>
      <c r="W15" s="52"/>
      <c r="X15" s="52"/>
      <c r="Y15" s="52"/>
      <c r="Z15" s="52">
        <v>0</v>
      </c>
      <c r="AA15" s="52">
        <v>3</v>
      </c>
      <c r="AB15" s="52"/>
      <c r="AC15" s="52"/>
      <c r="AD15" s="52"/>
      <c r="AE15" s="52"/>
      <c r="AF15" s="52" t="s">
        <v>313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129</v>
      </c>
      <c r="B16" s="54" t="s">
        <v>147</v>
      </c>
      <c r="C16" s="52" t="s">
        <v>355</v>
      </c>
      <c r="D16" s="52" t="s">
        <v>149</v>
      </c>
      <c r="E16" s="52" t="s">
        <v>356</v>
      </c>
      <c r="F16" s="52">
        <v>0</v>
      </c>
      <c r="G16" s="52">
        <v>0</v>
      </c>
      <c r="H16" s="52">
        <v>0</v>
      </c>
      <c r="I16" s="52" t="s">
        <v>357</v>
      </c>
      <c r="J16" s="52" t="s">
        <v>326</v>
      </c>
      <c r="K16" s="52">
        <v>1988</v>
      </c>
      <c r="L16" s="52">
        <v>12000</v>
      </c>
      <c r="M16" s="52">
        <v>47200</v>
      </c>
      <c r="N16" s="52">
        <v>2012</v>
      </c>
      <c r="O16" s="52" t="s">
        <v>358</v>
      </c>
      <c r="P16" s="52" t="s">
        <v>359</v>
      </c>
      <c r="Q16" s="52" t="s">
        <v>146</v>
      </c>
      <c r="R16" s="52" t="s">
        <v>317</v>
      </c>
      <c r="S16" s="52" t="s">
        <v>360</v>
      </c>
      <c r="T16" s="52" t="s">
        <v>135</v>
      </c>
      <c r="U16" s="52"/>
      <c r="V16" s="52" t="s">
        <v>308</v>
      </c>
      <c r="W16" s="52" t="s">
        <v>318</v>
      </c>
      <c r="X16" s="52" t="s">
        <v>310</v>
      </c>
      <c r="Y16" s="52" t="s">
        <v>311</v>
      </c>
      <c r="Z16" s="52">
        <v>5</v>
      </c>
      <c r="AA16" s="52">
        <v>1</v>
      </c>
      <c r="AB16" s="52">
        <v>8</v>
      </c>
      <c r="AC16" s="52">
        <v>3</v>
      </c>
      <c r="AD16" s="52"/>
      <c r="AE16" s="52">
        <v>8</v>
      </c>
      <c r="AF16" s="52" t="s">
        <v>313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129</v>
      </c>
      <c r="B17" s="54" t="s">
        <v>147</v>
      </c>
      <c r="C17" s="52" t="s">
        <v>361</v>
      </c>
      <c r="D17" s="52" t="s">
        <v>149</v>
      </c>
      <c r="E17" s="52" t="s">
        <v>362</v>
      </c>
      <c r="F17" s="52">
        <v>330</v>
      </c>
      <c r="G17" s="52">
        <v>301</v>
      </c>
      <c r="H17" s="52">
        <v>10249</v>
      </c>
      <c r="I17" s="52" t="s">
        <v>338</v>
      </c>
      <c r="J17" s="52" t="s">
        <v>304</v>
      </c>
      <c r="K17" s="52">
        <v>2005</v>
      </c>
      <c r="L17" s="52">
        <v>2100</v>
      </c>
      <c r="M17" s="52">
        <v>15657</v>
      </c>
      <c r="N17" s="52">
        <v>2015</v>
      </c>
      <c r="O17" s="52" t="s">
        <v>363</v>
      </c>
      <c r="P17" s="52" t="s">
        <v>364</v>
      </c>
      <c r="Q17" s="52" t="s">
        <v>141</v>
      </c>
      <c r="R17" s="52" t="s">
        <v>307</v>
      </c>
      <c r="S17" s="52"/>
      <c r="T17" s="52" t="s">
        <v>135</v>
      </c>
      <c r="U17" s="52"/>
      <c r="V17" s="52" t="s">
        <v>308</v>
      </c>
      <c r="W17" s="52" t="s">
        <v>318</v>
      </c>
      <c r="X17" s="52" t="s">
        <v>365</v>
      </c>
      <c r="Y17" s="52" t="s">
        <v>311</v>
      </c>
      <c r="Z17" s="52">
        <v>130</v>
      </c>
      <c r="AA17" s="52">
        <v>1</v>
      </c>
      <c r="AB17" s="52">
        <v>170</v>
      </c>
      <c r="AC17" s="52">
        <v>2</v>
      </c>
      <c r="AD17" s="52">
        <v>63</v>
      </c>
      <c r="AE17" s="52">
        <v>12</v>
      </c>
      <c r="AF17" s="52" t="s">
        <v>313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129</v>
      </c>
      <c r="B18" s="54" t="s">
        <v>147</v>
      </c>
      <c r="C18" s="52" t="s">
        <v>366</v>
      </c>
      <c r="D18" s="52" t="s">
        <v>149</v>
      </c>
      <c r="E18" s="52" t="s">
        <v>367</v>
      </c>
      <c r="F18" s="52">
        <v>164</v>
      </c>
      <c r="G18" s="52">
        <v>70</v>
      </c>
      <c r="H18" s="52">
        <v>14823</v>
      </c>
      <c r="I18" s="52" t="s">
        <v>368</v>
      </c>
      <c r="J18" s="52" t="s">
        <v>326</v>
      </c>
      <c r="K18" s="52">
        <v>1993</v>
      </c>
      <c r="L18" s="52">
        <v>7400</v>
      </c>
      <c r="M18" s="52">
        <v>38350</v>
      </c>
      <c r="N18" s="52">
        <v>2014</v>
      </c>
      <c r="O18" s="52" t="s">
        <v>369</v>
      </c>
      <c r="P18" s="52" t="s">
        <v>359</v>
      </c>
      <c r="Q18" s="52" t="s">
        <v>141</v>
      </c>
      <c r="R18" s="52" t="s">
        <v>307</v>
      </c>
      <c r="S18" s="52"/>
      <c r="T18" s="52" t="s">
        <v>135</v>
      </c>
      <c r="U18" s="52"/>
      <c r="V18" s="52" t="s">
        <v>308</v>
      </c>
      <c r="W18" s="52" t="s">
        <v>318</v>
      </c>
      <c r="X18" s="52" t="s">
        <v>310</v>
      </c>
      <c r="Y18" s="52" t="s">
        <v>311</v>
      </c>
      <c r="Z18" s="52">
        <v>2.9</v>
      </c>
      <c r="AA18" s="52">
        <v>1.1299999999999999</v>
      </c>
      <c r="AB18" s="52">
        <v>4.58</v>
      </c>
      <c r="AC18" s="52">
        <v>1.1499999999999999</v>
      </c>
      <c r="AD18" s="52"/>
      <c r="AE18" s="52">
        <v>1</v>
      </c>
      <c r="AF18" s="52" t="s">
        <v>313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129</v>
      </c>
      <c r="B19" s="54" t="s">
        <v>147</v>
      </c>
      <c r="C19" s="52" t="s">
        <v>370</v>
      </c>
      <c r="D19" s="52" t="s">
        <v>149</v>
      </c>
      <c r="E19" s="52" t="s">
        <v>371</v>
      </c>
      <c r="F19" s="52">
        <v>0</v>
      </c>
      <c r="G19" s="52">
        <v>0</v>
      </c>
      <c r="H19" s="52">
        <v>0</v>
      </c>
      <c r="I19" s="52" t="s">
        <v>372</v>
      </c>
      <c r="J19" s="52" t="s">
        <v>326</v>
      </c>
      <c r="K19" s="52">
        <v>1985</v>
      </c>
      <c r="L19" s="52">
        <v>1800</v>
      </c>
      <c r="M19" s="52">
        <v>12000</v>
      </c>
      <c r="N19" s="52">
        <v>1997</v>
      </c>
      <c r="O19" s="52" t="s">
        <v>339</v>
      </c>
      <c r="P19" s="52" t="s">
        <v>373</v>
      </c>
      <c r="Q19" s="52" t="s">
        <v>141</v>
      </c>
      <c r="R19" s="52" t="s">
        <v>317</v>
      </c>
      <c r="S19" s="52"/>
      <c r="T19" s="52" t="s">
        <v>135</v>
      </c>
      <c r="U19" s="52"/>
      <c r="V19" s="52" t="s">
        <v>354</v>
      </c>
      <c r="W19" s="52"/>
      <c r="X19" s="52"/>
      <c r="Y19" s="52"/>
      <c r="Z19" s="52"/>
      <c r="AA19" s="52">
        <v>0.53</v>
      </c>
      <c r="AB19" s="52"/>
      <c r="AC19" s="52">
        <v>0.6</v>
      </c>
      <c r="AD19" s="52"/>
      <c r="AE19" s="52"/>
      <c r="AF19" s="52" t="s">
        <v>313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129</v>
      </c>
      <c r="B20" s="54" t="s">
        <v>147</v>
      </c>
      <c r="C20" s="52" t="s">
        <v>374</v>
      </c>
      <c r="D20" s="52" t="s">
        <v>149</v>
      </c>
      <c r="E20" s="52" t="s">
        <v>375</v>
      </c>
      <c r="F20" s="52">
        <v>0</v>
      </c>
      <c r="G20" s="52">
        <v>0</v>
      </c>
      <c r="H20" s="52">
        <v>0</v>
      </c>
      <c r="I20" s="52" t="s">
        <v>372</v>
      </c>
      <c r="J20" s="52" t="s">
        <v>326</v>
      </c>
      <c r="K20" s="52">
        <v>1985</v>
      </c>
      <c r="L20" s="52">
        <v>2000</v>
      </c>
      <c r="M20" s="52">
        <v>50000</v>
      </c>
      <c r="N20" s="52">
        <v>1997</v>
      </c>
      <c r="O20" s="52" t="s">
        <v>339</v>
      </c>
      <c r="P20" s="52" t="s">
        <v>373</v>
      </c>
      <c r="Q20" s="52" t="s">
        <v>141</v>
      </c>
      <c r="R20" s="52" t="s">
        <v>317</v>
      </c>
      <c r="S20" s="52"/>
      <c r="T20" s="52" t="s">
        <v>135</v>
      </c>
      <c r="U20" s="52"/>
      <c r="V20" s="52" t="s">
        <v>354</v>
      </c>
      <c r="W20" s="52"/>
      <c r="X20" s="52"/>
      <c r="Y20" s="52"/>
      <c r="Z20" s="52"/>
      <c r="AA20" s="52">
        <v>0.61</v>
      </c>
      <c r="AB20" s="52"/>
      <c r="AC20" s="52">
        <v>2.1800000000000002</v>
      </c>
      <c r="AD20" s="52"/>
      <c r="AE20" s="52"/>
      <c r="AF20" s="52" t="s">
        <v>313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129</v>
      </c>
      <c r="B21" s="54" t="s">
        <v>147</v>
      </c>
      <c r="C21" s="52" t="s">
        <v>376</v>
      </c>
      <c r="D21" s="52" t="s">
        <v>149</v>
      </c>
      <c r="E21" s="52" t="s">
        <v>377</v>
      </c>
      <c r="F21" s="52">
        <v>4108</v>
      </c>
      <c r="G21" s="52">
        <v>4123</v>
      </c>
      <c r="H21" s="52">
        <v>46139</v>
      </c>
      <c r="I21" s="52" t="s">
        <v>378</v>
      </c>
      <c r="J21" s="52" t="s">
        <v>326</v>
      </c>
      <c r="K21" s="52">
        <v>1987</v>
      </c>
      <c r="L21" s="52">
        <v>22500</v>
      </c>
      <c r="M21" s="52">
        <v>229100</v>
      </c>
      <c r="N21" s="52">
        <v>2017</v>
      </c>
      <c r="O21" s="52" t="s">
        <v>348</v>
      </c>
      <c r="P21" s="52" t="s">
        <v>379</v>
      </c>
      <c r="Q21" s="52" t="s">
        <v>152</v>
      </c>
      <c r="R21" s="52" t="s">
        <v>307</v>
      </c>
      <c r="S21" s="52"/>
      <c r="T21" s="52" t="s">
        <v>135</v>
      </c>
      <c r="U21" s="52"/>
      <c r="V21" s="52" t="s">
        <v>308</v>
      </c>
      <c r="W21" s="52" t="s">
        <v>318</v>
      </c>
      <c r="X21" s="52" t="s">
        <v>310</v>
      </c>
      <c r="Y21" s="52" t="s">
        <v>311</v>
      </c>
      <c r="Z21" s="52">
        <v>3.73</v>
      </c>
      <c r="AA21" s="52" t="s">
        <v>380</v>
      </c>
      <c r="AB21" s="52">
        <v>9.7799999999999994</v>
      </c>
      <c r="AC21" s="52">
        <v>2.5299999999999998</v>
      </c>
      <c r="AD21" s="52">
        <v>14.5</v>
      </c>
      <c r="AE21" s="52">
        <v>13.8</v>
      </c>
      <c r="AF21" s="52" t="s">
        <v>313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129</v>
      </c>
      <c r="B22" s="54" t="s">
        <v>153</v>
      </c>
      <c r="C22" s="52" t="s">
        <v>381</v>
      </c>
      <c r="D22" s="52" t="s">
        <v>155</v>
      </c>
      <c r="E22" s="52" t="s">
        <v>382</v>
      </c>
      <c r="F22" s="52">
        <v>2230</v>
      </c>
      <c r="G22" s="52">
        <v>2894</v>
      </c>
      <c r="H22" s="52">
        <v>3400</v>
      </c>
      <c r="I22" s="52" t="s">
        <v>383</v>
      </c>
      <c r="J22" s="52" t="s">
        <v>326</v>
      </c>
      <c r="K22" s="52">
        <v>1971</v>
      </c>
      <c r="L22" s="52">
        <v>18580</v>
      </c>
      <c r="M22" s="52">
        <v>295181</v>
      </c>
      <c r="N22" s="52">
        <v>2019</v>
      </c>
      <c r="O22" s="52" t="s">
        <v>384</v>
      </c>
      <c r="P22" s="52" t="s">
        <v>385</v>
      </c>
      <c r="Q22" s="52" t="s">
        <v>152</v>
      </c>
      <c r="R22" s="52" t="s">
        <v>307</v>
      </c>
      <c r="S22" s="52"/>
      <c r="T22" s="52" t="s">
        <v>135</v>
      </c>
      <c r="U22" s="52"/>
      <c r="V22" s="52" t="s">
        <v>308</v>
      </c>
      <c r="W22" s="52" t="s">
        <v>318</v>
      </c>
      <c r="X22" s="52" t="s">
        <v>365</v>
      </c>
      <c r="Y22" s="52" t="s">
        <v>311</v>
      </c>
      <c r="Z22" s="52"/>
      <c r="AA22" s="52">
        <v>1.4</v>
      </c>
      <c r="AB22" s="52"/>
      <c r="AC22" s="52">
        <v>7.2</v>
      </c>
      <c r="AD22" s="52"/>
      <c r="AE22" s="52">
        <v>8.5</v>
      </c>
      <c r="AF22" s="52" t="s">
        <v>313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129</v>
      </c>
      <c r="B23" s="54" t="s">
        <v>158</v>
      </c>
      <c r="C23" s="52" t="s">
        <v>386</v>
      </c>
      <c r="D23" s="52" t="s">
        <v>160</v>
      </c>
      <c r="E23" s="52" t="s">
        <v>387</v>
      </c>
      <c r="F23" s="52">
        <v>2643</v>
      </c>
      <c r="G23" s="52">
        <v>3264</v>
      </c>
      <c r="H23" s="52">
        <v>59404</v>
      </c>
      <c r="I23" s="52" t="s">
        <v>357</v>
      </c>
      <c r="J23" s="52" t="s">
        <v>326</v>
      </c>
      <c r="K23" s="52">
        <v>2002</v>
      </c>
      <c r="L23" s="52">
        <v>17224</v>
      </c>
      <c r="M23" s="52">
        <v>102256</v>
      </c>
      <c r="N23" s="52">
        <v>2024</v>
      </c>
      <c r="O23" s="52" t="s">
        <v>358</v>
      </c>
      <c r="P23" s="52" t="s">
        <v>388</v>
      </c>
      <c r="Q23" s="52" t="s">
        <v>152</v>
      </c>
      <c r="R23" s="52" t="s">
        <v>307</v>
      </c>
      <c r="S23" s="52"/>
      <c r="T23" s="52" t="s">
        <v>135</v>
      </c>
      <c r="U23" s="52"/>
      <c r="V23" s="52" t="s">
        <v>308</v>
      </c>
      <c r="W23" s="52" t="s">
        <v>318</v>
      </c>
      <c r="X23" s="52" t="s">
        <v>389</v>
      </c>
      <c r="Y23" s="52" t="s">
        <v>311</v>
      </c>
      <c r="Z23" s="52">
        <v>1.1000000000000001</v>
      </c>
      <c r="AA23" s="52">
        <v>0.5</v>
      </c>
      <c r="AB23" s="52">
        <v>2.5</v>
      </c>
      <c r="AC23" s="52">
        <v>0.6</v>
      </c>
      <c r="AD23" s="52">
        <v>2.6</v>
      </c>
      <c r="AE23" s="52">
        <v>2.2999999999999998</v>
      </c>
      <c r="AF23" s="52" t="s">
        <v>313</v>
      </c>
      <c r="AG23" s="52"/>
      <c r="AH23" s="52"/>
      <c r="AI23" s="52"/>
      <c r="AJ23" s="52"/>
      <c r="AK23" s="52"/>
    </row>
    <row r="24" spans="1:37" s="53" customFormat="1" ht="30" customHeight="1">
      <c r="A24" s="52" t="s">
        <v>129</v>
      </c>
      <c r="B24" s="54" t="s">
        <v>164</v>
      </c>
      <c r="C24" s="52" t="s">
        <v>390</v>
      </c>
      <c r="D24" s="52" t="s">
        <v>166</v>
      </c>
      <c r="E24" s="52" t="s">
        <v>391</v>
      </c>
      <c r="F24" s="52">
        <v>37</v>
      </c>
      <c r="G24" s="52">
        <v>41</v>
      </c>
      <c r="H24" s="52">
        <v>39792</v>
      </c>
      <c r="I24" s="52" t="s">
        <v>303</v>
      </c>
      <c r="J24" s="52" t="s">
        <v>326</v>
      </c>
      <c r="K24" s="52">
        <v>1998</v>
      </c>
      <c r="L24" s="52">
        <v>15130</v>
      </c>
      <c r="M24" s="52">
        <v>121640</v>
      </c>
      <c r="N24" s="52">
        <v>2025</v>
      </c>
      <c r="O24" s="52" t="s">
        <v>392</v>
      </c>
      <c r="P24" s="52" t="s">
        <v>388</v>
      </c>
      <c r="Q24" s="52" t="s">
        <v>146</v>
      </c>
      <c r="R24" s="52" t="s">
        <v>307</v>
      </c>
      <c r="S24" s="52"/>
      <c r="T24" s="52" t="s">
        <v>135</v>
      </c>
      <c r="U24" s="52"/>
      <c r="V24" s="52" t="s">
        <v>329</v>
      </c>
      <c r="W24" s="52"/>
      <c r="X24" s="52"/>
      <c r="Y24" s="52"/>
      <c r="Z24" s="52" t="s">
        <v>393</v>
      </c>
      <c r="AA24" s="52" t="s">
        <v>393</v>
      </c>
      <c r="AB24" s="52">
        <v>4</v>
      </c>
      <c r="AC24" s="52" t="s">
        <v>393</v>
      </c>
      <c r="AD24" s="52">
        <v>1.9</v>
      </c>
      <c r="AE24" s="52">
        <v>1.2</v>
      </c>
      <c r="AF24" s="52" t="s">
        <v>313</v>
      </c>
      <c r="AG24" s="52"/>
      <c r="AH24" s="52"/>
      <c r="AI24" s="52"/>
      <c r="AJ24" s="52"/>
      <c r="AK24" s="52"/>
    </row>
    <row r="25" spans="1:37" s="53" customFormat="1" ht="30" customHeight="1">
      <c r="A25" s="52" t="s">
        <v>129</v>
      </c>
      <c r="B25" s="54" t="s">
        <v>394</v>
      </c>
      <c r="C25" s="52" t="s">
        <v>395</v>
      </c>
      <c r="D25" s="52" t="s">
        <v>396</v>
      </c>
      <c r="E25" s="52" t="s">
        <v>397</v>
      </c>
      <c r="F25" s="52">
        <v>688</v>
      </c>
      <c r="G25" s="52">
        <v>752</v>
      </c>
      <c r="H25" s="52">
        <v>2801</v>
      </c>
      <c r="I25" s="52" t="s">
        <v>398</v>
      </c>
      <c r="J25" s="52" t="s">
        <v>326</v>
      </c>
      <c r="K25" s="52">
        <v>1979</v>
      </c>
      <c r="L25" s="52">
        <v>6600</v>
      </c>
      <c r="M25" s="52">
        <v>27900</v>
      </c>
      <c r="N25" s="52">
        <v>2017</v>
      </c>
      <c r="O25" s="52" t="s">
        <v>339</v>
      </c>
      <c r="P25" s="52" t="s">
        <v>373</v>
      </c>
      <c r="Q25" s="52" t="s">
        <v>146</v>
      </c>
      <c r="R25" s="52" t="s">
        <v>307</v>
      </c>
      <c r="S25" s="52"/>
      <c r="T25" s="52" t="s">
        <v>399</v>
      </c>
      <c r="U25" s="52">
        <v>80</v>
      </c>
      <c r="V25" s="52" t="s">
        <v>329</v>
      </c>
      <c r="W25" s="52"/>
      <c r="X25" s="52"/>
      <c r="Y25" s="52"/>
      <c r="Z25" s="52"/>
      <c r="AA25" s="52">
        <v>0.7</v>
      </c>
      <c r="AB25" s="52"/>
      <c r="AC25" s="52">
        <v>6</v>
      </c>
      <c r="AD25" s="52"/>
      <c r="AE25" s="52"/>
      <c r="AF25" s="52" t="s">
        <v>313</v>
      </c>
      <c r="AG25" s="52"/>
      <c r="AH25" s="52"/>
      <c r="AI25" s="52"/>
      <c r="AJ25" s="52"/>
      <c r="AK25" s="52"/>
    </row>
    <row r="26" spans="1:37" s="53" customFormat="1" ht="30" customHeight="1">
      <c r="A26" s="52" t="s">
        <v>129</v>
      </c>
      <c r="B26" s="54" t="s">
        <v>170</v>
      </c>
      <c r="C26" s="52" t="s">
        <v>400</v>
      </c>
      <c r="D26" s="52" t="s">
        <v>172</v>
      </c>
      <c r="E26" s="52" t="s">
        <v>401</v>
      </c>
      <c r="F26" s="52">
        <v>3016</v>
      </c>
      <c r="G26" s="52">
        <v>1839</v>
      </c>
      <c r="H26" s="52">
        <v>21775</v>
      </c>
      <c r="I26" s="52" t="s">
        <v>402</v>
      </c>
      <c r="J26" s="52" t="s">
        <v>326</v>
      </c>
      <c r="K26" s="52">
        <v>2005</v>
      </c>
      <c r="L26" s="52">
        <v>6500</v>
      </c>
      <c r="M26" s="52">
        <v>53000</v>
      </c>
      <c r="N26" s="52">
        <v>2019</v>
      </c>
      <c r="O26" s="52" t="s">
        <v>305</v>
      </c>
      <c r="P26" s="52" t="s">
        <v>388</v>
      </c>
      <c r="Q26" s="52" t="s">
        <v>152</v>
      </c>
      <c r="R26" s="52" t="s">
        <v>307</v>
      </c>
      <c r="S26" s="52"/>
      <c r="T26" s="52" t="s">
        <v>135</v>
      </c>
      <c r="U26" s="52"/>
      <c r="V26" s="52" t="s">
        <v>308</v>
      </c>
      <c r="W26" s="52" t="s">
        <v>309</v>
      </c>
      <c r="X26" s="52" t="s">
        <v>389</v>
      </c>
      <c r="Y26" s="52" t="s">
        <v>403</v>
      </c>
      <c r="Z26" s="52">
        <v>47</v>
      </c>
      <c r="AA26" s="52">
        <v>2.1</v>
      </c>
      <c r="AB26" s="52">
        <v>58</v>
      </c>
      <c r="AC26" s="52">
        <v>5.0999999999999996</v>
      </c>
      <c r="AD26" s="52">
        <v>65</v>
      </c>
      <c r="AE26" s="52">
        <v>4.9000000000000004</v>
      </c>
      <c r="AF26" s="52" t="s">
        <v>313</v>
      </c>
      <c r="AG26" s="52"/>
      <c r="AH26" s="52"/>
      <c r="AI26" s="52"/>
      <c r="AJ26" s="52"/>
      <c r="AK26" s="52"/>
    </row>
    <row r="27" spans="1:37" s="53" customFormat="1" ht="30" customHeight="1">
      <c r="A27" s="52" t="s">
        <v>129</v>
      </c>
      <c r="B27" s="54" t="s">
        <v>170</v>
      </c>
      <c r="C27" s="52" t="s">
        <v>404</v>
      </c>
      <c r="D27" s="52" t="s">
        <v>172</v>
      </c>
      <c r="E27" s="52" t="s">
        <v>405</v>
      </c>
      <c r="F27" s="52">
        <v>0</v>
      </c>
      <c r="G27" s="52">
        <v>0</v>
      </c>
      <c r="H27" s="52">
        <v>0</v>
      </c>
      <c r="I27" s="52" t="s">
        <v>406</v>
      </c>
      <c r="J27" s="52" t="s">
        <v>326</v>
      </c>
      <c r="K27" s="52">
        <v>1971</v>
      </c>
      <c r="L27" s="52">
        <v>93603</v>
      </c>
      <c r="M27" s="52">
        <v>1600000</v>
      </c>
      <c r="N27" s="52">
        <v>2005</v>
      </c>
      <c r="O27" s="52" t="s">
        <v>339</v>
      </c>
      <c r="P27" s="52" t="s">
        <v>373</v>
      </c>
      <c r="Q27" s="52" t="s">
        <v>152</v>
      </c>
      <c r="R27" s="52" t="s">
        <v>317</v>
      </c>
      <c r="S27" s="52"/>
      <c r="T27" s="52" t="s">
        <v>135</v>
      </c>
      <c r="U27" s="52"/>
      <c r="V27" s="52" t="s">
        <v>308</v>
      </c>
      <c r="W27" s="52" t="s">
        <v>309</v>
      </c>
      <c r="X27" s="52" t="s">
        <v>389</v>
      </c>
      <c r="Y27" s="52" t="s">
        <v>311</v>
      </c>
      <c r="Z27" s="52">
        <v>0.5</v>
      </c>
      <c r="AA27" s="52"/>
      <c r="AB27" s="52">
        <v>2.2000000000000002</v>
      </c>
      <c r="AC27" s="52"/>
      <c r="AD27" s="52">
        <v>2</v>
      </c>
      <c r="AE27" s="52"/>
      <c r="AF27" s="52" t="s">
        <v>313</v>
      </c>
      <c r="AG27" s="52"/>
      <c r="AH27" s="52"/>
      <c r="AI27" s="52"/>
      <c r="AJ27" s="52"/>
      <c r="AK27" s="52"/>
    </row>
    <row r="28" spans="1:37" s="53" customFormat="1" ht="30" customHeight="1">
      <c r="A28" s="52" t="s">
        <v>129</v>
      </c>
      <c r="B28" s="54" t="s">
        <v>170</v>
      </c>
      <c r="C28" s="52" t="s">
        <v>407</v>
      </c>
      <c r="D28" s="52" t="s">
        <v>172</v>
      </c>
      <c r="E28" s="52" t="s">
        <v>408</v>
      </c>
      <c r="F28" s="52">
        <v>0</v>
      </c>
      <c r="G28" s="52">
        <v>0</v>
      </c>
      <c r="H28" s="52">
        <v>0</v>
      </c>
      <c r="I28" s="52" t="s">
        <v>398</v>
      </c>
      <c r="J28" s="52" t="s">
        <v>326</v>
      </c>
      <c r="K28" s="52">
        <v>1970</v>
      </c>
      <c r="L28" s="52">
        <v>2000</v>
      </c>
      <c r="M28" s="52">
        <v>30000</v>
      </c>
      <c r="N28" s="52">
        <v>1999</v>
      </c>
      <c r="O28" s="52" t="s">
        <v>339</v>
      </c>
      <c r="P28" s="52" t="s">
        <v>373</v>
      </c>
      <c r="Q28" s="52" t="s">
        <v>141</v>
      </c>
      <c r="R28" s="52" t="s">
        <v>317</v>
      </c>
      <c r="S28" s="52"/>
      <c r="T28" s="52" t="s">
        <v>135</v>
      </c>
      <c r="U28" s="52"/>
      <c r="V28" s="52" t="s">
        <v>308</v>
      </c>
      <c r="W28" s="52" t="s">
        <v>309</v>
      </c>
      <c r="X28" s="52" t="s">
        <v>389</v>
      </c>
      <c r="Y28" s="52" t="s">
        <v>311</v>
      </c>
      <c r="Z28" s="52">
        <v>0.5</v>
      </c>
      <c r="AA28" s="52"/>
      <c r="AB28" s="52">
        <v>4.5</v>
      </c>
      <c r="AC28" s="52"/>
      <c r="AD28" s="52">
        <v>0.7</v>
      </c>
      <c r="AE28" s="52"/>
      <c r="AF28" s="52" t="s">
        <v>313</v>
      </c>
      <c r="AG28" s="52"/>
      <c r="AH28" s="52"/>
      <c r="AI28" s="52"/>
      <c r="AJ28" s="52"/>
      <c r="AK28" s="52"/>
    </row>
    <row r="29" spans="1:37" s="53" customFormat="1" ht="30" customHeight="1">
      <c r="A29" s="52" t="s">
        <v>129</v>
      </c>
      <c r="B29" s="54" t="s">
        <v>179</v>
      </c>
      <c r="C29" s="52" t="s">
        <v>409</v>
      </c>
      <c r="D29" s="52" t="s">
        <v>181</v>
      </c>
      <c r="E29" s="52" t="s">
        <v>410</v>
      </c>
      <c r="F29" s="52"/>
      <c r="G29" s="52">
        <v>0</v>
      </c>
      <c r="H29" s="52"/>
      <c r="I29" s="52" t="s">
        <v>368</v>
      </c>
      <c r="J29" s="52" t="s">
        <v>326</v>
      </c>
      <c r="K29" s="52">
        <v>1981</v>
      </c>
      <c r="L29" s="52">
        <v>11000</v>
      </c>
      <c r="M29" s="52">
        <v>52045</v>
      </c>
      <c r="N29" s="52">
        <v>1988</v>
      </c>
      <c r="O29" s="52" t="s">
        <v>339</v>
      </c>
      <c r="P29" s="52" t="s">
        <v>411</v>
      </c>
      <c r="Q29" s="52" t="s">
        <v>146</v>
      </c>
      <c r="R29" s="52" t="s">
        <v>317</v>
      </c>
      <c r="S29" s="52"/>
      <c r="T29" s="52" t="s">
        <v>135</v>
      </c>
      <c r="U29" s="52"/>
      <c r="V29" s="52" t="s">
        <v>308</v>
      </c>
      <c r="W29" s="52" t="s">
        <v>318</v>
      </c>
      <c r="X29" s="52" t="s">
        <v>310</v>
      </c>
      <c r="Y29" s="52" t="s">
        <v>335</v>
      </c>
      <c r="Z29" s="52"/>
      <c r="AA29" s="52">
        <v>1</v>
      </c>
      <c r="AB29" s="52"/>
      <c r="AC29" s="52">
        <v>1</v>
      </c>
      <c r="AD29" s="52"/>
      <c r="AE29" s="52">
        <v>6</v>
      </c>
      <c r="AF29" s="52" t="s">
        <v>313</v>
      </c>
      <c r="AG29" s="52"/>
      <c r="AH29" s="52"/>
      <c r="AI29" s="52"/>
      <c r="AJ29" s="52"/>
      <c r="AK29" s="52"/>
    </row>
    <row r="30" spans="1:37" s="53" customFormat="1" ht="30" customHeight="1">
      <c r="A30" s="52" t="s">
        <v>129</v>
      </c>
      <c r="B30" s="54" t="s">
        <v>179</v>
      </c>
      <c r="C30" s="52" t="s">
        <v>412</v>
      </c>
      <c r="D30" s="52" t="s">
        <v>181</v>
      </c>
      <c r="E30" s="52" t="s">
        <v>413</v>
      </c>
      <c r="F30" s="52">
        <v>612</v>
      </c>
      <c r="G30" s="52">
        <v>753</v>
      </c>
      <c r="H30" s="52">
        <v>11533</v>
      </c>
      <c r="I30" s="52" t="s">
        <v>368</v>
      </c>
      <c r="J30" s="52" t="s">
        <v>326</v>
      </c>
      <c r="K30" s="52">
        <v>1988</v>
      </c>
      <c r="L30" s="52">
        <v>12879</v>
      </c>
      <c r="M30" s="52">
        <v>85176</v>
      </c>
      <c r="N30" s="52">
        <v>2015</v>
      </c>
      <c r="O30" s="52" t="s">
        <v>348</v>
      </c>
      <c r="P30" s="52" t="s">
        <v>411</v>
      </c>
      <c r="Q30" s="52" t="s">
        <v>146</v>
      </c>
      <c r="R30" s="52" t="s">
        <v>307</v>
      </c>
      <c r="S30" s="52"/>
      <c r="T30" s="52" t="s">
        <v>135</v>
      </c>
      <c r="U30" s="52"/>
      <c r="V30" s="52" t="s">
        <v>308</v>
      </c>
      <c r="W30" s="52" t="s">
        <v>318</v>
      </c>
      <c r="X30" s="52" t="s">
        <v>310</v>
      </c>
      <c r="Y30" s="52" t="s">
        <v>335</v>
      </c>
      <c r="Z30" s="52"/>
      <c r="AA30" s="52">
        <v>1</v>
      </c>
      <c r="AB30" s="52"/>
      <c r="AC30" s="52">
        <v>1</v>
      </c>
      <c r="AD30" s="52"/>
      <c r="AE30" s="52">
        <v>6</v>
      </c>
      <c r="AF30" s="52" t="s">
        <v>313</v>
      </c>
      <c r="AG30" s="52"/>
      <c r="AH30" s="52"/>
      <c r="AI30" s="52"/>
      <c r="AJ30" s="52"/>
      <c r="AK30" s="52"/>
    </row>
    <row r="31" spans="1:37" s="53" customFormat="1" ht="30" customHeight="1">
      <c r="A31" s="52" t="s">
        <v>129</v>
      </c>
      <c r="B31" s="54" t="s">
        <v>185</v>
      </c>
      <c r="C31" s="52" t="s">
        <v>414</v>
      </c>
      <c r="D31" s="52" t="s">
        <v>187</v>
      </c>
      <c r="E31" s="52" t="s">
        <v>415</v>
      </c>
      <c r="F31" s="52">
        <v>3014.5</v>
      </c>
      <c r="G31" s="52">
        <v>2740</v>
      </c>
      <c r="H31" s="52">
        <v>28535</v>
      </c>
      <c r="I31" s="52" t="s">
        <v>416</v>
      </c>
      <c r="J31" s="52" t="s">
        <v>326</v>
      </c>
      <c r="K31" s="52">
        <v>1999</v>
      </c>
      <c r="L31" s="52">
        <v>11890</v>
      </c>
      <c r="M31" s="52">
        <v>82522</v>
      </c>
      <c r="N31" s="52">
        <v>2035</v>
      </c>
      <c r="O31" s="52" t="s">
        <v>358</v>
      </c>
      <c r="P31" s="52" t="s">
        <v>388</v>
      </c>
      <c r="Q31" s="52" t="s">
        <v>146</v>
      </c>
      <c r="R31" s="52" t="s">
        <v>307</v>
      </c>
      <c r="S31" s="52"/>
      <c r="T31" s="52" t="s">
        <v>399</v>
      </c>
      <c r="U31" s="52">
        <v>97.01</v>
      </c>
      <c r="V31" s="52" t="s">
        <v>308</v>
      </c>
      <c r="W31" s="52" t="s">
        <v>318</v>
      </c>
      <c r="X31" s="52" t="s">
        <v>310</v>
      </c>
      <c r="Y31" s="52" t="s">
        <v>311</v>
      </c>
      <c r="Z31" s="52"/>
      <c r="AA31" s="52">
        <v>1.1000000000000001</v>
      </c>
      <c r="AB31" s="52"/>
      <c r="AC31" s="52">
        <v>0.5</v>
      </c>
      <c r="AD31" s="52"/>
      <c r="AE31" s="52">
        <v>2</v>
      </c>
      <c r="AF31" s="52" t="s">
        <v>313</v>
      </c>
      <c r="AG31" s="52"/>
      <c r="AH31" s="52"/>
      <c r="AI31" s="52"/>
      <c r="AJ31" s="52"/>
      <c r="AK31" s="52"/>
    </row>
    <row r="32" spans="1:37" s="53" customFormat="1" ht="30" customHeight="1">
      <c r="A32" s="52" t="s">
        <v>129</v>
      </c>
      <c r="B32" s="54" t="s">
        <v>185</v>
      </c>
      <c r="C32" s="52" t="s">
        <v>417</v>
      </c>
      <c r="D32" s="52" t="s">
        <v>187</v>
      </c>
      <c r="E32" s="52" t="s">
        <v>418</v>
      </c>
      <c r="F32" s="52">
        <v>0</v>
      </c>
      <c r="G32" s="52">
        <v>0</v>
      </c>
      <c r="H32" s="52">
        <v>0</v>
      </c>
      <c r="I32" s="52" t="s">
        <v>378</v>
      </c>
      <c r="J32" s="52" t="s">
        <v>326</v>
      </c>
      <c r="K32" s="52">
        <v>1981</v>
      </c>
      <c r="L32" s="52">
        <v>16100</v>
      </c>
      <c r="M32" s="52">
        <v>80400</v>
      </c>
      <c r="N32" s="52">
        <v>1998</v>
      </c>
      <c r="O32" s="52" t="s">
        <v>348</v>
      </c>
      <c r="P32" s="52" t="s">
        <v>419</v>
      </c>
      <c r="Q32" s="52" t="s">
        <v>141</v>
      </c>
      <c r="R32" s="52" t="s">
        <v>317</v>
      </c>
      <c r="S32" s="52" t="s">
        <v>175</v>
      </c>
      <c r="T32" s="52" t="s">
        <v>135</v>
      </c>
      <c r="U32" s="52"/>
      <c r="V32" s="52" t="s">
        <v>329</v>
      </c>
      <c r="W32" s="52"/>
      <c r="X32" s="52"/>
      <c r="Y32" s="52"/>
      <c r="Z32" s="52"/>
      <c r="AA32" s="52">
        <v>0.5</v>
      </c>
      <c r="AB32" s="52"/>
      <c r="AC32" s="52">
        <v>1.4</v>
      </c>
      <c r="AD32" s="52"/>
      <c r="AE32" s="52">
        <v>0.4</v>
      </c>
      <c r="AF32" s="52" t="s">
        <v>313</v>
      </c>
      <c r="AG32" s="52"/>
      <c r="AH32" s="52"/>
      <c r="AI32" s="52"/>
      <c r="AJ32" s="52"/>
      <c r="AK32" s="52"/>
    </row>
    <row r="33" spans="1:37" s="53" customFormat="1" ht="30" customHeight="1">
      <c r="A33" s="52" t="s">
        <v>129</v>
      </c>
      <c r="B33" s="54" t="s">
        <v>185</v>
      </c>
      <c r="C33" s="52" t="s">
        <v>420</v>
      </c>
      <c r="D33" s="52" t="s">
        <v>187</v>
      </c>
      <c r="E33" s="52" t="s">
        <v>421</v>
      </c>
      <c r="F33" s="52">
        <v>0</v>
      </c>
      <c r="G33" s="52">
        <v>0</v>
      </c>
      <c r="H33" s="52">
        <v>9712</v>
      </c>
      <c r="I33" s="52" t="s">
        <v>378</v>
      </c>
      <c r="J33" s="52" t="s">
        <v>304</v>
      </c>
      <c r="K33" s="52">
        <v>1986</v>
      </c>
      <c r="L33" s="52">
        <v>3500</v>
      </c>
      <c r="M33" s="52">
        <v>17196</v>
      </c>
      <c r="N33" s="52">
        <v>2014</v>
      </c>
      <c r="O33" s="52" t="s">
        <v>305</v>
      </c>
      <c r="P33" s="52" t="s">
        <v>385</v>
      </c>
      <c r="Q33" s="52" t="s">
        <v>146</v>
      </c>
      <c r="R33" s="52" t="s">
        <v>317</v>
      </c>
      <c r="S33" s="52"/>
      <c r="T33" s="52" t="s">
        <v>135</v>
      </c>
      <c r="U33" s="52"/>
      <c r="V33" s="52" t="s">
        <v>354</v>
      </c>
      <c r="W33" s="52"/>
      <c r="X33" s="52"/>
      <c r="Y33" s="52"/>
      <c r="Z33" s="52"/>
      <c r="AA33" s="52">
        <v>1.3</v>
      </c>
      <c r="AB33" s="52"/>
      <c r="AC33" s="52">
        <v>1.6</v>
      </c>
      <c r="AD33" s="52"/>
      <c r="AE33" s="52">
        <v>0.7</v>
      </c>
      <c r="AF33" s="52" t="s">
        <v>313</v>
      </c>
      <c r="AG33" s="52"/>
      <c r="AH33" s="52"/>
      <c r="AI33" s="52"/>
      <c r="AJ33" s="52"/>
      <c r="AK33" s="52"/>
    </row>
    <row r="34" spans="1:37" s="53" customFormat="1" ht="30" customHeight="1">
      <c r="A34" s="52" t="s">
        <v>129</v>
      </c>
      <c r="B34" s="54" t="s">
        <v>194</v>
      </c>
      <c r="C34" s="52" t="s">
        <v>422</v>
      </c>
      <c r="D34" s="52" t="s">
        <v>196</v>
      </c>
      <c r="E34" s="52" t="s">
        <v>423</v>
      </c>
      <c r="F34" s="52">
        <v>0</v>
      </c>
      <c r="G34" s="52">
        <v>0</v>
      </c>
      <c r="H34" s="52">
        <v>89479</v>
      </c>
      <c r="I34" s="52" t="s">
        <v>424</v>
      </c>
      <c r="J34" s="52" t="s">
        <v>326</v>
      </c>
      <c r="K34" s="52">
        <v>1975</v>
      </c>
      <c r="L34" s="52">
        <v>40000</v>
      </c>
      <c r="M34" s="52">
        <v>400000</v>
      </c>
      <c r="N34" s="52">
        <v>2026</v>
      </c>
      <c r="O34" s="52" t="s">
        <v>425</v>
      </c>
      <c r="P34" s="52" t="s">
        <v>426</v>
      </c>
      <c r="Q34" s="52" t="s">
        <v>141</v>
      </c>
      <c r="R34" s="52" t="s">
        <v>307</v>
      </c>
      <c r="S34" s="52"/>
      <c r="T34" s="52" t="s">
        <v>135</v>
      </c>
      <c r="U34" s="52"/>
      <c r="V34" s="52" t="s">
        <v>308</v>
      </c>
      <c r="W34" s="52" t="s">
        <v>309</v>
      </c>
      <c r="X34" s="52" t="s">
        <v>389</v>
      </c>
      <c r="Y34" s="52" t="s">
        <v>311</v>
      </c>
      <c r="Z34" s="52">
        <v>1</v>
      </c>
      <c r="AA34" s="52">
        <v>0.5</v>
      </c>
      <c r="AB34" s="52">
        <v>1.8</v>
      </c>
      <c r="AC34" s="52">
        <v>1.4</v>
      </c>
      <c r="AD34" s="52">
        <v>0.8</v>
      </c>
      <c r="AE34" s="52">
        <v>0.7</v>
      </c>
      <c r="AF34" s="52" t="s">
        <v>313</v>
      </c>
      <c r="AG34" s="52"/>
      <c r="AH34" s="52"/>
      <c r="AI34" s="52"/>
      <c r="AJ34" s="52"/>
      <c r="AK34" s="52"/>
    </row>
    <row r="35" spans="1:37" s="53" customFormat="1" ht="30" customHeight="1">
      <c r="A35" s="52" t="s">
        <v>129</v>
      </c>
      <c r="B35" s="54" t="s">
        <v>427</v>
      </c>
      <c r="C35" s="52" t="s">
        <v>428</v>
      </c>
      <c r="D35" s="52" t="s">
        <v>429</v>
      </c>
      <c r="E35" s="52" t="s">
        <v>430</v>
      </c>
      <c r="F35" s="52">
        <v>9</v>
      </c>
      <c r="G35" s="52">
        <v>9</v>
      </c>
      <c r="H35" s="52">
        <v>2822</v>
      </c>
      <c r="I35" s="52" t="s">
        <v>398</v>
      </c>
      <c r="J35" s="52" t="s">
        <v>304</v>
      </c>
      <c r="K35" s="52">
        <v>1980</v>
      </c>
      <c r="L35" s="52">
        <v>5134</v>
      </c>
      <c r="M35" s="52">
        <v>13194</v>
      </c>
      <c r="N35" s="52">
        <v>2026</v>
      </c>
      <c r="O35" s="52" t="s">
        <v>339</v>
      </c>
      <c r="P35" s="52" t="s">
        <v>373</v>
      </c>
      <c r="Q35" s="52" t="s">
        <v>146</v>
      </c>
      <c r="R35" s="52" t="s">
        <v>307</v>
      </c>
      <c r="S35" s="52"/>
      <c r="T35" s="52" t="s">
        <v>135</v>
      </c>
      <c r="U35" s="52"/>
      <c r="V35" s="52" t="s">
        <v>329</v>
      </c>
      <c r="W35" s="52"/>
      <c r="X35" s="52"/>
      <c r="Y35" s="52"/>
      <c r="Z35" s="52"/>
      <c r="AA35" s="52"/>
      <c r="AB35" s="52"/>
      <c r="AC35" s="52"/>
      <c r="AD35" s="52"/>
      <c r="AE35" s="52"/>
      <c r="AF35" s="52" t="s">
        <v>313</v>
      </c>
      <c r="AG35" s="52"/>
      <c r="AH35" s="52"/>
      <c r="AI35" s="52"/>
      <c r="AJ35" s="52"/>
      <c r="AK35" s="52"/>
    </row>
    <row r="36" spans="1:37" s="53" customFormat="1" ht="30" customHeight="1">
      <c r="A36" s="52" t="s">
        <v>129</v>
      </c>
      <c r="B36" s="54" t="s">
        <v>202</v>
      </c>
      <c r="C36" s="52" t="s">
        <v>431</v>
      </c>
      <c r="D36" s="52" t="s">
        <v>204</v>
      </c>
      <c r="E36" s="52" t="s">
        <v>432</v>
      </c>
      <c r="F36" s="52">
        <v>0</v>
      </c>
      <c r="G36" s="52">
        <v>0</v>
      </c>
      <c r="H36" s="52">
        <v>0</v>
      </c>
      <c r="I36" s="52" t="s">
        <v>433</v>
      </c>
      <c r="J36" s="52" t="s">
        <v>326</v>
      </c>
      <c r="K36" s="52">
        <v>1970</v>
      </c>
      <c r="L36" s="52">
        <v>42001</v>
      </c>
      <c r="M36" s="52">
        <v>700000</v>
      </c>
      <c r="N36" s="52">
        <v>2005</v>
      </c>
      <c r="O36" s="52" t="s">
        <v>425</v>
      </c>
      <c r="P36" s="52" t="s">
        <v>373</v>
      </c>
      <c r="Q36" s="52" t="s">
        <v>141</v>
      </c>
      <c r="R36" s="52" t="s">
        <v>317</v>
      </c>
      <c r="S36" s="52"/>
      <c r="T36" s="52" t="s">
        <v>135</v>
      </c>
      <c r="U36" s="52"/>
      <c r="V36" s="52" t="s">
        <v>354</v>
      </c>
      <c r="W36" s="52"/>
      <c r="X36" s="52"/>
      <c r="Y36" s="52"/>
      <c r="Z36" s="52" t="s">
        <v>312</v>
      </c>
      <c r="AA36" s="52">
        <v>1.8</v>
      </c>
      <c r="AB36" s="52" t="s">
        <v>312</v>
      </c>
      <c r="AC36" s="52">
        <v>3.5</v>
      </c>
      <c r="AD36" s="52" t="s">
        <v>312</v>
      </c>
      <c r="AE36" s="52">
        <v>1.4</v>
      </c>
      <c r="AF36" s="52" t="s">
        <v>313</v>
      </c>
      <c r="AG36" s="52"/>
      <c r="AH36" s="52"/>
      <c r="AI36" s="52"/>
      <c r="AJ36" s="52"/>
      <c r="AK36" s="52"/>
    </row>
    <row r="37" spans="1:37" s="53" customFormat="1" ht="30" customHeight="1">
      <c r="A37" s="52" t="s">
        <v>129</v>
      </c>
      <c r="B37" s="54" t="s">
        <v>202</v>
      </c>
      <c r="C37" s="52" t="s">
        <v>434</v>
      </c>
      <c r="D37" s="52" t="s">
        <v>204</v>
      </c>
      <c r="E37" s="52" t="s">
        <v>435</v>
      </c>
      <c r="F37" s="52">
        <v>0</v>
      </c>
      <c r="G37" s="52">
        <v>0</v>
      </c>
      <c r="H37" s="52">
        <v>0</v>
      </c>
      <c r="I37" s="52" t="s">
        <v>398</v>
      </c>
      <c r="J37" s="52" t="s">
        <v>326</v>
      </c>
      <c r="K37" s="52">
        <v>1993</v>
      </c>
      <c r="L37" s="52">
        <v>6500</v>
      </c>
      <c r="M37" s="52">
        <v>12000</v>
      </c>
      <c r="N37" s="52">
        <v>2011</v>
      </c>
      <c r="O37" s="52" t="s">
        <v>425</v>
      </c>
      <c r="P37" s="52" t="s">
        <v>436</v>
      </c>
      <c r="Q37" s="52" t="s">
        <v>141</v>
      </c>
      <c r="R37" s="52" t="s">
        <v>317</v>
      </c>
      <c r="S37" s="52"/>
      <c r="T37" s="52" t="s">
        <v>135</v>
      </c>
      <c r="U37" s="52"/>
      <c r="V37" s="52" t="s">
        <v>354</v>
      </c>
      <c r="W37" s="52"/>
      <c r="X37" s="52"/>
      <c r="Y37" s="52"/>
      <c r="Z37" s="52" t="s">
        <v>312</v>
      </c>
      <c r="AA37" s="52">
        <v>1.3</v>
      </c>
      <c r="AB37" s="52" t="s">
        <v>312</v>
      </c>
      <c r="AC37" s="52">
        <v>2.5</v>
      </c>
      <c r="AD37" s="52" t="s">
        <v>312</v>
      </c>
      <c r="AE37" s="52">
        <v>0.5</v>
      </c>
      <c r="AF37" s="52" t="s">
        <v>313</v>
      </c>
      <c r="AG37" s="52"/>
      <c r="AH37" s="52"/>
      <c r="AI37" s="52"/>
      <c r="AJ37" s="52"/>
      <c r="AK37" s="52"/>
    </row>
    <row r="38" spans="1:37" s="53" customFormat="1" ht="30" customHeight="1">
      <c r="A38" s="52" t="s">
        <v>129</v>
      </c>
      <c r="B38" s="54" t="s">
        <v>202</v>
      </c>
      <c r="C38" s="52" t="s">
        <v>437</v>
      </c>
      <c r="D38" s="52" t="s">
        <v>204</v>
      </c>
      <c r="E38" s="52" t="s">
        <v>438</v>
      </c>
      <c r="F38" s="52">
        <v>0</v>
      </c>
      <c r="G38" s="52">
        <v>0</v>
      </c>
      <c r="H38" s="52">
        <v>0</v>
      </c>
      <c r="I38" s="52" t="s">
        <v>439</v>
      </c>
      <c r="J38" s="52" t="s">
        <v>304</v>
      </c>
      <c r="K38" s="52">
        <v>1967</v>
      </c>
      <c r="L38" s="52">
        <v>6326</v>
      </c>
      <c r="M38" s="52">
        <v>44169</v>
      </c>
      <c r="N38" s="52">
        <v>1998</v>
      </c>
      <c r="O38" s="52" t="s">
        <v>339</v>
      </c>
      <c r="P38" s="52" t="s">
        <v>373</v>
      </c>
      <c r="Q38" s="52" t="s">
        <v>141</v>
      </c>
      <c r="R38" s="52" t="s">
        <v>317</v>
      </c>
      <c r="S38" s="52"/>
      <c r="T38" s="52" t="s">
        <v>135</v>
      </c>
      <c r="U38" s="52"/>
      <c r="V38" s="52" t="s">
        <v>354</v>
      </c>
      <c r="W38" s="52"/>
      <c r="X38" s="52"/>
      <c r="Y38" s="52"/>
      <c r="Z38" s="52"/>
      <c r="AA38" s="52">
        <v>0.7</v>
      </c>
      <c r="AB38" s="52"/>
      <c r="AC38" s="52">
        <v>2.2999999999999998</v>
      </c>
      <c r="AD38" s="52"/>
      <c r="AE38" s="52">
        <v>1.6</v>
      </c>
      <c r="AF38" s="52" t="s">
        <v>313</v>
      </c>
      <c r="AG38" s="52"/>
      <c r="AH38" s="52"/>
      <c r="AI38" s="52"/>
      <c r="AJ38" s="52"/>
      <c r="AK38" s="52"/>
    </row>
    <row r="39" spans="1:37" s="53" customFormat="1" ht="30" customHeight="1">
      <c r="A39" s="52" t="s">
        <v>129</v>
      </c>
      <c r="B39" s="54" t="s">
        <v>202</v>
      </c>
      <c r="C39" s="52" t="s">
        <v>440</v>
      </c>
      <c r="D39" s="52" t="s">
        <v>204</v>
      </c>
      <c r="E39" s="52" t="s">
        <v>441</v>
      </c>
      <c r="F39" s="52">
        <v>0</v>
      </c>
      <c r="G39" s="52">
        <v>0</v>
      </c>
      <c r="H39" s="52">
        <v>0</v>
      </c>
      <c r="I39" s="52" t="s">
        <v>442</v>
      </c>
      <c r="J39" s="52" t="s">
        <v>304</v>
      </c>
      <c r="K39" s="52">
        <v>1996</v>
      </c>
      <c r="L39" s="52">
        <v>1300</v>
      </c>
      <c r="M39" s="52">
        <v>2720</v>
      </c>
      <c r="N39" s="52">
        <v>2006</v>
      </c>
      <c r="O39" s="52" t="s">
        <v>305</v>
      </c>
      <c r="P39" s="52" t="s">
        <v>426</v>
      </c>
      <c r="Q39" s="52" t="s">
        <v>146</v>
      </c>
      <c r="R39" s="52" t="s">
        <v>317</v>
      </c>
      <c r="S39" s="52"/>
      <c r="T39" s="52" t="s">
        <v>135</v>
      </c>
      <c r="U39" s="52"/>
      <c r="V39" s="52" t="s">
        <v>308</v>
      </c>
      <c r="W39" s="52" t="s">
        <v>318</v>
      </c>
      <c r="X39" s="52" t="s">
        <v>365</v>
      </c>
      <c r="Y39" s="52" t="s">
        <v>311</v>
      </c>
      <c r="Z39" s="52" t="s">
        <v>312</v>
      </c>
      <c r="AA39" s="52" t="s">
        <v>312</v>
      </c>
      <c r="AB39" s="52" t="s">
        <v>312</v>
      </c>
      <c r="AC39" s="52" t="s">
        <v>312</v>
      </c>
      <c r="AD39" s="52" t="s">
        <v>312</v>
      </c>
      <c r="AE39" s="52" t="s">
        <v>312</v>
      </c>
      <c r="AF39" s="52" t="s">
        <v>313</v>
      </c>
      <c r="AG39" s="52"/>
      <c r="AH39" s="52"/>
      <c r="AI39" s="52"/>
      <c r="AJ39" s="52"/>
      <c r="AK39" s="52"/>
    </row>
    <row r="40" spans="1:37" s="53" customFormat="1" ht="30" customHeight="1">
      <c r="A40" s="52" t="s">
        <v>129</v>
      </c>
      <c r="B40" s="54" t="s">
        <v>202</v>
      </c>
      <c r="C40" s="52" t="s">
        <v>443</v>
      </c>
      <c r="D40" s="52" t="s">
        <v>204</v>
      </c>
      <c r="E40" s="52" t="s">
        <v>444</v>
      </c>
      <c r="F40" s="52">
        <v>382</v>
      </c>
      <c r="G40" s="52">
        <v>151</v>
      </c>
      <c r="H40" s="52">
        <v>699</v>
      </c>
      <c r="I40" s="52" t="s">
        <v>445</v>
      </c>
      <c r="J40" s="52" t="s">
        <v>304</v>
      </c>
      <c r="K40" s="52">
        <v>1996</v>
      </c>
      <c r="L40" s="52">
        <v>3234</v>
      </c>
      <c r="M40" s="52">
        <v>10988</v>
      </c>
      <c r="N40" s="52">
        <v>2015</v>
      </c>
      <c r="O40" s="52" t="s">
        <v>305</v>
      </c>
      <c r="P40" s="52" t="s">
        <v>411</v>
      </c>
      <c r="Q40" s="52" t="s">
        <v>152</v>
      </c>
      <c r="R40" s="52" t="s">
        <v>307</v>
      </c>
      <c r="S40" s="52"/>
      <c r="T40" s="52" t="s">
        <v>135</v>
      </c>
      <c r="U40" s="52"/>
      <c r="V40" s="52" t="s">
        <v>308</v>
      </c>
      <c r="W40" s="52" t="s">
        <v>318</v>
      </c>
      <c r="X40" s="52" t="s">
        <v>389</v>
      </c>
      <c r="Y40" s="52" t="s">
        <v>311</v>
      </c>
      <c r="Z40" s="52" t="s">
        <v>312</v>
      </c>
      <c r="AA40" s="52">
        <v>0.6</v>
      </c>
      <c r="AB40" s="52" t="s">
        <v>312</v>
      </c>
      <c r="AC40" s="52">
        <v>3.1</v>
      </c>
      <c r="AD40" s="52" t="s">
        <v>312</v>
      </c>
      <c r="AE40" s="52">
        <v>5.0999999999999996</v>
      </c>
      <c r="AF40" s="52" t="s">
        <v>313</v>
      </c>
      <c r="AG40" s="52"/>
      <c r="AH40" s="52"/>
      <c r="AI40" s="52"/>
      <c r="AJ40" s="52"/>
      <c r="AK40" s="52"/>
    </row>
    <row r="41" spans="1:37" s="53" customFormat="1" ht="30" customHeight="1">
      <c r="A41" s="52" t="s">
        <v>129</v>
      </c>
      <c r="B41" s="54" t="s">
        <v>202</v>
      </c>
      <c r="C41" s="52" t="s">
        <v>446</v>
      </c>
      <c r="D41" s="52" t="s">
        <v>204</v>
      </c>
      <c r="E41" s="52" t="s">
        <v>447</v>
      </c>
      <c r="F41" s="52">
        <v>0</v>
      </c>
      <c r="G41" s="52">
        <v>0</v>
      </c>
      <c r="H41" s="52">
        <v>0</v>
      </c>
      <c r="I41" s="52" t="s">
        <v>448</v>
      </c>
      <c r="J41" s="52" t="s">
        <v>326</v>
      </c>
      <c r="K41" s="52">
        <v>1974</v>
      </c>
      <c r="L41" s="52">
        <v>1851</v>
      </c>
      <c r="M41" s="52">
        <v>10040</v>
      </c>
      <c r="N41" s="52">
        <v>2003</v>
      </c>
      <c r="O41" s="52" t="s">
        <v>339</v>
      </c>
      <c r="P41" s="52" t="s">
        <v>373</v>
      </c>
      <c r="Q41" s="52" t="s">
        <v>141</v>
      </c>
      <c r="R41" s="52" t="s">
        <v>317</v>
      </c>
      <c r="S41" s="52"/>
      <c r="T41" s="52" t="s">
        <v>135</v>
      </c>
      <c r="U41" s="52"/>
      <c r="V41" s="52" t="s">
        <v>354</v>
      </c>
      <c r="W41" s="52"/>
      <c r="X41" s="52"/>
      <c r="Y41" s="52"/>
      <c r="Z41" s="52" t="s">
        <v>449</v>
      </c>
      <c r="AA41" s="52" t="s">
        <v>449</v>
      </c>
      <c r="AB41" s="52" t="s">
        <v>449</v>
      </c>
      <c r="AC41" s="52" t="s">
        <v>449</v>
      </c>
      <c r="AD41" s="52" t="s">
        <v>449</v>
      </c>
      <c r="AE41" s="52" t="s">
        <v>449</v>
      </c>
      <c r="AF41" s="52" t="s">
        <v>313</v>
      </c>
      <c r="AG41" s="52"/>
      <c r="AH41" s="52"/>
      <c r="AI41" s="52"/>
      <c r="AJ41" s="52"/>
      <c r="AK41" s="52"/>
    </row>
    <row r="42" spans="1:37" s="53" customFormat="1" ht="30" customHeight="1">
      <c r="A42" s="52" t="s">
        <v>129</v>
      </c>
      <c r="B42" s="54" t="s">
        <v>450</v>
      </c>
      <c r="C42" s="52" t="s">
        <v>451</v>
      </c>
      <c r="D42" s="52" t="s">
        <v>452</v>
      </c>
      <c r="E42" s="52" t="s">
        <v>453</v>
      </c>
      <c r="F42" s="52">
        <v>563</v>
      </c>
      <c r="G42" s="52">
        <v>621</v>
      </c>
      <c r="H42" s="52">
        <v>10435</v>
      </c>
      <c r="I42" s="52" t="s">
        <v>332</v>
      </c>
      <c r="J42" s="52" t="s">
        <v>326</v>
      </c>
      <c r="K42" s="52">
        <v>1982</v>
      </c>
      <c r="L42" s="52">
        <v>11000</v>
      </c>
      <c r="M42" s="52">
        <v>66000</v>
      </c>
      <c r="N42" s="52">
        <v>2020</v>
      </c>
      <c r="O42" s="52" t="s">
        <v>425</v>
      </c>
      <c r="P42" s="52" t="s">
        <v>454</v>
      </c>
      <c r="Q42" s="52" t="s">
        <v>141</v>
      </c>
      <c r="R42" s="52" t="s">
        <v>307</v>
      </c>
      <c r="S42" s="52"/>
      <c r="T42" s="52" t="s">
        <v>135</v>
      </c>
      <c r="U42" s="52"/>
      <c r="V42" s="52" t="s">
        <v>308</v>
      </c>
      <c r="W42" s="52" t="s">
        <v>309</v>
      </c>
      <c r="X42" s="52" t="s">
        <v>389</v>
      </c>
      <c r="Y42" s="52" t="s">
        <v>311</v>
      </c>
      <c r="Z42" s="52"/>
      <c r="AA42" s="52">
        <v>0.7</v>
      </c>
      <c r="AB42" s="52"/>
      <c r="AC42" s="52">
        <v>1.5</v>
      </c>
      <c r="AD42" s="52"/>
      <c r="AE42" s="52">
        <v>3</v>
      </c>
      <c r="AF42" s="52" t="s">
        <v>313</v>
      </c>
      <c r="AG42" s="52"/>
      <c r="AH42" s="52"/>
      <c r="AI42" s="52"/>
      <c r="AJ42" s="52"/>
      <c r="AK42" s="52"/>
    </row>
    <row r="43" spans="1:37" s="53" customFormat="1" ht="30" customHeight="1">
      <c r="A43" s="52" t="s">
        <v>129</v>
      </c>
      <c r="B43" s="54" t="s">
        <v>208</v>
      </c>
      <c r="C43" s="52" t="s">
        <v>455</v>
      </c>
      <c r="D43" s="52" t="s">
        <v>210</v>
      </c>
      <c r="E43" s="52" t="s">
        <v>456</v>
      </c>
      <c r="F43" s="52">
        <v>979</v>
      </c>
      <c r="G43" s="52">
        <v>766</v>
      </c>
      <c r="H43" s="52">
        <v>8100</v>
      </c>
      <c r="I43" s="52" t="s">
        <v>457</v>
      </c>
      <c r="J43" s="52" t="s">
        <v>326</v>
      </c>
      <c r="K43" s="52">
        <v>2003</v>
      </c>
      <c r="L43" s="52">
        <v>8146</v>
      </c>
      <c r="M43" s="52">
        <v>46752</v>
      </c>
      <c r="N43" s="52">
        <v>2018</v>
      </c>
      <c r="O43" s="52" t="s">
        <v>392</v>
      </c>
      <c r="P43" s="52" t="s">
        <v>458</v>
      </c>
      <c r="Q43" s="52" t="s">
        <v>141</v>
      </c>
      <c r="R43" s="52" t="s">
        <v>307</v>
      </c>
      <c r="S43" s="52"/>
      <c r="T43" s="52" t="s">
        <v>135</v>
      </c>
      <c r="U43" s="52"/>
      <c r="V43" s="52" t="s">
        <v>308</v>
      </c>
      <c r="W43" s="52" t="s">
        <v>309</v>
      </c>
      <c r="X43" s="52" t="s">
        <v>310</v>
      </c>
      <c r="Y43" s="52" t="s">
        <v>311</v>
      </c>
      <c r="Z43" s="52">
        <v>3.6</v>
      </c>
      <c r="AA43" s="52">
        <v>0.9</v>
      </c>
      <c r="AB43" s="52">
        <v>10</v>
      </c>
      <c r="AC43" s="52">
        <v>0.5</v>
      </c>
      <c r="AD43" s="52">
        <v>3.3</v>
      </c>
      <c r="AE43" s="52">
        <v>0.5</v>
      </c>
      <c r="AF43" s="52" t="s">
        <v>313</v>
      </c>
      <c r="AG43" s="52"/>
      <c r="AH43" s="52"/>
      <c r="AI43" s="52"/>
      <c r="AJ43" s="52"/>
      <c r="AK43" s="52"/>
    </row>
    <row r="44" spans="1:37" s="53" customFormat="1" ht="30" customHeight="1">
      <c r="A44" s="52" t="s">
        <v>129</v>
      </c>
      <c r="B44" s="54" t="s">
        <v>208</v>
      </c>
      <c r="C44" s="52" t="s">
        <v>459</v>
      </c>
      <c r="D44" s="52" t="s">
        <v>210</v>
      </c>
      <c r="E44" s="52" t="s">
        <v>460</v>
      </c>
      <c r="F44" s="52">
        <v>850</v>
      </c>
      <c r="G44" s="52">
        <v>394</v>
      </c>
      <c r="H44" s="52">
        <v>30031</v>
      </c>
      <c r="I44" s="52" t="s">
        <v>461</v>
      </c>
      <c r="J44" s="52" t="s">
        <v>304</v>
      </c>
      <c r="K44" s="52">
        <v>1996</v>
      </c>
      <c r="L44" s="52">
        <v>8803</v>
      </c>
      <c r="M44" s="52">
        <v>47880</v>
      </c>
      <c r="N44" s="52">
        <v>2016</v>
      </c>
      <c r="O44" s="52" t="s">
        <v>305</v>
      </c>
      <c r="P44" s="52" t="s">
        <v>462</v>
      </c>
      <c r="Q44" s="52" t="s">
        <v>141</v>
      </c>
      <c r="R44" s="52" t="s">
        <v>307</v>
      </c>
      <c r="S44" s="52"/>
      <c r="T44" s="52" t="s">
        <v>135</v>
      </c>
      <c r="U44" s="52"/>
      <c r="V44" s="52" t="s">
        <v>308</v>
      </c>
      <c r="W44" s="52" t="s">
        <v>309</v>
      </c>
      <c r="X44" s="52" t="s">
        <v>310</v>
      </c>
      <c r="Y44" s="52" t="s">
        <v>311</v>
      </c>
      <c r="Z44" s="52"/>
      <c r="AA44" s="52">
        <v>2.7</v>
      </c>
      <c r="AB44" s="52"/>
      <c r="AC44" s="52">
        <v>3.5</v>
      </c>
      <c r="AD44" s="52"/>
      <c r="AE44" s="52">
        <v>2</v>
      </c>
      <c r="AF44" s="52" t="s">
        <v>313</v>
      </c>
      <c r="AG44" s="52"/>
      <c r="AH44" s="52"/>
      <c r="AI44" s="52"/>
      <c r="AJ44" s="52"/>
      <c r="AK44" s="52"/>
    </row>
    <row r="45" spans="1:37" s="53" customFormat="1" ht="30" customHeight="1">
      <c r="A45" s="52" t="s">
        <v>129</v>
      </c>
      <c r="B45" s="54" t="s">
        <v>222</v>
      </c>
      <c r="C45" s="52" t="s">
        <v>463</v>
      </c>
      <c r="D45" s="52" t="s">
        <v>224</v>
      </c>
      <c r="E45" s="52" t="s">
        <v>464</v>
      </c>
      <c r="F45" s="52">
        <v>0</v>
      </c>
      <c r="G45" s="52">
        <v>0</v>
      </c>
      <c r="H45" s="52">
        <v>0</v>
      </c>
      <c r="I45" s="52" t="s">
        <v>338</v>
      </c>
      <c r="J45" s="52" t="s">
        <v>304</v>
      </c>
      <c r="K45" s="52">
        <v>1991</v>
      </c>
      <c r="L45" s="52">
        <v>6006</v>
      </c>
      <c r="M45" s="52">
        <v>17000</v>
      </c>
      <c r="N45" s="52">
        <v>2004</v>
      </c>
      <c r="O45" s="52" t="s">
        <v>305</v>
      </c>
      <c r="P45" s="52" t="s">
        <v>465</v>
      </c>
      <c r="Q45" s="52" t="s">
        <v>141</v>
      </c>
      <c r="R45" s="52" t="s">
        <v>317</v>
      </c>
      <c r="S45" s="52"/>
      <c r="T45" s="52" t="s">
        <v>135</v>
      </c>
      <c r="U45" s="52"/>
      <c r="V45" s="52" t="s">
        <v>308</v>
      </c>
      <c r="W45" s="52" t="s">
        <v>309</v>
      </c>
      <c r="X45" s="52" t="s">
        <v>389</v>
      </c>
      <c r="Y45" s="52" t="s">
        <v>311</v>
      </c>
      <c r="Z45" s="52">
        <v>10.25</v>
      </c>
      <c r="AA45" s="52">
        <v>2</v>
      </c>
      <c r="AB45" s="52"/>
      <c r="AC45" s="52">
        <v>8</v>
      </c>
      <c r="AD45" s="52"/>
      <c r="AE45" s="52">
        <v>1.2</v>
      </c>
      <c r="AF45" s="52" t="s">
        <v>313</v>
      </c>
      <c r="AG45" s="52"/>
      <c r="AH45" s="52"/>
      <c r="AI45" s="52"/>
      <c r="AJ45" s="52"/>
      <c r="AK45" s="52"/>
    </row>
    <row r="46" spans="1:37" s="53" customFormat="1" ht="30" customHeight="1">
      <c r="A46" s="52" t="s">
        <v>129</v>
      </c>
      <c r="B46" s="54" t="s">
        <v>222</v>
      </c>
      <c r="C46" s="52" t="s">
        <v>466</v>
      </c>
      <c r="D46" s="52" t="s">
        <v>224</v>
      </c>
      <c r="E46" s="52" t="s">
        <v>467</v>
      </c>
      <c r="F46" s="52">
        <v>397</v>
      </c>
      <c r="G46" s="52">
        <v>0</v>
      </c>
      <c r="H46" s="52">
        <v>4761</v>
      </c>
      <c r="I46" s="52" t="s">
        <v>442</v>
      </c>
      <c r="J46" s="52" t="s">
        <v>326</v>
      </c>
      <c r="K46" s="52">
        <v>1998</v>
      </c>
      <c r="L46" s="52">
        <v>1904</v>
      </c>
      <c r="M46" s="52">
        <v>14200</v>
      </c>
      <c r="N46" s="52">
        <v>2023</v>
      </c>
      <c r="O46" s="52" t="s">
        <v>468</v>
      </c>
      <c r="P46" s="52" t="s">
        <v>469</v>
      </c>
      <c r="Q46" s="52" t="s">
        <v>146</v>
      </c>
      <c r="R46" s="52" t="s">
        <v>307</v>
      </c>
      <c r="S46" s="52"/>
      <c r="T46" s="52" t="s">
        <v>399</v>
      </c>
      <c r="U46" s="52">
        <v>77</v>
      </c>
      <c r="V46" s="52" t="s">
        <v>329</v>
      </c>
      <c r="W46" s="52"/>
      <c r="X46" s="52"/>
      <c r="Y46" s="52"/>
      <c r="Z46" s="52">
        <v>96.75</v>
      </c>
      <c r="AA46" s="52">
        <v>2</v>
      </c>
      <c r="AB46" s="52">
        <v>233</v>
      </c>
      <c r="AC46" s="52">
        <v>100</v>
      </c>
      <c r="AD46" s="52">
        <v>20.5</v>
      </c>
      <c r="AE46" s="52">
        <v>15</v>
      </c>
      <c r="AF46" s="52" t="s">
        <v>313</v>
      </c>
      <c r="AG46" s="52"/>
      <c r="AH46" s="52"/>
      <c r="AI46" s="52"/>
      <c r="AJ46" s="52"/>
      <c r="AK46" s="52"/>
    </row>
    <row r="47" spans="1:37" s="53" customFormat="1" ht="30" customHeight="1">
      <c r="A47" s="52" t="s">
        <v>129</v>
      </c>
      <c r="B47" s="54" t="s">
        <v>232</v>
      </c>
      <c r="C47" s="52" t="s">
        <v>470</v>
      </c>
      <c r="D47" s="52" t="s">
        <v>234</v>
      </c>
      <c r="E47" s="52" t="s">
        <v>471</v>
      </c>
      <c r="F47" s="52">
        <v>591</v>
      </c>
      <c r="G47" s="52">
        <v>553</v>
      </c>
      <c r="H47" s="52">
        <v>3356</v>
      </c>
      <c r="I47" s="52" t="s">
        <v>416</v>
      </c>
      <c r="J47" s="52" t="s">
        <v>304</v>
      </c>
      <c r="K47" s="52">
        <v>2003</v>
      </c>
      <c r="L47" s="52">
        <v>3000</v>
      </c>
      <c r="M47" s="52">
        <v>9500</v>
      </c>
      <c r="N47" s="52">
        <v>2017</v>
      </c>
      <c r="O47" s="52" t="s">
        <v>333</v>
      </c>
      <c r="P47" s="52" t="s">
        <v>472</v>
      </c>
      <c r="Q47" s="52" t="s">
        <v>152</v>
      </c>
      <c r="R47" s="52" t="s">
        <v>307</v>
      </c>
      <c r="S47" s="52"/>
      <c r="T47" s="52" t="s">
        <v>399</v>
      </c>
      <c r="U47" s="52">
        <v>99</v>
      </c>
      <c r="V47" s="52" t="s">
        <v>308</v>
      </c>
      <c r="W47" s="52" t="s">
        <v>318</v>
      </c>
      <c r="X47" s="52" t="s">
        <v>389</v>
      </c>
      <c r="Y47" s="52" t="s">
        <v>311</v>
      </c>
      <c r="Z47" s="52">
        <v>130</v>
      </c>
      <c r="AA47" s="52">
        <v>1</v>
      </c>
      <c r="AB47" s="52">
        <v>95</v>
      </c>
      <c r="AC47" s="52">
        <v>1</v>
      </c>
      <c r="AD47" s="52">
        <v>10</v>
      </c>
      <c r="AE47" s="52"/>
      <c r="AF47" s="52" t="s">
        <v>313</v>
      </c>
      <c r="AG47" s="52"/>
      <c r="AH47" s="52"/>
      <c r="AI47" s="52"/>
      <c r="AJ47" s="52"/>
      <c r="AK47" s="52"/>
    </row>
    <row r="48" spans="1:37" s="53" customFormat="1" ht="30" customHeight="1">
      <c r="A48" s="52" t="s">
        <v>129</v>
      </c>
      <c r="B48" s="54" t="s">
        <v>237</v>
      </c>
      <c r="C48" s="52" t="s">
        <v>473</v>
      </c>
      <c r="D48" s="52" t="s">
        <v>239</v>
      </c>
      <c r="E48" s="52" t="s">
        <v>474</v>
      </c>
      <c r="F48" s="52">
        <v>1307</v>
      </c>
      <c r="G48" s="52">
        <v>771</v>
      </c>
      <c r="H48" s="52">
        <v>19393</v>
      </c>
      <c r="I48" s="52" t="s">
        <v>332</v>
      </c>
      <c r="J48" s="52" t="s">
        <v>304</v>
      </c>
      <c r="K48" s="52">
        <v>1999</v>
      </c>
      <c r="L48" s="52">
        <v>9910</v>
      </c>
      <c r="M48" s="52">
        <v>40050</v>
      </c>
      <c r="N48" s="52">
        <v>2014</v>
      </c>
      <c r="O48" s="52" t="s">
        <v>305</v>
      </c>
      <c r="P48" s="52" t="s">
        <v>475</v>
      </c>
      <c r="Q48" s="52" t="s">
        <v>141</v>
      </c>
      <c r="R48" s="52" t="s">
        <v>307</v>
      </c>
      <c r="S48" s="52"/>
      <c r="T48" s="52" t="s">
        <v>399</v>
      </c>
      <c r="U48" s="52">
        <v>99</v>
      </c>
      <c r="V48" s="52" t="s">
        <v>308</v>
      </c>
      <c r="W48" s="52" t="s">
        <v>309</v>
      </c>
      <c r="X48" s="52" t="s">
        <v>310</v>
      </c>
      <c r="Y48" s="52" t="s">
        <v>311</v>
      </c>
      <c r="Z48" s="52">
        <v>5</v>
      </c>
      <c r="AA48" s="52">
        <v>1</v>
      </c>
      <c r="AB48" s="52">
        <v>11</v>
      </c>
      <c r="AC48" s="52">
        <v>2</v>
      </c>
      <c r="AD48" s="52">
        <v>10</v>
      </c>
      <c r="AE48" s="52">
        <v>12</v>
      </c>
      <c r="AF48" s="52" t="s">
        <v>313</v>
      </c>
      <c r="AG48" s="52"/>
      <c r="AH48" s="52"/>
      <c r="AI48" s="52"/>
      <c r="AJ48" s="52"/>
      <c r="AK48" s="52"/>
    </row>
    <row r="49" spans="1:37" s="53" customFormat="1" ht="30" customHeight="1">
      <c r="A49" s="52" t="s">
        <v>129</v>
      </c>
      <c r="B49" s="54" t="s">
        <v>241</v>
      </c>
      <c r="C49" s="52" t="s">
        <v>476</v>
      </c>
      <c r="D49" s="52" t="s">
        <v>243</v>
      </c>
      <c r="E49" s="52" t="s">
        <v>477</v>
      </c>
      <c r="F49" s="52">
        <v>1721</v>
      </c>
      <c r="G49" s="52">
        <v>1621</v>
      </c>
      <c r="H49" s="52">
        <v>1000</v>
      </c>
      <c r="I49" s="52" t="s">
        <v>416</v>
      </c>
      <c r="J49" s="52" t="s">
        <v>304</v>
      </c>
      <c r="K49" s="52">
        <v>1983</v>
      </c>
      <c r="L49" s="52">
        <v>16288</v>
      </c>
      <c r="M49" s="52">
        <v>15835</v>
      </c>
      <c r="N49" s="52">
        <v>2016</v>
      </c>
      <c r="O49" s="52" t="s">
        <v>305</v>
      </c>
      <c r="P49" s="52" t="s">
        <v>426</v>
      </c>
      <c r="Q49" s="52" t="s">
        <v>146</v>
      </c>
      <c r="R49" s="52" t="s">
        <v>307</v>
      </c>
      <c r="S49" s="52"/>
      <c r="T49" s="52" t="s">
        <v>135</v>
      </c>
      <c r="U49" s="52"/>
      <c r="V49" s="52" t="s">
        <v>354</v>
      </c>
      <c r="W49" s="52"/>
      <c r="X49" s="52"/>
      <c r="Y49" s="52"/>
      <c r="Z49" s="52"/>
      <c r="AA49" s="52">
        <v>1.3</v>
      </c>
      <c r="AB49" s="52"/>
      <c r="AC49" s="52">
        <v>0.6</v>
      </c>
      <c r="AD49" s="52"/>
      <c r="AE49" s="52">
        <v>0.6</v>
      </c>
      <c r="AF49" s="52" t="s">
        <v>313</v>
      </c>
      <c r="AG49" s="52"/>
      <c r="AH49" s="52"/>
      <c r="AI49" s="52"/>
      <c r="AJ49" s="52"/>
      <c r="AK49" s="52"/>
    </row>
    <row r="50" spans="1:37" s="53" customFormat="1" ht="30" customHeight="1">
      <c r="A50" s="52" t="s">
        <v>129</v>
      </c>
      <c r="B50" s="54" t="s">
        <v>478</v>
      </c>
      <c r="C50" s="52" t="s">
        <v>479</v>
      </c>
      <c r="D50" s="52" t="s">
        <v>480</v>
      </c>
      <c r="E50" s="52" t="s">
        <v>481</v>
      </c>
      <c r="F50" s="52">
        <v>0</v>
      </c>
      <c r="G50" s="52">
        <v>0</v>
      </c>
      <c r="H50" s="52">
        <v>0</v>
      </c>
      <c r="I50" s="52" t="s">
        <v>303</v>
      </c>
      <c r="J50" s="52" t="s">
        <v>304</v>
      </c>
      <c r="K50" s="52">
        <v>1998</v>
      </c>
      <c r="L50" s="52">
        <v>39000</v>
      </c>
      <c r="M50" s="52">
        <v>159000</v>
      </c>
      <c r="N50" s="52">
        <v>2012</v>
      </c>
      <c r="O50" s="52" t="s">
        <v>358</v>
      </c>
      <c r="P50" s="52" t="s">
        <v>462</v>
      </c>
      <c r="Q50" s="52" t="s">
        <v>146</v>
      </c>
      <c r="R50" s="52" t="s">
        <v>317</v>
      </c>
      <c r="S50" s="52"/>
      <c r="T50" s="52" t="s">
        <v>135</v>
      </c>
      <c r="U50" s="52"/>
      <c r="V50" s="52" t="s">
        <v>308</v>
      </c>
      <c r="W50" s="52" t="s">
        <v>318</v>
      </c>
      <c r="X50" s="52" t="s">
        <v>389</v>
      </c>
      <c r="Y50" s="52" t="s">
        <v>311</v>
      </c>
      <c r="Z50" s="52">
        <v>11.4</v>
      </c>
      <c r="AA50" s="52">
        <v>1.3</v>
      </c>
      <c r="AB50" s="52">
        <v>18.3</v>
      </c>
      <c r="AC50" s="52">
        <v>5.0999999999999996</v>
      </c>
      <c r="AD50" s="52">
        <v>20</v>
      </c>
      <c r="AE50" s="52">
        <v>3.9</v>
      </c>
      <c r="AF50" s="52" t="s">
        <v>313</v>
      </c>
      <c r="AG50" s="52"/>
      <c r="AH50" s="52"/>
      <c r="AI50" s="52"/>
      <c r="AJ50" s="52"/>
      <c r="AK50" s="52"/>
    </row>
    <row r="51" spans="1:37" s="53" customFormat="1" ht="30" customHeight="1">
      <c r="A51" s="52" t="s">
        <v>129</v>
      </c>
      <c r="B51" s="54" t="s">
        <v>478</v>
      </c>
      <c r="C51" s="52" t="s">
        <v>482</v>
      </c>
      <c r="D51" s="52" t="s">
        <v>480</v>
      </c>
      <c r="E51" s="52" t="s">
        <v>483</v>
      </c>
      <c r="F51" s="52">
        <v>12887</v>
      </c>
      <c r="G51" s="52">
        <v>4513</v>
      </c>
      <c r="H51" s="52">
        <v>122512</v>
      </c>
      <c r="I51" s="52" t="s">
        <v>303</v>
      </c>
      <c r="J51" s="52" t="s">
        <v>304</v>
      </c>
      <c r="K51" s="52">
        <v>2013</v>
      </c>
      <c r="L51" s="52">
        <v>32400</v>
      </c>
      <c r="M51" s="52">
        <v>159000</v>
      </c>
      <c r="N51" s="52">
        <v>2027</v>
      </c>
      <c r="O51" s="52" t="s">
        <v>358</v>
      </c>
      <c r="P51" s="52" t="s">
        <v>462</v>
      </c>
      <c r="Q51" s="52" t="s">
        <v>146</v>
      </c>
      <c r="R51" s="52" t="s">
        <v>484</v>
      </c>
      <c r="S51" s="52"/>
      <c r="T51" s="52" t="s">
        <v>135</v>
      </c>
      <c r="U51" s="52"/>
      <c r="V51" s="52" t="s">
        <v>308</v>
      </c>
      <c r="W51" s="52" t="s">
        <v>318</v>
      </c>
      <c r="X51" s="52" t="s">
        <v>389</v>
      </c>
      <c r="Y51" s="52" t="s">
        <v>311</v>
      </c>
      <c r="Z51" s="52">
        <v>11.4</v>
      </c>
      <c r="AA51" s="52">
        <v>1.3</v>
      </c>
      <c r="AB51" s="52">
        <v>18.3</v>
      </c>
      <c r="AC51" s="52">
        <v>5.0999999999999996</v>
      </c>
      <c r="AD51" s="52">
        <v>20</v>
      </c>
      <c r="AE51" s="52">
        <v>3.9</v>
      </c>
      <c r="AF51" s="52" t="s">
        <v>313</v>
      </c>
      <c r="AG51" s="52"/>
      <c r="AH51" s="52"/>
      <c r="AI51" s="52"/>
      <c r="AJ51" s="52"/>
      <c r="AK51" s="52"/>
    </row>
    <row r="52" spans="1:37" s="53" customFormat="1" ht="30" customHeight="1">
      <c r="A52" s="52" t="s">
        <v>129</v>
      </c>
      <c r="B52" s="54" t="s">
        <v>485</v>
      </c>
      <c r="C52" s="52" t="s">
        <v>486</v>
      </c>
      <c r="D52" s="52" t="s">
        <v>487</v>
      </c>
      <c r="E52" s="52" t="s">
        <v>488</v>
      </c>
      <c r="F52" s="52">
        <v>2091</v>
      </c>
      <c r="G52" s="52">
        <v>3026</v>
      </c>
      <c r="H52" s="52">
        <v>18246</v>
      </c>
      <c r="I52" s="52" t="s">
        <v>378</v>
      </c>
      <c r="J52" s="52" t="s">
        <v>304</v>
      </c>
      <c r="K52" s="52">
        <v>1992</v>
      </c>
      <c r="L52" s="52">
        <v>20699</v>
      </c>
      <c r="M52" s="52">
        <v>80910</v>
      </c>
      <c r="N52" s="52">
        <v>2021</v>
      </c>
      <c r="O52" s="52" t="s">
        <v>305</v>
      </c>
      <c r="P52" s="52" t="s">
        <v>462</v>
      </c>
      <c r="Q52" s="52" t="s">
        <v>146</v>
      </c>
      <c r="R52" s="52" t="s">
        <v>307</v>
      </c>
      <c r="S52" s="52"/>
      <c r="T52" s="52" t="s">
        <v>135</v>
      </c>
      <c r="U52" s="52"/>
      <c r="V52" s="52" t="s">
        <v>308</v>
      </c>
      <c r="W52" s="52" t="s">
        <v>318</v>
      </c>
      <c r="X52" s="52" t="s">
        <v>310</v>
      </c>
      <c r="Y52" s="52" t="s">
        <v>311</v>
      </c>
      <c r="Z52" s="52">
        <v>28</v>
      </c>
      <c r="AA52" s="52">
        <v>1.4</v>
      </c>
      <c r="AB52" s="52">
        <v>25</v>
      </c>
      <c r="AC52" s="52">
        <v>8.3000000000000007</v>
      </c>
      <c r="AD52" s="52"/>
      <c r="AE52" s="52">
        <v>4.3</v>
      </c>
      <c r="AF52" s="52" t="s">
        <v>313</v>
      </c>
      <c r="AG52" s="52"/>
      <c r="AH52" s="52"/>
      <c r="AI52" s="52"/>
      <c r="AJ52" s="52"/>
      <c r="AK52" s="52"/>
    </row>
    <row r="53" spans="1:37" s="53" customFormat="1" ht="30" customHeight="1">
      <c r="A53" s="52" t="s">
        <v>129</v>
      </c>
      <c r="B53" s="54" t="s">
        <v>246</v>
      </c>
      <c r="C53" s="52" t="s">
        <v>489</v>
      </c>
      <c r="D53" s="52" t="s">
        <v>248</v>
      </c>
      <c r="E53" s="52" t="s">
        <v>490</v>
      </c>
      <c r="F53" s="52">
        <v>9160.4500000000007</v>
      </c>
      <c r="G53" s="52">
        <v>6892.45</v>
      </c>
      <c r="H53" s="52">
        <v>101838</v>
      </c>
      <c r="I53" s="52" t="s">
        <v>378</v>
      </c>
      <c r="J53" s="52" t="s">
        <v>304</v>
      </c>
      <c r="K53" s="52">
        <v>2001</v>
      </c>
      <c r="L53" s="52">
        <v>24900</v>
      </c>
      <c r="M53" s="52">
        <v>197700</v>
      </c>
      <c r="N53" s="52">
        <v>2016</v>
      </c>
      <c r="O53" s="52" t="s">
        <v>305</v>
      </c>
      <c r="P53" s="52" t="s">
        <v>458</v>
      </c>
      <c r="Q53" s="52" t="s">
        <v>141</v>
      </c>
      <c r="R53" s="52" t="s">
        <v>307</v>
      </c>
      <c r="S53" s="52"/>
      <c r="T53" s="52" t="s">
        <v>135</v>
      </c>
      <c r="U53" s="52"/>
      <c r="V53" s="52" t="s">
        <v>308</v>
      </c>
      <c r="W53" s="52" t="s">
        <v>318</v>
      </c>
      <c r="X53" s="52" t="s">
        <v>310</v>
      </c>
      <c r="Y53" s="52" t="s">
        <v>311</v>
      </c>
      <c r="Z53" s="52">
        <v>39.5</v>
      </c>
      <c r="AA53" s="52">
        <v>1.5</v>
      </c>
      <c r="AB53" s="52">
        <v>51.5</v>
      </c>
      <c r="AC53" s="52">
        <v>3.7</v>
      </c>
      <c r="AD53" s="52">
        <v>36.200000000000003</v>
      </c>
      <c r="AE53" s="52">
        <v>24.3</v>
      </c>
      <c r="AF53" s="52" t="s">
        <v>313</v>
      </c>
      <c r="AG53" s="52"/>
      <c r="AH53" s="52"/>
      <c r="AI53" s="52"/>
      <c r="AJ53" s="52"/>
      <c r="AK53" s="52"/>
    </row>
    <row r="54" spans="1:37" s="53" customFormat="1" ht="30" customHeight="1">
      <c r="A54" s="52" t="s">
        <v>129</v>
      </c>
      <c r="B54" s="54" t="s">
        <v>491</v>
      </c>
      <c r="C54" s="52" t="s">
        <v>492</v>
      </c>
      <c r="D54" s="52" t="s">
        <v>493</v>
      </c>
      <c r="E54" s="52" t="s">
        <v>494</v>
      </c>
      <c r="F54" s="52">
        <v>1280</v>
      </c>
      <c r="G54" s="52">
        <v>1165</v>
      </c>
      <c r="H54" s="52">
        <v>20849</v>
      </c>
      <c r="I54" s="52" t="s">
        <v>378</v>
      </c>
      <c r="J54" s="52" t="s">
        <v>326</v>
      </c>
      <c r="K54" s="52">
        <v>2001</v>
      </c>
      <c r="L54" s="52">
        <v>7265</v>
      </c>
      <c r="M54" s="52">
        <v>40033</v>
      </c>
      <c r="N54" s="52">
        <v>2015</v>
      </c>
      <c r="O54" s="52" t="s">
        <v>305</v>
      </c>
      <c r="P54" s="52" t="s">
        <v>411</v>
      </c>
      <c r="Q54" s="52" t="s">
        <v>152</v>
      </c>
      <c r="R54" s="52" t="s">
        <v>307</v>
      </c>
      <c r="S54" s="52"/>
      <c r="T54" s="52" t="s">
        <v>135</v>
      </c>
      <c r="U54" s="52"/>
      <c r="V54" s="52" t="s">
        <v>308</v>
      </c>
      <c r="W54" s="52" t="s">
        <v>318</v>
      </c>
      <c r="X54" s="52" t="s">
        <v>365</v>
      </c>
      <c r="Y54" s="52" t="s">
        <v>311</v>
      </c>
      <c r="Z54" s="52">
        <v>2</v>
      </c>
      <c r="AA54" s="52">
        <v>0.5</v>
      </c>
      <c r="AB54" s="52">
        <v>4.5999999999999996</v>
      </c>
      <c r="AC54" s="52">
        <v>3</v>
      </c>
      <c r="AD54" s="52">
        <v>3.9</v>
      </c>
      <c r="AE54" s="52">
        <v>5.7</v>
      </c>
      <c r="AF54" s="52" t="s">
        <v>313</v>
      </c>
      <c r="AG54" s="52"/>
      <c r="AH54" s="52"/>
      <c r="AI54" s="52"/>
      <c r="AJ54" s="52"/>
      <c r="AK54" s="52"/>
    </row>
    <row r="55" spans="1:37" s="53" customFormat="1" ht="30" customHeight="1">
      <c r="A55" s="52" t="s">
        <v>129</v>
      </c>
      <c r="B55" s="54" t="s">
        <v>252</v>
      </c>
      <c r="C55" s="52" t="s">
        <v>495</v>
      </c>
      <c r="D55" s="52" t="s">
        <v>254</v>
      </c>
      <c r="E55" s="52" t="s">
        <v>496</v>
      </c>
      <c r="F55" s="52">
        <v>0</v>
      </c>
      <c r="G55" s="52">
        <v>0</v>
      </c>
      <c r="H55" s="52">
        <v>0</v>
      </c>
      <c r="I55" s="52" t="s">
        <v>378</v>
      </c>
      <c r="J55" s="52" t="s">
        <v>326</v>
      </c>
      <c r="K55" s="52">
        <v>1987</v>
      </c>
      <c r="L55" s="52">
        <v>13773</v>
      </c>
      <c r="M55" s="52">
        <v>54110</v>
      </c>
      <c r="N55" s="52">
        <v>2012</v>
      </c>
      <c r="O55" s="52" t="s">
        <v>305</v>
      </c>
      <c r="P55" s="52" t="s">
        <v>462</v>
      </c>
      <c r="Q55" s="52" t="s">
        <v>152</v>
      </c>
      <c r="R55" s="52" t="s">
        <v>317</v>
      </c>
      <c r="S55" s="52"/>
      <c r="T55" s="52" t="s">
        <v>135</v>
      </c>
      <c r="U55" s="52"/>
      <c r="V55" s="52" t="s">
        <v>329</v>
      </c>
      <c r="W55" s="52"/>
      <c r="X55" s="52"/>
      <c r="Y55" s="52"/>
      <c r="Z55" s="52">
        <v>14.8</v>
      </c>
      <c r="AA55" s="52">
        <v>7.1</v>
      </c>
      <c r="AB55" s="52">
        <v>25.5</v>
      </c>
      <c r="AC55" s="52">
        <v>1.7</v>
      </c>
      <c r="AD55" s="52">
        <v>11</v>
      </c>
      <c r="AE55" s="52">
        <v>9.4</v>
      </c>
      <c r="AF55" s="52" t="s">
        <v>313</v>
      </c>
      <c r="AG55" s="52"/>
      <c r="AH55" s="52"/>
      <c r="AI55" s="52"/>
      <c r="AJ55" s="52"/>
      <c r="AK55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8" customWidth="1"/>
    <col min="6" max="9" width="11.625" style="55" customWidth="1"/>
    <col min="10" max="11" width="12.625" style="55" customWidth="1"/>
    <col min="12" max="16" width="9" style="55"/>
    <col min="17" max="24" width="13" style="38" customWidth="1"/>
    <col min="25" max="25" width="24" style="38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1" t="s">
        <v>92</v>
      </c>
      <c r="B1" s="40"/>
      <c r="E1" s="33"/>
      <c r="Q1" s="33"/>
      <c r="R1" s="33"/>
      <c r="S1" s="33"/>
      <c r="T1" s="33"/>
      <c r="U1" s="33"/>
      <c r="V1" s="33"/>
      <c r="W1" s="33"/>
      <c r="X1" s="33"/>
      <c r="Y1" s="33"/>
      <c r="AF1" s="41"/>
    </row>
    <row r="2" spans="1:32" s="35" customFormat="1" ht="13.5" customHeight="1">
      <c r="A2" s="206" t="s">
        <v>79</v>
      </c>
      <c r="B2" s="238" t="s">
        <v>80</v>
      </c>
      <c r="C2" s="125" t="s">
        <v>81</v>
      </c>
      <c r="D2" s="206" t="s">
        <v>82</v>
      </c>
      <c r="E2" s="240" t="s">
        <v>83</v>
      </c>
      <c r="F2" s="242" t="s">
        <v>93</v>
      </c>
      <c r="G2" s="243"/>
      <c r="H2" s="243"/>
      <c r="I2" s="244"/>
      <c r="J2" s="174" t="s">
        <v>94</v>
      </c>
      <c r="K2" s="221"/>
      <c r="L2" s="221"/>
      <c r="M2" s="184" t="s">
        <v>95</v>
      </c>
      <c r="N2" s="221"/>
      <c r="O2" s="174" t="s">
        <v>96</v>
      </c>
      <c r="P2" s="221"/>
      <c r="Q2" s="184" t="s">
        <v>97</v>
      </c>
      <c r="R2" s="185"/>
      <c r="S2" s="185"/>
      <c r="T2" s="185"/>
      <c r="U2" s="185"/>
      <c r="V2" s="214"/>
      <c r="W2" s="174" t="s">
        <v>98</v>
      </c>
      <c r="X2" s="221"/>
      <c r="Y2" s="191"/>
      <c r="Z2" s="125" t="s">
        <v>99</v>
      </c>
      <c r="AA2" s="125" t="s">
        <v>100</v>
      </c>
      <c r="AB2" s="182" t="s">
        <v>101</v>
      </c>
      <c r="AC2" s="182" t="s">
        <v>102</v>
      </c>
      <c r="AD2" s="206" t="s">
        <v>87</v>
      </c>
      <c r="AE2" s="240" t="s">
        <v>88</v>
      </c>
      <c r="AF2" s="240" t="s">
        <v>89</v>
      </c>
    </row>
    <row r="3" spans="1:32" s="35" customFormat="1" ht="13.5" customHeight="1">
      <c r="A3" s="177"/>
      <c r="B3" s="180"/>
      <c r="C3" s="176"/>
      <c r="D3" s="177"/>
      <c r="E3" s="195"/>
      <c r="F3" s="245"/>
      <c r="G3" s="246"/>
      <c r="H3" s="246"/>
      <c r="I3" s="247"/>
      <c r="J3" s="193"/>
      <c r="K3" s="236"/>
      <c r="L3" s="236"/>
      <c r="M3" s="193"/>
      <c r="N3" s="236"/>
      <c r="O3" s="193"/>
      <c r="P3" s="236"/>
      <c r="Q3" s="189"/>
      <c r="R3" s="248"/>
      <c r="S3" s="248"/>
      <c r="T3" s="248"/>
      <c r="U3" s="248"/>
      <c r="V3" s="190"/>
      <c r="W3" s="193"/>
      <c r="X3" s="236"/>
      <c r="Y3" s="194"/>
      <c r="Z3" s="176"/>
      <c r="AA3" s="176"/>
      <c r="AB3" s="183"/>
      <c r="AC3" s="176"/>
      <c r="AD3" s="177"/>
      <c r="AE3" s="177"/>
      <c r="AF3" s="195"/>
    </row>
    <row r="4" spans="1:32" s="35" customFormat="1" ht="18.75" customHeight="1">
      <c r="A4" s="177"/>
      <c r="B4" s="180"/>
      <c r="C4" s="176"/>
      <c r="D4" s="177"/>
      <c r="E4" s="195"/>
      <c r="F4" s="182" t="s">
        <v>103</v>
      </c>
      <c r="G4" s="182" t="s">
        <v>104</v>
      </c>
      <c r="H4" s="182" t="s">
        <v>105</v>
      </c>
      <c r="I4" s="182" t="s">
        <v>106</v>
      </c>
      <c r="J4" s="125" t="s">
        <v>107</v>
      </c>
      <c r="K4" s="125" t="s">
        <v>108</v>
      </c>
      <c r="L4" s="125" t="s">
        <v>109</v>
      </c>
      <c r="M4" s="206" t="s">
        <v>110</v>
      </c>
      <c r="N4" s="125" t="s">
        <v>111</v>
      </c>
      <c r="O4" s="206" t="s">
        <v>112</v>
      </c>
      <c r="P4" s="191" t="s">
        <v>113</v>
      </c>
      <c r="Q4" s="184" t="s">
        <v>114</v>
      </c>
      <c r="R4" s="42"/>
      <c r="S4" s="174" t="s">
        <v>115</v>
      </c>
      <c r="T4" s="42"/>
      <c r="U4" s="174" t="s">
        <v>116</v>
      </c>
      <c r="V4" s="42"/>
      <c r="W4" s="125" t="s">
        <v>117</v>
      </c>
      <c r="X4" s="125" t="s">
        <v>118</v>
      </c>
      <c r="Y4" s="125" t="s">
        <v>119</v>
      </c>
      <c r="Z4" s="176"/>
      <c r="AA4" s="176"/>
      <c r="AB4" s="183"/>
      <c r="AC4" s="176"/>
      <c r="AD4" s="177"/>
      <c r="AE4" s="177"/>
      <c r="AF4" s="195"/>
    </row>
    <row r="5" spans="1:32" s="35" customFormat="1" ht="26.25" customHeight="1" thickBot="1">
      <c r="A5" s="177"/>
      <c r="B5" s="180"/>
      <c r="C5" s="176"/>
      <c r="D5" s="177"/>
      <c r="E5" s="195"/>
      <c r="F5" s="183"/>
      <c r="G5" s="183"/>
      <c r="H5" s="183"/>
      <c r="I5" s="183"/>
      <c r="J5" s="176"/>
      <c r="K5" s="176"/>
      <c r="L5" s="176"/>
      <c r="M5" s="206"/>
      <c r="N5" s="176"/>
      <c r="O5" s="206"/>
      <c r="P5" s="192"/>
      <c r="Q5" s="183"/>
      <c r="R5" s="125" t="s">
        <v>120</v>
      </c>
      <c r="S5" s="176"/>
      <c r="T5" s="125" t="s">
        <v>120</v>
      </c>
      <c r="U5" s="176"/>
      <c r="V5" s="125" t="s">
        <v>120</v>
      </c>
      <c r="W5" s="176"/>
      <c r="X5" s="176"/>
      <c r="Y5" s="176"/>
      <c r="Z5" s="176"/>
      <c r="AA5" s="176"/>
      <c r="AB5" s="183"/>
      <c r="AC5" s="176"/>
      <c r="AD5" s="177"/>
      <c r="AE5" s="177"/>
      <c r="AF5" s="195"/>
    </row>
    <row r="6" spans="1:32" s="47" customFormat="1" ht="13.5" customHeight="1">
      <c r="A6" s="237"/>
      <c r="B6" s="239"/>
      <c r="C6" s="177"/>
      <c r="D6" s="237"/>
      <c r="E6" s="241"/>
      <c r="F6" s="43" t="s">
        <v>121</v>
      </c>
      <c r="G6" s="43" t="s">
        <v>121</v>
      </c>
      <c r="H6" s="43" t="s">
        <v>122</v>
      </c>
      <c r="I6" s="43" t="s">
        <v>121</v>
      </c>
      <c r="J6" s="43" t="s">
        <v>122</v>
      </c>
      <c r="K6" s="43" t="s">
        <v>123</v>
      </c>
      <c r="L6" s="177"/>
      <c r="M6" s="206"/>
      <c r="N6" s="44" t="s">
        <v>124</v>
      </c>
      <c r="O6" s="206"/>
      <c r="P6" s="44" t="s">
        <v>124</v>
      </c>
      <c r="Q6" s="195"/>
      <c r="R6" s="177"/>
      <c r="S6" s="177"/>
      <c r="T6" s="177"/>
      <c r="U6" s="177"/>
      <c r="V6" s="177"/>
      <c r="W6" s="43" t="s">
        <v>125</v>
      </c>
      <c r="X6" s="43" t="s">
        <v>126</v>
      </c>
      <c r="Y6" s="45"/>
      <c r="Z6" s="46" t="s">
        <v>127</v>
      </c>
      <c r="AA6" s="46" t="s">
        <v>128</v>
      </c>
      <c r="AB6" s="46" t="s">
        <v>128</v>
      </c>
      <c r="AC6" s="43" t="s">
        <v>91</v>
      </c>
      <c r="AD6" s="237"/>
      <c r="AE6" s="237"/>
      <c r="AF6" s="237"/>
    </row>
    <row r="7" spans="1:32" s="51" customFormat="1" ht="30" customHeight="1">
      <c r="A7" s="48" t="s">
        <v>129</v>
      </c>
      <c r="B7" s="49" t="s">
        <v>130</v>
      </c>
      <c r="C7" s="48" t="s">
        <v>131</v>
      </c>
      <c r="D7" s="48" t="s">
        <v>132</v>
      </c>
      <c r="E7" s="48" t="s">
        <v>133</v>
      </c>
      <c r="F7" s="50">
        <v>12365</v>
      </c>
      <c r="G7" s="50">
        <v>39265</v>
      </c>
      <c r="H7" s="50">
        <v>473</v>
      </c>
      <c r="I7" s="50"/>
      <c r="J7" s="50">
        <v>92.4</v>
      </c>
      <c r="K7" s="50">
        <v>116442.6</v>
      </c>
      <c r="L7" s="50" t="s">
        <v>134</v>
      </c>
      <c r="M7" s="48" t="s">
        <v>135</v>
      </c>
      <c r="N7" s="48"/>
      <c r="O7" s="48" t="s">
        <v>136</v>
      </c>
      <c r="P7" s="48">
        <v>2102.38</v>
      </c>
      <c r="Q7" s="48" t="s">
        <v>137</v>
      </c>
      <c r="R7" s="48"/>
      <c r="S7" s="48" t="s">
        <v>138</v>
      </c>
      <c r="T7" s="48"/>
      <c r="U7" s="48" t="s">
        <v>139</v>
      </c>
      <c r="V7" s="48"/>
      <c r="W7" s="48">
        <v>116442.6</v>
      </c>
      <c r="X7" s="48">
        <v>17000</v>
      </c>
      <c r="Y7" s="48" t="s">
        <v>140</v>
      </c>
      <c r="Z7" s="48">
        <v>149</v>
      </c>
      <c r="AA7" s="48">
        <v>1.8</v>
      </c>
      <c r="AB7" s="48">
        <v>0.5</v>
      </c>
      <c r="AC7" s="48">
        <v>230</v>
      </c>
      <c r="AD7" s="48">
        <v>2003</v>
      </c>
      <c r="AE7" s="48" t="s">
        <v>141</v>
      </c>
      <c r="AF7" s="48"/>
    </row>
    <row r="8" spans="1:32" s="53" customFormat="1" ht="30" customHeight="1">
      <c r="A8" s="48" t="s">
        <v>129</v>
      </c>
      <c r="B8" s="49" t="s">
        <v>130</v>
      </c>
      <c r="C8" s="48" t="s">
        <v>142</v>
      </c>
      <c r="D8" s="48" t="s">
        <v>132</v>
      </c>
      <c r="E8" s="48" t="s">
        <v>143</v>
      </c>
      <c r="F8" s="50">
        <v>4081</v>
      </c>
      <c r="G8" s="50">
        <v>21227</v>
      </c>
      <c r="H8" s="50"/>
      <c r="I8" s="50"/>
      <c r="J8" s="50">
        <v>880</v>
      </c>
      <c r="K8" s="50">
        <v>0</v>
      </c>
      <c r="L8" s="50" t="s">
        <v>134</v>
      </c>
      <c r="M8" s="48" t="s">
        <v>135</v>
      </c>
      <c r="N8" s="48"/>
      <c r="O8" s="48" t="s">
        <v>136</v>
      </c>
      <c r="P8" s="48">
        <v>880</v>
      </c>
      <c r="Q8" s="48" t="s">
        <v>137</v>
      </c>
      <c r="R8" s="48"/>
      <c r="S8" s="48" t="s">
        <v>144</v>
      </c>
      <c r="T8" s="48"/>
      <c r="U8" s="48" t="s">
        <v>145</v>
      </c>
      <c r="V8" s="48"/>
      <c r="W8" s="48"/>
      <c r="X8" s="48"/>
      <c r="Y8" s="48"/>
      <c r="Z8" s="48">
        <v>73</v>
      </c>
      <c r="AA8" s="48">
        <v>0</v>
      </c>
      <c r="AB8" s="48">
        <v>1.75</v>
      </c>
      <c r="AC8" s="48">
        <v>0</v>
      </c>
      <c r="AD8" s="48">
        <v>2012</v>
      </c>
      <c r="AE8" s="48" t="s">
        <v>146</v>
      </c>
      <c r="AF8" s="48"/>
    </row>
    <row r="9" spans="1:32" s="53" customFormat="1" ht="30" customHeight="1">
      <c r="A9" s="48" t="s">
        <v>129</v>
      </c>
      <c r="B9" s="49" t="s">
        <v>147</v>
      </c>
      <c r="C9" s="48" t="s">
        <v>148</v>
      </c>
      <c r="D9" s="48" t="s">
        <v>149</v>
      </c>
      <c r="E9" s="48" t="s">
        <v>150</v>
      </c>
      <c r="F9" s="50">
        <v>1638</v>
      </c>
      <c r="G9" s="50">
        <v>8177</v>
      </c>
      <c r="H9" s="50">
        <v>0</v>
      </c>
      <c r="I9" s="50">
        <v>0</v>
      </c>
      <c r="J9" s="50">
        <v>0</v>
      </c>
      <c r="K9" s="50">
        <v>0</v>
      </c>
      <c r="L9" s="50"/>
      <c r="M9" s="48" t="s">
        <v>135</v>
      </c>
      <c r="N9" s="48"/>
      <c r="O9" s="48" t="s">
        <v>136</v>
      </c>
      <c r="P9" s="48">
        <v>397</v>
      </c>
      <c r="Q9" s="48" t="s">
        <v>151</v>
      </c>
      <c r="R9" s="48"/>
      <c r="S9" s="48" t="s">
        <v>144</v>
      </c>
      <c r="T9" s="48"/>
      <c r="U9" s="48"/>
      <c r="V9" s="48"/>
      <c r="W9" s="48"/>
      <c r="X9" s="48"/>
      <c r="Y9" s="48"/>
      <c r="Z9" s="48">
        <v>50</v>
      </c>
      <c r="AA9" s="48">
        <v>0</v>
      </c>
      <c r="AB9" s="48">
        <v>0</v>
      </c>
      <c r="AC9" s="48">
        <v>0</v>
      </c>
      <c r="AD9" s="48">
        <v>1992</v>
      </c>
      <c r="AE9" s="48" t="s">
        <v>152</v>
      </c>
      <c r="AF9" s="48"/>
    </row>
    <row r="10" spans="1:32" s="53" customFormat="1" ht="30" customHeight="1">
      <c r="A10" s="48" t="s">
        <v>129</v>
      </c>
      <c r="B10" s="49" t="s">
        <v>153</v>
      </c>
      <c r="C10" s="48" t="s">
        <v>154</v>
      </c>
      <c r="D10" s="48" t="s">
        <v>155</v>
      </c>
      <c r="E10" s="48" t="s">
        <v>156</v>
      </c>
      <c r="F10" s="50">
        <v>8432</v>
      </c>
      <c r="G10" s="50">
        <v>31154</v>
      </c>
      <c r="H10" s="50"/>
      <c r="I10" s="50">
        <v>3642</v>
      </c>
      <c r="J10" s="50">
        <v>60</v>
      </c>
      <c r="K10" s="50"/>
      <c r="L10" s="50" t="s">
        <v>134</v>
      </c>
      <c r="M10" s="48" t="s">
        <v>135</v>
      </c>
      <c r="N10" s="48"/>
      <c r="O10" s="48" t="s">
        <v>136</v>
      </c>
      <c r="P10" s="48">
        <v>1069</v>
      </c>
      <c r="Q10" s="48" t="s">
        <v>137</v>
      </c>
      <c r="R10" s="48"/>
      <c r="S10" s="48" t="s">
        <v>138</v>
      </c>
      <c r="T10" s="48"/>
      <c r="U10" s="48" t="s">
        <v>157</v>
      </c>
      <c r="V10" s="48"/>
      <c r="W10" s="48"/>
      <c r="X10" s="48"/>
      <c r="Y10" s="48"/>
      <c r="Z10" s="48">
        <v>136</v>
      </c>
      <c r="AA10" s="48">
        <v>0</v>
      </c>
      <c r="AB10" s="48">
        <v>1</v>
      </c>
      <c r="AC10" s="48">
        <v>0</v>
      </c>
      <c r="AD10" s="48">
        <v>2010</v>
      </c>
      <c r="AE10" s="48" t="s">
        <v>141</v>
      </c>
      <c r="AF10" s="48"/>
    </row>
    <row r="11" spans="1:32" s="53" customFormat="1" ht="30" customHeight="1">
      <c r="A11" s="48" t="s">
        <v>129</v>
      </c>
      <c r="B11" s="49" t="s">
        <v>158</v>
      </c>
      <c r="C11" s="48" t="s">
        <v>159</v>
      </c>
      <c r="D11" s="48" t="s">
        <v>160</v>
      </c>
      <c r="E11" s="48" t="s">
        <v>161</v>
      </c>
      <c r="F11" s="50">
        <v>1211</v>
      </c>
      <c r="G11" s="50">
        <v>15463</v>
      </c>
      <c r="H11" s="50"/>
      <c r="I11" s="50"/>
      <c r="J11" s="50">
        <v>0</v>
      </c>
      <c r="K11" s="50">
        <v>0</v>
      </c>
      <c r="L11" s="50" t="s">
        <v>162</v>
      </c>
      <c r="M11" s="48" t="s">
        <v>135</v>
      </c>
      <c r="N11" s="48"/>
      <c r="O11" s="48" t="s">
        <v>136</v>
      </c>
      <c r="P11" s="48">
        <v>1290</v>
      </c>
      <c r="Q11" s="48" t="s">
        <v>151</v>
      </c>
      <c r="R11" s="48"/>
      <c r="S11" s="48" t="s">
        <v>163</v>
      </c>
      <c r="T11" s="48"/>
      <c r="U11" s="48"/>
      <c r="V11" s="48"/>
      <c r="W11" s="48"/>
      <c r="X11" s="48"/>
      <c r="Y11" s="48"/>
      <c r="Z11" s="48">
        <v>85</v>
      </c>
      <c r="AA11" s="48">
        <v>0</v>
      </c>
      <c r="AB11" s="48">
        <v>0</v>
      </c>
      <c r="AC11" s="48">
        <v>0</v>
      </c>
      <c r="AD11" s="48">
        <v>1996</v>
      </c>
      <c r="AE11" s="48" t="s">
        <v>152</v>
      </c>
      <c r="AF11" s="48"/>
    </row>
    <row r="12" spans="1:32" s="53" customFormat="1" ht="30" customHeight="1">
      <c r="A12" s="52" t="s">
        <v>129</v>
      </c>
      <c r="B12" s="54" t="s">
        <v>164</v>
      </c>
      <c r="C12" s="52" t="s">
        <v>165</v>
      </c>
      <c r="D12" s="52" t="s">
        <v>166</v>
      </c>
      <c r="E12" s="52" t="s">
        <v>167</v>
      </c>
      <c r="F12" s="52">
        <v>1330</v>
      </c>
      <c r="G12" s="52">
        <v>5386</v>
      </c>
      <c r="H12" s="52"/>
      <c r="I12" s="52"/>
      <c r="J12" s="52">
        <v>0</v>
      </c>
      <c r="K12" s="52">
        <v>0</v>
      </c>
      <c r="L12" s="52"/>
      <c r="M12" s="52" t="s">
        <v>135</v>
      </c>
      <c r="N12" s="52"/>
      <c r="O12" s="52" t="s">
        <v>136</v>
      </c>
      <c r="P12" s="52">
        <v>257</v>
      </c>
      <c r="Q12" s="52" t="s">
        <v>168</v>
      </c>
      <c r="R12" s="52"/>
      <c r="S12" s="52" t="s">
        <v>169</v>
      </c>
      <c r="T12" s="52"/>
      <c r="U12" s="52"/>
      <c r="V12" s="52"/>
      <c r="W12" s="52"/>
      <c r="X12" s="52"/>
      <c r="Y12" s="52"/>
      <c r="Z12" s="52">
        <v>90</v>
      </c>
      <c r="AA12" s="52">
        <v>0</v>
      </c>
      <c r="AB12" s="52">
        <v>0</v>
      </c>
      <c r="AC12" s="52">
        <v>0</v>
      </c>
      <c r="AD12" s="52">
        <v>1982</v>
      </c>
      <c r="AE12" s="52" t="s">
        <v>146</v>
      </c>
      <c r="AF12" s="52"/>
    </row>
    <row r="13" spans="1:32" s="53" customFormat="1" ht="30" customHeight="1">
      <c r="A13" s="52" t="s">
        <v>129</v>
      </c>
      <c r="B13" s="54" t="s">
        <v>170</v>
      </c>
      <c r="C13" s="52" t="s">
        <v>171</v>
      </c>
      <c r="D13" s="52" t="s">
        <v>172</v>
      </c>
      <c r="E13" s="52" t="s">
        <v>173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/>
      <c r="M13" s="52" t="s">
        <v>135</v>
      </c>
      <c r="N13" s="52">
        <v>0</v>
      </c>
      <c r="O13" s="52" t="s">
        <v>174</v>
      </c>
      <c r="P13" s="52">
        <v>0</v>
      </c>
      <c r="Q13" s="52" t="s">
        <v>151</v>
      </c>
      <c r="R13" s="52"/>
      <c r="S13" s="52" t="s">
        <v>138</v>
      </c>
      <c r="T13" s="52"/>
      <c r="U13" s="52"/>
      <c r="V13" s="52"/>
      <c r="W13" s="52"/>
      <c r="X13" s="52"/>
      <c r="Y13" s="52"/>
      <c r="Z13" s="52">
        <v>65</v>
      </c>
      <c r="AA13" s="52">
        <v>0</v>
      </c>
      <c r="AB13" s="52">
        <v>0</v>
      </c>
      <c r="AC13" s="52">
        <v>0</v>
      </c>
      <c r="AD13" s="52">
        <v>1996</v>
      </c>
      <c r="AE13" s="52" t="s">
        <v>152</v>
      </c>
      <c r="AF13" s="52" t="s">
        <v>175</v>
      </c>
    </row>
    <row r="14" spans="1:32" s="53" customFormat="1" ht="30" customHeight="1">
      <c r="A14" s="52" t="s">
        <v>129</v>
      </c>
      <c r="B14" s="54" t="s">
        <v>170</v>
      </c>
      <c r="C14" s="52" t="s">
        <v>176</v>
      </c>
      <c r="D14" s="52" t="s">
        <v>172</v>
      </c>
      <c r="E14" s="52" t="s">
        <v>177</v>
      </c>
      <c r="F14" s="52">
        <v>2959</v>
      </c>
      <c r="G14" s="52">
        <v>8134</v>
      </c>
      <c r="H14" s="52"/>
      <c r="I14" s="52"/>
      <c r="J14" s="52">
        <v>0</v>
      </c>
      <c r="K14" s="52">
        <v>0</v>
      </c>
      <c r="L14" s="52"/>
      <c r="M14" s="52" t="s">
        <v>135</v>
      </c>
      <c r="N14" s="52"/>
      <c r="O14" s="52" t="s">
        <v>174</v>
      </c>
      <c r="P14" s="52"/>
      <c r="Q14" s="52" t="s">
        <v>178</v>
      </c>
      <c r="R14" s="52"/>
      <c r="S14" s="52" t="s">
        <v>106</v>
      </c>
      <c r="T14" s="52"/>
      <c r="U14" s="52"/>
      <c r="V14" s="52"/>
      <c r="W14" s="52">
        <v>0</v>
      </c>
      <c r="X14" s="52">
        <v>0</v>
      </c>
      <c r="Y14" s="52"/>
      <c r="Z14" s="52">
        <v>49</v>
      </c>
      <c r="AA14" s="52">
        <v>0</v>
      </c>
      <c r="AB14" s="52">
        <v>0</v>
      </c>
      <c r="AC14" s="52">
        <v>0</v>
      </c>
      <c r="AD14" s="52">
        <v>2013</v>
      </c>
      <c r="AE14" s="52" t="s">
        <v>152</v>
      </c>
      <c r="AF14" s="52"/>
    </row>
    <row r="15" spans="1:32" s="53" customFormat="1" ht="30" customHeight="1">
      <c r="A15" s="52" t="s">
        <v>129</v>
      </c>
      <c r="B15" s="54" t="s">
        <v>179</v>
      </c>
      <c r="C15" s="52" t="s">
        <v>180</v>
      </c>
      <c r="D15" s="52" t="s">
        <v>181</v>
      </c>
      <c r="E15" s="52" t="s">
        <v>182</v>
      </c>
      <c r="F15" s="52">
        <v>1364</v>
      </c>
      <c r="G15" s="52">
        <v>3752</v>
      </c>
      <c r="H15" s="52"/>
      <c r="I15" s="52"/>
      <c r="J15" s="52"/>
      <c r="K15" s="52"/>
      <c r="L15" s="52"/>
      <c r="M15" s="52" t="s">
        <v>135</v>
      </c>
      <c r="N15" s="52"/>
      <c r="O15" s="52" t="s">
        <v>136</v>
      </c>
      <c r="P15" s="52">
        <v>27.06</v>
      </c>
      <c r="Q15" s="52" t="s">
        <v>183</v>
      </c>
      <c r="R15" s="52"/>
      <c r="S15" s="52" t="s">
        <v>138</v>
      </c>
      <c r="T15" s="52"/>
      <c r="U15" s="52" t="s">
        <v>184</v>
      </c>
      <c r="V15" s="52"/>
      <c r="W15" s="52"/>
      <c r="X15" s="52"/>
      <c r="Y15" s="52"/>
      <c r="Z15" s="52">
        <v>40</v>
      </c>
      <c r="AA15" s="52">
        <v>0</v>
      </c>
      <c r="AB15" s="52">
        <v>0</v>
      </c>
      <c r="AC15" s="52">
        <v>0</v>
      </c>
      <c r="AD15" s="52">
        <v>1968</v>
      </c>
      <c r="AE15" s="52" t="s">
        <v>152</v>
      </c>
      <c r="AF15" s="52"/>
    </row>
    <row r="16" spans="1:32" s="53" customFormat="1" ht="30" customHeight="1">
      <c r="A16" s="52" t="s">
        <v>129</v>
      </c>
      <c r="B16" s="54" t="s">
        <v>185</v>
      </c>
      <c r="C16" s="52" t="s">
        <v>186</v>
      </c>
      <c r="D16" s="52" t="s">
        <v>187</v>
      </c>
      <c r="E16" s="52" t="s">
        <v>188</v>
      </c>
      <c r="F16" s="52">
        <v>4741</v>
      </c>
      <c r="G16" s="52">
        <v>17681</v>
      </c>
      <c r="H16" s="52"/>
      <c r="I16" s="52"/>
      <c r="J16" s="52">
        <v>0</v>
      </c>
      <c r="K16" s="52">
        <v>0</v>
      </c>
      <c r="L16" s="52"/>
      <c r="M16" s="52" t="s">
        <v>135</v>
      </c>
      <c r="N16" s="52"/>
      <c r="O16" s="52" t="s">
        <v>189</v>
      </c>
      <c r="P16" s="52">
        <v>954</v>
      </c>
      <c r="Q16" s="52" t="s">
        <v>137</v>
      </c>
      <c r="R16" s="52"/>
      <c r="S16" s="52" t="s">
        <v>144</v>
      </c>
      <c r="T16" s="52"/>
      <c r="U16" s="52" t="s">
        <v>184</v>
      </c>
      <c r="V16" s="52"/>
      <c r="W16" s="52"/>
      <c r="X16" s="52"/>
      <c r="Y16" s="52"/>
      <c r="Z16" s="52">
        <v>88</v>
      </c>
      <c r="AA16" s="52">
        <v>0</v>
      </c>
      <c r="AB16" s="52">
        <v>10</v>
      </c>
      <c r="AC16" s="52">
        <v>0</v>
      </c>
      <c r="AD16" s="52">
        <v>2006</v>
      </c>
      <c r="AE16" s="52" t="s">
        <v>152</v>
      </c>
      <c r="AF16" s="52"/>
    </row>
    <row r="17" spans="1:32" s="53" customFormat="1" ht="30" customHeight="1">
      <c r="A17" s="52" t="s">
        <v>129</v>
      </c>
      <c r="B17" s="54" t="s">
        <v>190</v>
      </c>
      <c r="C17" s="52" t="s">
        <v>191</v>
      </c>
      <c r="D17" s="52" t="s">
        <v>192</v>
      </c>
      <c r="E17" s="52" t="s">
        <v>193</v>
      </c>
      <c r="F17" s="52">
        <v>4453</v>
      </c>
      <c r="G17" s="52">
        <v>24759</v>
      </c>
      <c r="H17" s="52">
        <v>0</v>
      </c>
      <c r="I17" s="52">
        <v>0</v>
      </c>
      <c r="J17" s="52">
        <v>0</v>
      </c>
      <c r="K17" s="52">
        <v>0</v>
      </c>
      <c r="L17" s="52"/>
      <c r="M17" s="52" t="s">
        <v>135</v>
      </c>
      <c r="N17" s="52"/>
      <c r="O17" s="52" t="s">
        <v>189</v>
      </c>
      <c r="P17" s="52">
        <v>15397</v>
      </c>
      <c r="Q17" s="52" t="s">
        <v>151</v>
      </c>
      <c r="R17" s="52"/>
      <c r="S17" s="52" t="s">
        <v>169</v>
      </c>
      <c r="T17" s="52"/>
      <c r="U17" s="52" t="s">
        <v>106</v>
      </c>
      <c r="V17" s="52"/>
      <c r="W17" s="52"/>
      <c r="X17" s="52"/>
      <c r="Y17" s="52"/>
      <c r="Z17" s="52">
        <v>76</v>
      </c>
      <c r="AA17" s="52">
        <v>0</v>
      </c>
      <c r="AB17" s="52">
        <v>0</v>
      </c>
      <c r="AC17" s="52">
        <v>0</v>
      </c>
      <c r="AD17" s="52">
        <v>1996</v>
      </c>
      <c r="AE17" s="52" t="s">
        <v>141</v>
      </c>
      <c r="AF17" s="52"/>
    </row>
    <row r="18" spans="1:32" s="53" customFormat="1" ht="30" customHeight="1">
      <c r="A18" s="52" t="s">
        <v>129</v>
      </c>
      <c r="B18" s="54" t="s">
        <v>194</v>
      </c>
      <c r="C18" s="52" t="s">
        <v>195</v>
      </c>
      <c r="D18" s="52" t="s">
        <v>196</v>
      </c>
      <c r="E18" s="52" t="s">
        <v>197</v>
      </c>
      <c r="F18" s="52">
        <v>2750</v>
      </c>
      <c r="G18" s="52">
        <v>3981</v>
      </c>
      <c r="H18" s="52"/>
      <c r="I18" s="52"/>
      <c r="J18" s="52">
        <v>0</v>
      </c>
      <c r="K18" s="52">
        <v>0</v>
      </c>
      <c r="L18" s="52" t="s">
        <v>162</v>
      </c>
      <c r="M18" s="52" t="s">
        <v>135</v>
      </c>
      <c r="N18" s="52"/>
      <c r="O18" s="52" t="s">
        <v>189</v>
      </c>
      <c r="P18" s="52">
        <v>4990</v>
      </c>
      <c r="Q18" s="52" t="s">
        <v>151</v>
      </c>
      <c r="R18" s="52"/>
      <c r="S18" s="52" t="s">
        <v>138</v>
      </c>
      <c r="T18" s="52"/>
      <c r="U18" s="52"/>
      <c r="V18" s="52"/>
      <c r="W18" s="52"/>
      <c r="X18" s="52"/>
      <c r="Y18" s="52"/>
      <c r="Z18" s="52">
        <v>73</v>
      </c>
      <c r="AA18" s="52">
        <v>0</v>
      </c>
      <c r="AB18" s="52">
        <v>0</v>
      </c>
      <c r="AC18" s="52">
        <v>0</v>
      </c>
      <c r="AD18" s="52">
        <v>1992</v>
      </c>
      <c r="AE18" s="52" t="s">
        <v>146</v>
      </c>
      <c r="AF18" s="52"/>
    </row>
    <row r="19" spans="1:32" s="53" customFormat="1" ht="30" customHeight="1">
      <c r="A19" s="52" t="s">
        <v>129</v>
      </c>
      <c r="B19" s="54" t="s">
        <v>198</v>
      </c>
      <c r="C19" s="52" t="s">
        <v>199</v>
      </c>
      <c r="D19" s="52" t="s">
        <v>200</v>
      </c>
      <c r="E19" s="52" t="s">
        <v>201</v>
      </c>
      <c r="F19" s="52">
        <v>3277</v>
      </c>
      <c r="G19" s="52">
        <v>4370</v>
      </c>
      <c r="H19" s="52"/>
      <c r="I19" s="52"/>
      <c r="J19" s="52">
        <v>0</v>
      </c>
      <c r="K19" s="52">
        <v>0</v>
      </c>
      <c r="L19" s="52"/>
      <c r="M19" s="52" t="s">
        <v>135</v>
      </c>
      <c r="N19" s="52"/>
      <c r="O19" s="52" t="s">
        <v>174</v>
      </c>
      <c r="P19" s="52"/>
      <c r="Q19" s="52" t="s">
        <v>183</v>
      </c>
      <c r="R19" s="52"/>
      <c r="S19" s="52" t="s">
        <v>106</v>
      </c>
      <c r="T19" s="52"/>
      <c r="U19" s="52" t="s">
        <v>106</v>
      </c>
      <c r="V19" s="52"/>
      <c r="W19" s="52"/>
      <c r="X19" s="52"/>
      <c r="Y19" s="52"/>
      <c r="Z19" s="52">
        <v>60</v>
      </c>
      <c r="AA19" s="52">
        <v>0</v>
      </c>
      <c r="AB19" s="52">
        <v>0</v>
      </c>
      <c r="AC19" s="52">
        <v>0</v>
      </c>
      <c r="AD19" s="52">
        <v>1987</v>
      </c>
      <c r="AE19" s="52" t="s">
        <v>152</v>
      </c>
      <c r="AF19" s="52"/>
    </row>
    <row r="20" spans="1:32" s="53" customFormat="1" ht="30" customHeight="1">
      <c r="A20" s="52" t="s">
        <v>129</v>
      </c>
      <c r="B20" s="54" t="s">
        <v>202</v>
      </c>
      <c r="C20" s="52" t="s">
        <v>203</v>
      </c>
      <c r="D20" s="52" t="s">
        <v>204</v>
      </c>
      <c r="E20" s="52" t="s">
        <v>205</v>
      </c>
      <c r="F20" s="52">
        <v>7933</v>
      </c>
      <c r="G20" s="52">
        <v>49208</v>
      </c>
      <c r="H20" s="52">
        <v>0</v>
      </c>
      <c r="I20" s="52">
        <v>0</v>
      </c>
      <c r="J20" s="52">
        <v>212</v>
      </c>
      <c r="K20" s="52">
        <v>164417</v>
      </c>
      <c r="L20" s="52" t="s">
        <v>162</v>
      </c>
      <c r="M20" s="52" t="s">
        <v>135</v>
      </c>
      <c r="N20" s="52">
        <v>0</v>
      </c>
      <c r="O20" s="52" t="s">
        <v>189</v>
      </c>
      <c r="P20" s="52">
        <v>331</v>
      </c>
      <c r="Q20" s="52" t="s">
        <v>206</v>
      </c>
      <c r="R20" s="52"/>
      <c r="S20" s="52" t="s">
        <v>169</v>
      </c>
      <c r="T20" s="52"/>
      <c r="U20" s="52" t="s">
        <v>139</v>
      </c>
      <c r="V20" s="52"/>
      <c r="W20" s="52">
        <v>164417</v>
      </c>
      <c r="X20" s="52">
        <v>35739</v>
      </c>
      <c r="Y20" s="52" t="s">
        <v>207</v>
      </c>
      <c r="Z20" s="52">
        <v>240</v>
      </c>
      <c r="AA20" s="52">
        <v>10</v>
      </c>
      <c r="AB20" s="52">
        <v>12</v>
      </c>
      <c r="AC20" s="52">
        <v>1290</v>
      </c>
      <c r="AD20" s="52">
        <v>2000</v>
      </c>
      <c r="AE20" s="52" t="s">
        <v>146</v>
      </c>
      <c r="AF20" s="52"/>
    </row>
    <row r="21" spans="1:32" s="53" customFormat="1" ht="30" customHeight="1">
      <c r="A21" s="52" t="s">
        <v>129</v>
      </c>
      <c r="B21" s="54" t="s">
        <v>208</v>
      </c>
      <c r="C21" s="52" t="s">
        <v>209</v>
      </c>
      <c r="D21" s="52" t="s">
        <v>210</v>
      </c>
      <c r="E21" s="52" t="s">
        <v>211</v>
      </c>
      <c r="F21" s="52">
        <v>421</v>
      </c>
      <c r="G21" s="52">
        <v>598</v>
      </c>
      <c r="H21" s="52"/>
      <c r="I21" s="52"/>
      <c r="J21" s="52">
        <v>0</v>
      </c>
      <c r="K21" s="52"/>
      <c r="L21" s="52"/>
      <c r="M21" s="52" t="s">
        <v>135</v>
      </c>
      <c r="N21" s="52"/>
      <c r="O21" s="52" t="s">
        <v>136</v>
      </c>
      <c r="P21" s="52">
        <v>9</v>
      </c>
      <c r="Q21" s="52" t="s">
        <v>212</v>
      </c>
      <c r="R21" s="52"/>
      <c r="S21" s="52" t="s">
        <v>138</v>
      </c>
      <c r="T21" s="52"/>
      <c r="U21" s="52"/>
      <c r="V21" s="52"/>
      <c r="W21" s="52"/>
      <c r="X21" s="52"/>
      <c r="Y21" s="52"/>
      <c r="Z21" s="52">
        <v>20</v>
      </c>
      <c r="AA21" s="52">
        <v>0</v>
      </c>
      <c r="AB21" s="52">
        <v>0</v>
      </c>
      <c r="AC21" s="52">
        <v>0</v>
      </c>
      <c r="AD21" s="52">
        <v>1975</v>
      </c>
      <c r="AE21" s="52" t="s">
        <v>141</v>
      </c>
      <c r="AF21" s="52" t="s">
        <v>175</v>
      </c>
    </row>
    <row r="22" spans="1:32" s="53" customFormat="1" ht="30" customHeight="1">
      <c r="A22" s="52" t="s">
        <v>129</v>
      </c>
      <c r="B22" s="54" t="s">
        <v>208</v>
      </c>
      <c r="C22" s="52" t="s">
        <v>213</v>
      </c>
      <c r="D22" s="52" t="s">
        <v>210</v>
      </c>
      <c r="E22" s="52" t="s">
        <v>214</v>
      </c>
      <c r="F22" s="52">
        <v>632</v>
      </c>
      <c r="G22" s="52">
        <v>897</v>
      </c>
      <c r="H22" s="52"/>
      <c r="I22" s="52"/>
      <c r="J22" s="52">
        <v>4</v>
      </c>
      <c r="K22" s="52"/>
      <c r="L22" s="52" t="s">
        <v>162</v>
      </c>
      <c r="M22" s="52" t="s">
        <v>135</v>
      </c>
      <c r="N22" s="52"/>
      <c r="O22" s="52" t="s">
        <v>189</v>
      </c>
      <c r="P22" s="52">
        <v>93</v>
      </c>
      <c r="Q22" s="52" t="s">
        <v>215</v>
      </c>
      <c r="R22" s="52"/>
      <c r="S22" s="52" t="s">
        <v>169</v>
      </c>
      <c r="T22" s="52"/>
      <c r="U22" s="52" t="s">
        <v>184</v>
      </c>
      <c r="V22" s="52"/>
      <c r="W22" s="52"/>
      <c r="X22" s="52"/>
      <c r="Y22" s="52"/>
      <c r="Z22" s="52">
        <v>30</v>
      </c>
      <c r="AA22" s="52">
        <v>0</v>
      </c>
      <c r="AB22" s="52">
        <v>3.6</v>
      </c>
      <c r="AC22" s="52">
        <v>0</v>
      </c>
      <c r="AD22" s="52">
        <v>1985</v>
      </c>
      <c r="AE22" s="52" t="s">
        <v>141</v>
      </c>
      <c r="AF22" s="52" t="s">
        <v>175</v>
      </c>
    </row>
    <row r="23" spans="1:32" s="53" customFormat="1" ht="30" customHeight="1">
      <c r="A23" s="52" t="s">
        <v>129</v>
      </c>
      <c r="B23" s="54" t="s">
        <v>208</v>
      </c>
      <c r="C23" s="52" t="s">
        <v>216</v>
      </c>
      <c r="D23" s="52" t="s">
        <v>210</v>
      </c>
      <c r="E23" s="52" t="s">
        <v>217</v>
      </c>
      <c r="F23" s="52">
        <v>213</v>
      </c>
      <c r="G23" s="52">
        <v>240</v>
      </c>
      <c r="H23" s="52"/>
      <c r="I23" s="52"/>
      <c r="J23" s="52">
        <v>0</v>
      </c>
      <c r="K23" s="52"/>
      <c r="L23" s="52"/>
      <c r="M23" s="52" t="s">
        <v>135</v>
      </c>
      <c r="N23" s="52"/>
      <c r="O23" s="52" t="s">
        <v>136</v>
      </c>
      <c r="P23" s="52">
        <v>22</v>
      </c>
      <c r="Q23" s="52" t="s">
        <v>218</v>
      </c>
      <c r="R23" s="52"/>
      <c r="S23" s="52" t="s">
        <v>138</v>
      </c>
      <c r="T23" s="52"/>
      <c r="U23" s="52"/>
      <c r="V23" s="52"/>
      <c r="W23" s="52"/>
      <c r="X23" s="52"/>
      <c r="Y23" s="52"/>
      <c r="Z23" s="52">
        <v>20</v>
      </c>
      <c r="AA23" s="52">
        <v>0</v>
      </c>
      <c r="AB23" s="52">
        <v>0</v>
      </c>
      <c r="AC23" s="52">
        <v>0</v>
      </c>
      <c r="AD23" s="52">
        <v>1984</v>
      </c>
      <c r="AE23" s="52" t="s">
        <v>141</v>
      </c>
      <c r="AF23" s="52" t="s">
        <v>175</v>
      </c>
    </row>
    <row r="24" spans="1:32" s="53" customFormat="1" ht="30" customHeight="1">
      <c r="A24" s="52" t="s">
        <v>129</v>
      </c>
      <c r="B24" s="54" t="s">
        <v>208</v>
      </c>
      <c r="C24" s="52" t="s">
        <v>219</v>
      </c>
      <c r="D24" s="52" t="s">
        <v>210</v>
      </c>
      <c r="E24" s="52" t="s">
        <v>220</v>
      </c>
      <c r="F24" s="52">
        <v>7085</v>
      </c>
      <c r="G24" s="52">
        <v>9622</v>
      </c>
      <c r="H24" s="52"/>
      <c r="I24" s="52"/>
      <c r="J24" s="52">
        <v>0</v>
      </c>
      <c r="K24" s="52"/>
      <c r="L24" s="52"/>
      <c r="M24" s="52" t="s">
        <v>135</v>
      </c>
      <c r="N24" s="52"/>
      <c r="O24" s="52" t="s">
        <v>174</v>
      </c>
      <c r="P24" s="52"/>
      <c r="Q24" s="52" t="s">
        <v>178</v>
      </c>
      <c r="R24" s="52"/>
      <c r="S24" s="52" t="s">
        <v>106</v>
      </c>
      <c r="T24" s="52"/>
      <c r="U24" s="52"/>
      <c r="V24" s="52"/>
      <c r="W24" s="52"/>
      <c r="X24" s="52"/>
      <c r="Y24" s="52"/>
      <c r="Z24" s="52">
        <v>58</v>
      </c>
      <c r="AA24" s="52">
        <v>0</v>
      </c>
      <c r="AB24" s="52">
        <v>0</v>
      </c>
      <c r="AC24" s="52">
        <v>0</v>
      </c>
      <c r="AD24" s="52">
        <v>2014</v>
      </c>
      <c r="AE24" s="52" t="s">
        <v>141</v>
      </c>
      <c r="AF24" s="52" t="s">
        <v>221</v>
      </c>
    </row>
    <row r="25" spans="1:32" s="53" customFormat="1" ht="30" customHeight="1">
      <c r="A25" s="52" t="s">
        <v>129</v>
      </c>
      <c r="B25" s="54" t="s">
        <v>222</v>
      </c>
      <c r="C25" s="52" t="s">
        <v>223</v>
      </c>
      <c r="D25" s="52" t="s">
        <v>224</v>
      </c>
      <c r="E25" s="52" t="s">
        <v>225</v>
      </c>
      <c r="F25" s="52">
        <v>4479</v>
      </c>
      <c r="G25" s="52">
        <v>21464</v>
      </c>
      <c r="H25" s="52">
        <v>2204</v>
      </c>
      <c r="I25" s="52">
        <v>10</v>
      </c>
      <c r="J25" s="52">
        <v>0</v>
      </c>
      <c r="K25" s="52">
        <v>0</v>
      </c>
      <c r="L25" s="52"/>
      <c r="M25" s="52" t="s">
        <v>135</v>
      </c>
      <c r="N25" s="52"/>
      <c r="O25" s="52" t="s">
        <v>189</v>
      </c>
      <c r="P25" s="52">
        <v>16</v>
      </c>
      <c r="Q25" s="52" t="s">
        <v>151</v>
      </c>
      <c r="R25" s="52"/>
      <c r="S25" s="52" t="s">
        <v>169</v>
      </c>
      <c r="T25" s="52"/>
      <c r="U25" s="52"/>
      <c r="V25" s="52"/>
      <c r="W25" s="52"/>
      <c r="X25" s="52"/>
      <c r="Y25" s="52"/>
      <c r="Z25" s="52">
        <v>90</v>
      </c>
      <c r="AA25" s="52">
        <v>20</v>
      </c>
      <c r="AB25" s="52">
        <v>0</v>
      </c>
      <c r="AC25" s="52">
        <v>0</v>
      </c>
      <c r="AD25" s="52">
        <v>1990</v>
      </c>
      <c r="AE25" s="52" t="s">
        <v>152</v>
      </c>
      <c r="AF25" s="52"/>
    </row>
    <row r="26" spans="1:32" s="53" customFormat="1" ht="30" customHeight="1">
      <c r="A26" s="52" t="s">
        <v>129</v>
      </c>
      <c r="B26" s="54" t="s">
        <v>226</v>
      </c>
      <c r="C26" s="52" t="s">
        <v>227</v>
      </c>
      <c r="D26" s="52" t="s">
        <v>228</v>
      </c>
      <c r="E26" s="52" t="s">
        <v>229</v>
      </c>
      <c r="F26" s="52">
        <v>4999</v>
      </c>
      <c r="G26" s="52">
        <v>8595</v>
      </c>
      <c r="H26" s="52">
        <v>17.5</v>
      </c>
      <c r="I26" s="52"/>
      <c r="J26" s="52">
        <v>66.08</v>
      </c>
      <c r="K26" s="52"/>
      <c r="L26" s="52" t="s">
        <v>134</v>
      </c>
      <c r="M26" s="52" t="s">
        <v>135</v>
      </c>
      <c r="N26" s="52"/>
      <c r="O26" s="52" t="s">
        <v>174</v>
      </c>
      <c r="P26" s="52"/>
      <c r="Q26" s="52" t="s">
        <v>137</v>
      </c>
      <c r="R26" s="52"/>
      <c r="S26" s="52" t="s">
        <v>230</v>
      </c>
      <c r="T26" s="52"/>
      <c r="U26" s="52" t="s">
        <v>231</v>
      </c>
      <c r="V26" s="52"/>
      <c r="W26" s="52"/>
      <c r="X26" s="52"/>
      <c r="Y26" s="52"/>
      <c r="Z26" s="52">
        <v>81</v>
      </c>
      <c r="AA26" s="52">
        <v>0.7</v>
      </c>
      <c r="AB26" s="52">
        <v>2</v>
      </c>
      <c r="AC26" s="52">
        <v>0</v>
      </c>
      <c r="AD26" s="52">
        <v>2002</v>
      </c>
      <c r="AE26" s="52" t="s">
        <v>152</v>
      </c>
      <c r="AF26" s="52"/>
    </row>
    <row r="27" spans="1:32" s="53" customFormat="1" ht="30" customHeight="1">
      <c r="A27" s="52" t="s">
        <v>129</v>
      </c>
      <c r="B27" s="54" t="s">
        <v>232</v>
      </c>
      <c r="C27" s="52" t="s">
        <v>233</v>
      </c>
      <c r="D27" s="52" t="s">
        <v>234</v>
      </c>
      <c r="E27" s="52" t="s">
        <v>235</v>
      </c>
      <c r="F27" s="52">
        <v>1371</v>
      </c>
      <c r="G27" s="52">
        <v>3622</v>
      </c>
      <c r="H27" s="52">
        <v>11</v>
      </c>
      <c r="I27" s="52">
        <v>411</v>
      </c>
      <c r="J27" s="52">
        <v>70</v>
      </c>
      <c r="K27" s="52">
        <v>15755</v>
      </c>
      <c r="L27" s="52" t="s">
        <v>134</v>
      </c>
      <c r="M27" s="52" t="s">
        <v>135</v>
      </c>
      <c r="N27" s="52">
        <v>0</v>
      </c>
      <c r="O27" s="52" t="s">
        <v>174</v>
      </c>
      <c r="P27" s="52">
        <v>0</v>
      </c>
      <c r="Q27" s="52" t="s">
        <v>236</v>
      </c>
      <c r="R27" s="52"/>
      <c r="S27" s="52" t="s">
        <v>138</v>
      </c>
      <c r="T27" s="52"/>
      <c r="U27" s="52" t="s">
        <v>139</v>
      </c>
      <c r="V27" s="52"/>
      <c r="W27" s="52">
        <v>15755</v>
      </c>
      <c r="X27" s="52">
        <v>40554</v>
      </c>
      <c r="Y27" s="52" t="s">
        <v>207</v>
      </c>
      <c r="Z27" s="52">
        <v>22</v>
      </c>
      <c r="AA27" s="52">
        <v>0.5</v>
      </c>
      <c r="AB27" s="52">
        <v>0.2</v>
      </c>
      <c r="AC27" s="52">
        <v>182</v>
      </c>
      <c r="AD27" s="52">
        <v>2000</v>
      </c>
      <c r="AE27" s="52" t="s">
        <v>152</v>
      </c>
      <c r="AF27" s="52"/>
    </row>
    <row r="28" spans="1:32" s="53" customFormat="1" ht="30" customHeight="1">
      <c r="A28" s="52" t="s">
        <v>129</v>
      </c>
      <c r="B28" s="54" t="s">
        <v>237</v>
      </c>
      <c r="C28" s="52" t="s">
        <v>238</v>
      </c>
      <c r="D28" s="52" t="s">
        <v>239</v>
      </c>
      <c r="E28" s="52" t="s">
        <v>240</v>
      </c>
      <c r="F28" s="52">
        <v>3090</v>
      </c>
      <c r="G28" s="52">
        <v>3839</v>
      </c>
      <c r="H28" s="52"/>
      <c r="I28" s="52"/>
      <c r="J28" s="52">
        <v>0</v>
      </c>
      <c r="K28" s="52">
        <v>0</v>
      </c>
      <c r="L28" s="52"/>
      <c r="M28" s="52" t="s">
        <v>135</v>
      </c>
      <c r="N28" s="52"/>
      <c r="O28" s="52" t="s">
        <v>174</v>
      </c>
      <c r="P28" s="52"/>
      <c r="Q28" s="52" t="s">
        <v>137</v>
      </c>
      <c r="R28" s="52"/>
      <c r="S28" s="52" t="s">
        <v>138</v>
      </c>
      <c r="T28" s="52"/>
      <c r="U28" s="52"/>
      <c r="V28" s="52"/>
      <c r="W28" s="52"/>
      <c r="X28" s="52"/>
      <c r="Y28" s="52"/>
      <c r="Z28" s="52">
        <v>65</v>
      </c>
      <c r="AA28" s="52">
        <v>0</v>
      </c>
      <c r="AB28" s="52">
        <v>0</v>
      </c>
      <c r="AC28" s="52">
        <v>0</v>
      </c>
      <c r="AD28" s="52">
        <v>1968</v>
      </c>
      <c r="AE28" s="52" t="s">
        <v>141</v>
      </c>
      <c r="AF28" s="52"/>
    </row>
    <row r="29" spans="1:32" s="53" customFormat="1" ht="30" customHeight="1">
      <c r="A29" s="52" t="s">
        <v>129</v>
      </c>
      <c r="B29" s="54" t="s">
        <v>241</v>
      </c>
      <c r="C29" s="52" t="s">
        <v>242</v>
      </c>
      <c r="D29" s="52" t="s">
        <v>243</v>
      </c>
      <c r="E29" s="52" t="s">
        <v>244</v>
      </c>
      <c r="F29" s="52">
        <v>809</v>
      </c>
      <c r="G29" s="52">
        <v>3347</v>
      </c>
      <c r="H29" s="52"/>
      <c r="I29" s="52"/>
      <c r="J29" s="52">
        <v>0</v>
      </c>
      <c r="K29" s="52">
        <v>0</v>
      </c>
      <c r="L29" s="52"/>
      <c r="M29" s="52" t="s">
        <v>135</v>
      </c>
      <c r="N29" s="52"/>
      <c r="O29" s="52" t="s">
        <v>136</v>
      </c>
      <c r="P29" s="52">
        <v>38</v>
      </c>
      <c r="Q29" s="52" t="s">
        <v>215</v>
      </c>
      <c r="R29" s="52"/>
      <c r="S29" s="52" t="s">
        <v>163</v>
      </c>
      <c r="T29" s="52"/>
      <c r="U29" s="52"/>
      <c r="V29" s="52"/>
      <c r="W29" s="52"/>
      <c r="X29" s="52"/>
      <c r="Y29" s="52"/>
      <c r="Z29" s="52">
        <v>20</v>
      </c>
      <c r="AA29" s="52">
        <v>0</v>
      </c>
      <c r="AB29" s="52">
        <v>0</v>
      </c>
      <c r="AC29" s="52">
        <v>0</v>
      </c>
      <c r="AD29" s="52">
        <v>1972</v>
      </c>
      <c r="AE29" s="52" t="s">
        <v>146</v>
      </c>
      <c r="AF29" s="52"/>
    </row>
    <row r="30" spans="1:32" s="53" customFormat="1" ht="30" customHeight="1">
      <c r="A30" s="52" t="s">
        <v>129</v>
      </c>
      <c r="B30" s="54" t="s">
        <v>241</v>
      </c>
      <c r="C30" s="52" t="s">
        <v>245</v>
      </c>
      <c r="D30" s="52" t="s">
        <v>243</v>
      </c>
      <c r="E30" s="52" t="s">
        <v>244</v>
      </c>
      <c r="F30" s="52">
        <v>1618</v>
      </c>
      <c r="G30" s="52">
        <v>6694</v>
      </c>
      <c r="H30" s="52"/>
      <c r="I30" s="52"/>
      <c r="J30" s="52">
        <v>0</v>
      </c>
      <c r="K30" s="52">
        <v>0</v>
      </c>
      <c r="L30" s="52"/>
      <c r="M30" s="52" t="s">
        <v>135</v>
      </c>
      <c r="N30" s="52"/>
      <c r="O30" s="52" t="s">
        <v>136</v>
      </c>
      <c r="P30" s="52">
        <v>77</v>
      </c>
      <c r="Q30" s="52" t="s">
        <v>151</v>
      </c>
      <c r="R30" s="52"/>
      <c r="S30" s="52" t="s">
        <v>163</v>
      </c>
      <c r="T30" s="52"/>
      <c r="U30" s="52"/>
      <c r="V30" s="52"/>
      <c r="W30" s="52"/>
      <c r="X30" s="52"/>
      <c r="Y30" s="52"/>
      <c r="Z30" s="52">
        <v>40</v>
      </c>
      <c r="AA30" s="52">
        <v>0</v>
      </c>
      <c r="AB30" s="52">
        <v>0</v>
      </c>
      <c r="AC30" s="52">
        <v>0</v>
      </c>
      <c r="AD30" s="52">
        <v>1982</v>
      </c>
      <c r="AE30" s="52" t="s">
        <v>146</v>
      </c>
      <c r="AF30" s="52"/>
    </row>
    <row r="31" spans="1:32" s="53" customFormat="1" ht="30" customHeight="1">
      <c r="A31" s="52" t="s">
        <v>129</v>
      </c>
      <c r="B31" s="54" t="s">
        <v>246</v>
      </c>
      <c r="C31" s="52" t="s">
        <v>247</v>
      </c>
      <c r="D31" s="52" t="s">
        <v>248</v>
      </c>
      <c r="E31" s="52" t="s">
        <v>249</v>
      </c>
      <c r="F31" s="52"/>
      <c r="G31" s="52"/>
      <c r="H31" s="52"/>
      <c r="I31" s="52"/>
      <c r="J31" s="52">
        <v>0</v>
      </c>
      <c r="K31" s="52"/>
      <c r="L31" s="52"/>
      <c r="M31" s="52" t="s">
        <v>135</v>
      </c>
      <c r="N31" s="52"/>
      <c r="O31" s="52" t="s">
        <v>174</v>
      </c>
      <c r="P31" s="52"/>
      <c r="Q31" s="52" t="s">
        <v>151</v>
      </c>
      <c r="R31" s="52"/>
      <c r="S31" s="52" t="s">
        <v>144</v>
      </c>
      <c r="T31" s="52"/>
      <c r="U31" s="52" t="s">
        <v>184</v>
      </c>
      <c r="V31" s="52"/>
      <c r="W31" s="52"/>
      <c r="X31" s="52"/>
      <c r="Y31" s="52"/>
      <c r="Z31" s="52">
        <v>47</v>
      </c>
      <c r="AA31" s="52">
        <v>0</v>
      </c>
      <c r="AB31" s="52">
        <v>0.3</v>
      </c>
      <c r="AC31" s="52">
        <v>0</v>
      </c>
      <c r="AD31" s="52">
        <v>1993</v>
      </c>
      <c r="AE31" s="52" t="s">
        <v>146</v>
      </c>
      <c r="AF31" s="52" t="s">
        <v>175</v>
      </c>
    </row>
    <row r="32" spans="1:32" s="53" customFormat="1" ht="30" customHeight="1">
      <c r="A32" s="52" t="s">
        <v>129</v>
      </c>
      <c r="B32" s="54" t="s">
        <v>246</v>
      </c>
      <c r="C32" s="52" t="s">
        <v>250</v>
      </c>
      <c r="D32" s="52" t="s">
        <v>248</v>
      </c>
      <c r="E32" s="52" t="s">
        <v>251</v>
      </c>
      <c r="F32" s="52"/>
      <c r="G32" s="52"/>
      <c r="H32" s="52"/>
      <c r="I32" s="52"/>
      <c r="J32" s="52">
        <v>0</v>
      </c>
      <c r="K32" s="52"/>
      <c r="L32" s="52"/>
      <c r="M32" s="52" t="s">
        <v>135</v>
      </c>
      <c r="N32" s="52"/>
      <c r="O32" s="52" t="s">
        <v>174</v>
      </c>
      <c r="P32" s="52"/>
      <c r="Q32" s="52" t="s">
        <v>151</v>
      </c>
      <c r="R32" s="52"/>
      <c r="S32" s="52" t="s">
        <v>163</v>
      </c>
      <c r="T32" s="52"/>
      <c r="U32" s="52"/>
      <c r="V32" s="52"/>
      <c r="W32" s="52"/>
      <c r="X32" s="52"/>
      <c r="Y32" s="52"/>
      <c r="Z32" s="52">
        <v>130</v>
      </c>
      <c r="AA32" s="52">
        <v>0</v>
      </c>
      <c r="AB32" s="52">
        <v>0</v>
      </c>
      <c r="AC32" s="52">
        <v>0</v>
      </c>
      <c r="AD32" s="52">
        <v>1985</v>
      </c>
      <c r="AE32" s="52" t="s">
        <v>146</v>
      </c>
      <c r="AF32" s="52" t="s">
        <v>175</v>
      </c>
    </row>
    <row r="33" spans="1:32" s="53" customFormat="1" ht="30" customHeight="1">
      <c r="A33" s="52" t="s">
        <v>129</v>
      </c>
      <c r="B33" s="54" t="s">
        <v>252</v>
      </c>
      <c r="C33" s="52" t="s">
        <v>253</v>
      </c>
      <c r="D33" s="52" t="s">
        <v>254</v>
      </c>
      <c r="E33" s="52" t="s">
        <v>255</v>
      </c>
      <c r="F33" s="52">
        <v>6966</v>
      </c>
      <c r="G33" s="52">
        <v>11775</v>
      </c>
      <c r="H33" s="52"/>
      <c r="I33" s="52"/>
      <c r="J33" s="52">
        <v>0</v>
      </c>
      <c r="K33" s="52">
        <v>0</v>
      </c>
      <c r="L33" s="52"/>
      <c r="M33" s="52" t="s">
        <v>135</v>
      </c>
      <c r="N33" s="52"/>
      <c r="O33" s="52" t="s">
        <v>136</v>
      </c>
      <c r="P33" s="52">
        <v>1027</v>
      </c>
      <c r="Q33" s="52" t="s">
        <v>151</v>
      </c>
      <c r="R33" s="52"/>
      <c r="S33" s="52" t="s">
        <v>138</v>
      </c>
      <c r="T33" s="52"/>
      <c r="U33" s="52"/>
      <c r="V33" s="52"/>
      <c r="W33" s="52"/>
      <c r="X33" s="52"/>
      <c r="Y33" s="52"/>
      <c r="Z33" s="52">
        <v>91</v>
      </c>
      <c r="AA33" s="52">
        <v>0</v>
      </c>
      <c r="AB33" s="52">
        <v>0</v>
      </c>
      <c r="AC33" s="52">
        <v>0</v>
      </c>
      <c r="AD33" s="52">
        <v>1992</v>
      </c>
      <c r="AE33" s="52" t="s">
        <v>146</v>
      </c>
      <c r="AF33" s="52"/>
    </row>
    <row r="34" spans="1:32" s="53" customFormat="1" ht="30" customHeight="1">
      <c r="A34" s="52" t="s">
        <v>129</v>
      </c>
      <c r="B34" s="54" t="s">
        <v>256</v>
      </c>
      <c r="C34" s="52" t="s">
        <v>257</v>
      </c>
      <c r="D34" s="52" t="s">
        <v>258</v>
      </c>
      <c r="E34" s="52" t="s">
        <v>259</v>
      </c>
      <c r="F34" s="52">
        <v>4803</v>
      </c>
      <c r="G34" s="52">
        <v>13367</v>
      </c>
      <c r="H34" s="52">
        <v>0</v>
      </c>
      <c r="I34" s="52">
        <v>0</v>
      </c>
      <c r="J34" s="52">
        <v>0</v>
      </c>
      <c r="K34" s="52">
        <v>0</v>
      </c>
      <c r="L34" s="52"/>
      <c r="M34" s="52" t="s">
        <v>135</v>
      </c>
      <c r="N34" s="52">
        <v>0</v>
      </c>
      <c r="O34" s="52" t="s">
        <v>189</v>
      </c>
      <c r="P34" s="52">
        <v>777</v>
      </c>
      <c r="Q34" s="52" t="s">
        <v>137</v>
      </c>
      <c r="R34" s="52"/>
      <c r="S34" s="52" t="s">
        <v>169</v>
      </c>
      <c r="T34" s="52"/>
      <c r="U34" s="52" t="s">
        <v>106</v>
      </c>
      <c r="V34" s="52"/>
      <c r="W34" s="52"/>
      <c r="X34" s="52"/>
      <c r="Y34" s="52"/>
      <c r="Z34" s="52">
        <v>99</v>
      </c>
      <c r="AA34" s="52">
        <v>0</v>
      </c>
      <c r="AB34" s="52">
        <v>0</v>
      </c>
      <c r="AC34" s="52">
        <v>0</v>
      </c>
      <c r="AD34" s="52">
        <v>2002</v>
      </c>
      <c r="AE34" s="52" t="s">
        <v>146</v>
      </c>
      <c r="AF34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33" customFormat="1" ht="15" customHeight="1">
      <c r="A1" s="31" t="s">
        <v>78</v>
      </c>
      <c r="B1" s="32"/>
      <c r="K1" s="34"/>
    </row>
    <row r="2" spans="1:11" s="35" customFormat="1" ht="13.5" customHeight="1">
      <c r="A2" s="153" t="s">
        <v>79</v>
      </c>
      <c r="B2" s="155" t="s">
        <v>80</v>
      </c>
      <c r="C2" s="153" t="s">
        <v>81</v>
      </c>
      <c r="D2" s="153" t="s">
        <v>82</v>
      </c>
      <c r="E2" s="153" t="s">
        <v>83</v>
      </c>
      <c r="F2" s="127" t="s">
        <v>84</v>
      </c>
      <c r="G2" s="153" t="s">
        <v>85</v>
      </c>
      <c r="H2" s="127" t="s">
        <v>86</v>
      </c>
      <c r="I2" s="153" t="s">
        <v>87</v>
      </c>
      <c r="J2" s="127" t="s">
        <v>88</v>
      </c>
      <c r="K2" s="127" t="s">
        <v>89</v>
      </c>
    </row>
    <row r="3" spans="1:11" s="35" customFormat="1" ht="13.5" customHeight="1">
      <c r="A3" s="126"/>
      <c r="B3" s="156"/>
      <c r="C3" s="126"/>
      <c r="D3" s="126"/>
      <c r="E3" s="126"/>
      <c r="F3" s="159"/>
      <c r="G3" s="126"/>
      <c r="H3" s="159"/>
      <c r="I3" s="126"/>
      <c r="J3" s="126"/>
      <c r="K3" s="159"/>
    </row>
    <row r="4" spans="1:11" s="35" customFormat="1" ht="18.75" customHeight="1">
      <c r="A4" s="126"/>
      <c r="B4" s="156"/>
      <c r="C4" s="126"/>
      <c r="D4" s="126"/>
      <c r="E4" s="126"/>
      <c r="F4" s="159"/>
      <c r="G4" s="126"/>
      <c r="H4" s="159"/>
      <c r="I4" s="126"/>
      <c r="J4" s="126"/>
      <c r="K4" s="159"/>
    </row>
    <row r="5" spans="1:11" s="35" customFormat="1" ht="25.5" customHeight="1">
      <c r="A5" s="126"/>
      <c r="B5" s="156"/>
      <c r="C5" s="126"/>
      <c r="D5" s="126"/>
      <c r="E5" s="126"/>
      <c r="F5" s="159"/>
      <c r="G5" s="126"/>
      <c r="H5" s="159"/>
      <c r="I5" s="126"/>
      <c r="J5" s="126"/>
      <c r="K5" s="159"/>
    </row>
    <row r="6" spans="1:11" s="37" customFormat="1" ht="13.5" customHeight="1">
      <c r="A6" s="154"/>
      <c r="B6" s="157"/>
      <c r="C6" s="154"/>
      <c r="D6" s="154"/>
      <c r="E6" s="154"/>
      <c r="F6" s="36" t="s">
        <v>90</v>
      </c>
      <c r="G6" s="154"/>
      <c r="H6" s="36" t="s">
        <v>91</v>
      </c>
      <c r="I6" s="154"/>
      <c r="J6" s="154"/>
      <c r="K6" s="15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2016-03-10T05:56:28Z</dcterms:created>
  <dcterms:modified xsi:type="dcterms:W3CDTF">2016-03-11T04:42:58Z</dcterms:modified>
</cp:coreProperties>
</file>