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コミプラ!$2:$12</definedName>
    <definedName name="_xlnm.Print_Area" localSheetId="7">し尿!$2:$40</definedName>
    <definedName name="_xlnm.Print_Area" localSheetId="4">その他!$2:$8</definedName>
    <definedName name="_xlnm.Print_Area" localSheetId="9">リユース・リペア施設!$2:$11</definedName>
    <definedName name="_xlnm.Print_Area" localSheetId="6">最終!$2:$64</definedName>
    <definedName name="_xlnm.Print_Area" localSheetId="2">資源化!$2:$26</definedName>
    <definedName name="_xlnm.Print_Area" localSheetId="0">焼却!$2:$54</definedName>
    <definedName name="_xlnm.Print_Area" localSheetId="1">粗大!$2:$33</definedName>
    <definedName name="_xlnm.Print_Area" localSheetId="10">堆肥化!$2:$6</definedName>
    <definedName name="_xlnm.Print_Area" localSheetId="3">燃料化!$2:$6</definedName>
    <definedName name="_xlnm.Print_Area" localSheetId="5">保管!$2:$38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" i="12" l="1"/>
  <c r="AW54" i="12"/>
  <c r="AP54" i="12"/>
  <c r="AH54" i="12"/>
  <c r="AX53" i="12"/>
  <c r="AW53" i="12"/>
  <c r="AP53" i="12"/>
  <c r="AH53" i="12"/>
  <c r="AX52" i="12"/>
  <c r="AW52" i="12"/>
  <c r="AP52" i="12"/>
  <c r="AH52" i="12"/>
  <c r="AX51" i="12"/>
  <c r="AW51" i="12"/>
  <c r="AP51" i="12"/>
  <c r="AH51" i="12"/>
  <c r="AX50" i="12"/>
  <c r="AW50" i="12"/>
  <c r="AP50" i="12"/>
  <c r="AH50" i="12"/>
  <c r="AX49" i="12"/>
  <c r="AW49" i="12"/>
  <c r="AP49" i="12"/>
  <c r="AH49" i="12"/>
  <c r="AX48" i="12"/>
  <c r="AW48" i="12"/>
  <c r="AP48" i="12"/>
  <c r="AH48" i="12"/>
  <c r="AX47" i="12"/>
  <c r="AW47" i="12"/>
  <c r="AP47" i="12"/>
  <c r="AH47" i="12"/>
  <c r="AX46" i="12"/>
  <c r="AW46" i="12"/>
  <c r="AP46" i="12"/>
  <c r="AH46" i="12"/>
  <c r="AX45" i="12"/>
  <c r="AW45" i="12"/>
  <c r="AP45" i="12"/>
  <c r="AH45" i="12"/>
  <c r="AX44" i="12"/>
  <c r="AW44" i="12"/>
  <c r="AP44" i="12"/>
  <c r="AH44" i="12"/>
  <c r="AX43" i="12"/>
  <c r="AW43" i="12"/>
  <c r="AP43" i="12"/>
  <c r="AH43" i="12"/>
  <c r="AX42" i="12"/>
  <c r="AW42" i="12"/>
  <c r="AP42" i="12"/>
  <c r="AH42" i="12"/>
  <c r="AX41" i="12"/>
  <c r="AW41" i="12"/>
  <c r="AP41" i="12"/>
  <c r="AH41" i="12"/>
  <c r="AX40" i="12"/>
  <c r="AW40" i="12"/>
  <c r="AP40" i="12"/>
  <c r="AH40" i="12"/>
  <c r="AX39" i="12"/>
  <c r="AW39" i="12"/>
  <c r="AP39" i="12"/>
  <c r="AH39" i="12"/>
  <c r="AX38" i="12"/>
  <c r="AW38" i="12"/>
  <c r="AP38" i="12"/>
  <c r="AH38" i="12"/>
  <c r="AX37" i="12"/>
  <c r="AW37" i="12"/>
  <c r="AP37" i="12"/>
  <c r="AH37" i="12"/>
  <c r="AX36" i="12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33" i="11"/>
  <c r="T33" i="11"/>
  <c r="U32" i="11"/>
  <c r="T32" i="11"/>
  <c r="U31" i="11"/>
  <c r="T31" i="11"/>
  <c r="U30" i="11"/>
  <c r="T30" i="11"/>
  <c r="U29" i="11"/>
  <c r="T29" i="11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K11" i="3"/>
  <c r="J11" i="3"/>
  <c r="K10" i="3"/>
  <c r="J10" i="3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<sst xmlns="http://schemas.openxmlformats.org/spreadsheetml/2006/main" count="3754" uniqueCount="1227">
  <si>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</si>
  <si>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</si>
  <si>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</si>
  <si>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</si>
  <si>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</si>
  <si>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</si>
  <si>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</si>
  <si>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</si>
  <si>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</si>
  <si>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</si>
  <si>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</si>
  <si>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</si>
  <si>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</si>
  <si>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</si>
  <si>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</si>
  <si>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</si>
  <si>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</si>
  <si>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</si>
  <si>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</si>
  <si>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</si>
  <si>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</si>
  <si>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</si>
  <si>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</si>
  <si>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</si>
  <si>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</si>
  <si>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</si>
  <si>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</si>
  <si>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</si>
  <si>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</si>
  <si>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</si>
  <si>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</si>
  <si>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</si>
  <si>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</si>
  <si>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</si>
  <si>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</si>
  <si>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</si>
  <si>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</si>
  <si>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</si>
  <si>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</si>
  <si>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</si>
  <si>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</si>
  <si>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</si>
  <si>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</si>
  <si>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</si>
  <si>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</si>
  <si>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</si>
  <si>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</si>
  <si>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</si>
  <si>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</si>
  <si>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</si>
  <si>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</si>
  <si>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</si>
  <si>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</si>
  <si>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</si>
  <si>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</si>
  <si>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</si>
  <si>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</si>
  <si>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</si>
  <si>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</si>
  <si>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</si>
  <si>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</si>
  <si>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</si>
  <si>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</si>
  <si>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千葉県</t>
    <phoneticPr fontId="4"/>
  </si>
  <si>
    <t>12100</t>
    <phoneticPr fontId="4"/>
  </si>
  <si>
    <t>12-100-10-001</t>
    <phoneticPr fontId="4"/>
  </si>
  <si>
    <t>千葉市</t>
    <phoneticPr fontId="4"/>
  </si>
  <si>
    <t>北リサイクルプラザ</t>
    <phoneticPr fontId="4"/>
  </si>
  <si>
    <t>廃棄物処理施設以外の公共施設</t>
    <phoneticPr fontId="4"/>
  </si>
  <si>
    <t>一部委託</t>
    <phoneticPr fontId="4"/>
  </si>
  <si>
    <t>12-100-10-002</t>
    <phoneticPr fontId="4"/>
  </si>
  <si>
    <t>リサイクルバンク</t>
    <phoneticPr fontId="4"/>
  </si>
  <si>
    <t>展示,販売</t>
    <phoneticPr fontId="4"/>
  </si>
  <si>
    <t>委託</t>
    <phoneticPr fontId="4"/>
  </si>
  <si>
    <t>廃止</t>
    <phoneticPr fontId="4"/>
  </si>
  <si>
    <t>12203</t>
    <phoneticPr fontId="4"/>
  </si>
  <si>
    <t>12-203-10-001</t>
    <phoneticPr fontId="4"/>
  </si>
  <si>
    <t>市川市</t>
    <phoneticPr fontId="4"/>
  </si>
  <si>
    <t>市川市リサイクルプラザ</t>
    <phoneticPr fontId="4"/>
  </si>
  <si>
    <t>不明</t>
    <phoneticPr fontId="4"/>
  </si>
  <si>
    <t>○</t>
    <phoneticPr fontId="4"/>
  </si>
  <si>
    <t>修理,展示,販売</t>
    <phoneticPr fontId="4"/>
  </si>
  <si>
    <t>12208</t>
    <phoneticPr fontId="4"/>
  </si>
  <si>
    <t>12-208-10-001</t>
    <phoneticPr fontId="4"/>
  </si>
  <si>
    <t>野田市</t>
    <phoneticPr fontId="4"/>
  </si>
  <si>
    <t>リサイクル展示場</t>
    <phoneticPr fontId="4"/>
  </si>
  <si>
    <t>展示,譲渡</t>
    <phoneticPr fontId="4"/>
  </si>
  <si>
    <t>12828</t>
    <phoneticPr fontId="4"/>
  </si>
  <si>
    <t>12-828-10-001</t>
    <phoneticPr fontId="4"/>
  </si>
  <si>
    <t>佐倉市、酒々井町清掃組合</t>
    <phoneticPr fontId="4"/>
  </si>
  <si>
    <t>リサイクルセンター</t>
    <phoneticPr fontId="4"/>
  </si>
  <si>
    <t>-</t>
    <phoneticPr fontId="4"/>
  </si>
  <si>
    <t>廃棄物処理施設に隣接した独立棟（プレハブ造等含む）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</si>
  <si>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</si>
  <si>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</si>
  <si>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</si>
  <si>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</si>
  <si>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</si>
  <si>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</si>
  <si>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</si>
  <si>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</si>
  <si>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</si>
  <si>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</si>
  <si>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</si>
  <si>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</si>
  <si>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</si>
  <si>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</si>
  <si>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千葉県</t>
    <phoneticPr fontId="4"/>
  </si>
  <si>
    <t>12202</t>
    <phoneticPr fontId="4"/>
  </si>
  <si>
    <t>12-202-09-001</t>
    <phoneticPr fontId="4"/>
  </si>
  <si>
    <t>銚子市</t>
    <phoneticPr fontId="4"/>
  </si>
  <si>
    <t>銚子市豊里住宅団地下水道終末処理場</t>
    <phoneticPr fontId="4"/>
  </si>
  <si>
    <t>長時間ばっ気</t>
    <phoneticPr fontId="4"/>
  </si>
  <si>
    <t>委託</t>
    <phoneticPr fontId="4"/>
  </si>
  <si>
    <t>12222</t>
    <phoneticPr fontId="4"/>
  </si>
  <si>
    <t>12-222-09-001</t>
    <phoneticPr fontId="4"/>
  </si>
  <si>
    <t>我孫子市</t>
    <phoneticPr fontId="4"/>
  </si>
  <si>
    <t>我孫子市久寺家処理場</t>
    <phoneticPr fontId="4"/>
  </si>
  <si>
    <t>12239</t>
    <phoneticPr fontId="4"/>
  </si>
  <si>
    <t>12-239-09-001</t>
    <phoneticPr fontId="4"/>
  </si>
  <si>
    <t>大網白里市</t>
    <phoneticPr fontId="4"/>
  </si>
  <si>
    <t>弥幾野地区クリーンプラント</t>
    <phoneticPr fontId="4"/>
  </si>
  <si>
    <t>回分式活性汚泥</t>
    <phoneticPr fontId="4"/>
  </si>
  <si>
    <t>12424</t>
    <phoneticPr fontId="4"/>
  </si>
  <si>
    <t>12-424-09-001</t>
    <phoneticPr fontId="4"/>
  </si>
  <si>
    <t>白子町</t>
    <phoneticPr fontId="4"/>
  </si>
  <si>
    <t>白子町第一クリーンセンター</t>
    <phoneticPr fontId="4"/>
  </si>
  <si>
    <t>一部委託</t>
    <phoneticPr fontId="4"/>
  </si>
  <si>
    <t>12-424-09-002</t>
    <phoneticPr fontId="4"/>
  </si>
  <si>
    <t>白子町第二クリーンセンター</t>
    <phoneticPr fontId="4"/>
  </si>
  <si>
    <t>12-424-09-003</t>
    <phoneticPr fontId="4"/>
  </si>
  <si>
    <t>白子町第三クリーンセンター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</si>
  <si>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</si>
  <si>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</si>
  <si>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</si>
  <si>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</si>
  <si>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</si>
  <si>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</si>
  <si>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</si>
  <si>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</si>
  <si>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</si>
  <si>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</si>
  <si>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</si>
  <si>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</si>
  <si>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</si>
  <si>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</si>
  <si>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</si>
  <si>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</si>
  <si>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</si>
  <si>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</si>
  <si>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</si>
  <si>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</si>
  <si>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</si>
  <si>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</si>
  <si>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</si>
  <si>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</si>
  <si>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</si>
  <si>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</si>
  <si>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</si>
  <si>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</si>
  <si>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</si>
  <si>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</si>
  <si>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</si>
  <si>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</si>
  <si>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</si>
  <si>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</si>
  <si>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</si>
  <si>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</si>
  <si>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</si>
  <si>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</si>
  <si>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千葉県</t>
    <phoneticPr fontId="4"/>
  </si>
  <si>
    <t>12100</t>
    <phoneticPr fontId="4"/>
  </si>
  <si>
    <t>12-100-08-001</t>
    <phoneticPr fontId="4"/>
  </si>
  <si>
    <t>千葉市</t>
    <phoneticPr fontId="4"/>
  </si>
  <si>
    <t>千葉市衛生センター</t>
    <phoneticPr fontId="4"/>
  </si>
  <si>
    <t>無し</t>
    <phoneticPr fontId="4"/>
  </si>
  <si>
    <t>焼却無し</t>
    <phoneticPr fontId="4"/>
  </si>
  <si>
    <t>下水投入</t>
    <phoneticPr fontId="4"/>
  </si>
  <si>
    <t>その他</t>
    <phoneticPr fontId="4"/>
  </si>
  <si>
    <t>一部委託</t>
    <phoneticPr fontId="4"/>
  </si>
  <si>
    <t>12202</t>
    <phoneticPr fontId="4"/>
  </si>
  <si>
    <t>12-202-08-001</t>
    <phoneticPr fontId="4"/>
  </si>
  <si>
    <t>銚子市</t>
    <phoneticPr fontId="4"/>
  </si>
  <si>
    <t>銚子市衛生センター</t>
    <phoneticPr fontId="4"/>
  </si>
  <si>
    <t>施設内焼却</t>
    <phoneticPr fontId="4"/>
  </si>
  <si>
    <t>標脱</t>
    <phoneticPr fontId="4"/>
  </si>
  <si>
    <t>焼却</t>
    <phoneticPr fontId="4"/>
  </si>
  <si>
    <t>委託</t>
    <phoneticPr fontId="4"/>
  </si>
  <si>
    <t>12203</t>
    <phoneticPr fontId="4"/>
  </si>
  <si>
    <t>12-203-08-001</t>
    <phoneticPr fontId="4"/>
  </si>
  <si>
    <t>市川市</t>
    <phoneticPr fontId="4"/>
  </si>
  <si>
    <t>市川市衛生処理場</t>
    <phoneticPr fontId="4"/>
  </si>
  <si>
    <t>施設外焼却</t>
    <phoneticPr fontId="4"/>
  </si>
  <si>
    <t>高負荷,膜分離</t>
    <phoneticPr fontId="4"/>
  </si>
  <si>
    <t>脱水</t>
    <phoneticPr fontId="4"/>
  </si>
  <si>
    <t>直営</t>
    <phoneticPr fontId="4"/>
  </si>
  <si>
    <t>12204</t>
    <phoneticPr fontId="4"/>
  </si>
  <si>
    <t>12-204-08-001</t>
    <phoneticPr fontId="4"/>
  </si>
  <si>
    <t>船橋市</t>
    <phoneticPr fontId="4"/>
  </si>
  <si>
    <t>船橋市西浦処理場</t>
    <phoneticPr fontId="4"/>
  </si>
  <si>
    <t>膜分離</t>
    <phoneticPr fontId="4"/>
  </si>
  <si>
    <t>12-204-08-002</t>
    <phoneticPr fontId="4"/>
  </si>
  <si>
    <t>船橋市西浦下水処理場</t>
    <phoneticPr fontId="4"/>
  </si>
  <si>
    <t>嫌気</t>
    <phoneticPr fontId="4"/>
  </si>
  <si>
    <t>12205</t>
    <phoneticPr fontId="4"/>
  </si>
  <si>
    <t>12-205-08-001</t>
    <phoneticPr fontId="4"/>
  </si>
  <si>
    <t>館山市</t>
    <phoneticPr fontId="4"/>
  </si>
  <si>
    <t>館山市衛生センター</t>
    <phoneticPr fontId="4"/>
  </si>
  <si>
    <t>生産量</t>
    <phoneticPr fontId="4"/>
  </si>
  <si>
    <t>高負荷</t>
    <phoneticPr fontId="4"/>
  </si>
  <si>
    <t>脱水,焼却</t>
    <phoneticPr fontId="4"/>
  </si>
  <si>
    <t>堆肥化</t>
    <phoneticPr fontId="4"/>
  </si>
  <si>
    <t>12206</t>
    <phoneticPr fontId="4"/>
  </si>
  <si>
    <t>12-206-08-001</t>
    <phoneticPr fontId="4"/>
  </si>
  <si>
    <t>木更津市</t>
    <phoneticPr fontId="4"/>
  </si>
  <si>
    <t>新川園衛生処理場</t>
    <phoneticPr fontId="4"/>
  </si>
  <si>
    <t>好気</t>
    <phoneticPr fontId="4"/>
  </si>
  <si>
    <t>12207</t>
    <phoneticPr fontId="4"/>
  </si>
  <si>
    <t>12-207-08-001</t>
    <phoneticPr fontId="4"/>
  </si>
  <si>
    <t>松戸市</t>
    <phoneticPr fontId="4"/>
  </si>
  <si>
    <t>松戸市東部クリーンセンター</t>
    <phoneticPr fontId="4"/>
  </si>
  <si>
    <t>12208</t>
    <phoneticPr fontId="4"/>
  </si>
  <si>
    <t>12-208-08-001</t>
    <phoneticPr fontId="4"/>
  </si>
  <si>
    <t>野田市</t>
    <phoneticPr fontId="4"/>
  </si>
  <si>
    <t>野田市第二清掃工場</t>
    <phoneticPr fontId="4"/>
  </si>
  <si>
    <t>脱水,乾燥,焼却</t>
    <phoneticPr fontId="4"/>
  </si>
  <si>
    <t>12211</t>
    <phoneticPr fontId="4"/>
  </si>
  <si>
    <t>12-211-08-001</t>
    <phoneticPr fontId="4"/>
  </si>
  <si>
    <t>成田市</t>
    <phoneticPr fontId="4"/>
  </si>
  <si>
    <t>成田市成田浄化センター</t>
    <phoneticPr fontId="4"/>
  </si>
  <si>
    <t>12216</t>
    <phoneticPr fontId="4"/>
  </si>
  <si>
    <t>12-216-08-001</t>
    <phoneticPr fontId="4"/>
  </si>
  <si>
    <t>習志野市</t>
    <phoneticPr fontId="4"/>
  </si>
  <si>
    <t>習志野市茜浜衛生処理場</t>
    <phoneticPr fontId="4"/>
  </si>
  <si>
    <t>12217</t>
    <phoneticPr fontId="4"/>
  </si>
  <si>
    <t>12-217-08-001</t>
    <phoneticPr fontId="4"/>
  </si>
  <si>
    <t>柏市</t>
    <phoneticPr fontId="4"/>
  </si>
  <si>
    <t>柏市山高野浄化センター</t>
    <phoneticPr fontId="4"/>
  </si>
  <si>
    <t>12218</t>
    <phoneticPr fontId="4"/>
  </si>
  <si>
    <t>12-218-08-001</t>
    <phoneticPr fontId="4"/>
  </si>
  <si>
    <t>勝浦市</t>
    <phoneticPr fontId="4"/>
  </si>
  <si>
    <t>勝浦市衛生処理場</t>
    <phoneticPr fontId="4"/>
  </si>
  <si>
    <t>排出量・売却量</t>
    <phoneticPr fontId="4"/>
  </si>
  <si>
    <t>好気,高負荷</t>
    <phoneticPr fontId="4"/>
  </si>
  <si>
    <t>12219</t>
    <phoneticPr fontId="4"/>
  </si>
  <si>
    <t>12-219-08-001</t>
    <phoneticPr fontId="4"/>
  </si>
  <si>
    <t>市原市</t>
    <phoneticPr fontId="4"/>
  </si>
  <si>
    <t>市原市臨海衛生工場</t>
    <phoneticPr fontId="4"/>
  </si>
  <si>
    <t>一次処理</t>
    <phoneticPr fontId="4"/>
  </si>
  <si>
    <t>12-219-08-002</t>
    <phoneticPr fontId="4"/>
  </si>
  <si>
    <t>12220</t>
    <phoneticPr fontId="4"/>
  </si>
  <si>
    <t>12-220-08-001</t>
    <phoneticPr fontId="4"/>
  </si>
  <si>
    <t>流山市</t>
    <phoneticPr fontId="4"/>
  </si>
  <si>
    <t>森のまちエコセンター</t>
    <phoneticPr fontId="4"/>
  </si>
  <si>
    <t>堆肥化,助燃剤製造</t>
    <phoneticPr fontId="4"/>
  </si>
  <si>
    <t>12221</t>
    <phoneticPr fontId="4"/>
  </si>
  <si>
    <t>12-221-08-001</t>
    <phoneticPr fontId="4"/>
  </si>
  <si>
    <t>八千代市</t>
    <phoneticPr fontId="4"/>
  </si>
  <si>
    <t>八千代市衛生センター</t>
    <phoneticPr fontId="4"/>
  </si>
  <si>
    <t>12222</t>
    <phoneticPr fontId="4"/>
  </si>
  <si>
    <t>12-222-08-001</t>
    <phoneticPr fontId="4"/>
  </si>
  <si>
    <t>我孫子市</t>
    <phoneticPr fontId="4"/>
  </si>
  <si>
    <t>我孫子市終末処理センター</t>
    <phoneticPr fontId="4"/>
  </si>
  <si>
    <t>好二段,その他</t>
    <phoneticPr fontId="4"/>
  </si>
  <si>
    <t>12223</t>
    <phoneticPr fontId="4"/>
  </si>
  <si>
    <t>12-223-08-001</t>
    <phoneticPr fontId="4"/>
  </si>
  <si>
    <t>鴨川市</t>
    <phoneticPr fontId="4"/>
  </si>
  <si>
    <t>鴨川衛生センター</t>
    <phoneticPr fontId="4"/>
  </si>
  <si>
    <t>12225</t>
    <phoneticPr fontId="4"/>
  </si>
  <si>
    <t>12-225-08-001</t>
    <phoneticPr fontId="4"/>
  </si>
  <si>
    <t>君津市</t>
    <phoneticPr fontId="4"/>
  </si>
  <si>
    <t>君津市衛生センター</t>
    <phoneticPr fontId="4"/>
  </si>
  <si>
    <t>湿式酸化</t>
    <phoneticPr fontId="4"/>
  </si>
  <si>
    <t>12226</t>
    <phoneticPr fontId="4"/>
  </si>
  <si>
    <t>12-226-08-001</t>
    <phoneticPr fontId="4"/>
  </si>
  <si>
    <t>富津市</t>
    <phoneticPr fontId="4"/>
  </si>
  <si>
    <t>富津市クリーンセンター</t>
    <phoneticPr fontId="4"/>
  </si>
  <si>
    <t>12227</t>
    <phoneticPr fontId="4"/>
  </si>
  <si>
    <t>12-227-08-001</t>
    <phoneticPr fontId="4"/>
  </si>
  <si>
    <t>浦安市</t>
    <phoneticPr fontId="4"/>
  </si>
  <si>
    <t>浦安市クリーンセンター（し尿処理施設）</t>
    <phoneticPr fontId="4"/>
  </si>
  <si>
    <t>12234</t>
    <phoneticPr fontId="4"/>
  </si>
  <si>
    <t>12-234-08-001</t>
    <phoneticPr fontId="4"/>
  </si>
  <si>
    <t>南房総市</t>
    <phoneticPr fontId="4"/>
  </si>
  <si>
    <t>千倉衛生センター</t>
    <phoneticPr fontId="4"/>
  </si>
  <si>
    <t>12816</t>
    <phoneticPr fontId="4"/>
  </si>
  <si>
    <t>12-816-08-001</t>
    <phoneticPr fontId="4"/>
  </si>
  <si>
    <t>鋸南地区環境衛生組合</t>
    <phoneticPr fontId="4"/>
  </si>
  <si>
    <t>堤ヶ谷クリーンセンター</t>
    <phoneticPr fontId="4"/>
  </si>
  <si>
    <t>標脱,高負荷,膜分離</t>
    <phoneticPr fontId="4"/>
  </si>
  <si>
    <t>12833</t>
    <phoneticPr fontId="4"/>
  </si>
  <si>
    <t>12-833-08-001</t>
    <phoneticPr fontId="4"/>
  </si>
  <si>
    <t>柏・白井・鎌ヶ谷環境衛生組合</t>
    <phoneticPr fontId="4"/>
  </si>
  <si>
    <t>アクアセンターあじさい</t>
    <phoneticPr fontId="4"/>
  </si>
  <si>
    <t>高負荷,焼却</t>
    <phoneticPr fontId="4"/>
  </si>
  <si>
    <t>12834</t>
    <phoneticPr fontId="4"/>
  </si>
  <si>
    <t>12-834-08-001</t>
    <phoneticPr fontId="4"/>
  </si>
  <si>
    <t>印旛衛生施設管理組合</t>
    <phoneticPr fontId="4"/>
  </si>
  <si>
    <t>印旛衛生施設管理組合汚泥再生処理センター</t>
    <phoneticPr fontId="4"/>
  </si>
  <si>
    <t>脱水,乾燥</t>
    <phoneticPr fontId="4"/>
  </si>
  <si>
    <t>12835</t>
    <phoneticPr fontId="4"/>
  </si>
  <si>
    <t>12-835-08-001</t>
    <phoneticPr fontId="4"/>
  </si>
  <si>
    <t>印西地区衛生組合</t>
    <phoneticPr fontId="4"/>
  </si>
  <si>
    <t>印西地区衛生組合衛生センター</t>
    <phoneticPr fontId="4"/>
  </si>
  <si>
    <t>12838</t>
    <phoneticPr fontId="4"/>
  </si>
  <si>
    <t>12-838-08-001</t>
    <phoneticPr fontId="4"/>
  </si>
  <si>
    <t>東総衛生組合</t>
    <phoneticPr fontId="4"/>
  </si>
  <si>
    <t>光クリーンパーク</t>
    <phoneticPr fontId="4"/>
  </si>
  <si>
    <t>12-838-08-002</t>
    <phoneticPr fontId="4"/>
  </si>
  <si>
    <t>旭クリーンパーク</t>
    <phoneticPr fontId="4"/>
  </si>
  <si>
    <t>助燃剤製造</t>
    <phoneticPr fontId="4"/>
  </si>
  <si>
    <t>12841</t>
    <phoneticPr fontId="4"/>
  </si>
  <si>
    <t>12-841-08-001</t>
    <phoneticPr fontId="4"/>
  </si>
  <si>
    <t>夷隅環境衛生組合</t>
    <phoneticPr fontId="4"/>
  </si>
  <si>
    <t>いすみ衛生センター</t>
    <phoneticPr fontId="4"/>
  </si>
  <si>
    <t>12863</t>
    <phoneticPr fontId="4"/>
  </si>
  <si>
    <t>12-863-08-001</t>
    <phoneticPr fontId="4"/>
  </si>
  <si>
    <t>長生郡市広域市町村圏組合</t>
    <phoneticPr fontId="4"/>
  </si>
  <si>
    <t>環境衛生センターし尿処理場</t>
    <phoneticPr fontId="4"/>
  </si>
  <si>
    <t>12866</t>
    <phoneticPr fontId="4"/>
  </si>
  <si>
    <t>12-866-08-001</t>
    <phoneticPr fontId="4"/>
  </si>
  <si>
    <t>山武郡市広域行政組合</t>
    <phoneticPr fontId="4"/>
  </si>
  <si>
    <t>環境アクアプラント</t>
    <phoneticPr fontId="4"/>
  </si>
  <si>
    <t>12867</t>
    <phoneticPr fontId="4"/>
  </si>
  <si>
    <t>12-867-08-001</t>
    <phoneticPr fontId="4"/>
  </si>
  <si>
    <t>香取広域市町村圏事務組合</t>
    <phoneticPr fontId="4"/>
  </si>
  <si>
    <t>牧野し尿処理場</t>
    <phoneticPr fontId="4"/>
  </si>
  <si>
    <t>高負荷,下水投入</t>
    <phoneticPr fontId="4"/>
  </si>
  <si>
    <t>12-867-08-002</t>
    <phoneticPr fontId="4"/>
  </si>
  <si>
    <t>下飯田し尿処理場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</si>
  <si>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</si>
  <si>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</si>
  <si>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</si>
  <si>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</si>
  <si>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</si>
  <si>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</si>
  <si>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</si>
  <si>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</si>
  <si>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</si>
  <si>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</si>
  <si>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</si>
  <si>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</si>
  <si>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</si>
  <si>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</si>
  <si>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</si>
  <si>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</si>
  <si>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</si>
  <si>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</si>
  <si>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</si>
  <si>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</si>
  <si>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</si>
  <si>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</si>
  <si>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</si>
  <si>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</si>
  <si>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</si>
  <si>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</si>
  <si>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</si>
  <si>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</si>
  <si>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</si>
  <si>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</si>
  <si>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</si>
  <si>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</si>
  <si>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</si>
  <si>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</si>
  <si>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</si>
  <si>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</si>
  <si>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</si>
  <si>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</si>
  <si>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</si>
  <si>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</si>
  <si>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</si>
  <si>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</si>
  <si>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12100</t>
    <phoneticPr fontId="4"/>
  </si>
  <si>
    <t>12-100-07-001</t>
    <phoneticPr fontId="4"/>
  </si>
  <si>
    <t>千葉市</t>
    <phoneticPr fontId="4"/>
  </si>
  <si>
    <t>新内陸最終処分場</t>
    <phoneticPr fontId="4"/>
  </si>
  <si>
    <t>焼却残渣（主灰）,溶融飛灰,不燃ごみ,焼却残渣（飛灰）,破砕ごみ・処理残渣</t>
    <phoneticPr fontId="4"/>
  </si>
  <si>
    <t>山間</t>
    <phoneticPr fontId="4"/>
  </si>
  <si>
    <t>底部遮水工</t>
    <phoneticPr fontId="4"/>
  </si>
  <si>
    <t>凝集沈殿,生物処理（脱窒あり）,砂ろ過,消毒,活性炭処理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</si>
  <si>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</si>
  <si>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</si>
  <si>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</si>
  <si>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</si>
  <si>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</si>
  <si>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</si>
  <si>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</si>
  <si>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12-100-07-002</t>
    <phoneticPr fontId="4"/>
  </si>
  <si>
    <t>下田最終処分場</t>
    <phoneticPr fontId="4"/>
  </si>
  <si>
    <t>焼却残渣（主灰）,可燃ごみ,不燃ごみ,焼却残渣（飛灰）,破砕ごみ・処理残渣,粗大ごみ</t>
    <phoneticPr fontId="4"/>
  </si>
  <si>
    <t>底部遮水工,遮水なし</t>
    <phoneticPr fontId="4"/>
  </si>
  <si>
    <t>埋立終了</t>
    <phoneticPr fontId="4"/>
  </si>
  <si>
    <t>&lt;0.5</t>
    <phoneticPr fontId="4"/>
  </si>
  <si>
    <t>&lt;1.0</t>
    <phoneticPr fontId="4"/>
  </si>
  <si>
    <t>12-100-07-003</t>
    <phoneticPr fontId="4"/>
  </si>
  <si>
    <t>中田最終処分地</t>
    <phoneticPr fontId="4"/>
  </si>
  <si>
    <t>焼却残渣（主灰）,不燃ごみ,焼却残渣（飛灰）,破砕ごみ・処理残渣,粗大ごみ</t>
    <phoneticPr fontId="4"/>
  </si>
  <si>
    <t>12-100-07-004</t>
    <phoneticPr fontId="4"/>
  </si>
  <si>
    <t>東部最終処分場</t>
    <phoneticPr fontId="4"/>
  </si>
  <si>
    <t>焼却残渣（主灰）,可燃ごみ,不燃ごみ,焼却残渣（飛灰）,破砕ごみ・処理残渣</t>
    <phoneticPr fontId="4"/>
  </si>
  <si>
    <t>12-100-07-005</t>
    <phoneticPr fontId="4"/>
  </si>
  <si>
    <t>蘇我地区廃棄物埋立処分場</t>
    <phoneticPr fontId="4"/>
  </si>
  <si>
    <t>焼却残渣（主灰）,不燃ごみ,その他,焼却残渣（飛灰）,粗大ごみ</t>
    <phoneticPr fontId="4"/>
  </si>
  <si>
    <t>海面</t>
    <phoneticPr fontId="4"/>
  </si>
  <si>
    <t>原地盤利用,鉛直遮水工</t>
    <phoneticPr fontId="4"/>
  </si>
  <si>
    <t>有り</t>
    <phoneticPr fontId="4"/>
  </si>
  <si>
    <t>嫌気性埋立構造</t>
    <phoneticPr fontId="4"/>
  </si>
  <si>
    <t>12-202-07-001</t>
    <phoneticPr fontId="4"/>
  </si>
  <si>
    <t>銚子市廃棄物埋没処分場</t>
    <phoneticPr fontId="4"/>
  </si>
  <si>
    <t>焼却残渣（主灰）,可燃ごみ,不燃ごみ,焼却残渣（飛灰）</t>
    <phoneticPr fontId="4"/>
  </si>
  <si>
    <t>遮水なし</t>
    <phoneticPr fontId="4"/>
  </si>
  <si>
    <t>処理なし</t>
    <phoneticPr fontId="4"/>
  </si>
  <si>
    <t>直営</t>
    <phoneticPr fontId="4"/>
  </si>
  <si>
    <t>その他埋立構造</t>
    <phoneticPr fontId="4"/>
  </si>
  <si>
    <t>未測定</t>
    <phoneticPr fontId="4"/>
  </si>
  <si>
    <t>12-202-07-002</t>
    <phoneticPr fontId="4"/>
  </si>
  <si>
    <t>銚子市一般廃棄物最終処分場</t>
    <phoneticPr fontId="4"/>
  </si>
  <si>
    <t>不燃ごみ,その他,焼却残渣（飛灰）,破砕ごみ・処理残渣</t>
    <phoneticPr fontId="4"/>
  </si>
  <si>
    <t>12205</t>
    <phoneticPr fontId="4"/>
  </si>
  <si>
    <t>12-205-07-001</t>
    <phoneticPr fontId="4"/>
  </si>
  <si>
    <t>館山市</t>
    <phoneticPr fontId="4"/>
  </si>
  <si>
    <t>館山市一般廃棄物最終処分場</t>
    <phoneticPr fontId="4"/>
  </si>
  <si>
    <t>破砕ごみ・処理残渣</t>
    <phoneticPr fontId="4"/>
  </si>
  <si>
    <t>底部遮水工,その他遮水</t>
    <phoneticPr fontId="4"/>
  </si>
  <si>
    <t>凝集沈殿,生物処理（脱窒なし）,砂ろ過,消毒,活性炭処理,キレート処理</t>
    <phoneticPr fontId="4"/>
  </si>
  <si>
    <t>中間覆土</t>
    <phoneticPr fontId="4"/>
  </si>
  <si>
    <t>1未満</t>
    <phoneticPr fontId="4"/>
  </si>
  <si>
    <t>12207</t>
    <phoneticPr fontId="4"/>
  </si>
  <si>
    <t>12-207-07-001</t>
    <phoneticPr fontId="4"/>
  </si>
  <si>
    <t>松戸市</t>
    <phoneticPr fontId="4"/>
  </si>
  <si>
    <t>松戸市日暮最終処分場</t>
    <phoneticPr fontId="4"/>
  </si>
  <si>
    <t>平地</t>
    <phoneticPr fontId="4"/>
  </si>
  <si>
    <t>最終覆土のみ</t>
    <phoneticPr fontId="4"/>
  </si>
  <si>
    <t>12-207-07-002</t>
    <phoneticPr fontId="4"/>
  </si>
  <si>
    <t>松戸市印旛最終処分場</t>
    <phoneticPr fontId="4"/>
  </si>
  <si>
    <t>焼却残渣（主灰）,不燃ごみ</t>
    <phoneticPr fontId="4"/>
  </si>
  <si>
    <t>他施設での処理</t>
    <phoneticPr fontId="4"/>
  </si>
  <si>
    <t>末端集水管は水没</t>
    <phoneticPr fontId="4"/>
  </si>
  <si>
    <t>中間覆土,最終覆土のみ</t>
    <phoneticPr fontId="4"/>
  </si>
  <si>
    <t>一部延長を行っていない</t>
    <phoneticPr fontId="4"/>
  </si>
  <si>
    <t>12208</t>
    <phoneticPr fontId="4"/>
  </si>
  <si>
    <t>12-208-07-001</t>
    <phoneticPr fontId="4"/>
  </si>
  <si>
    <t>野田市</t>
    <phoneticPr fontId="4"/>
  </si>
  <si>
    <t>野田市一般廃棄物最終処分場</t>
    <phoneticPr fontId="4"/>
  </si>
  <si>
    <t>可燃ごみ,不燃ごみ,粗大ごみ</t>
    <phoneticPr fontId="4"/>
  </si>
  <si>
    <t>砂ろ過,消毒</t>
    <phoneticPr fontId="4"/>
  </si>
  <si>
    <t>12-208-07-002</t>
    <phoneticPr fontId="4"/>
  </si>
  <si>
    <t>野田市岡田一般廃棄物最終処分場</t>
    <phoneticPr fontId="4"/>
  </si>
  <si>
    <t>鉛直遮水工</t>
    <phoneticPr fontId="4"/>
  </si>
  <si>
    <t>凝集沈殿,生物処理（脱窒なし）,砂ろ過</t>
    <phoneticPr fontId="4"/>
  </si>
  <si>
    <t>12-208-07-003</t>
    <phoneticPr fontId="4"/>
  </si>
  <si>
    <t>野田市平井一般廃棄物最終処分場</t>
    <phoneticPr fontId="4"/>
  </si>
  <si>
    <t>12211</t>
    <phoneticPr fontId="4"/>
  </si>
  <si>
    <t>12-211-07-001</t>
    <phoneticPr fontId="4"/>
  </si>
  <si>
    <t>成田市</t>
    <phoneticPr fontId="4"/>
  </si>
  <si>
    <t>成田クリーンパーク</t>
    <phoneticPr fontId="4"/>
  </si>
  <si>
    <t>焼却残渣（主灰）,焼却残渣（飛灰）,破砕ごみ・処理残渣</t>
    <phoneticPr fontId="4"/>
  </si>
  <si>
    <t>生物処理（脱窒あり）,砂ろ過,活性炭処理</t>
    <phoneticPr fontId="4"/>
  </si>
  <si>
    <t>12212</t>
    <phoneticPr fontId="4"/>
  </si>
  <si>
    <t>12-212-07-001</t>
    <phoneticPr fontId="4"/>
  </si>
  <si>
    <t>佐倉市</t>
    <phoneticPr fontId="4"/>
  </si>
  <si>
    <t>佐倉市一般廃棄物最終処分場</t>
    <phoneticPr fontId="4"/>
  </si>
  <si>
    <t>焼却残渣（主灰）,可燃ごみ,不燃ごみ,粗大ごみ</t>
    <phoneticPr fontId="4"/>
  </si>
  <si>
    <t>12215</t>
    <phoneticPr fontId="4"/>
  </si>
  <si>
    <t>12-215-07-001</t>
    <phoneticPr fontId="4"/>
  </si>
  <si>
    <t>旭市</t>
    <phoneticPr fontId="4"/>
  </si>
  <si>
    <t>旭市グリーンパーク</t>
    <phoneticPr fontId="4"/>
  </si>
  <si>
    <t>焼却残渣（主灰）,破砕ごみ・処理残渣</t>
    <phoneticPr fontId="4"/>
  </si>
  <si>
    <t>生物処理（脱窒あり）,消毒,活性炭処理</t>
    <phoneticPr fontId="4"/>
  </si>
  <si>
    <t>12217</t>
    <phoneticPr fontId="4"/>
  </si>
  <si>
    <t>12-217-07-001</t>
    <phoneticPr fontId="4"/>
  </si>
  <si>
    <t>柏市</t>
    <phoneticPr fontId="4"/>
  </si>
  <si>
    <t>柏市最終処分場</t>
    <phoneticPr fontId="4"/>
  </si>
  <si>
    <t>焼却残渣（主灰）,焼却残渣（飛灰）</t>
    <phoneticPr fontId="4"/>
  </si>
  <si>
    <t>-</t>
    <phoneticPr fontId="4"/>
  </si>
  <si>
    <t>12-217-07-002</t>
    <phoneticPr fontId="4"/>
  </si>
  <si>
    <t>柏市布施最終処分場</t>
    <phoneticPr fontId="4"/>
  </si>
  <si>
    <t>12-217-07-003</t>
    <phoneticPr fontId="4"/>
  </si>
  <si>
    <t>柏市第二最終処分場</t>
    <phoneticPr fontId="4"/>
  </si>
  <si>
    <t>不燃ごみ</t>
    <phoneticPr fontId="4"/>
  </si>
  <si>
    <t>凝集沈殿,生物処理（脱窒あり）,砂ろ過,消毒,活性炭処理,キレート処理</t>
    <phoneticPr fontId="4"/>
  </si>
  <si>
    <t>12-217-07-004</t>
    <phoneticPr fontId="4"/>
  </si>
  <si>
    <t>旧沼南町一般廃棄物最終処分場</t>
    <phoneticPr fontId="4"/>
  </si>
  <si>
    <t>焼却残渣（主灰）,不燃ごみ,粗大ごみ</t>
    <phoneticPr fontId="4"/>
  </si>
  <si>
    <t>12219</t>
    <phoneticPr fontId="4"/>
  </si>
  <si>
    <t>12-219-07-001</t>
    <phoneticPr fontId="4"/>
  </si>
  <si>
    <t>市原市</t>
    <phoneticPr fontId="4"/>
  </si>
  <si>
    <t>市原市平蔵一般廃棄物最終処分場Ｂ２地区</t>
    <phoneticPr fontId="4"/>
  </si>
  <si>
    <t>焼却残渣（主灰）,不燃ごみ,その他,破砕ごみ・処理残渣</t>
    <phoneticPr fontId="4"/>
  </si>
  <si>
    <t>表面遮水工（キャッピング）</t>
    <phoneticPr fontId="4"/>
  </si>
  <si>
    <t>生物処理（脱窒あり）,砂ろ過,消毒,活性炭処理</t>
    <phoneticPr fontId="4"/>
  </si>
  <si>
    <t>12-219-07-002</t>
    <phoneticPr fontId="4"/>
  </si>
  <si>
    <t>市原市平蔵一般廃棄物最終処分場Ａ地区</t>
    <phoneticPr fontId="4"/>
  </si>
  <si>
    <t>12-219-07-003</t>
    <phoneticPr fontId="4"/>
  </si>
  <si>
    <t>市原市平蔵一般廃棄物最終処分場Ｂ１地区</t>
    <phoneticPr fontId="4"/>
  </si>
  <si>
    <t>焼却残渣（主灰）,不燃ごみ,焼却残渣（飛灰）,破砕ごみ・処理残渣</t>
    <phoneticPr fontId="4"/>
  </si>
  <si>
    <t>12221</t>
    <phoneticPr fontId="4"/>
  </si>
  <si>
    <t>12-221-07-001</t>
    <phoneticPr fontId="4"/>
  </si>
  <si>
    <t>八千代市</t>
    <phoneticPr fontId="4"/>
  </si>
  <si>
    <t>八千代市一般廃棄物最終処分場（２次・３期）</t>
    <phoneticPr fontId="4"/>
  </si>
  <si>
    <t>焼却残渣（主灰）,不燃ごみ,焼却残渣（飛灰）</t>
    <phoneticPr fontId="4"/>
  </si>
  <si>
    <t>12-221-07-002</t>
    <phoneticPr fontId="4"/>
  </si>
  <si>
    <t>八千代市一般廃棄物最終処分場（３次）</t>
    <phoneticPr fontId="4"/>
  </si>
  <si>
    <t>焼却残渣（主灰）,不燃ごみ,焼却残渣（飛灰）,溶融スラグ</t>
    <phoneticPr fontId="4"/>
  </si>
  <si>
    <t>底部遮水工,鉛直遮水工</t>
    <phoneticPr fontId="4"/>
  </si>
  <si>
    <t>12-221-07-003</t>
    <phoneticPr fontId="4"/>
  </si>
  <si>
    <t>一般廃棄物最終処分場（２次・２期）</t>
    <phoneticPr fontId="4"/>
  </si>
  <si>
    <t>12-221-07-004</t>
    <phoneticPr fontId="4"/>
  </si>
  <si>
    <t>八千代市一般廃棄物最終処分場（２次・１期）</t>
    <phoneticPr fontId="4"/>
  </si>
  <si>
    <t>12223</t>
    <phoneticPr fontId="4"/>
  </si>
  <si>
    <t>12-223-07-001</t>
    <phoneticPr fontId="4"/>
  </si>
  <si>
    <t>鴨川市</t>
    <phoneticPr fontId="4"/>
  </si>
  <si>
    <t>鴨川市清掃センター埋立地</t>
    <phoneticPr fontId="4"/>
  </si>
  <si>
    <t>－</t>
    <phoneticPr fontId="4"/>
  </si>
  <si>
    <t>12-223-07-002</t>
    <phoneticPr fontId="4"/>
  </si>
  <si>
    <t>天津小湊一般廃棄物最終処分場</t>
    <phoneticPr fontId="4"/>
  </si>
  <si>
    <t>焼却残渣（主灰）,不燃ごみ,その他,焼却残渣（飛灰）</t>
    <phoneticPr fontId="4"/>
  </si>
  <si>
    <t>生物処理（脱窒なし）,砂ろ過,消毒</t>
    <phoneticPr fontId="4"/>
  </si>
  <si>
    <t>12-223-07-003</t>
    <phoneticPr fontId="4"/>
  </si>
  <si>
    <t>天津小湊灰捨場</t>
    <phoneticPr fontId="4"/>
  </si>
  <si>
    <t>12224</t>
    <phoneticPr fontId="4"/>
  </si>
  <si>
    <t>12-224-07-001</t>
    <phoneticPr fontId="4"/>
  </si>
  <si>
    <t>鎌ケ谷市</t>
    <phoneticPr fontId="4"/>
  </si>
  <si>
    <t>鎌ヶ谷市一般廃棄物最終処分場</t>
    <phoneticPr fontId="4"/>
  </si>
  <si>
    <t>不燃ごみ,破砕ごみ・処理残渣,粗大ごみ</t>
    <phoneticPr fontId="4"/>
  </si>
  <si>
    <t>生物処理（脱窒あり）,活性炭処理,下水道放流</t>
    <phoneticPr fontId="4"/>
  </si>
  <si>
    <t>休止</t>
    <phoneticPr fontId="4"/>
  </si>
  <si>
    <t>12225</t>
    <phoneticPr fontId="4"/>
  </si>
  <si>
    <t>12-225-07-001</t>
    <phoneticPr fontId="4"/>
  </si>
  <si>
    <t>君津市</t>
    <phoneticPr fontId="4"/>
  </si>
  <si>
    <t>君津市清掃工場最終処分場</t>
    <phoneticPr fontId="4"/>
  </si>
  <si>
    <t>12226</t>
    <phoneticPr fontId="4"/>
  </si>
  <si>
    <t>12-226-07-001</t>
    <phoneticPr fontId="4"/>
  </si>
  <si>
    <t>富津市</t>
    <phoneticPr fontId="4"/>
  </si>
  <si>
    <t>富津市一般廃棄物最終処分場</t>
    <phoneticPr fontId="4"/>
  </si>
  <si>
    <t>凝集沈殿,生物処理（脱窒なし）,消毒</t>
    <phoneticPr fontId="4"/>
  </si>
  <si>
    <t>12229</t>
    <phoneticPr fontId="4"/>
  </si>
  <si>
    <t>12-229-07-001</t>
    <phoneticPr fontId="4"/>
  </si>
  <si>
    <t>袖ケ浦市</t>
    <phoneticPr fontId="4"/>
  </si>
  <si>
    <t>袖ヶ浦市袖ヶ浦クリーンセンター一般廃棄物最終処分場</t>
    <phoneticPr fontId="4"/>
  </si>
  <si>
    <t>活性炭処理,キレート処理</t>
    <phoneticPr fontId="4"/>
  </si>
  <si>
    <t>12-229-07-002</t>
    <phoneticPr fontId="4"/>
  </si>
  <si>
    <t>袖ヶ浦市久保田一般廃棄物最終処分場</t>
    <phoneticPr fontId="4"/>
  </si>
  <si>
    <t>凝集沈殿</t>
    <phoneticPr fontId="4"/>
  </si>
  <si>
    <t>12230</t>
    <phoneticPr fontId="4"/>
  </si>
  <si>
    <t>12-230-07-001</t>
    <phoneticPr fontId="4"/>
  </si>
  <si>
    <t>八街市</t>
    <phoneticPr fontId="4"/>
  </si>
  <si>
    <t>八街市一般廃棄物最終処分場</t>
    <phoneticPr fontId="4"/>
  </si>
  <si>
    <t>不燃ごみ,その他,溶融スラグ,破砕ごみ・処理残渣,粗大ごみ</t>
    <phoneticPr fontId="4"/>
  </si>
  <si>
    <t>原地盤利用,底部遮水工</t>
    <phoneticPr fontId="4"/>
  </si>
  <si>
    <t>生物処理（脱窒なし）,砂ろ過,消毒,活性炭処理,キレート処理</t>
    <phoneticPr fontId="4"/>
  </si>
  <si>
    <t>12233</t>
    <phoneticPr fontId="4"/>
  </si>
  <si>
    <t>12-233-07-001</t>
    <phoneticPr fontId="4"/>
  </si>
  <si>
    <t>富里市</t>
    <phoneticPr fontId="4"/>
  </si>
  <si>
    <t>富里市一般廃棄物最終処分場（１期）</t>
    <phoneticPr fontId="4"/>
  </si>
  <si>
    <t>凝集沈殿,生物処理（脱窒なし）,砂ろ過,消毒,活性炭処理</t>
    <phoneticPr fontId="4"/>
  </si>
  <si>
    <t>12-233-07-002</t>
    <phoneticPr fontId="4"/>
  </si>
  <si>
    <t>富里市一般廃棄物最終処分場（２期）</t>
    <phoneticPr fontId="4"/>
  </si>
  <si>
    <t>12234</t>
    <phoneticPr fontId="4"/>
  </si>
  <si>
    <t>12-234-07-001</t>
    <phoneticPr fontId="4"/>
  </si>
  <si>
    <t>南房総市</t>
    <phoneticPr fontId="4"/>
  </si>
  <si>
    <t>南房総市千倉一般廃棄物最終処分場</t>
    <phoneticPr fontId="4"/>
  </si>
  <si>
    <t>底部遮水工,鉛直遮水工,その他遮水</t>
    <phoneticPr fontId="4"/>
  </si>
  <si>
    <t>凝集沈殿,生物処理（脱窒あり）,砂ろ過,消毒,活性炭処理,促進酸化処理</t>
    <phoneticPr fontId="4"/>
  </si>
  <si>
    <t>１．０未満</t>
    <phoneticPr fontId="4"/>
  </si>
  <si>
    <t>不明</t>
    <phoneticPr fontId="4"/>
  </si>
  <si>
    <t>12-234-07-002</t>
    <phoneticPr fontId="4"/>
  </si>
  <si>
    <t>南房総市白浜塵芥埋立地</t>
    <phoneticPr fontId="4"/>
  </si>
  <si>
    <t>12-234-07-003</t>
    <phoneticPr fontId="4"/>
  </si>
  <si>
    <t>南房総市和田最終処分場</t>
    <phoneticPr fontId="4"/>
  </si>
  <si>
    <t>凝集沈殿,生物処理（脱窒あり）,砂ろ過,消毒</t>
    <phoneticPr fontId="4"/>
  </si>
  <si>
    <t>1.0未満</t>
    <phoneticPr fontId="4"/>
  </si>
  <si>
    <t>12238</t>
    <phoneticPr fontId="4"/>
  </si>
  <si>
    <t>12-238-07-001</t>
    <phoneticPr fontId="4"/>
  </si>
  <si>
    <t>いすみ市</t>
    <phoneticPr fontId="4"/>
  </si>
  <si>
    <t>いすみ市一般廃棄物最終処分場</t>
    <phoneticPr fontId="4"/>
  </si>
  <si>
    <t>生物処理（脱窒なし）,消毒</t>
    <phoneticPr fontId="4"/>
  </si>
  <si>
    <t>利用していない</t>
    <phoneticPr fontId="4"/>
  </si>
  <si>
    <t>12443</t>
    <phoneticPr fontId="4"/>
  </si>
  <si>
    <t>12-443-07-001</t>
    <phoneticPr fontId="4"/>
  </si>
  <si>
    <t>御宿町</t>
    <phoneticPr fontId="4"/>
  </si>
  <si>
    <t>御宿町塵芥処理場埋立地</t>
    <phoneticPr fontId="4"/>
  </si>
  <si>
    <t>12816</t>
    <phoneticPr fontId="4"/>
  </si>
  <si>
    <t>12-816-07-001</t>
    <phoneticPr fontId="4"/>
  </si>
  <si>
    <t>鋸南地区環境衛生組合</t>
    <phoneticPr fontId="4"/>
  </si>
  <si>
    <t>青木山一般廃棄物最終処分場</t>
    <phoneticPr fontId="4"/>
  </si>
  <si>
    <t>12828</t>
    <phoneticPr fontId="4"/>
  </si>
  <si>
    <t>12-828-07-001</t>
    <phoneticPr fontId="4"/>
  </si>
  <si>
    <t>佐倉市、酒々井町清掃組合</t>
    <phoneticPr fontId="4"/>
  </si>
  <si>
    <t>酒々井リサイクル文化センター最終処分場</t>
    <phoneticPr fontId="4"/>
  </si>
  <si>
    <t>＜0.5</t>
    <phoneticPr fontId="4"/>
  </si>
  <si>
    <t>12-828-07-002</t>
    <phoneticPr fontId="4"/>
  </si>
  <si>
    <t>酒々井リサイクル文化センター第２期最終処分場</t>
    <phoneticPr fontId="4"/>
  </si>
  <si>
    <t>生物処理（脱窒あり）,砂ろ過,消毒,活性炭処理,キレート処理</t>
    <phoneticPr fontId="4"/>
  </si>
  <si>
    <t>12830</t>
    <phoneticPr fontId="4"/>
  </si>
  <si>
    <t>12-830-07-001</t>
    <phoneticPr fontId="4"/>
  </si>
  <si>
    <t>東金市外三市町清掃組合</t>
    <phoneticPr fontId="4"/>
  </si>
  <si>
    <t>一般廃棄物最終処分場（成東一般廃棄物最終処分場）</t>
    <phoneticPr fontId="4"/>
  </si>
  <si>
    <t>凝集沈殿,生物処理（脱窒なし）,砂ろ過,消毒,キレート処理</t>
    <phoneticPr fontId="4"/>
  </si>
  <si>
    <t>一部延長を行っている</t>
    <phoneticPr fontId="4"/>
  </si>
  <si>
    <t>12-830-07-002</t>
    <phoneticPr fontId="4"/>
  </si>
  <si>
    <t>グリーンオアシス大網（大網一般廃棄物最終処分場）</t>
    <phoneticPr fontId="4"/>
  </si>
  <si>
    <t>不燃ごみ,溶融スラグ</t>
    <phoneticPr fontId="4"/>
  </si>
  <si>
    <t>12831</t>
    <phoneticPr fontId="4"/>
  </si>
  <si>
    <t>12-831-07-001</t>
    <phoneticPr fontId="4"/>
  </si>
  <si>
    <t>山武郡市環境衛生組合</t>
    <phoneticPr fontId="4"/>
  </si>
  <si>
    <t>埋立処分場</t>
    <phoneticPr fontId="4"/>
  </si>
  <si>
    <t>12-831-07-002</t>
    <phoneticPr fontId="4"/>
  </si>
  <si>
    <t>一般廃棄物最終処分場</t>
    <phoneticPr fontId="4"/>
  </si>
  <si>
    <t>凝集沈殿,生物処理（脱窒なし）,砂ろ過,消毒,他施設での処理,活性炭処理,キレート処理</t>
    <phoneticPr fontId="4"/>
  </si>
  <si>
    <t>12854</t>
    <phoneticPr fontId="4"/>
  </si>
  <si>
    <t>12-854-07-001</t>
    <phoneticPr fontId="4"/>
  </si>
  <si>
    <t>匝瑳市ほか二町環境衛生組合</t>
    <phoneticPr fontId="4"/>
  </si>
  <si>
    <t>匝瑳市ほか二町環境衛生組合一般廃棄物最終処分場</t>
    <phoneticPr fontId="4"/>
  </si>
  <si>
    <t>不燃ごみ,その他</t>
    <phoneticPr fontId="4"/>
  </si>
  <si>
    <t>未実施</t>
    <phoneticPr fontId="4"/>
  </si>
  <si>
    <t>12863</t>
    <phoneticPr fontId="4"/>
  </si>
  <si>
    <t>12-863-07-001</t>
    <phoneticPr fontId="4"/>
  </si>
  <si>
    <t>長生郡市広域市町村圏組合</t>
    <phoneticPr fontId="4"/>
  </si>
  <si>
    <t>一般廃棄物佐貫最終処分場</t>
    <phoneticPr fontId="4"/>
  </si>
  <si>
    <t>12-863-07-002</t>
    <phoneticPr fontId="4"/>
  </si>
  <si>
    <t>12-863-07-003</t>
    <phoneticPr fontId="4"/>
  </si>
  <si>
    <t>一般廃棄物処理施設エコパーク長生</t>
    <phoneticPr fontId="4"/>
  </si>
  <si>
    <t>消毒,膜処理</t>
    <phoneticPr fontId="4"/>
  </si>
  <si>
    <t>12867</t>
    <phoneticPr fontId="4"/>
  </si>
  <si>
    <t>12-867-07-001</t>
    <phoneticPr fontId="4"/>
  </si>
  <si>
    <t>香取広域市町村圏事務組合</t>
    <phoneticPr fontId="4"/>
  </si>
  <si>
    <t>生物処理（脱窒なし）,砂ろ過,消毒,活性炭処理</t>
    <phoneticPr fontId="4"/>
  </si>
  <si>
    <t>12-867-07-002</t>
    <phoneticPr fontId="4"/>
  </si>
  <si>
    <t>第二伊地山一般廃棄物最終処分場</t>
    <phoneticPr fontId="4"/>
  </si>
  <si>
    <t>底部遮水工,覆蓋（屋根）</t>
    <phoneticPr fontId="4"/>
  </si>
  <si>
    <t>凝集沈殿,生物処理（脱窒なし）,砂ろ過,消毒,活性炭処理,膜処理</t>
    <phoneticPr fontId="4"/>
  </si>
  <si>
    <t>12-867-07-003</t>
    <phoneticPr fontId="4"/>
  </si>
  <si>
    <t>織幡最終処分場</t>
    <phoneticPr fontId="4"/>
  </si>
  <si>
    <t>12886</t>
    <phoneticPr fontId="4"/>
  </si>
  <si>
    <t>12-886-07-001</t>
    <phoneticPr fontId="4"/>
  </si>
  <si>
    <t>印西地区環境整備事業組合</t>
    <phoneticPr fontId="4"/>
  </si>
  <si>
    <t>印西地区一般廃棄物最終処分場</t>
    <phoneticPr fontId="4"/>
  </si>
  <si>
    <t>凝集沈殿,生物処理（脱窒なし）,砂ろ過,消毒,活性炭処理,下水道放流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</si>
  <si>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</si>
  <si>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</si>
  <si>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</si>
  <si>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</si>
  <si>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</si>
  <si>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</si>
  <si>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</si>
  <si>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</si>
  <si>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12-100-06-001</t>
    <phoneticPr fontId="4"/>
  </si>
  <si>
    <t>新浜リサイクルセンター</t>
    <phoneticPr fontId="4"/>
  </si>
  <si>
    <t>ストックヤード</t>
    <phoneticPr fontId="4"/>
  </si>
  <si>
    <t>金属類,ガラス類</t>
    <phoneticPr fontId="4"/>
  </si>
  <si>
    <t>12-202-06-001</t>
    <phoneticPr fontId="4"/>
  </si>
  <si>
    <t>銚子市清掃センター</t>
    <phoneticPr fontId="4"/>
  </si>
  <si>
    <t>金属類</t>
    <phoneticPr fontId="4"/>
  </si>
  <si>
    <t>12204</t>
    <phoneticPr fontId="4"/>
  </si>
  <si>
    <t>12-204-06-001</t>
    <phoneticPr fontId="4"/>
  </si>
  <si>
    <t>船橋市</t>
    <phoneticPr fontId="4"/>
  </si>
  <si>
    <t>船橋市リサイクルセンター</t>
    <phoneticPr fontId="4"/>
  </si>
  <si>
    <t>容器包装リサイクル推進施設</t>
    <phoneticPr fontId="4"/>
  </si>
  <si>
    <t>金属類,ガラス類,ペットボトル</t>
    <phoneticPr fontId="4"/>
  </si>
  <si>
    <t>廃止</t>
    <phoneticPr fontId="4"/>
  </si>
  <si>
    <t>12-207-06-001</t>
    <phoneticPr fontId="4"/>
  </si>
  <si>
    <t>松戸市資源リサイクルセンター</t>
    <phoneticPr fontId="4"/>
  </si>
  <si>
    <t>12-207-06-002</t>
    <phoneticPr fontId="4"/>
  </si>
  <si>
    <t>松戸市日暮クリーンセンター</t>
    <phoneticPr fontId="4"/>
  </si>
  <si>
    <t>プラスチック</t>
    <phoneticPr fontId="4"/>
  </si>
  <si>
    <t>12-207-06-003</t>
    <phoneticPr fontId="4"/>
  </si>
  <si>
    <t>松戸市日暮クリーンセンター倉庫</t>
    <phoneticPr fontId="4"/>
  </si>
  <si>
    <t>12-208-06-001</t>
    <phoneticPr fontId="4"/>
  </si>
  <si>
    <t>ガラス製容器保管施設</t>
    <phoneticPr fontId="4"/>
  </si>
  <si>
    <t>ガラス類</t>
    <phoneticPr fontId="4"/>
  </si>
  <si>
    <t>12-208-06-002</t>
    <phoneticPr fontId="4"/>
  </si>
  <si>
    <t>野田市第二清掃工場</t>
    <phoneticPr fontId="4"/>
  </si>
  <si>
    <t>ペットボトル</t>
    <phoneticPr fontId="4"/>
  </si>
  <si>
    <t>12-208-06-003</t>
    <phoneticPr fontId="4"/>
  </si>
  <si>
    <t>野田市再資源化事業協同組合</t>
    <phoneticPr fontId="4"/>
  </si>
  <si>
    <t>12-215-06-001</t>
    <phoneticPr fontId="4"/>
  </si>
  <si>
    <t>旭市クリーンセンター資源ごみ施設</t>
    <phoneticPr fontId="4"/>
  </si>
  <si>
    <t>紙類,金属類,ガラス類,ペットボトル,プラスチック,布類</t>
    <phoneticPr fontId="4"/>
  </si>
  <si>
    <t>12216</t>
    <phoneticPr fontId="4"/>
  </si>
  <si>
    <t>12-216-06-001</t>
    <phoneticPr fontId="4"/>
  </si>
  <si>
    <t>習志野市</t>
    <phoneticPr fontId="4"/>
  </si>
  <si>
    <t>習志野市クリーンセンター</t>
    <phoneticPr fontId="4"/>
  </si>
  <si>
    <t>金属類,ガラス類,ペットボトル,プラスチック</t>
    <phoneticPr fontId="4"/>
  </si>
  <si>
    <t>12-217-06-001</t>
    <phoneticPr fontId="4"/>
  </si>
  <si>
    <t>柏市リサイクルプラザ</t>
    <phoneticPr fontId="4"/>
  </si>
  <si>
    <t>紙類,金属類,ガラス類,ペットボトル,布類</t>
    <phoneticPr fontId="4"/>
  </si>
  <si>
    <t>12218</t>
    <phoneticPr fontId="4"/>
  </si>
  <si>
    <t>12-218-06-001</t>
    <phoneticPr fontId="4"/>
  </si>
  <si>
    <t>勝浦市</t>
    <phoneticPr fontId="4"/>
  </si>
  <si>
    <t>勝浦市粗大ごみ保管施設</t>
    <phoneticPr fontId="4"/>
  </si>
  <si>
    <t>12-219-06-001</t>
    <phoneticPr fontId="4"/>
  </si>
  <si>
    <t>福増クリーンセンター</t>
    <phoneticPr fontId="4"/>
  </si>
  <si>
    <t>紙類,金属類,ガラス類,ペットボトル,布類,その他</t>
    <phoneticPr fontId="4"/>
  </si>
  <si>
    <t>12220</t>
    <phoneticPr fontId="4"/>
  </si>
  <si>
    <t>12-220-06-001</t>
    <phoneticPr fontId="4"/>
  </si>
  <si>
    <t>流山市</t>
    <phoneticPr fontId="4"/>
  </si>
  <si>
    <t>流山市リサイクルプラザ・リサイクル館</t>
    <phoneticPr fontId="4"/>
  </si>
  <si>
    <t>12-221-06-001</t>
    <phoneticPr fontId="4"/>
  </si>
  <si>
    <t>八千代市清掃センター</t>
    <phoneticPr fontId="4"/>
  </si>
  <si>
    <t>紙類,金属類,ガラス類,ペットボトル,プラスチック</t>
    <phoneticPr fontId="4"/>
  </si>
  <si>
    <t>12-222-06-001</t>
    <phoneticPr fontId="4"/>
  </si>
  <si>
    <t>ガラス類ストックヤード</t>
    <phoneticPr fontId="4"/>
  </si>
  <si>
    <t>12-222-06-002</t>
    <phoneticPr fontId="4"/>
  </si>
  <si>
    <t>スチール・アルミ缶ストックヤード</t>
    <phoneticPr fontId="4"/>
  </si>
  <si>
    <t>12-223-06-001</t>
    <phoneticPr fontId="4"/>
  </si>
  <si>
    <t>鴨川市清掃センター</t>
    <phoneticPr fontId="4"/>
  </si>
  <si>
    <t>12-225-06-001</t>
    <phoneticPr fontId="4"/>
  </si>
  <si>
    <t>三直資源ごみストックヤード</t>
    <phoneticPr fontId="4"/>
  </si>
  <si>
    <t>12-226-06-001</t>
    <phoneticPr fontId="4"/>
  </si>
  <si>
    <t>富津市環境センター</t>
    <phoneticPr fontId="4"/>
  </si>
  <si>
    <t>12-234-06-001</t>
    <phoneticPr fontId="4"/>
  </si>
  <si>
    <t>南房総市千倉清掃センター</t>
    <phoneticPr fontId="4"/>
  </si>
  <si>
    <t>紙類,金属類,ガラス類,プラスチック,布類</t>
    <phoneticPr fontId="4"/>
  </si>
  <si>
    <t>12-443-06-001</t>
    <phoneticPr fontId="4"/>
  </si>
  <si>
    <t>御宿町資源ごみ保管施設</t>
    <phoneticPr fontId="4"/>
  </si>
  <si>
    <t>紙類,金属類,ガラス類,その他資源ごみ,ペットボトル,プラスチック,布類,その他</t>
    <phoneticPr fontId="4"/>
  </si>
  <si>
    <t>12-816-06-001</t>
    <phoneticPr fontId="4"/>
  </si>
  <si>
    <t>大谷クリーンセンター</t>
    <phoneticPr fontId="4"/>
  </si>
  <si>
    <t>12-828-06-001</t>
    <phoneticPr fontId="4"/>
  </si>
  <si>
    <t>粗大ごみ処理施設</t>
    <phoneticPr fontId="4"/>
  </si>
  <si>
    <t>金属類,ガラス類,その他資源ごみ</t>
    <phoneticPr fontId="4"/>
  </si>
  <si>
    <t>12-831-06-001</t>
    <phoneticPr fontId="4"/>
  </si>
  <si>
    <t>山武郡市環境衛生組合保管施設</t>
    <phoneticPr fontId="4"/>
  </si>
  <si>
    <t>紙類,金属類,ガラス類</t>
    <phoneticPr fontId="4"/>
  </si>
  <si>
    <t>12833</t>
    <phoneticPr fontId="4"/>
  </si>
  <si>
    <t>12-833-06-001</t>
    <phoneticPr fontId="4"/>
  </si>
  <si>
    <t>柏・白井・鎌ヶ谷環境衛生組合</t>
    <phoneticPr fontId="4"/>
  </si>
  <si>
    <t>12-833-06-002</t>
    <phoneticPr fontId="4"/>
  </si>
  <si>
    <t>リサイクルセンター</t>
    <phoneticPr fontId="4"/>
  </si>
  <si>
    <t>12860</t>
    <phoneticPr fontId="4"/>
  </si>
  <si>
    <t>12-860-06-001</t>
    <phoneticPr fontId="4"/>
  </si>
  <si>
    <t>安房郡市広域市町村圏事務組合</t>
    <phoneticPr fontId="4"/>
  </si>
  <si>
    <t>12-863-06-001</t>
    <phoneticPr fontId="4"/>
  </si>
  <si>
    <t>環境衛生センターごみ処理場</t>
    <phoneticPr fontId="4"/>
  </si>
  <si>
    <t>12-867-06-001</t>
    <phoneticPr fontId="4"/>
  </si>
  <si>
    <t>粗大ごみ処理施設カレットストックヤード</t>
    <phoneticPr fontId="4"/>
  </si>
  <si>
    <t>12-867-06-002</t>
    <phoneticPr fontId="4"/>
  </si>
  <si>
    <t>不燃物処理・資源化施設</t>
    <phoneticPr fontId="4"/>
  </si>
  <si>
    <t>紙類,金属類,ガラス類,ペットボトル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</si>
  <si>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</si>
  <si>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</si>
  <si>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</si>
  <si>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</si>
  <si>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12-238-05-001</t>
    <phoneticPr fontId="4"/>
  </si>
  <si>
    <t>いすみクリーンセンター（不燃物処理施設）</t>
    <phoneticPr fontId="4"/>
  </si>
  <si>
    <t>破砕</t>
    <phoneticPr fontId="4"/>
  </si>
  <si>
    <t>12-238-05-002</t>
    <phoneticPr fontId="4"/>
  </si>
  <si>
    <t>大原クリーンセンター（不燃物処理施設）</t>
    <phoneticPr fontId="4"/>
  </si>
  <si>
    <t>圧縮・梱包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</si>
  <si>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</si>
  <si>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</si>
  <si>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</si>
  <si>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</si>
  <si>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</si>
  <si>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</si>
  <si>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</si>
  <si>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</si>
  <si>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</si>
  <si>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</si>
  <si>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</si>
  <si>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</si>
  <si>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</si>
  <si>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</si>
  <si>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</si>
  <si>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</si>
  <si>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</si>
  <si>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</si>
  <si>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</si>
  <si>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</si>
  <si>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</si>
  <si>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</si>
  <si>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</si>
  <si>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</si>
  <si>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</si>
  <si>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</si>
  <si>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</si>
  <si>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</si>
  <si>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</si>
  <si>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</si>
  <si>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</si>
  <si>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</si>
  <si>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</si>
  <si>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</si>
  <si>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</si>
  <si>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</si>
  <si>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</si>
  <si>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</si>
  <si>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</si>
  <si>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</si>
  <si>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</si>
  <si>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</si>
  <si>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</si>
  <si>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</si>
  <si>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</si>
  <si>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</si>
  <si>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</si>
  <si>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</si>
  <si>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</si>
  <si>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</si>
  <si>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</si>
  <si>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</si>
  <si>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</si>
  <si>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</si>
  <si>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</si>
  <si>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</si>
  <si>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12-100-03-001</t>
    <phoneticPr fontId="4"/>
  </si>
  <si>
    <t>リサイクルプラザ</t>
    <phoneticPr fontId="4"/>
  </si>
  <si>
    <t>金属類,ガラス類,その他資源ごみ,ペットボトル,不燃ごみ,粗大ごみ</t>
    <phoneticPr fontId="4"/>
  </si>
  <si>
    <t>選別,圧縮・梱包</t>
    <phoneticPr fontId="4"/>
  </si>
  <si>
    <t>12-204-03-001</t>
    <phoneticPr fontId="4"/>
  </si>
  <si>
    <t>金属類,ガラス類,その他資源ごみ,ペットボトル,その他</t>
    <phoneticPr fontId="4"/>
  </si>
  <si>
    <t>12-204-03-002</t>
    <phoneticPr fontId="4"/>
  </si>
  <si>
    <t>船橋市焼却灰再資源化施設</t>
    <phoneticPr fontId="4"/>
  </si>
  <si>
    <t>12-204-03-003</t>
    <phoneticPr fontId="4"/>
  </si>
  <si>
    <t>船橋市焼却残渣リサイクルプラント</t>
    <phoneticPr fontId="4"/>
  </si>
  <si>
    <t>12-207-03-001</t>
    <phoneticPr fontId="4"/>
  </si>
  <si>
    <t>リサイクルセンター（補助金）</t>
    <phoneticPr fontId="4"/>
  </si>
  <si>
    <t>金属類,ガラス類,粗大ごみ,その他</t>
    <phoneticPr fontId="4"/>
  </si>
  <si>
    <t>選別</t>
    <phoneticPr fontId="4"/>
  </si>
  <si>
    <t>12-208-03-001</t>
    <phoneticPr fontId="4"/>
  </si>
  <si>
    <t>野田市リサイクルセンター</t>
    <phoneticPr fontId="4"/>
  </si>
  <si>
    <t>リサイクルセンター（交付金）</t>
    <phoneticPr fontId="4"/>
  </si>
  <si>
    <t>不燃ごみ,粗大ごみ</t>
    <phoneticPr fontId="4"/>
  </si>
  <si>
    <t>12-211-03-001</t>
    <phoneticPr fontId="4"/>
  </si>
  <si>
    <t>成田市リサイクルプラザ</t>
    <phoneticPr fontId="4"/>
  </si>
  <si>
    <t>紙類,金属類,ガラス類,その他資源ごみ,ペットボトル,布類,不燃ごみ,粗大ごみ</t>
    <phoneticPr fontId="4"/>
  </si>
  <si>
    <t>○</t>
    <phoneticPr fontId="4"/>
  </si>
  <si>
    <t>修理,展示,販売,譲渡</t>
    <phoneticPr fontId="4"/>
  </si>
  <si>
    <t>12-215-03-001</t>
    <phoneticPr fontId="4"/>
  </si>
  <si>
    <t>旭市クリーンセンター資源ごみ選別処理施設</t>
    <phoneticPr fontId="4"/>
  </si>
  <si>
    <t>12-216-03-001</t>
    <phoneticPr fontId="4"/>
  </si>
  <si>
    <t>習志野市リサイクルプラザ</t>
    <phoneticPr fontId="4"/>
  </si>
  <si>
    <t>金属類,ガラス類,ペットボトル,不燃ごみ,粗大ごみ</t>
    <phoneticPr fontId="4"/>
  </si>
  <si>
    <t>修理,展示,販売</t>
    <phoneticPr fontId="4"/>
  </si>
  <si>
    <t>12-217-03-001</t>
    <phoneticPr fontId="4"/>
  </si>
  <si>
    <t>12-222-03-001</t>
    <phoneticPr fontId="4"/>
  </si>
  <si>
    <t>我孫子市資源価値向上施設</t>
    <phoneticPr fontId="4"/>
  </si>
  <si>
    <t>12-222-03-002</t>
    <phoneticPr fontId="4"/>
  </si>
  <si>
    <t>剪定枝木チップストックヤード</t>
    <phoneticPr fontId="4"/>
  </si>
  <si>
    <t>剪定枝</t>
    <phoneticPr fontId="4"/>
  </si>
  <si>
    <t>12-225-03-001</t>
    <phoneticPr fontId="4"/>
  </si>
  <si>
    <t>君津市リサイクルプラザ</t>
    <phoneticPr fontId="4"/>
  </si>
  <si>
    <t>金属類,不燃ごみ,粗大ごみ</t>
    <phoneticPr fontId="4"/>
  </si>
  <si>
    <t>12-226-03-001</t>
    <phoneticPr fontId="4"/>
  </si>
  <si>
    <t>不燃物処理施設</t>
    <phoneticPr fontId="4"/>
  </si>
  <si>
    <t>金属類,ガラス類,ペットボトル,不燃ごみ</t>
    <phoneticPr fontId="4"/>
  </si>
  <si>
    <t>選別,圧縮・梱包,その他</t>
    <phoneticPr fontId="4"/>
  </si>
  <si>
    <t>12227</t>
    <phoneticPr fontId="4"/>
  </si>
  <si>
    <t>12-227-03-001</t>
    <phoneticPr fontId="4"/>
  </si>
  <si>
    <t>浦安市</t>
    <phoneticPr fontId="4"/>
  </si>
  <si>
    <t>浦安市クリーンセンター（再資源化施設）</t>
    <phoneticPr fontId="4"/>
  </si>
  <si>
    <t>12-233-03-001</t>
    <phoneticPr fontId="4"/>
  </si>
  <si>
    <t>富里市クリーンセンター不燃物処理施設</t>
    <phoneticPr fontId="4"/>
  </si>
  <si>
    <t>金属類,ガラス類,不燃ごみ</t>
    <phoneticPr fontId="4"/>
  </si>
  <si>
    <t>12-238-03-001</t>
    <phoneticPr fontId="4"/>
  </si>
  <si>
    <t>12-831-03-001</t>
    <phoneticPr fontId="4"/>
  </si>
  <si>
    <t>紙類,金属類,ガラス類,その他資源ごみ,ペットボトル,プラスチック,布類,不燃ごみ,粗大ごみ,その他</t>
    <phoneticPr fontId="4"/>
  </si>
  <si>
    <t>12-833-03-001</t>
    <phoneticPr fontId="4"/>
  </si>
  <si>
    <t>リサイクルセンター（資源化施設）</t>
    <phoneticPr fontId="4"/>
  </si>
  <si>
    <t>紙類,金属類,ガラス類,布類</t>
    <phoneticPr fontId="4"/>
  </si>
  <si>
    <t>12-833-03-002</t>
    <phoneticPr fontId="4"/>
  </si>
  <si>
    <t>リサイクルセンター（圧縮処理施設）</t>
    <phoneticPr fontId="4"/>
  </si>
  <si>
    <t>ペットボトル,プラスチック</t>
    <phoneticPr fontId="4"/>
  </si>
  <si>
    <t>資源化物の区分</t>
    <phoneticPr fontId="4"/>
  </si>
  <si>
    <t>12-100-02-001</t>
    <phoneticPr fontId="4"/>
  </si>
  <si>
    <t>粗大ごみ,不燃ごみ</t>
    <phoneticPr fontId="4"/>
  </si>
  <si>
    <t>併用</t>
    <phoneticPr fontId="4"/>
  </si>
  <si>
    <t>修理,展示</t>
    <phoneticPr fontId="4"/>
  </si>
  <si>
    <t>12-202-02-001</t>
    <phoneticPr fontId="4"/>
  </si>
  <si>
    <t>銚子市清掃センター（粗大ごみ処理施設）</t>
    <phoneticPr fontId="4"/>
  </si>
  <si>
    <t>12203</t>
    <phoneticPr fontId="4"/>
  </si>
  <si>
    <t>12-203-02-001</t>
    <phoneticPr fontId="4"/>
  </si>
  <si>
    <t>市川市</t>
    <phoneticPr fontId="4"/>
  </si>
  <si>
    <t>市川市クリーンセンター（不燃・粗大ごみ処理施設）</t>
    <phoneticPr fontId="4"/>
  </si>
  <si>
    <t>12-204-02-001</t>
    <phoneticPr fontId="4"/>
  </si>
  <si>
    <t>船橋市破砕選別処理施設</t>
    <phoneticPr fontId="4"/>
  </si>
  <si>
    <t>12-204-02-002</t>
    <phoneticPr fontId="4"/>
  </si>
  <si>
    <t>船橋市西浦資源リサイクル施設</t>
    <phoneticPr fontId="4"/>
  </si>
  <si>
    <t>12206</t>
    <phoneticPr fontId="4"/>
  </si>
  <si>
    <t>12-206-02-001</t>
    <phoneticPr fontId="4"/>
  </si>
  <si>
    <t>木更津市</t>
    <phoneticPr fontId="4"/>
  </si>
  <si>
    <t>木更津市クリーンセンター</t>
    <phoneticPr fontId="4"/>
  </si>
  <si>
    <t>12-207-02-001</t>
    <phoneticPr fontId="4"/>
  </si>
  <si>
    <t>回収量</t>
    <phoneticPr fontId="4"/>
  </si>
  <si>
    <t>圧縮</t>
    <phoneticPr fontId="4"/>
  </si>
  <si>
    <t>12-208-02-001</t>
    <phoneticPr fontId="4"/>
  </si>
  <si>
    <t>野田市関宿クリーンセンター</t>
    <phoneticPr fontId="4"/>
  </si>
  <si>
    <t>粗大ごみ</t>
    <phoneticPr fontId="4"/>
  </si>
  <si>
    <t>12-215-02-001</t>
    <phoneticPr fontId="4"/>
  </si>
  <si>
    <t>旭市クリーンセンター粗大ごみ処理施設</t>
    <phoneticPr fontId="4"/>
  </si>
  <si>
    <t>12-217-02-001</t>
    <phoneticPr fontId="4"/>
  </si>
  <si>
    <t>柏市清掃工場粗大ごみ処理施設</t>
    <phoneticPr fontId="4"/>
  </si>
  <si>
    <t>12-219-02-001</t>
    <phoneticPr fontId="4"/>
  </si>
  <si>
    <t>市原市福増クリーンセンター第一粗大ごみ処理施設</t>
    <phoneticPr fontId="4"/>
  </si>
  <si>
    <t>12-219-02-002</t>
    <phoneticPr fontId="4"/>
  </si>
  <si>
    <t>市原市福増クリーンセンター第二粗大ごみ処理施設</t>
    <phoneticPr fontId="4"/>
  </si>
  <si>
    <t>粗大ごみ,不燃ごみ,資源ごみ</t>
    <phoneticPr fontId="4"/>
  </si>
  <si>
    <t>12-220-02-001</t>
    <phoneticPr fontId="4"/>
  </si>
  <si>
    <t>流山市クリーンセンターリサイクルプラザ・リサイクル館</t>
    <phoneticPr fontId="4"/>
  </si>
  <si>
    <t>粗大ごみ,不燃ごみ,その他,資源ごみ</t>
    <phoneticPr fontId="4"/>
  </si>
  <si>
    <t>12-221-02-001</t>
    <phoneticPr fontId="4"/>
  </si>
  <si>
    <t>八千代市粗大ごみ処理施設</t>
    <phoneticPr fontId="4"/>
  </si>
  <si>
    <t>12-222-02-001</t>
    <phoneticPr fontId="4"/>
  </si>
  <si>
    <t>我孫子市粗大ごみ処理施設</t>
    <phoneticPr fontId="4"/>
  </si>
  <si>
    <t>12-225-02-001</t>
    <phoneticPr fontId="4"/>
  </si>
  <si>
    <t>君津市粗大ごみ処理施設</t>
    <phoneticPr fontId="4"/>
  </si>
  <si>
    <t>12-227-02-001</t>
    <phoneticPr fontId="4"/>
  </si>
  <si>
    <t>浦安市クリーンセンター（ごみ処理施設）</t>
    <phoneticPr fontId="4"/>
  </si>
  <si>
    <t>12228</t>
    <phoneticPr fontId="4"/>
  </si>
  <si>
    <t>12-228-02-001</t>
    <phoneticPr fontId="4"/>
  </si>
  <si>
    <t>四街道市</t>
    <phoneticPr fontId="4"/>
  </si>
  <si>
    <t>四街道市クリーンセンター粗大ごみ処理施設</t>
    <phoneticPr fontId="4"/>
  </si>
  <si>
    <t>12-229-02-001</t>
    <phoneticPr fontId="4"/>
  </si>
  <si>
    <t>袖ヶ浦市クリーンセンター粗大ごみ処理施設</t>
    <phoneticPr fontId="4"/>
  </si>
  <si>
    <t>12-828-02-001</t>
    <phoneticPr fontId="4"/>
  </si>
  <si>
    <t>酒々井リサイクル文化センター粗大ごみ処理施設</t>
    <phoneticPr fontId="4"/>
  </si>
  <si>
    <t>12-830-02-001</t>
    <phoneticPr fontId="4"/>
  </si>
  <si>
    <t>東金市外三市町環境クリーンセンター（粗大ごみ処理施設）</t>
    <phoneticPr fontId="4"/>
  </si>
  <si>
    <t>12-854-02-001</t>
    <phoneticPr fontId="4"/>
  </si>
  <si>
    <t>12-860-02-001</t>
    <phoneticPr fontId="4"/>
  </si>
  <si>
    <t>12-863-02-001</t>
    <phoneticPr fontId="4"/>
  </si>
  <si>
    <t>12-867-02-001</t>
    <phoneticPr fontId="4"/>
  </si>
  <si>
    <t>12-867-02-002</t>
    <phoneticPr fontId="4"/>
  </si>
  <si>
    <t>長岡不燃物処理場</t>
    <phoneticPr fontId="4"/>
  </si>
  <si>
    <t>不燃ごみ,資源ごみ</t>
    <phoneticPr fontId="4"/>
  </si>
  <si>
    <t>12-886-02-001</t>
    <phoneticPr fontId="4"/>
  </si>
  <si>
    <t>印西クリーンセンター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</si>
  <si>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</si>
  <si>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</si>
  <si>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</si>
  <si>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</si>
  <si>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</si>
  <si>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</si>
  <si>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</si>
  <si>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</si>
  <si>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</si>
  <si>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</si>
  <si>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</si>
  <si>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</si>
  <si>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</si>
  <si>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</si>
  <si>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</si>
  <si>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</si>
  <si>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</si>
  <si>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</si>
  <si>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</si>
  <si>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</si>
  <si>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</si>
  <si>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</si>
  <si>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</si>
  <si>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</si>
  <si>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</si>
  <si>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</si>
  <si>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</si>
  <si>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</si>
  <si>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</si>
  <si>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</si>
  <si>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</si>
  <si>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</si>
  <si>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</si>
  <si>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</si>
  <si>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</si>
  <si>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</si>
  <si>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</si>
  <si>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</si>
  <si>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</si>
  <si>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</si>
  <si>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</si>
  <si>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</si>
  <si>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</si>
  <si>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</si>
  <si>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</si>
  <si>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</si>
  <si>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</si>
  <si>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</si>
  <si>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</si>
  <si>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</si>
  <si>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</si>
  <si>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</si>
  <si>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</si>
  <si>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</si>
  <si>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</si>
  <si>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</si>
  <si>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</si>
  <si>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</si>
  <si>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</si>
  <si>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</si>
  <si>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</si>
  <si>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</si>
  <si>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</si>
  <si>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</si>
  <si>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</si>
  <si>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</si>
  <si>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</si>
  <si>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</si>
  <si>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</si>
  <si>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</si>
  <si>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</si>
  <si>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</si>
  <si>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</si>
  <si>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</si>
  <si>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</si>
  <si>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</si>
  <si>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</si>
  <si>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千葉県</t>
    <phoneticPr fontId="16"/>
  </si>
  <si>
    <t>12100</t>
    <phoneticPr fontId="16"/>
  </si>
  <si>
    <t>12-100-01-001</t>
    <phoneticPr fontId="16"/>
  </si>
  <si>
    <t>千葉市</t>
    <phoneticPr fontId="16"/>
  </si>
  <si>
    <t>北清掃工場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</si>
  <si>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</si>
  <si>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</si>
  <si>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</si>
  <si>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</si>
  <si>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場内温水,場内蒸気,発電（場内利用）,場外蒸気,発電（場外利用）</t>
    <phoneticPr fontId="16"/>
  </si>
  <si>
    <t>設定していない</t>
    <phoneticPr fontId="16"/>
  </si>
  <si>
    <t>無し</t>
    <phoneticPr fontId="16"/>
  </si>
  <si>
    <t>セメント固化,薬剤処理</t>
    <phoneticPr fontId="16"/>
  </si>
  <si>
    <t>委託</t>
    <phoneticPr fontId="16"/>
  </si>
  <si>
    <t>無し</t>
    <phoneticPr fontId="16"/>
  </si>
  <si>
    <t>12-100-01-002</t>
    <phoneticPr fontId="16"/>
  </si>
  <si>
    <t>北谷津清掃工場</t>
    <phoneticPr fontId="16"/>
  </si>
  <si>
    <t>場内温水,場内蒸気,発電（場内利用）,場外温水</t>
    <phoneticPr fontId="16"/>
  </si>
  <si>
    <t>一部委託</t>
    <phoneticPr fontId="16"/>
  </si>
  <si>
    <t>12-100-01-003</t>
    <phoneticPr fontId="16"/>
  </si>
  <si>
    <t>新港清掃工場</t>
    <phoneticPr fontId="16"/>
  </si>
  <si>
    <t>生産量</t>
    <phoneticPr fontId="16"/>
  </si>
  <si>
    <t>可燃ごみ,粗大ごみ,ごみ処理残渣</t>
    <phoneticPr fontId="16"/>
  </si>
  <si>
    <t>溶融処理</t>
    <phoneticPr fontId="16"/>
  </si>
  <si>
    <t>12202</t>
    <phoneticPr fontId="16"/>
  </si>
  <si>
    <t>12-202-01-001</t>
    <phoneticPr fontId="16"/>
  </si>
  <si>
    <t>銚子市</t>
    <phoneticPr fontId="16"/>
  </si>
  <si>
    <t>銚子市清掃センター（焼却施設）</t>
    <phoneticPr fontId="16"/>
  </si>
  <si>
    <t>流動床式</t>
    <phoneticPr fontId="16"/>
  </si>
  <si>
    <t>場内温水</t>
    <phoneticPr fontId="16"/>
  </si>
  <si>
    <t>セメント固化</t>
    <phoneticPr fontId="16"/>
  </si>
  <si>
    <t>12203</t>
    <phoneticPr fontId="16"/>
  </si>
  <si>
    <t>12-203-01-001</t>
    <phoneticPr fontId="16"/>
  </si>
  <si>
    <t>市川市</t>
    <phoneticPr fontId="16"/>
  </si>
  <si>
    <t>市川市クリーンセンター（ごみ焼却処理施設）</t>
    <phoneticPr fontId="16"/>
  </si>
  <si>
    <t>可燃ごみ,粗大ごみ,ごみ処理残渣,し尿処理残渣</t>
    <phoneticPr fontId="16"/>
  </si>
  <si>
    <t>場内温水,場内蒸気,発電（場内利用）,場外温水,発電（場外利用）</t>
    <phoneticPr fontId="16"/>
  </si>
  <si>
    <t>薬剤処理</t>
    <phoneticPr fontId="16"/>
  </si>
  <si>
    <t>直営</t>
    <phoneticPr fontId="16"/>
  </si>
  <si>
    <t>12204</t>
    <phoneticPr fontId="16"/>
  </si>
  <si>
    <t>12-204-01-001</t>
    <phoneticPr fontId="16"/>
  </si>
  <si>
    <t>船橋市</t>
    <phoneticPr fontId="16"/>
  </si>
  <si>
    <t>船橋市北部清掃工場</t>
    <phoneticPr fontId="16"/>
  </si>
  <si>
    <t>搬出量</t>
    <phoneticPr fontId="16"/>
  </si>
  <si>
    <t>可燃ごみ,ごみ処理残渣,し尿処理残渣</t>
    <phoneticPr fontId="16"/>
  </si>
  <si>
    <t>場内温水,発電（場内利用）</t>
    <phoneticPr fontId="16"/>
  </si>
  <si>
    <t>12-204-01-002</t>
    <phoneticPr fontId="16"/>
  </si>
  <si>
    <t>船橋市南部清掃工場</t>
    <phoneticPr fontId="16"/>
  </si>
  <si>
    <t>場内温水,発電（場内利用）,発電（場外利用）</t>
    <phoneticPr fontId="16"/>
  </si>
  <si>
    <t>把握していない</t>
    <phoneticPr fontId="16"/>
  </si>
  <si>
    <t>12205</t>
    <phoneticPr fontId="16"/>
  </si>
  <si>
    <t>12-205-01-001</t>
    <phoneticPr fontId="16"/>
  </si>
  <si>
    <t>館山市</t>
    <phoneticPr fontId="16"/>
  </si>
  <si>
    <t>館山市清掃センター</t>
    <phoneticPr fontId="16"/>
  </si>
  <si>
    <t>准連続運転</t>
    <phoneticPr fontId="16"/>
  </si>
  <si>
    <t>場内温水,場外温水</t>
    <phoneticPr fontId="16"/>
  </si>
  <si>
    <t>12207</t>
    <phoneticPr fontId="16"/>
  </si>
  <si>
    <t>12-207-01-001</t>
    <phoneticPr fontId="16"/>
  </si>
  <si>
    <t>松戸市</t>
    <phoneticPr fontId="16"/>
  </si>
  <si>
    <t>松戸市クリーンセンター</t>
    <phoneticPr fontId="16"/>
  </si>
  <si>
    <t>可燃ごみ,し尿処理残渣</t>
    <phoneticPr fontId="16"/>
  </si>
  <si>
    <t>場内蒸気,場外蒸気</t>
    <phoneticPr fontId="16"/>
  </si>
  <si>
    <t>12-207-01-002</t>
    <phoneticPr fontId="16"/>
  </si>
  <si>
    <t>松戸市和名ヶ谷クリーンセンター</t>
    <phoneticPr fontId="16"/>
  </si>
  <si>
    <t>薬剤処理,その他</t>
    <phoneticPr fontId="16"/>
  </si>
  <si>
    <t>有り</t>
    <phoneticPr fontId="16"/>
  </si>
  <si>
    <t>12208</t>
    <phoneticPr fontId="16"/>
  </si>
  <si>
    <t>12-208-01-001</t>
    <phoneticPr fontId="16"/>
  </si>
  <si>
    <t>野田市</t>
    <phoneticPr fontId="16"/>
  </si>
  <si>
    <t>野田市清掃工場</t>
    <phoneticPr fontId="16"/>
  </si>
  <si>
    <t>可燃ごみ,粗大ごみ</t>
    <phoneticPr fontId="16"/>
  </si>
  <si>
    <t>12-208-01-002</t>
    <phoneticPr fontId="16"/>
  </si>
  <si>
    <t>野田市関宿クリーンセンター</t>
    <phoneticPr fontId="16"/>
  </si>
  <si>
    <t>廃止</t>
    <phoneticPr fontId="16"/>
  </si>
  <si>
    <t>12211</t>
    <phoneticPr fontId="16"/>
  </si>
  <si>
    <t>12-211-01-001</t>
    <phoneticPr fontId="16"/>
  </si>
  <si>
    <t>成田市</t>
    <phoneticPr fontId="16"/>
  </si>
  <si>
    <t>成田富里いずみ清掃工場</t>
    <phoneticPr fontId="16"/>
  </si>
  <si>
    <t>ガス化溶融・改質</t>
    <phoneticPr fontId="16"/>
  </si>
  <si>
    <t>シャフト式</t>
    <phoneticPr fontId="16"/>
  </si>
  <si>
    <t>発電（場内利用）</t>
    <phoneticPr fontId="16"/>
  </si>
  <si>
    <t>12215</t>
    <phoneticPr fontId="16"/>
  </si>
  <si>
    <t>12-215-01-001</t>
    <phoneticPr fontId="16"/>
  </si>
  <si>
    <t>旭市</t>
    <phoneticPr fontId="16"/>
  </si>
  <si>
    <t>旭市クリーンセンター焼却施設</t>
    <phoneticPr fontId="16"/>
  </si>
  <si>
    <t>12216</t>
    <phoneticPr fontId="16"/>
  </si>
  <si>
    <t>12-216-01-001</t>
    <phoneticPr fontId="16"/>
  </si>
  <si>
    <t>習志野市</t>
    <phoneticPr fontId="16"/>
  </si>
  <si>
    <t>芝園清掃工場</t>
    <phoneticPr fontId="16"/>
  </si>
  <si>
    <t>可燃ごみ,その他,ごみ処理残渣,し尿処理残渣</t>
    <phoneticPr fontId="16"/>
  </si>
  <si>
    <t>発電（場内利用）,発電（場外利用）</t>
    <phoneticPr fontId="16"/>
  </si>
  <si>
    <t>12217</t>
    <phoneticPr fontId="16"/>
  </si>
  <si>
    <t>12-217-01-001</t>
    <phoneticPr fontId="16"/>
  </si>
  <si>
    <t>柏市</t>
    <phoneticPr fontId="16"/>
  </si>
  <si>
    <t>柏市清掃工場</t>
    <phoneticPr fontId="16"/>
  </si>
  <si>
    <t>12-217-01-002</t>
    <phoneticPr fontId="16"/>
  </si>
  <si>
    <t>柏市第二清掃工場</t>
    <phoneticPr fontId="16"/>
  </si>
  <si>
    <t>可燃ごみ</t>
    <phoneticPr fontId="16"/>
  </si>
  <si>
    <t>12218</t>
    <phoneticPr fontId="16"/>
  </si>
  <si>
    <t>12-218-01-001</t>
    <phoneticPr fontId="16"/>
  </si>
  <si>
    <t>勝浦市</t>
    <phoneticPr fontId="16"/>
  </si>
  <si>
    <t>勝浦市クリーンセンター</t>
    <phoneticPr fontId="16"/>
  </si>
  <si>
    <t>12219</t>
    <phoneticPr fontId="16"/>
  </si>
  <si>
    <t>12-219-01-001</t>
    <phoneticPr fontId="16"/>
  </si>
  <si>
    <t>市原市</t>
    <phoneticPr fontId="16"/>
  </si>
  <si>
    <t>市原市福増クリーンセンター第一工場</t>
    <phoneticPr fontId="16"/>
  </si>
  <si>
    <t>場内温水,場外蒸気,発電（場内利用）
※第二工場と同設備のため発電能力等は略</t>
    <phoneticPr fontId="16"/>
  </si>
  <si>
    <t>12-219-01-002</t>
    <phoneticPr fontId="16"/>
  </si>
  <si>
    <t>市原市福増クリーンセンター第二工場</t>
    <phoneticPr fontId="16"/>
  </si>
  <si>
    <t>場内温水,場内蒸気,発電（場内利用）,場外蒸気</t>
    <phoneticPr fontId="16"/>
  </si>
  <si>
    <t>セメント固化,薬剤処理,その他</t>
    <phoneticPr fontId="16"/>
  </si>
  <si>
    <t>12220</t>
    <phoneticPr fontId="16"/>
  </si>
  <si>
    <t>12-220-01-001</t>
    <phoneticPr fontId="16"/>
  </si>
  <si>
    <t>流山市</t>
    <phoneticPr fontId="16"/>
  </si>
  <si>
    <t>流山市クリーンセンターごみ焼却施設</t>
    <phoneticPr fontId="16"/>
  </si>
  <si>
    <t>不明</t>
    <phoneticPr fontId="16"/>
  </si>
  <si>
    <t>12221</t>
    <phoneticPr fontId="16"/>
  </si>
  <si>
    <t>12-221-01-001</t>
    <phoneticPr fontId="16"/>
  </si>
  <si>
    <t>八千代市</t>
    <phoneticPr fontId="16"/>
  </si>
  <si>
    <t>八千代市清掃センター（３号炉）</t>
    <phoneticPr fontId="16"/>
  </si>
  <si>
    <t>可燃ごみ,粗大ごみ,し尿処理残渣</t>
    <phoneticPr fontId="16"/>
  </si>
  <si>
    <t>12-221-01-002</t>
    <phoneticPr fontId="16"/>
  </si>
  <si>
    <t>八千代市清掃センター（１・２号炉）</t>
    <phoneticPr fontId="16"/>
  </si>
  <si>
    <t>12222</t>
    <phoneticPr fontId="16"/>
  </si>
  <si>
    <t>12-222-01-001</t>
    <phoneticPr fontId="16"/>
  </si>
  <si>
    <t>我孫子市</t>
    <phoneticPr fontId="16"/>
  </si>
  <si>
    <t>我孫子市クリーンセンター（２号炉）</t>
    <phoneticPr fontId="16"/>
  </si>
  <si>
    <t>12-222-01-002</t>
    <phoneticPr fontId="16"/>
  </si>
  <si>
    <t>我孫子市クリーンセンター（１号炉）</t>
    <phoneticPr fontId="16"/>
  </si>
  <si>
    <t>12223</t>
    <phoneticPr fontId="16"/>
  </si>
  <si>
    <t>12-223-01-001</t>
    <phoneticPr fontId="16"/>
  </si>
  <si>
    <t>鴨川市</t>
    <phoneticPr fontId="16"/>
  </si>
  <si>
    <t>鴨川清掃センター</t>
    <phoneticPr fontId="16"/>
  </si>
  <si>
    <t>12224</t>
    <phoneticPr fontId="16"/>
  </si>
  <si>
    <t>12-224-01-001</t>
    <phoneticPr fontId="16"/>
  </si>
  <si>
    <t>鎌ケ谷市</t>
    <phoneticPr fontId="16"/>
  </si>
  <si>
    <t>鎌ヶ谷市クリーンセンター</t>
    <phoneticPr fontId="16"/>
  </si>
  <si>
    <t>休止</t>
    <phoneticPr fontId="16"/>
  </si>
  <si>
    <t>12225</t>
    <phoneticPr fontId="16"/>
  </si>
  <si>
    <t>12-225-01-001</t>
    <phoneticPr fontId="16"/>
  </si>
  <si>
    <t>君津市</t>
    <phoneticPr fontId="16"/>
  </si>
  <si>
    <t>君津市清掃工場</t>
    <phoneticPr fontId="16"/>
  </si>
  <si>
    <t>12227</t>
    <phoneticPr fontId="16"/>
  </si>
  <si>
    <t>12-227-01-001</t>
    <phoneticPr fontId="16"/>
  </si>
  <si>
    <t>浦安市</t>
    <phoneticPr fontId="16"/>
  </si>
  <si>
    <t>浦安市クリーンセンター（ごみ処理施設）</t>
    <phoneticPr fontId="16"/>
  </si>
  <si>
    <t>12228</t>
    <phoneticPr fontId="16"/>
  </si>
  <si>
    <t>12-228-01-001</t>
    <phoneticPr fontId="16"/>
  </si>
  <si>
    <t>四街道市</t>
    <phoneticPr fontId="16"/>
  </si>
  <si>
    <t>四街道市クリーンセンターごみ焼却施設</t>
    <phoneticPr fontId="16"/>
  </si>
  <si>
    <t>12229</t>
    <phoneticPr fontId="16"/>
  </si>
  <si>
    <t>12-229-01-001</t>
    <phoneticPr fontId="16"/>
  </si>
  <si>
    <t>袖ケ浦市</t>
    <phoneticPr fontId="16"/>
  </si>
  <si>
    <t>袖ヶ浦市クリーンセンターごみ焼却施設</t>
    <phoneticPr fontId="16"/>
  </si>
  <si>
    <t>12230</t>
    <phoneticPr fontId="16"/>
  </si>
  <si>
    <t>12-230-01-001</t>
    <phoneticPr fontId="16"/>
  </si>
  <si>
    <t>八街市</t>
    <phoneticPr fontId="16"/>
  </si>
  <si>
    <t>八街市クリーンセンター</t>
    <phoneticPr fontId="16"/>
  </si>
  <si>
    <t>場内温水,場内蒸気</t>
    <phoneticPr fontId="16"/>
  </si>
  <si>
    <t>溶融処理,その他</t>
    <phoneticPr fontId="16"/>
  </si>
  <si>
    <t>12238</t>
    <phoneticPr fontId="16"/>
  </si>
  <si>
    <t>12-238-01-001</t>
    <phoneticPr fontId="16"/>
  </si>
  <si>
    <t>いすみ市</t>
    <phoneticPr fontId="16"/>
  </si>
  <si>
    <t>いすみクリーンセンター</t>
    <phoneticPr fontId="16"/>
  </si>
  <si>
    <t>バッチ運転</t>
    <phoneticPr fontId="16"/>
  </si>
  <si>
    <t>12443</t>
    <phoneticPr fontId="16"/>
  </si>
  <si>
    <t>12-443-01-001</t>
    <phoneticPr fontId="16"/>
  </si>
  <si>
    <t>御宿町</t>
    <phoneticPr fontId="16"/>
  </si>
  <si>
    <t>御宿町清掃センター</t>
    <phoneticPr fontId="16"/>
  </si>
  <si>
    <t>12816</t>
    <phoneticPr fontId="16"/>
  </si>
  <si>
    <t>12-816-01-001</t>
    <phoneticPr fontId="16"/>
  </si>
  <si>
    <t>鋸南地区環境衛生組合</t>
    <phoneticPr fontId="16"/>
  </si>
  <si>
    <t>大谷クリーンセンター</t>
    <phoneticPr fontId="16"/>
  </si>
  <si>
    <t>12828</t>
    <phoneticPr fontId="16"/>
  </si>
  <si>
    <t>12-828-01-001</t>
    <phoneticPr fontId="16"/>
  </si>
  <si>
    <t>佐倉市、酒々井町清掃組合</t>
    <phoneticPr fontId="16"/>
  </si>
  <si>
    <t>酒々井リサイクル文化センター焼却処理施設（ＡＢ系）</t>
    <phoneticPr fontId="16"/>
  </si>
  <si>
    <t>場内温水,場内蒸気,発電（Ｄ系と同設備のため発電能力等は略）,場外温水,場外蒸気,発電（Ｄ系と同設備のため発電能力等は略）</t>
    <rPh sb="14" eb="15">
      <t>ケイ</t>
    </rPh>
    <phoneticPr fontId="16"/>
  </si>
  <si>
    <t>12-828-01-002</t>
    <phoneticPr fontId="16"/>
  </si>
  <si>
    <t>酒々井リサイクル文化センター焼却処理施設（Ｃ系）</t>
    <phoneticPr fontId="16"/>
  </si>
  <si>
    <t>場内温水,場内蒸気,発電（Ｄ系と同設備のため発電能力等は略）,場外温水,場外蒸気,発電（Ｄ系と同設備のため発電能力等は略）</t>
    <phoneticPr fontId="16"/>
  </si>
  <si>
    <t>12-828-01-003</t>
    <phoneticPr fontId="16"/>
  </si>
  <si>
    <t>酒々井リサイクル文化センター焼却処理施設（Ｄ系）</t>
    <phoneticPr fontId="16"/>
  </si>
  <si>
    <t>場内温水,場内蒸気,発電（場内利用）,場外温水,場外蒸気,発電（場外利用）</t>
    <phoneticPr fontId="16"/>
  </si>
  <si>
    <t>12830</t>
    <phoneticPr fontId="16"/>
  </si>
  <si>
    <t>12-830-01-001</t>
    <phoneticPr fontId="16"/>
  </si>
  <si>
    <t>東金市外三市町清掃組合</t>
    <phoneticPr fontId="16"/>
  </si>
  <si>
    <t>東金市外三市町環境クリーンセンター（焼却施設）</t>
    <phoneticPr fontId="16"/>
  </si>
  <si>
    <t>セメント固化,薬剤処理,溶融処理</t>
    <phoneticPr fontId="16"/>
  </si>
  <si>
    <t>12-830-01-002</t>
    <phoneticPr fontId="16"/>
  </si>
  <si>
    <t>東金市外三市町環境クリーンセンター（廃棄物再生利用施設）</t>
    <phoneticPr fontId="16"/>
  </si>
  <si>
    <t>ごみ処理残渣</t>
    <phoneticPr fontId="16"/>
  </si>
  <si>
    <t>12831</t>
    <phoneticPr fontId="16"/>
  </si>
  <si>
    <t>12-831-01-001</t>
    <phoneticPr fontId="16"/>
  </si>
  <si>
    <t>山武郡市環境衛生組合</t>
    <phoneticPr fontId="16"/>
  </si>
  <si>
    <t>ごみ焼却施設</t>
    <phoneticPr fontId="16"/>
  </si>
  <si>
    <t>12833</t>
    <phoneticPr fontId="16"/>
  </si>
  <si>
    <t>12-833-01-001</t>
    <phoneticPr fontId="16"/>
  </si>
  <si>
    <t>柏・白井・鎌ヶ谷環境衛生組合</t>
    <phoneticPr fontId="16"/>
  </si>
  <si>
    <t>クリーンセンターしらさぎ</t>
    <phoneticPr fontId="16"/>
  </si>
  <si>
    <t>可燃ごみ,粗大ごみ,その他,ごみ処理残渣</t>
    <phoneticPr fontId="16"/>
  </si>
  <si>
    <t>12854</t>
    <phoneticPr fontId="16"/>
  </si>
  <si>
    <t>12-854-01-001</t>
    <phoneticPr fontId="16"/>
  </si>
  <si>
    <t>匝瑳市ほか二町環境衛生組合</t>
    <phoneticPr fontId="16"/>
  </si>
  <si>
    <t>匝瑳市ほか二町環境衛生組合松山清掃工場</t>
    <phoneticPr fontId="16"/>
  </si>
  <si>
    <t>12863</t>
    <phoneticPr fontId="16"/>
  </si>
  <si>
    <t>12-863-01-001</t>
    <phoneticPr fontId="16"/>
  </si>
  <si>
    <t>長生郡市広域市町村圏組合</t>
    <phoneticPr fontId="16"/>
  </si>
  <si>
    <t>環境衛生センターごみ処理場</t>
    <phoneticPr fontId="16"/>
  </si>
  <si>
    <t>12-863-01-002</t>
    <phoneticPr fontId="16"/>
  </si>
  <si>
    <t>場内温水,発電（場内利用）,場外温水,発電（場外利用）</t>
    <phoneticPr fontId="16"/>
  </si>
  <si>
    <t>12867</t>
    <phoneticPr fontId="16"/>
  </si>
  <si>
    <t>12-867-01-001</t>
    <phoneticPr fontId="16"/>
  </si>
  <si>
    <t>香取広域市町村圏事務組合</t>
    <phoneticPr fontId="16"/>
  </si>
  <si>
    <t>伊地山クリーンセンター</t>
    <phoneticPr fontId="16"/>
  </si>
  <si>
    <t>12-867-01-002</t>
    <phoneticPr fontId="16"/>
  </si>
  <si>
    <t>仁良清掃工場</t>
    <phoneticPr fontId="16"/>
  </si>
  <si>
    <t>薬剤処理,無し</t>
    <phoneticPr fontId="16"/>
  </si>
  <si>
    <t>12886</t>
    <phoneticPr fontId="16"/>
  </si>
  <si>
    <t>12-886-01-001</t>
    <phoneticPr fontId="16"/>
  </si>
  <si>
    <t>印西地区環境整備事業組合</t>
    <phoneticPr fontId="16"/>
  </si>
  <si>
    <t>印西クリーンセンター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</si>
</sst>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4" xfId="1" applyNumberFormat="1" applyFont="1" applyFill="1" applyBorder="1" applyAlignment="1">
      <alignment vertical="center" wrapText="1"/>
    </xf>
    <xf numFmtId="49" fontId="10" fillId="0" borderId="4" xfId="1" applyNumberFormat="1" applyFont="1" applyFill="1" applyBorder="1" applyAlignment="1">
      <alignment vertical="center" wrapText="1"/>
    </xf>
    <xf numFmtId="0" fontId="10" fillId="0" borderId="4" xfId="3" applyNumberFormat="1" applyFont="1" applyFill="1" applyBorder="1" applyAlignment="1">
      <alignment vertical="center" wrapText="1"/>
    </xf>
    <xf numFmtId="38" fontId="10" fillId="0" borderId="4" xfId="1" applyNumberFormat="1" applyFont="1" applyFill="1" applyBorder="1" applyAlignment="1">
      <alignment vertical="center" wrapText="1"/>
    </xf>
    <xf numFmtId="0" fontId="10" fillId="0" borderId="0" xfId="1" applyNumberFormat="1" applyFont="1" applyAlignment="1">
      <alignment vertical="center" wrapText="1"/>
    </xf>
    <xf numFmtId="0" fontId="10" fillId="0" borderId="4" xfId="1" applyNumberFormat="1" applyFont="1" applyBorder="1" applyAlignment="1">
      <alignment vertical="center" wrapText="1"/>
    </xf>
    <xf numFmtId="0" fontId="11" fillId="0" borderId="0" xfId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vertical="center" wrapText="1"/>
    </xf>
    <xf numFmtId="0" fontId="10" fillId="0" borderId="4" xfId="3" applyNumberFormat="1" applyFont="1" applyBorder="1" applyAlignment="1">
      <alignment vertical="center" wrapText="1"/>
    </xf>
    <xf numFmtId="49" fontId="10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49" fontId="10" fillId="0" borderId="4" xfId="3" applyNumberFormat="1" applyFont="1" applyFill="1" applyBorder="1" applyAlignment="1">
      <alignment vertical="center" wrapText="1"/>
    </xf>
    <xf numFmtId="0" fontId="10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0" fillId="0" borderId="4" xfId="2" applyNumberFormat="1" applyFont="1" applyFill="1" applyBorder="1" applyAlignment="1">
      <alignment vertical="center" wrapText="1"/>
    </xf>
    <xf numFmtId="49" fontId="10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10" fillId="0" borderId="4" xfId="2" applyNumberFormat="1" applyFont="1" applyBorder="1" applyAlignment="1">
      <alignment vertical="center" wrapText="1"/>
    </xf>
    <xf numFmtId="49" fontId="10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5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35.875" style="32" customWidth="1"/>
    <col min="6" max="8" width="11.125" style="5" customWidth="1"/>
    <col min="9" max="9" width="7.25" style="5" customWidth="1"/>
    <col min="10" max="10" width="50.375" style="32" customWidth="1"/>
    <col min="11" max="11" width="13.875" style="32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2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7"/>
    <col min="49" max="50" width="11.625" style="17" customWidth="1"/>
    <col min="51" max="51" width="9" style="17"/>
    <col min="52" max="53" width="11.625" style="17" customWidth="1"/>
    <col min="54" max="54" width="9" style="17"/>
    <col min="55" max="56" width="11.625" style="17" customWidth="1"/>
    <col min="57" max="57" width="9" style="17"/>
    <col min="58" max="59" width="11.625" style="17" customWidth="1"/>
    <col min="60" max="60" width="9" style="17"/>
    <col min="61" max="62" width="11.625" style="17" customWidth="1"/>
    <col min="63" max="63" width="9" style="17"/>
    <col min="64" max="65" width="11.625" style="17" customWidth="1"/>
    <col min="66" max="66" width="9" style="17"/>
    <col min="67" max="68" width="11.625" style="17" customWidth="1"/>
    <col min="69" max="69" width="9" style="17"/>
    <col min="70" max="71" width="11.625" style="17" customWidth="1"/>
    <col min="72" max="72" width="9" style="17"/>
    <col min="73" max="74" width="11.625" style="17" customWidth="1"/>
    <col min="75" max="75" width="9" style="17"/>
    <col min="76" max="78" width="11.625" style="17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2" t="s">
        <v>928</v>
      </c>
      <c r="AU1" s="43"/>
    </row>
    <row r="2" spans="1:78" s="32" customFormat="1" ht="13.5" customHeight="1">
      <c r="A2" s="93" t="s">
        <v>929</v>
      </c>
      <c r="B2" s="97" t="s">
        <v>930</v>
      </c>
      <c r="C2" s="94" t="s">
        <v>931</v>
      </c>
      <c r="D2" s="93" t="s">
        <v>932</v>
      </c>
      <c r="E2" s="93" t="s">
        <v>933</v>
      </c>
      <c r="F2" s="102" t="s">
        <v>934</v>
      </c>
      <c r="G2" s="106" t="s">
        <v>935</v>
      </c>
      <c r="H2" s="107"/>
      <c r="I2" s="107"/>
      <c r="J2" s="110" t="s">
        <v>936</v>
      </c>
      <c r="K2" s="99"/>
      <c r="L2" s="110" t="s">
        <v>937</v>
      </c>
      <c r="M2" s="99"/>
      <c r="N2" s="93" t="s">
        <v>938</v>
      </c>
      <c r="O2" s="93" t="s">
        <v>939</v>
      </c>
      <c r="P2" s="94" t="s">
        <v>940</v>
      </c>
      <c r="Q2" s="93" t="s">
        <v>941</v>
      </c>
      <c r="R2" s="93" t="s">
        <v>942</v>
      </c>
      <c r="S2" s="93" t="s">
        <v>943</v>
      </c>
      <c r="T2" s="94" t="s">
        <v>944</v>
      </c>
      <c r="U2" s="94"/>
      <c r="V2" s="94" t="s">
        <v>945</v>
      </c>
      <c r="W2" s="94"/>
      <c r="X2" s="110" t="s">
        <v>946</v>
      </c>
      <c r="Y2" s="116"/>
      <c r="Z2" s="116"/>
      <c r="AA2" s="99"/>
      <c r="AB2" s="110" t="s">
        <v>947</v>
      </c>
      <c r="AC2" s="112"/>
      <c r="AD2" s="93" t="s">
        <v>948</v>
      </c>
      <c r="AE2" s="93" t="s">
        <v>949</v>
      </c>
      <c r="AF2" s="121" t="s">
        <v>950</v>
      </c>
      <c r="AG2" s="119" t="s">
        <v>951</v>
      </c>
      <c r="AH2" s="122" t="s">
        <v>952</v>
      </c>
      <c r="AI2" s="123"/>
      <c r="AJ2" s="123"/>
      <c r="AK2" s="123"/>
      <c r="AL2" s="123"/>
      <c r="AM2" s="123"/>
      <c r="AN2" s="124"/>
      <c r="AO2" s="119" t="s">
        <v>953</v>
      </c>
      <c r="AP2" s="122" t="s">
        <v>954</v>
      </c>
      <c r="AQ2" s="123"/>
      <c r="AR2" s="123"/>
      <c r="AS2" s="124"/>
      <c r="AT2" s="122" t="s">
        <v>955</v>
      </c>
      <c r="AU2" s="124"/>
      <c r="AV2" s="132" t="s">
        <v>956</v>
      </c>
      <c r="AW2" s="135" t="s">
        <v>957</v>
      </c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7"/>
      <c r="BZ2" s="128" t="s">
        <v>958</v>
      </c>
    </row>
    <row r="3" spans="1:78" s="32" customFormat="1" ht="13.5" customHeight="1">
      <c r="A3" s="95"/>
      <c r="B3" s="97"/>
      <c r="C3" s="98"/>
      <c r="D3" s="93"/>
      <c r="E3" s="93"/>
      <c r="F3" s="104"/>
      <c r="G3" s="108"/>
      <c r="H3" s="109"/>
      <c r="I3" s="109"/>
      <c r="J3" s="111"/>
      <c r="K3" s="100"/>
      <c r="L3" s="111"/>
      <c r="M3" s="100"/>
      <c r="N3" s="93"/>
      <c r="O3" s="93"/>
      <c r="P3" s="115"/>
      <c r="Q3" s="93"/>
      <c r="R3" s="93"/>
      <c r="S3" s="95"/>
      <c r="T3" s="105"/>
      <c r="U3" s="105"/>
      <c r="V3" s="105"/>
      <c r="W3" s="105"/>
      <c r="X3" s="117"/>
      <c r="Y3" s="118"/>
      <c r="Z3" s="118"/>
      <c r="AA3" s="101"/>
      <c r="AB3" s="113"/>
      <c r="AC3" s="114"/>
      <c r="AD3" s="95"/>
      <c r="AE3" s="93"/>
      <c r="AF3" s="121"/>
      <c r="AG3" s="120"/>
      <c r="AH3" s="125"/>
      <c r="AI3" s="126"/>
      <c r="AJ3" s="126"/>
      <c r="AK3" s="126"/>
      <c r="AL3" s="126"/>
      <c r="AM3" s="126"/>
      <c r="AN3" s="127"/>
      <c r="AO3" s="120"/>
      <c r="AP3" s="125"/>
      <c r="AQ3" s="126"/>
      <c r="AR3" s="126"/>
      <c r="AS3" s="127"/>
      <c r="AT3" s="130"/>
      <c r="AU3" s="131"/>
      <c r="AV3" s="133"/>
      <c r="AW3" s="138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40"/>
      <c r="BZ3" s="129"/>
    </row>
    <row r="4" spans="1:78" s="32" customFormat="1" ht="34.9" customHeight="1">
      <c r="A4" s="95"/>
      <c r="B4" s="97"/>
      <c r="C4" s="98"/>
      <c r="D4" s="93"/>
      <c r="E4" s="93"/>
      <c r="F4" s="104"/>
      <c r="G4" s="102" t="s">
        <v>959</v>
      </c>
      <c r="H4" s="102" t="s">
        <v>960</v>
      </c>
      <c r="I4" s="102" t="s">
        <v>961</v>
      </c>
      <c r="J4" s="111"/>
      <c r="K4" s="101"/>
      <c r="L4" s="111"/>
      <c r="M4" s="101"/>
      <c r="N4" s="93"/>
      <c r="O4" s="93"/>
      <c r="P4" s="115"/>
      <c r="Q4" s="93"/>
      <c r="R4" s="93"/>
      <c r="S4" s="95"/>
      <c r="T4" s="110" t="s">
        <v>962</v>
      </c>
      <c r="U4" s="94" t="s">
        <v>963</v>
      </c>
      <c r="V4" s="110" t="s">
        <v>962</v>
      </c>
      <c r="W4" s="94" t="s">
        <v>963</v>
      </c>
      <c r="X4" s="94" t="s">
        <v>946</v>
      </c>
      <c r="Y4" s="119" t="s">
        <v>964</v>
      </c>
      <c r="Z4" s="119" t="s">
        <v>965</v>
      </c>
      <c r="AA4" s="119" t="s">
        <v>966</v>
      </c>
      <c r="AB4" s="94" t="s">
        <v>967</v>
      </c>
      <c r="AC4" s="94" t="s">
        <v>968</v>
      </c>
      <c r="AD4" s="95"/>
      <c r="AE4" s="93"/>
      <c r="AF4" s="121"/>
      <c r="AG4" s="120"/>
      <c r="AH4" s="125" t="s">
        <v>969</v>
      </c>
      <c r="AI4" s="119" t="s">
        <v>970</v>
      </c>
      <c r="AJ4" s="119" t="s">
        <v>971</v>
      </c>
      <c r="AK4" s="119" t="s">
        <v>972</v>
      </c>
      <c r="AL4" s="119" t="s">
        <v>973</v>
      </c>
      <c r="AM4" s="119" t="s">
        <v>974</v>
      </c>
      <c r="AN4" s="119" t="s">
        <v>975</v>
      </c>
      <c r="AO4" s="120"/>
      <c r="AP4" s="125" t="s">
        <v>969</v>
      </c>
      <c r="AQ4" s="119" t="s">
        <v>976</v>
      </c>
      <c r="AR4" s="119" t="s">
        <v>977</v>
      </c>
      <c r="AS4" s="119" t="s">
        <v>978</v>
      </c>
      <c r="AT4" s="119" t="s">
        <v>979</v>
      </c>
      <c r="AU4" s="119" t="s">
        <v>980</v>
      </c>
      <c r="AV4" s="133"/>
      <c r="AW4" s="144" t="s">
        <v>969</v>
      </c>
      <c r="AX4" s="145"/>
      <c r="AY4" s="141" t="s">
        <v>981</v>
      </c>
      <c r="AZ4" s="142"/>
      <c r="BA4" s="143"/>
      <c r="BB4" s="141" t="s">
        <v>982</v>
      </c>
      <c r="BC4" s="142"/>
      <c r="BD4" s="143"/>
      <c r="BE4" s="141" t="s">
        <v>983</v>
      </c>
      <c r="BF4" s="142"/>
      <c r="BG4" s="143"/>
      <c r="BH4" s="141" t="s">
        <v>984</v>
      </c>
      <c r="BI4" s="142"/>
      <c r="BJ4" s="143"/>
      <c r="BK4" s="141" t="s">
        <v>985</v>
      </c>
      <c r="BL4" s="142"/>
      <c r="BM4" s="143"/>
      <c r="BN4" s="141" t="s">
        <v>986</v>
      </c>
      <c r="BO4" s="142"/>
      <c r="BP4" s="143"/>
      <c r="BQ4" s="141" t="s">
        <v>987</v>
      </c>
      <c r="BR4" s="142"/>
      <c r="BS4" s="143"/>
      <c r="BT4" s="141" t="s">
        <v>988</v>
      </c>
      <c r="BU4" s="142"/>
      <c r="BV4" s="143"/>
      <c r="BW4" s="141" t="s">
        <v>975</v>
      </c>
      <c r="BX4" s="142"/>
      <c r="BY4" s="143"/>
      <c r="BZ4" s="129"/>
    </row>
    <row r="5" spans="1:78" s="32" customFormat="1" ht="39.6" customHeight="1">
      <c r="A5" s="95"/>
      <c r="B5" s="97"/>
      <c r="C5" s="98"/>
      <c r="D5" s="93"/>
      <c r="E5" s="93"/>
      <c r="F5" s="104"/>
      <c r="G5" s="103"/>
      <c r="H5" s="103"/>
      <c r="I5" s="104"/>
      <c r="J5" s="98"/>
      <c r="K5" s="94" t="s">
        <v>989</v>
      </c>
      <c r="L5" s="98"/>
      <c r="M5" s="94" t="s">
        <v>989</v>
      </c>
      <c r="N5" s="93"/>
      <c r="O5" s="93"/>
      <c r="P5" s="115"/>
      <c r="Q5" s="93"/>
      <c r="R5" s="93"/>
      <c r="S5" s="95"/>
      <c r="T5" s="111"/>
      <c r="U5" s="98"/>
      <c r="V5" s="111"/>
      <c r="W5" s="98"/>
      <c r="X5" s="98"/>
      <c r="Y5" s="120"/>
      <c r="Z5" s="120"/>
      <c r="AA5" s="120"/>
      <c r="AB5" s="98"/>
      <c r="AC5" s="98"/>
      <c r="AD5" s="95"/>
      <c r="AE5" s="93"/>
      <c r="AF5" s="121"/>
      <c r="AG5" s="120"/>
      <c r="AH5" s="125"/>
      <c r="AI5" s="120"/>
      <c r="AJ5" s="120"/>
      <c r="AK5" s="120"/>
      <c r="AL5" s="120"/>
      <c r="AM5" s="120"/>
      <c r="AN5" s="120"/>
      <c r="AO5" s="120"/>
      <c r="AP5" s="125"/>
      <c r="AQ5" s="120"/>
      <c r="AR5" s="120"/>
      <c r="AS5" s="120"/>
      <c r="AT5" s="120"/>
      <c r="AU5" s="120"/>
      <c r="AV5" s="133"/>
      <c r="AW5" s="83" t="s">
        <v>990</v>
      </c>
      <c r="AX5" s="83" t="s">
        <v>991</v>
      </c>
      <c r="AY5" s="83" t="s">
        <v>992</v>
      </c>
      <c r="AZ5" s="83" t="s">
        <v>990</v>
      </c>
      <c r="BA5" s="83" t="s">
        <v>991</v>
      </c>
      <c r="BB5" s="83" t="s">
        <v>992</v>
      </c>
      <c r="BC5" s="83" t="s">
        <v>990</v>
      </c>
      <c r="BD5" s="83" t="s">
        <v>991</v>
      </c>
      <c r="BE5" s="83" t="s">
        <v>992</v>
      </c>
      <c r="BF5" s="83" t="s">
        <v>990</v>
      </c>
      <c r="BG5" s="83" t="s">
        <v>991</v>
      </c>
      <c r="BH5" s="83" t="s">
        <v>992</v>
      </c>
      <c r="BI5" s="83" t="s">
        <v>990</v>
      </c>
      <c r="BJ5" s="83" t="s">
        <v>991</v>
      </c>
      <c r="BK5" s="83" t="s">
        <v>992</v>
      </c>
      <c r="BL5" s="83" t="s">
        <v>990</v>
      </c>
      <c r="BM5" s="83" t="s">
        <v>991</v>
      </c>
      <c r="BN5" s="83" t="s">
        <v>992</v>
      </c>
      <c r="BO5" s="83" t="s">
        <v>990</v>
      </c>
      <c r="BP5" s="83" t="s">
        <v>991</v>
      </c>
      <c r="BQ5" s="83" t="s">
        <v>992</v>
      </c>
      <c r="BR5" s="83" t="s">
        <v>990</v>
      </c>
      <c r="BS5" s="83" t="s">
        <v>991</v>
      </c>
      <c r="BT5" s="83" t="s">
        <v>992</v>
      </c>
      <c r="BU5" s="83" t="s">
        <v>990</v>
      </c>
      <c r="BV5" s="83" t="s">
        <v>991</v>
      </c>
      <c r="BW5" s="83" t="s">
        <v>992</v>
      </c>
      <c r="BX5" s="83" t="s">
        <v>990</v>
      </c>
      <c r="BY5" s="83" t="s">
        <v>991</v>
      </c>
      <c r="BZ5" s="129"/>
    </row>
    <row r="6" spans="1:78" s="56" customFormat="1" ht="10.9" customHeight="1">
      <c r="A6" s="96"/>
      <c r="B6" s="97"/>
      <c r="C6" s="98"/>
      <c r="D6" s="94"/>
      <c r="E6" s="94"/>
      <c r="F6" s="84" t="s">
        <v>993</v>
      </c>
      <c r="G6" s="84" t="s">
        <v>993</v>
      </c>
      <c r="H6" s="85" t="s">
        <v>994</v>
      </c>
      <c r="I6" s="104"/>
      <c r="J6" s="105"/>
      <c r="K6" s="105"/>
      <c r="L6" s="105"/>
      <c r="M6" s="105"/>
      <c r="N6" s="94"/>
      <c r="O6" s="94"/>
      <c r="P6" s="86" t="s">
        <v>995</v>
      </c>
      <c r="Q6" s="94"/>
      <c r="R6" s="94"/>
      <c r="S6" s="96"/>
      <c r="T6" s="87" t="s">
        <v>996</v>
      </c>
      <c r="U6" s="86" t="s">
        <v>997</v>
      </c>
      <c r="V6" s="87" t="s">
        <v>996</v>
      </c>
      <c r="W6" s="86" t="s">
        <v>997</v>
      </c>
      <c r="X6" s="86" t="s">
        <v>998</v>
      </c>
      <c r="Y6" s="88" t="s">
        <v>999</v>
      </c>
      <c r="Z6" s="88" t="s">
        <v>1000</v>
      </c>
      <c r="AA6" s="88" t="s">
        <v>1000</v>
      </c>
      <c r="AB6" s="98"/>
      <c r="AC6" s="98"/>
      <c r="AD6" s="96"/>
      <c r="AE6" s="94"/>
      <c r="AF6" s="119"/>
      <c r="AG6" s="88" t="s">
        <v>1001</v>
      </c>
      <c r="AH6" s="89" t="s">
        <v>1001</v>
      </c>
      <c r="AI6" s="88" t="s">
        <v>1001</v>
      </c>
      <c r="AJ6" s="88" t="s">
        <v>1001</v>
      </c>
      <c r="AK6" s="88" t="s">
        <v>1001</v>
      </c>
      <c r="AL6" s="88" t="s">
        <v>1001</v>
      </c>
      <c r="AM6" s="88" t="s">
        <v>1001</v>
      </c>
      <c r="AN6" s="88" t="s">
        <v>1001</v>
      </c>
      <c r="AO6" s="88" t="s">
        <v>1002</v>
      </c>
      <c r="AP6" s="88" t="s">
        <v>1001</v>
      </c>
      <c r="AQ6" s="88" t="s">
        <v>1001</v>
      </c>
      <c r="AR6" s="88" t="s">
        <v>1001</v>
      </c>
      <c r="AS6" s="88" t="s">
        <v>1001</v>
      </c>
      <c r="AT6" s="88" t="s">
        <v>1003</v>
      </c>
      <c r="AU6" s="88" t="s">
        <v>1003</v>
      </c>
      <c r="AV6" s="134"/>
      <c r="AW6" s="90" t="s">
        <v>993</v>
      </c>
      <c r="AX6" s="90" t="s">
        <v>1004</v>
      </c>
      <c r="AY6" s="91"/>
      <c r="AZ6" s="90" t="s">
        <v>993</v>
      </c>
      <c r="BA6" s="90" t="s">
        <v>1004</v>
      </c>
      <c r="BB6" s="91"/>
      <c r="BC6" s="90" t="s">
        <v>993</v>
      </c>
      <c r="BD6" s="90" t="s">
        <v>1004</v>
      </c>
      <c r="BE6" s="91"/>
      <c r="BF6" s="90" t="s">
        <v>993</v>
      </c>
      <c r="BG6" s="90" t="s">
        <v>1004</v>
      </c>
      <c r="BH6" s="91"/>
      <c r="BI6" s="90" t="s">
        <v>993</v>
      </c>
      <c r="BJ6" s="90" t="s">
        <v>1004</v>
      </c>
      <c r="BK6" s="91"/>
      <c r="BL6" s="90" t="s">
        <v>993</v>
      </c>
      <c r="BM6" s="90" t="s">
        <v>1004</v>
      </c>
      <c r="BN6" s="91"/>
      <c r="BO6" s="90" t="s">
        <v>993</v>
      </c>
      <c r="BP6" s="90" t="s">
        <v>1004</v>
      </c>
      <c r="BQ6" s="92"/>
      <c r="BR6" s="90" t="s">
        <v>993</v>
      </c>
      <c r="BS6" s="90" t="s">
        <v>1004</v>
      </c>
      <c r="BT6" s="91"/>
      <c r="BU6" s="90" t="s">
        <v>993</v>
      </c>
      <c r="BV6" s="90" t="s">
        <v>1004</v>
      </c>
      <c r="BW6" s="91"/>
      <c r="BX6" s="90" t="s">
        <v>993</v>
      </c>
      <c r="BY6" s="90" t="s">
        <v>1004</v>
      </c>
      <c r="BZ6" s="129"/>
    </row>
    <row r="7" spans="1:78" s="37" customFormat="1" ht="36" customHeight="1">
      <c r="A7" s="26" t="s">
        <v>1005</v>
      </c>
      <c r="B7" s="50" t="s">
        <v>1006</v>
      </c>
      <c r="C7" s="50" t="s">
        <v>1007</v>
      </c>
      <c r="D7" s="26" t="s">
        <v>1008</v>
      </c>
      <c r="E7" s="26" t="s">
        <v>1009</v>
      </c>
      <c r="F7" s="26">
        <v>120646</v>
      </c>
      <c r="G7" s="26">
        <v>0</v>
      </c>
      <c r="H7" s="26">
        <v>0</v>
      </c>
      <c r="I7" s="26"/>
      <c r="J7" s="26" t="s">
        <v>1010</v>
      </c>
      <c r="K7" s="26"/>
      <c r="L7" s="26" t="s">
        <v>1011</v>
      </c>
      <c r="M7" s="26"/>
      <c r="N7" s="26" t="s">
        <v>1012</v>
      </c>
      <c r="O7" s="26" t="s">
        <v>1013</v>
      </c>
      <c r="P7" s="26">
        <v>570</v>
      </c>
      <c r="Q7" s="26">
        <v>3</v>
      </c>
      <c r="R7" s="26">
        <v>1996</v>
      </c>
      <c r="S7" s="26" t="s">
        <v>1014</v>
      </c>
      <c r="T7" s="26" t="s">
        <v>1015</v>
      </c>
      <c r="U7" s="26" t="s">
        <v>1015</v>
      </c>
      <c r="V7" s="26">
        <v>29230428</v>
      </c>
      <c r="W7" s="26">
        <v>21593781</v>
      </c>
      <c r="X7" s="26">
        <v>8000</v>
      </c>
      <c r="Y7" s="26">
        <v>13.13</v>
      </c>
      <c r="Z7" s="26">
        <v>40007</v>
      </c>
      <c r="AA7" s="26">
        <v>1726</v>
      </c>
      <c r="AB7" s="26" t="s">
        <v>1016</v>
      </c>
      <c r="AC7" s="26" t="s">
        <v>1017</v>
      </c>
      <c r="AD7" s="26" t="s">
        <v>1018</v>
      </c>
      <c r="AE7" s="26"/>
      <c r="AF7" s="26" t="s">
        <v>1016</v>
      </c>
      <c r="AG7" s="26"/>
      <c r="AH7" s="26">
        <f t="shared" ref="AH7:AH54" si="0">+SUM(AI7:AN7)</f>
        <v>100.00000000000001</v>
      </c>
      <c r="AI7" s="26">
        <v>50.2</v>
      </c>
      <c r="AJ7" s="26">
        <v>29.2</v>
      </c>
      <c r="AK7" s="26">
        <v>7</v>
      </c>
      <c r="AL7" s="26">
        <v>7.9</v>
      </c>
      <c r="AM7" s="26">
        <v>1.8</v>
      </c>
      <c r="AN7" s="26">
        <v>3.9</v>
      </c>
      <c r="AO7" s="26">
        <v>199.2</v>
      </c>
      <c r="AP7" s="26">
        <f t="shared" ref="AP7:AP54" si="1">+SUM(AQ7:AS7)</f>
        <v>100</v>
      </c>
      <c r="AQ7" s="26">
        <v>41</v>
      </c>
      <c r="AR7" s="26">
        <v>53.8</v>
      </c>
      <c r="AS7" s="26">
        <v>5.2</v>
      </c>
      <c r="AT7" s="26">
        <v>9090</v>
      </c>
      <c r="AU7" s="26">
        <v>11460</v>
      </c>
      <c r="AV7" s="24" t="s">
        <v>1019</v>
      </c>
      <c r="AW7" s="27">
        <f t="shared" ref="AW7:AX54" si="2">+AZ7+BC7+BF7+BI7+BL7+BO7+BR7+BU7+BX7</f>
        <v>0</v>
      </c>
      <c r="AX7" s="27">
        <f t="shared" si="2"/>
        <v>0</v>
      </c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4"/>
    </row>
    <row r="8" spans="1:78" s="37" customFormat="1" ht="36" customHeight="1">
      <c r="A8" s="26" t="s">
        <v>1005</v>
      </c>
      <c r="B8" s="50" t="s">
        <v>1006</v>
      </c>
      <c r="C8" s="26" t="s">
        <v>1020</v>
      </c>
      <c r="D8" s="26" t="s">
        <v>1008</v>
      </c>
      <c r="E8" s="26" t="s">
        <v>1021</v>
      </c>
      <c r="F8" s="26">
        <v>27451.74</v>
      </c>
      <c r="G8" s="26">
        <v>0</v>
      </c>
      <c r="H8" s="26">
        <v>0</v>
      </c>
      <c r="I8" s="26"/>
      <c r="J8" s="26" t="s">
        <v>1010</v>
      </c>
      <c r="K8" s="26"/>
      <c r="L8" s="26" t="s">
        <v>1011</v>
      </c>
      <c r="M8" s="26"/>
      <c r="N8" s="26" t="s">
        <v>1012</v>
      </c>
      <c r="O8" s="26" t="s">
        <v>1013</v>
      </c>
      <c r="P8" s="26">
        <v>300</v>
      </c>
      <c r="Q8" s="26">
        <v>2</v>
      </c>
      <c r="R8" s="26">
        <v>1977</v>
      </c>
      <c r="S8" s="26" t="s">
        <v>1022</v>
      </c>
      <c r="T8" s="26" t="s">
        <v>1015</v>
      </c>
      <c r="U8" s="26" t="s">
        <v>1015</v>
      </c>
      <c r="V8" s="26">
        <v>124908281</v>
      </c>
      <c r="W8" s="26">
        <v>2328719</v>
      </c>
      <c r="X8" s="26">
        <v>1340</v>
      </c>
      <c r="Y8" s="26">
        <v>2.4</v>
      </c>
      <c r="Z8" s="26">
        <v>1781</v>
      </c>
      <c r="AA8" s="26"/>
      <c r="AB8" s="26" t="s">
        <v>1016</v>
      </c>
      <c r="AC8" s="26" t="s">
        <v>1017</v>
      </c>
      <c r="AD8" s="26" t="s">
        <v>1023</v>
      </c>
      <c r="AE8" s="26"/>
      <c r="AF8" s="26" t="s">
        <v>1016</v>
      </c>
      <c r="AG8" s="26"/>
      <c r="AH8" s="26">
        <f t="shared" si="0"/>
        <v>100</v>
      </c>
      <c r="AI8" s="26">
        <v>47</v>
      </c>
      <c r="AJ8" s="26">
        <v>31.5</v>
      </c>
      <c r="AK8" s="26">
        <v>7.2</v>
      </c>
      <c r="AL8" s="26">
        <v>12.5</v>
      </c>
      <c r="AM8" s="26">
        <v>0.5</v>
      </c>
      <c r="AN8" s="26">
        <v>1.3</v>
      </c>
      <c r="AO8" s="26">
        <v>151</v>
      </c>
      <c r="AP8" s="26">
        <f t="shared" si="1"/>
        <v>100</v>
      </c>
      <c r="AQ8" s="26">
        <v>46.5</v>
      </c>
      <c r="AR8" s="26">
        <v>48</v>
      </c>
      <c r="AS8" s="26">
        <v>5.5</v>
      </c>
      <c r="AT8" s="26">
        <v>7880</v>
      </c>
      <c r="AU8" s="26">
        <v>10100</v>
      </c>
      <c r="AV8" s="24" t="s">
        <v>1016</v>
      </c>
      <c r="AW8" s="24">
        <f t="shared" si="2"/>
        <v>0</v>
      </c>
      <c r="AX8" s="24">
        <f t="shared" si="2"/>
        <v>0</v>
      </c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</row>
    <row r="9" spans="1:78" s="37" customFormat="1" ht="36" customHeight="1">
      <c r="A9" s="26" t="s">
        <v>1005</v>
      </c>
      <c r="B9" s="50" t="s">
        <v>1006</v>
      </c>
      <c r="C9" s="26" t="s">
        <v>1024</v>
      </c>
      <c r="D9" s="26" t="s">
        <v>1008</v>
      </c>
      <c r="E9" s="26" t="s">
        <v>1025</v>
      </c>
      <c r="F9" s="26">
        <v>104377</v>
      </c>
      <c r="G9" s="26">
        <v>6895</v>
      </c>
      <c r="H9" s="26"/>
      <c r="I9" s="26" t="s">
        <v>1026</v>
      </c>
      <c r="J9" s="26" t="s">
        <v>1027</v>
      </c>
      <c r="K9" s="26"/>
      <c r="L9" s="26" t="s">
        <v>1011</v>
      </c>
      <c r="M9" s="26"/>
      <c r="N9" s="26" t="s">
        <v>1012</v>
      </c>
      <c r="O9" s="26" t="s">
        <v>1013</v>
      </c>
      <c r="P9" s="26">
        <v>405</v>
      </c>
      <c r="Q9" s="26">
        <v>3</v>
      </c>
      <c r="R9" s="26">
        <v>2002</v>
      </c>
      <c r="S9" s="26" t="s">
        <v>1014</v>
      </c>
      <c r="T9" s="26" t="s">
        <v>1015</v>
      </c>
      <c r="U9" s="26" t="s">
        <v>1015</v>
      </c>
      <c r="V9" s="26">
        <v>174446732</v>
      </c>
      <c r="W9" s="26">
        <v>43978113</v>
      </c>
      <c r="X9" s="26">
        <v>12150</v>
      </c>
      <c r="Y9" s="26">
        <v>15.1</v>
      </c>
      <c r="Z9" s="26">
        <v>37232</v>
      </c>
      <c r="AA9" s="26">
        <v>17489</v>
      </c>
      <c r="AB9" s="26" t="s">
        <v>1028</v>
      </c>
      <c r="AC9" s="26" t="s">
        <v>1028</v>
      </c>
      <c r="AD9" s="26" t="s">
        <v>1018</v>
      </c>
      <c r="AE9" s="26"/>
      <c r="AF9" s="26" t="s">
        <v>1016</v>
      </c>
      <c r="AG9" s="26"/>
      <c r="AH9" s="26">
        <f t="shared" si="0"/>
        <v>100.00000000000001</v>
      </c>
      <c r="AI9" s="26">
        <v>44.2</v>
      </c>
      <c r="AJ9" s="26">
        <v>23.8</v>
      </c>
      <c r="AK9" s="26">
        <v>9.1999999999999993</v>
      </c>
      <c r="AL9" s="26">
        <v>18.100000000000001</v>
      </c>
      <c r="AM9" s="26">
        <v>1.8</v>
      </c>
      <c r="AN9" s="26">
        <v>2.9</v>
      </c>
      <c r="AO9" s="26">
        <v>349</v>
      </c>
      <c r="AP9" s="26">
        <f t="shared" si="1"/>
        <v>100</v>
      </c>
      <c r="AQ9" s="26">
        <v>48.7</v>
      </c>
      <c r="AR9" s="26">
        <v>45.3</v>
      </c>
      <c r="AS9" s="26">
        <v>6</v>
      </c>
      <c r="AT9" s="26">
        <v>7320</v>
      </c>
      <c r="AU9" s="26">
        <v>9090</v>
      </c>
      <c r="AV9" s="24" t="s">
        <v>1016</v>
      </c>
      <c r="AW9" s="24">
        <f t="shared" si="2"/>
        <v>0</v>
      </c>
      <c r="AX9" s="24">
        <f t="shared" si="2"/>
        <v>0</v>
      </c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</row>
    <row r="10" spans="1:78" s="37" customFormat="1" ht="36" customHeight="1">
      <c r="A10" s="26" t="s">
        <v>1005</v>
      </c>
      <c r="B10" s="50" t="s">
        <v>1029</v>
      </c>
      <c r="C10" s="26" t="s">
        <v>1030</v>
      </c>
      <c r="D10" s="26" t="s">
        <v>1031</v>
      </c>
      <c r="E10" s="26" t="s">
        <v>1032</v>
      </c>
      <c r="F10" s="26">
        <v>26697</v>
      </c>
      <c r="G10" s="26">
        <v>0</v>
      </c>
      <c r="H10" s="26">
        <v>0</v>
      </c>
      <c r="I10" s="26"/>
      <c r="J10" s="26" t="s">
        <v>1010</v>
      </c>
      <c r="K10" s="26"/>
      <c r="L10" s="26" t="s">
        <v>1011</v>
      </c>
      <c r="M10" s="26"/>
      <c r="N10" s="26" t="s">
        <v>1033</v>
      </c>
      <c r="O10" s="26" t="s">
        <v>1013</v>
      </c>
      <c r="P10" s="26">
        <v>165</v>
      </c>
      <c r="Q10" s="26">
        <v>2</v>
      </c>
      <c r="R10" s="26">
        <v>1986</v>
      </c>
      <c r="S10" s="26" t="s">
        <v>1034</v>
      </c>
      <c r="T10" s="26">
        <v>529200</v>
      </c>
      <c r="U10" s="26">
        <v>0</v>
      </c>
      <c r="V10" s="26"/>
      <c r="W10" s="26"/>
      <c r="X10" s="26"/>
      <c r="Y10" s="26"/>
      <c r="Z10" s="26"/>
      <c r="AA10" s="26"/>
      <c r="AB10" s="26" t="s">
        <v>1016</v>
      </c>
      <c r="AC10" s="26" t="s">
        <v>1035</v>
      </c>
      <c r="AD10" s="26" t="s">
        <v>1023</v>
      </c>
      <c r="AE10" s="26"/>
      <c r="AF10" s="26" t="s">
        <v>1016</v>
      </c>
      <c r="AG10" s="26"/>
      <c r="AH10" s="26">
        <f t="shared" si="0"/>
        <v>99.95</v>
      </c>
      <c r="AI10" s="26">
        <v>35.65</v>
      </c>
      <c r="AJ10" s="26">
        <v>19.204999999999998</v>
      </c>
      <c r="AK10" s="26">
        <v>21.452500000000001</v>
      </c>
      <c r="AL10" s="26">
        <v>12.3</v>
      </c>
      <c r="AM10" s="26">
        <v>2.8</v>
      </c>
      <c r="AN10" s="26">
        <v>8.5425000000000004</v>
      </c>
      <c r="AO10" s="26">
        <v>192.25</v>
      </c>
      <c r="AP10" s="26">
        <f t="shared" si="1"/>
        <v>100.01</v>
      </c>
      <c r="AQ10" s="26">
        <v>50.99</v>
      </c>
      <c r="AR10" s="26">
        <v>42.5</v>
      </c>
      <c r="AS10" s="26">
        <v>6.52</v>
      </c>
      <c r="AT10" s="26">
        <v>6722</v>
      </c>
      <c r="AU10" s="26">
        <v>7923</v>
      </c>
      <c r="AV10" s="24" t="s">
        <v>1016</v>
      </c>
      <c r="AW10" s="24">
        <f t="shared" si="2"/>
        <v>0</v>
      </c>
      <c r="AX10" s="24">
        <f t="shared" si="2"/>
        <v>0</v>
      </c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</row>
    <row r="11" spans="1:78" s="37" customFormat="1" ht="36" customHeight="1">
      <c r="A11" s="26" t="s">
        <v>1005</v>
      </c>
      <c r="B11" s="50" t="s">
        <v>1036</v>
      </c>
      <c r="C11" s="26" t="s">
        <v>1037</v>
      </c>
      <c r="D11" s="26" t="s">
        <v>1038</v>
      </c>
      <c r="E11" s="26" t="s">
        <v>1039</v>
      </c>
      <c r="F11" s="26">
        <v>119183</v>
      </c>
      <c r="G11" s="26">
        <v>0</v>
      </c>
      <c r="H11" s="26">
        <v>0</v>
      </c>
      <c r="I11" s="26" t="s">
        <v>1026</v>
      </c>
      <c r="J11" s="26" t="s">
        <v>1040</v>
      </c>
      <c r="K11" s="26"/>
      <c r="L11" s="26" t="s">
        <v>1011</v>
      </c>
      <c r="M11" s="26"/>
      <c r="N11" s="26" t="s">
        <v>1012</v>
      </c>
      <c r="O11" s="26" t="s">
        <v>1013</v>
      </c>
      <c r="P11" s="26">
        <v>600</v>
      </c>
      <c r="Q11" s="26">
        <v>3</v>
      </c>
      <c r="R11" s="26">
        <v>1994</v>
      </c>
      <c r="S11" s="26" t="s">
        <v>1041</v>
      </c>
      <c r="T11" s="26">
        <v>128070000</v>
      </c>
      <c r="U11" s="26">
        <v>54566000</v>
      </c>
      <c r="V11" s="26">
        <v>21742000</v>
      </c>
      <c r="W11" s="26">
        <v>13453000</v>
      </c>
      <c r="X11" s="26">
        <v>7300</v>
      </c>
      <c r="Y11" s="26">
        <v>13.5</v>
      </c>
      <c r="Z11" s="26">
        <v>44733</v>
      </c>
      <c r="AA11" s="26">
        <v>29134</v>
      </c>
      <c r="AB11" s="26" t="s">
        <v>1042</v>
      </c>
      <c r="AC11" s="26" t="s">
        <v>1042</v>
      </c>
      <c r="AD11" s="26" t="s">
        <v>1043</v>
      </c>
      <c r="AE11" s="26"/>
      <c r="AF11" s="26" t="s">
        <v>1016</v>
      </c>
      <c r="AG11" s="26"/>
      <c r="AH11" s="26">
        <f t="shared" si="0"/>
        <v>100.00000000000001</v>
      </c>
      <c r="AI11" s="26">
        <v>51.39</v>
      </c>
      <c r="AJ11" s="26">
        <v>28.17</v>
      </c>
      <c r="AK11" s="26">
        <v>5.51</v>
      </c>
      <c r="AL11" s="26">
        <v>11.15</v>
      </c>
      <c r="AM11" s="26">
        <v>2.0499999999999998</v>
      </c>
      <c r="AN11" s="26">
        <v>1.73</v>
      </c>
      <c r="AO11" s="26">
        <v>169</v>
      </c>
      <c r="AP11" s="26">
        <f t="shared" si="1"/>
        <v>100</v>
      </c>
      <c r="AQ11" s="26">
        <v>43.32</v>
      </c>
      <c r="AR11" s="26">
        <v>50.93</v>
      </c>
      <c r="AS11" s="26">
        <v>5.75</v>
      </c>
      <c r="AT11" s="26">
        <v>8499</v>
      </c>
      <c r="AU11" s="26">
        <v>11323</v>
      </c>
      <c r="AV11" s="24" t="s">
        <v>1016</v>
      </c>
      <c r="AW11" s="24">
        <f t="shared" si="2"/>
        <v>0</v>
      </c>
      <c r="AX11" s="24">
        <f t="shared" si="2"/>
        <v>0</v>
      </c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</row>
    <row r="12" spans="1:78" s="37" customFormat="1" ht="36" customHeight="1">
      <c r="A12" s="38" t="s">
        <v>1005</v>
      </c>
      <c r="B12" s="39" t="s">
        <v>1044</v>
      </c>
      <c r="C12" s="38" t="s">
        <v>1045</v>
      </c>
      <c r="D12" s="38" t="s">
        <v>1046</v>
      </c>
      <c r="E12" s="38" t="s">
        <v>1047</v>
      </c>
      <c r="F12" s="38">
        <v>87209</v>
      </c>
      <c r="G12" s="38">
        <v>4579</v>
      </c>
      <c r="H12" s="38"/>
      <c r="I12" s="38" t="s">
        <v>1048</v>
      </c>
      <c r="J12" s="38" t="s">
        <v>1049</v>
      </c>
      <c r="K12" s="38"/>
      <c r="L12" s="38" t="s">
        <v>1011</v>
      </c>
      <c r="M12" s="38"/>
      <c r="N12" s="38" t="s">
        <v>1033</v>
      </c>
      <c r="O12" s="38" t="s">
        <v>1013</v>
      </c>
      <c r="P12" s="38">
        <v>435</v>
      </c>
      <c r="Q12" s="38">
        <v>3</v>
      </c>
      <c r="R12" s="38">
        <v>1992</v>
      </c>
      <c r="S12" s="38" t="s">
        <v>1050</v>
      </c>
      <c r="T12" s="38">
        <v>564480</v>
      </c>
      <c r="U12" s="38"/>
      <c r="V12" s="38">
        <v>709632</v>
      </c>
      <c r="W12" s="38"/>
      <c r="X12" s="38">
        <v>1500</v>
      </c>
      <c r="Y12" s="38">
        <v>4.67</v>
      </c>
      <c r="Z12" s="38">
        <v>11177</v>
      </c>
      <c r="AA12" s="38"/>
      <c r="AB12" s="38" t="s">
        <v>1016</v>
      </c>
      <c r="AC12" s="38" t="s">
        <v>1042</v>
      </c>
      <c r="AD12" s="38" t="s">
        <v>1023</v>
      </c>
      <c r="AE12" s="38"/>
      <c r="AF12" s="38" t="s">
        <v>1016</v>
      </c>
      <c r="AG12" s="38"/>
      <c r="AH12" s="38">
        <f t="shared" si="0"/>
        <v>100</v>
      </c>
      <c r="AI12" s="38">
        <v>41.3</v>
      </c>
      <c r="AJ12" s="38">
        <v>26.6</v>
      </c>
      <c r="AK12" s="38">
        <v>14</v>
      </c>
      <c r="AL12" s="38">
        <v>11.8</v>
      </c>
      <c r="AM12" s="38">
        <v>4</v>
      </c>
      <c r="AN12" s="38">
        <v>2.2999999999999998</v>
      </c>
      <c r="AO12" s="38">
        <v>186</v>
      </c>
      <c r="AP12" s="38">
        <f t="shared" si="1"/>
        <v>100</v>
      </c>
      <c r="AQ12" s="38">
        <v>46</v>
      </c>
      <c r="AR12" s="38">
        <v>48.3</v>
      </c>
      <c r="AS12" s="38">
        <v>5.7</v>
      </c>
      <c r="AT12" s="38">
        <v>7939</v>
      </c>
      <c r="AU12" s="38">
        <v>9877</v>
      </c>
      <c r="AV12" s="29" t="s">
        <v>1016</v>
      </c>
      <c r="AW12" s="29">
        <f t="shared" si="2"/>
        <v>0</v>
      </c>
      <c r="AX12" s="29">
        <f t="shared" si="2"/>
        <v>0</v>
      </c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7" customFormat="1" ht="36" customHeight="1">
      <c r="A13" s="38" t="s">
        <v>1005</v>
      </c>
      <c r="B13" s="39" t="s">
        <v>1044</v>
      </c>
      <c r="C13" s="38" t="s">
        <v>1051</v>
      </c>
      <c r="D13" s="38" t="s">
        <v>1046</v>
      </c>
      <c r="E13" s="38" t="s">
        <v>1052</v>
      </c>
      <c r="F13" s="38">
        <v>83158</v>
      </c>
      <c r="G13" s="38">
        <v>3845</v>
      </c>
      <c r="H13" s="38"/>
      <c r="I13" s="38" t="s">
        <v>1048</v>
      </c>
      <c r="J13" s="38" t="s">
        <v>1040</v>
      </c>
      <c r="K13" s="38"/>
      <c r="L13" s="38" t="s">
        <v>1011</v>
      </c>
      <c r="M13" s="38"/>
      <c r="N13" s="38" t="s">
        <v>1012</v>
      </c>
      <c r="O13" s="38" t="s">
        <v>1013</v>
      </c>
      <c r="P13" s="38">
        <v>375</v>
      </c>
      <c r="Q13" s="38">
        <v>3</v>
      </c>
      <c r="R13" s="38">
        <v>1989</v>
      </c>
      <c r="S13" s="38" t="s">
        <v>1053</v>
      </c>
      <c r="T13" s="38">
        <v>2455488</v>
      </c>
      <c r="U13" s="38">
        <v>0</v>
      </c>
      <c r="V13" s="38" t="s">
        <v>1054</v>
      </c>
      <c r="W13" s="38"/>
      <c r="X13" s="38">
        <v>1680</v>
      </c>
      <c r="Y13" s="38">
        <v>6</v>
      </c>
      <c r="Z13" s="38">
        <v>13294</v>
      </c>
      <c r="AA13" s="38">
        <v>0</v>
      </c>
      <c r="AB13" s="38" t="s">
        <v>1042</v>
      </c>
      <c r="AC13" s="38" t="s">
        <v>1042</v>
      </c>
      <c r="AD13" s="38" t="s">
        <v>1018</v>
      </c>
      <c r="AE13" s="38"/>
      <c r="AF13" s="38" t="s">
        <v>1016</v>
      </c>
      <c r="AG13" s="38"/>
      <c r="AH13" s="38">
        <f t="shared" si="0"/>
        <v>100.00000000000001</v>
      </c>
      <c r="AI13" s="38">
        <v>45.2</v>
      </c>
      <c r="AJ13" s="38">
        <v>30.1</v>
      </c>
      <c r="AK13" s="38">
        <v>5.8</v>
      </c>
      <c r="AL13" s="38">
        <v>14.1</v>
      </c>
      <c r="AM13" s="38">
        <v>1.9</v>
      </c>
      <c r="AN13" s="38">
        <v>2.9</v>
      </c>
      <c r="AO13" s="38">
        <v>323</v>
      </c>
      <c r="AP13" s="38">
        <f t="shared" si="1"/>
        <v>100.00000000000001</v>
      </c>
      <c r="AQ13" s="38">
        <v>45.7</v>
      </c>
      <c r="AR13" s="38">
        <v>46.6</v>
      </c>
      <c r="AS13" s="38">
        <v>7.7</v>
      </c>
      <c r="AT13" s="38">
        <v>7612</v>
      </c>
      <c r="AU13" s="38">
        <v>9250</v>
      </c>
      <c r="AV13" s="29" t="s">
        <v>1016</v>
      </c>
      <c r="AW13" s="29">
        <f t="shared" si="2"/>
        <v>0</v>
      </c>
      <c r="AX13" s="29">
        <f t="shared" si="2"/>
        <v>0</v>
      </c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7" customFormat="1" ht="36" customHeight="1">
      <c r="A14" s="38" t="s">
        <v>1005</v>
      </c>
      <c r="B14" s="39" t="s">
        <v>1055</v>
      </c>
      <c r="C14" s="38" t="s">
        <v>1056</v>
      </c>
      <c r="D14" s="38" t="s">
        <v>1057</v>
      </c>
      <c r="E14" s="38" t="s">
        <v>1058</v>
      </c>
      <c r="F14" s="38">
        <v>18542</v>
      </c>
      <c r="G14" s="38">
        <v>0</v>
      </c>
      <c r="H14" s="38">
        <v>0</v>
      </c>
      <c r="I14" s="38"/>
      <c r="J14" s="38" t="s">
        <v>1010</v>
      </c>
      <c r="K14" s="38"/>
      <c r="L14" s="38" t="s">
        <v>1011</v>
      </c>
      <c r="M14" s="38"/>
      <c r="N14" s="38" t="s">
        <v>1012</v>
      </c>
      <c r="O14" s="38" t="s">
        <v>1059</v>
      </c>
      <c r="P14" s="38">
        <v>100</v>
      </c>
      <c r="Q14" s="38">
        <v>2</v>
      </c>
      <c r="R14" s="38">
        <v>1984</v>
      </c>
      <c r="S14" s="38" t="s">
        <v>1060</v>
      </c>
      <c r="T14" s="38">
        <v>2308950</v>
      </c>
      <c r="U14" s="38">
        <v>1385370</v>
      </c>
      <c r="V14" s="38">
        <v>1377316</v>
      </c>
      <c r="W14" s="38">
        <v>829709</v>
      </c>
      <c r="X14" s="38"/>
      <c r="Y14" s="38"/>
      <c r="Z14" s="38"/>
      <c r="AA14" s="38"/>
      <c r="AB14" s="38" t="s">
        <v>1042</v>
      </c>
      <c r="AC14" s="38" t="s">
        <v>1042</v>
      </c>
      <c r="AD14" s="38" t="s">
        <v>1043</v>
      </c>
      <c r="AE14" s="38"/>
      <c r="AF14" s="38" t="s">
        <v>1016</v>
      </c>
      <c r="AG14" s="38"/>
      <c r="AH14" s="38">
        <f t="shared" si="0"/>
        <v>100</v>
      </c>
      <c r="AI14" s="38">
        <v>38.5</v>
      </c>
      <c r="AJ14" s="38">
        <v>22.8</v>
      </c>
      <c r="AK14" s="38">
        <v>18.2</v>
      </c>
      <c r="AL14" s="38">
        <v>10.6</v>
      </c>
      <c r="AM14" s="38">
        <v>1.2</v>
      </c>
      <c r="AN14" s="38">
        <v>8.6999999999999993</v>
      </c>
      <c r="AO14" s="38">
        <v>159.69999999999999</v>
      </c>
      <c r="AP14" s="38">
        <f t="shared" si="1"/>
        <v>100</v>
      </c>
      <c r="AQ14" s="38">
        <v>51.7</v>
      </c>
      <c r="AR14" s="38">
        <v>41.7</v>
      </c>
      <c r="AS14" s="38">
        <v>6.6</v>
      </c>
      <c r="AT14" s="38">
        <v>6573</v>
      </c>
      <c r="AU14" s="38">
        <v>7925</v>
      </c>
      <c r="AV14" s="29" t="s">
        <v>1016</v>
      </c>
      <c r="AW14" s="29">
        <f t="shared" si="2"/>
        <v>0</v>
      </c>
      <c r="AX14" s="29">
        <f t="shared" si="2"/>
        <v>0</v>
      </c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7" customFormat="1" ht="36" customHeight="1">
      <c r="A15" s="38" t="s">
        <v>1005</v>
      </c>
      <c r="B15" s="39" t="s">
        <v>1061</v>
      </c>
      <c r="C15" s="38" t="s">
        <v>1062</v>
      </c>
      <c r="D15" s="38" t="s">
        <v>1063</v>
      </c>
      <c r="E15" s="38" t="s">
        <v>1064</v>
      </c>
      <c r="F15" s="38">
        <v>32431.77</v>
      </c>
      <c r="G15" s="38">
        <v>0</v>
      </c>
      <c r="H15" s="38"/>
      <c r="I15" s="38"/>
      <c r="J15" s="38" t="s">
        <v>1065</v>
      </c>
      <c r="K15" s="38"/>
      <c r="L15" s="38" t="s">
        <v>1011</v>
      </c>
      <c r="M15" s="38"/>
      <c r="N15" s="38" t="s">
        <v>1012</v>
      </c>
      <c r="O15" s="38" t="s">
        <v>1013</v>
      </c>
      <c r="P15" s="38">
        <v>200</v>
      </c>
      <c r="Q15" s="38">
        <v>2</v>
      </c>
      <c r="R15" s="38">
        <v>1980</v>
      </c>
      <c r="S15" s="38" t="s">
        <v>1066</v>
      </c>
      <c r="T15" s="38">
        <v>175051080</v>
      </c>
      <c r="U15" s="38">
        <v>1848360</v>
      </c>
      <c r="V15" s="38">
        <v>92306776.904110402</v>
      </c>
      <c r="W15" s="38">
        <v>1375435.5648000001</v>
      </c>
      <c r="X15" s="38"/>
      <c r="Y15" s="38"/>
      <c r="Z15" s="38"/>
      <c r="AA15" s="38"/>
      <c r="AB15" s="38" t="s">
        <v>1016</v>
      </c>
      <c r="AC15" s="38" t="s">
        <v>1042</v>
      </c>
      <c r="AD15" s="38" t="s">
        <v>1023</v>
      </c>
      <c r="AE15" s="38"/>
      <c r="AF15" s="38" t="s">
        <v>1016</v>
      </c>
      <c r="AG15" s="38"/>
      <c r="AH15" s="38">
        <f t="shared" si="0"/>
        <v>100</v>
      </c>
      <c r="AI15" s="38">
        <v>52.2</v>
      </c>
      <c r="AJ15" s="38">
        <v>6.3</v>
      </c>
      <c r="AK15" s="38">
        <v>12.8</v>
      </c>
      <c r="AL15" s="38">
        <v>26.7</v>
      </c>
      <c r="AM15" s="38">
        <v>2</v>
      </c>
      <c r="AN15" s="38">
        <v>0</v>
      </c>
      <c r="AO15" s="38">
        <v>200</v>
      </c>
      <c r="AP15" s="38">
        <f t="shared" si="1"/>
        <v>100.00000000000001</v>
      </c>
      <c r="AQ15" s="38">
        <v>44.1</v>
      </c>
      <c r="AR15" s="38">
        <v>46.2</v>
      </c>
      <c r="AS15" s="38">
        <v>9.6999999999999993</v>
      </c>
      <c r="AT15" s="38">
        <v>7600</v>
      </c>
      <c r="AU15" s="38">
        <v>8060</v>
      </c>
      <c r="AV15" s="29" t="s">
        <v>1016</v>
      </c>
      <c r="AW15" s="29">
        <f t="shared" si="2"/>
        <v>0</v>
      </c>
      <c r="AX15" s="29">
        <f t="shared" si="2"/>
        <v>0</v>
      </c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7" customFormat="1" ht="36" customHeight="1">
      <c r="A16" s="38" t="s">
        <v>1005</v>
      </c>
      <c r="B16" s="39" t="s">
        <v>1061</v>
      </c>
      <c r="C16" s="38" t="s">
        <v>1067</v>
      </c>
      <c r="D16" s="38" t="s">
        <v>1063</v>
      </c>
      <c r="E16" s="38" t="s">
        <v>1068</v>
      </c>
      <c r="F16" s="38">
        <v>73647.61</v>
      </c>
      <c r="G16" s="38">
        <v>0</v>
      </c>
      <c r="H16" s="38">
        <v>0</v>
      </c>
      <c r="I16" s="38"/>
      <c r="J16" s="38" t="s">
        <v>1040</v>
      </c>
      <c r="K16" s="38"/>
      <c r="L16" s="38" t="s">
        <v>1011</v>
      </c>
      <c r="M16" s="38"/>
      <c r="N16" s="38" t="s">
        <v>1012</v>
      </c>
      <c r="O16" s="38" t="s">
        <v>1013</v>
      </c>
      <c r="P16" s="38">
        <v>300</v>
      </c>
      <c r="Q16" s="38">
        <v>3</v>
      </c>
      <c r="R16" s="38">
        <v>1995</v>
      </c>
      <c r="S16" s="38" t="s">
        <v>1022</v>
      </c>
      <c r="T16" s="38">
        <v>98548000</v>
      </c>
      <c r="U16" s="38">
        <v>73841000</v>
      </c>
      <c r="V16" s="38">
        <v>22982729</v>
      </c>
      <c r="W16" s="38">
        <v>12226040</v>
      </c>
      <c r="X16" s="38">
        <v>3100</v>
      </c>
      <c r="Y16" s="38">
        <v>11</v>
      </c>
      <c r="Z16" s="38">
        <v>24999</v>
      </c>
      <c r="AA16" s="38">
        <v>12652</v>
      </c>
      <c r="AB16" s="38" t="s">
        <v>1042</v>
      </c>
      <c r="AC16" s="38" t="s">
        <v>1069</v>
      </c>
      <c r="AD16" s="38" t="s">
        <v>1023</v>
      </c>
      <c r="AE16" s="38"/>
      <c r="AF16" s="38" t="s">
        <v>1070</v>
      </c>
      <c r="AG16" s="38">
        <v>99.85</v>
      </c>
      <c r="AH16" s="38">
        <f t="shared" si="0"/>
        <v>99.999999999999986</v>
      </c>
      <c r="AI16" s="38">
        <v>51.3</v>
      </c>
      <c r="AJ16" s="38">
        <v>21.6</v>
      </c>
      <c r="AK16" s="38">
        <v>3.6</v>
      </c>
      <c r="AL16" s="38">
        <v>19.100000000000001</v>
      </c>
      <c r="AM16" s="38">
        <v>1.3</v>
      </c>
      <c r="AN16" s="38">
        <v>3.1</v>
      </c>
      <c r="AO16" s="38">
        <v>181</v>
      </c>
      <c r="AP16" s="38">
        <f t="shared" si="1"/>
        <v>100.00000000000001</v>
      </c>
      <c r="AQ16" s="38">
        <v>39.6</v>
      </c>
      <c r="AR16" s="38">
        <v>47.7</v>
      </c>
      <c r="AS16" s="38">
        <v>12.7</v>
      </c>
      <c r="AT16" s="38">
        <v>8000</v>
      </c>
      <c r="AU16" s="38">
        <v>11000</v>
      </c>
      <c r="AV16" s="29" t="s">
        <v>1016</v>
      </c>
      <c r="AW16" s="29">
        <f t="shared" si="2"/>
        <v>0</v>
      </c>
      <c r="AX16" s="29">
        <f t="shared" si="2"/>
        <v>0</v>
      </c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7" customFormat="1" ht="36" customHeight="1">
      <c r="A17" s="38" t="s">
        <v>1005</v>
      </c>
      <c r="B17" s="39" t="s">
        <v>1071</v>
      </c>
      <c r="C17" s="38" t="s">
        <v>1072</v>
      </c>
      <c r="D17" s="38" t="s">
        <v>1073</v>
      </c>
      <c r="E17" s="38" t="s">
        <v>1074</v>
      </c>
      <c r="F17" s="38">
        <v>26868</v>
      </c>
      <c r="G17" s="38">
        <v>0</v>
      </c>
      <c r="H17" s="38">
        <v>0</v>
      </c>
      <c r="I17" s="38"/>
      <c r="J17" s="38" t="s">
        <v>1075</v>
      </c>
      <c r="K17" s="38"/>
      <c r="L17" s="38" t="s">
        <v>1011</v>
      </c>
      <c r="M17" s="38"/>
      <c r="N17" s="38" t="s">
        <v>1012</v>
      </c>
      <c r="O17" s="38" t="s">
        <v>1059</v>
      </c>
      <c r="P17" s="38">
        <v>145</v>
      </c>
      <c r="Q17" s="38">
        <v>2</v>
      </c>
      <c r="R17" s="38">
        <v>1985</v>
      </c>
      <c r="S17" s="38" t="s">
        <v>1034</v>
      </c>
      <c r="T17" s="38">
        <v>2916480</v>
      </c>
      <c r="U17" s="38"/>
      <c r="V17" s="38">
        <v>2138086</v>
      </c>
      <c r="W17" s="38"/>
      <c r="X17" s="38"/>
      <c r="Y17" s="38"/>
      <c r="Z17" s="38"/>
      <c r="AA17" s="38"/>
      <c r="AB17" s="38" t="s">
        <v>1016</v>
      </c>
      <c r="AC17" s="38" t="s">
        <v>1042</v>
      </c>
      <c r="AD17" s="38" t="s">
        <v>1043</v>
      </c>
      <c r="AE17" s="38"/>
      <c r="AF17" s="38" t="s">
        <v>1070</v>
      </c>
      <c r="AG17" s="38">
        <v>99</v>
      </c>
      <c r="AH17" s="38">
        <f t="shared" si="0"/>
        <v>100</v>
      </c>
      <c r="AI17" s="38">
        <v>61.3</v>
      </c>
      <c r="AJ17" s="38">
        <v>14.3</v>
      </c>
      <c r="AK17" s="38">
        <v>11.5</v>
      </c>
      <c r="AL17" s="38">
        <v>10</v>
      </c>
      <c r="AM17" s="38">
        <v>0.9</v>
      </c>
      <c r="AN17" s="38">
        <v>2</v>
      </c>
      <c r="AO17" s="38">
        <v>191</v>
      </c>
      <c r="AP17" s="38">
        <f t="shared" si="1"/>
        <v>100</v>
      </c>
      <c r="AQ17" s="38">
        <v>45.7</v>
      </c>
      <c r="AR17" s="38">
        <v>50</v>
      </c>
      <c r="AS17" s="38">
        <v>4.3</v>
      </c>
      <c r="AT17" s="38">
        <v>8260</v>
      </c>
      <c r="AU17" s="38">
        <v>8640</v>
      </c>
      <c r="AV17" s="29" t="s">
        <v>1016</v>
      </c>
      <c r="AW17" s="29">
        <f t="shared" si="2"/>
        <v>0</v>
      </c>
      <c r="AX17" s="29">
        <f t="shared" si="2"/>
        <v>0</v>
      </c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7" customFormat="1" ht="36" customHeight="1">
      <c r="A18" s="38" t="s">
        <v>1005</v>
      </c>
      <c r="B18" s="39" t="s">
        <v>1071</v>
      </c>
      <c r="C18" s="38" t="s">
        <v>1076</v>
      </c>
      <c r="D18" s="38" t="s">
        <v>1073</v>
      </c>
      <c r="E18" s="38" t="s">
        <v>1077</v>
      </c>
      <c r="F18" s="38"/>
      <c r="G18" s="38"/>
      <c r="H18" s="38"/>
      <c r="I18" s="38"/>
      <c r="J18" s="38" t="s">
        <v>1075</v>
      </c>
      <c r="K18" s="38"/>
      <c r="L18" s="38" t="s">
        <v>1011</v>
      </c>
      <c r="M18" s="38"/>
      <c r="N18" s="38" t="s">
        <v>1033</v>
      </c>
      <c r="O18" s="38" t="s">
        <v>1059</v>
      </c>
      <c r="P18" s="38">
        <v>40</v>
      </c>
      <c r="Q18" s="38">
        <v>2</v>
      </c>
      <c r="R18" s="38">
        <v>1991</v>
      </c>
      <c r="S18" s="38" t="s">
        <v>1034</v>
      </c>
      <c r="T18" s="38">
        <v>1488000</v>
      </c>
      <c r="U18" s="38">
        <v>0</v>
      </c>
      <c r="V18" s="38"/>
      <c r="W18" s="38"/>
      <c r="X18" s="38">
        <v>0</v>
      </c>
      <c r="Y18" s="38"/>
      <c r="Z18" s="38"/>
      <c r="AA18" s="38"/>
      <c r="AB18" s="38" t="s">
        <v>1016</v>
      </c>
      <c r="AC18" s="38" t="s">
        <v>1035</v>
      </c>
      <c r="AD18" s="38" t="s">
        <v>1018</v>
      </c>
      <c r="AE18" s="38" t="s">
        <v>1078</v>
      </c>
      <c r="AF18" s="38" t="s">
        <v>1016</v>
      </c>
      <c r="AG18" s="38"/>
      <c r="AH18" s="38">
        <f t="shared" si="0"/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f t="shared" si="1"/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29" t="s">
        <v>1016</v>
      </c>
      <c r="AW18" s="29">
        <f t="shared" si="2"/>
        <v>0</v>
      </c>
      <c r="AX18" s="29">
        <f t="shared" si="2"/>
        <v>0</v>
      </c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7" customFormat="1" ht="36" customHeight="1">
      <c r="A19" s="38" t="s">
        <v>1005</v>
      </c>
      <c r="B19" s="39" t="s">
        <v>1079</v>
      </c>
      <c r="C19" s="38" t="s">
        <v>1080</v>
      </c>
      <c r="D19" s="38" t="s">
        <v>1081</v>
      </c>
      <c r="E19" s="38" t="s">
        <v>1082</v>
      </c>
      <c r="F19" s="38">
        <v>58129.24</v>
      </c>
      <c r="G19" s="38">
        <v>65.16</v>
      </c>
      <c r="H19" s="38"/>
      <c r="I19" s="38" t="s">
        <v>1048</v>
      </c>
      <c r="J19" s="38" t="s">
        <v>1027</v>
      </c>
      <c r="K19" s="38"/>
      <c r="L19" s="38" t="s">
        <v>1083</v>
      </c>
      <c r="M19" s="38"/>
      <c r="N19" s="38" t="s">
        <v>1084</v>
      </c>
      <c r="O19" s="38" t="s">
        <v>1013</v>
      </c>
      <c r="P19" s="38">
        <v>212</v>
      </c>
      <c r="Q19" s="38">
        <v>2</v>
      </c>
      <c r="R19" s="38">
        <v>2012</v>
      </c>
      <c r="S19" s="38" t="s">
        <v>1085</v>
      </c>
      <c r="T19" s="38"/>
      <c r="U19" s="38"/>
      <c r="V19" s="38"/>
      <c r="W19" s="38"/>
      <c r="X19" s="38">
        <v>3000</v>
      </c>
      <c r="Y19" s="38">
        <v>14.3</v>
      </c>
      <c r="Z19" s="38">
        <v>19715</v>
      </c>
      <c r="AA19" s="38"/>
      <c r="AB19" s="38" t="s">
        <v>1016</v>
      </c>
      <c r="AC19" s="38" t="s">
        <v>1042</v>
      </c>
      <c r="AD19" s="38" t="s">
        <v>1018</v>
      </c>
      <c r="AE19" s="38"/>
      <c r="AF19" s="38" t="s">
        <v>1016</v>
      </c>
      <c r="AG19" s="38"/>
      <c r="AH19" s="38">
        <f t="shared" si="0"/>
        <v>100</v>
      </c>
      <c r="AI19" s="38">
        <v>52.7</v>
      </c>
      <c r="AJ19" s="38">
        <v>26.4</v>
      </c>
      <c r="AK19" s="38">
        <v>7.1</v>
      </c>
      <c r="AL19" s="38">
        <v>9.4</v>
      </c>
      <c r="AM19" s="38">
        <v>1.2</v>
      </c>
      <c r="AN19" s="38">
        <v>3.2</v>
      </c>
      <c r="AO19" s="38">
        <v>159.80000000000001</v>
      </c>
      <c r="AP19" s="38">
        <f t="shared" si="1"/>
        <v>100</v>
      </c>
      <c r="AQ19" s="38">
        <v>45.9</v>
      </c>
      <c r="AR19" s="38">
        <v>48.1</v>
      </c>
      <c r="AS19" s="38">
        <v>6</v>
      </c>
      <c r="AT19" s="38">
        <v>7909</v>
      </c>
      <c r="AU19" s="38">
        <v>9010</v>
      </c>
      <c r="AV19" s="29" t="s">
        <v>1016</v>
      </c>
      <c r="AW19" s="29">
        <f t="shared" si="2"/>
        <v>0</v>
      </c>
      <c r="AX19" s="29">
        <f t="shared" si="2"/>
        <v>0</v>
      </c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</row>
    <row r="20" spans="1:78" s="37" customFormat="1" ht="36" customHeight="1">
      <c r="A20" s="38" t="s">
        <v>1005</v>
      </c>
      <c r="B20" s="39" t="s">
        <v>1086</v>
      </c>
      <c r="C20" s="38" t="s">
        <v>1087</v>
      </c>
      <c r="D20" s="38" t="s">
        <v>1088</v>
      </c>
      <c r="E20" s="38" t="s">
        <v>1089</v>
      </c>
      <c r="F20" s="38">
        <v>19898</v>
      </c>
      <c r="G20" s="38">
        <v>866</v>
      </c>
      <c r="H20" s="38"/>
      <c r="I20" s="38" t="s">
        <v>1048</v>
      </c>
      <c r="J20" s="38" t="s">
        <v>1010</v>
      </c>
      <c r="K20" s="38"/>
      <c r="L20" s="38" t="s">
        <v>1011</v>
      </c>
      <c r="M20" s="38"/>
      <c r="N20" s="38" t="s">
        <v>1012</v>
      </c>
      <c r="O20" s="38" t="s">
        <v>1059</v>
      </c>
      <c r="P20" s="38">
        <v>95</v>
      </c>
      <c r="Q20" s="38">
        <v>2</v>
      </c>
      <c r="R20" s="38">
        <v>1992</v>
      </c>
      <c r="S20" s="38" t="s">
        <v>1034</v>
      </c>
      <c r="T20" s="38">
        <v>1528800</v>
      </c>
      <c r="U20" s="38"/>
      <c r="V20" s="38">
        <v>1528800</v>
      </c>
      <c r="W20" s="38"/>
      <c r="X20" s="38"/>
      <c r="Y20" s="38"/>
      <c r="Z20" s="38"/>
      <c r="AA20" s="38"/>
      <c r="AB20" s="38" t="s">
        <v>1016</v>
      </c>
      <c r="AC20" s="38" t="s">
        <v>1016</v>
      </c>
      <c r="AD20" s="38" t="s">
        <v>1043</v>
      </c>
      <c r="AE20" s="38"/>
      <c r="AF20" s="38" t="s">
        <v>1016</v>
      </c>
      <c r="AG20" s="38"/>
      <c r="AH20" s="38">
        <f t="shared" si="0"/>
        <v>100</v>
      </c>
      <c r="AI20" s="38">
        <v>38.6</v>
      </c>
      <c r="AJ20" s="38">
        <v>17.399999999999999</v>
      </c>
      <c r="AK20" s="38">
        <v>18.2</v>
      </c>
      <c r="AL20" s="38">
        <v>15.8</v>
      </c>
      <c r="AM20" s="38">
        <v>1.6</v>
      </c>
      <c r="AN20" s="38">
        <v>8.4</v>
      </c>
      <c r="AO20" s="38">
        <v>192</v>
      </c>
      <c r="AP20" s="38">
        <f t="shared" si="1"/>
        <v>100</v>
      </c>
      <c r="AQ20" s="38">
        <v>49.5</v>
      </c>
      <c r="AR20" s="38">
        <v>42.1</v>
      </c>
      <c r="AS20" s="38">
        <v>8.4</v>
      </c>
      <c r="AT20" s="38">
        <v>8846</v>
      </c>
      <c r="AU20" s="38">
        <v>8218</v>
      </c>
      <c r="AV20" s="29" t="s">
        <v>1016</v>
      </c>
      <c r="AW20" s="29">
        <f t="shared" si="2"/>
        <v>0</v>
      </c>
      <c r="AX20" s="29">
        <f t="shared" si="2"/>
        <v>0</v>
      </c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</row>
    <row r="21" spans="1:78" s="37" customFormat="1" ht="36" customHeight="1">
      <c r="A21" s="38" t="s">
        <v>1005</v>
      </c>
      <c r="B21" s="39" t="s">
        <v>1090</v>
      </c>
      <c r="C21" s="38" t="s">
        <v>1091</v>
      </c>
      <c r="D21" s="38" t="s">
        <v>1092</v>
      </c>
      <c r="E21" s="38" t="s">
        <v>1093</v>
      </c>
      <c r="F21" s="38">
        <v>56116</v>
      </c>
      <c r="G21" s="38">
        <v>6085</v>
      </c>
      <c r="H21" s="38"/>
      <c r="I21" s="38" t="s">
        <v>1048</v>
      </c>
      <c r="J21" s="38" t="s">
        <v>1094</v>
      </c>
      <c r="K21" s="38"/>
      <c r="L21" s="38" t="s">
        <v>1083</v>
      </c>
      <c r="M21" s="38"/>
      <c r="N21" s="38" t="s">
        <v>1084</v>
      </c>
      <c r="O21" s="38" t="s">
        <v>1013</v>
      </c>
      <c r="P21" s="38">
        <v>219</v>
      </c>
      <c r="Q21" s="38">
        <v>3</v>
      </c>
      <c r="R21" s="38">
        <v>2002</v>
      </c>
      <c r="S21" s="38" t="s">
        <v>1095</v>
      </c>
      <c r="T21" s="38"/>
      <c r="U21" s="38"/>
      <c r="V21" s="38"/>
      <c r="W21" s="38"/>
      <c r="X21" s="38">
        <v>2470</v>
      </c>
      <c r="Y21" s="38">
        <v>9.99</v>
      </c>
      <c r="Z21" s="38">
        <v>16756</v>
      </c>
      <c r="AA21" s="38">
        <v>635</v>
      </c>
      <c r="AB21" s="38" t="s">
        <v>1028</v>
      </c>
      <c r="AC21" s="38" t="s">
        <v>1042</v>
      </c>
      <c r="AD21" s="38" t="s">
        <v>1018</v>
      </c>
      <c r="AE21" s="38"/>
      <c r="AF21" s="38" t="s">
        <v>1070</v>
      </c>
      <c r="AG21" s="38">
        <v>92.9</v>
      </c>
      <c r="AH21" s="38">
        <f t="shared" si="0"/>
        <v>100</v>
      </c>
      <c r="AI21" s="38">
        <v>48</v>
      </c>
      <c r="AJ21" s="38">
        <v>27.7</v>
      </c>
      <c r="AK21" s="38">
        <v>7.5</v>
      </c>
      <c r="AL21" s="38">
        <v>12.9</v>
      </c>
      <c r="AM21" s="38">
        <v>1.8</v>
      </c>
      <c r="AN21" s="38">
        <v>2.1</v>
      </c>
      <c r="AO21" s="38">
        <v>132.1</v>
      </c>
      <c r="AP21" s="38">
        <f t="shared" si="1"/>
        <v>100</v>
      </c>
      <c r="AQ21" s="38">
        <v>42.9</v>
      </c>
      <c r="AR21" s="38">
        <v>50.2</v>
      </c>
      <c r="AS21" s="38">
        <v>6.9</v>
      </c>
      <c r="AT21" s="38">
        <v>8383</v>
      </c>
      <c r="AU21" s="38">
        <v>10758</v>
      </c>
      <c r="AV21" s="29" t="s">
        <v>1016</v>
      </c>
      <c r="AW21" s="29">
        <f t="shared" si="2"/>
        <v>0</v>
      </c>
      <c r="AX21" s="29">
        <f t="shared" si="2"/>
        <v>0</v>
      </c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</row>
    <row r="22" spans="1:78" s="37" customFormat="1" ht="36" customHeight="1">
      <c r="A22" s="38" t="s">
        <v>1005</v>
      </c>
      <c r="B22" s="39" t="s">
        <v>1096</v>
      </c>
      <c r="C22" s="38" t="s">
        <v>1097</v>
      </c>
      <c r="D22" s="38" t="s">
        <v>1098</v>
      </c>
      <c r="E22" s="38" t="s">
        <v>1099</v>
      </c>
      <c r="F22" s="38">
        <v>59917</v>
      </c>
      <c r="G22" s="38">
        <v>211</v>
      </c>
      <c r="H22" s="38">
        <v>0</v>
      </c>
      <c r="I22" s="38" t="s">
        <v>1048</v>
      </c>
      <c r="J22" s="38" t="s">
        <v>1049</v>
      </c>
      <c r="K22" s="38"/>
      <c r="L22" s="38" t="s">
        <v>1011</v>
      </c>
      <c r="M22" s="38"/>
      <c r="N22" s="38" t="s">
        <v>1033</v>
      </c>
      <c r="O22" s="38" t="s">
        <v>1013</v>
      </c>
      <c r="P22" s="38">
        <v>300</v>
      </c>
      <c r="Q22" s="38">
        <v>3</v>
      </c>
      <c r="R22" s="38">
        <v>1991</v>
      </c>
      <c r="S22" s="38" t="s">
        <v>1041</v>
      </c>
      <c r="T22" s="38">
        <v>2427264</v>
      </c>
      <c r="U22" s="38">
        <v>456313</v>
      </c>
      <c r="V22" s="38">
        <v>2243744</v>
      </c>
      <c r="W22" s="38">
        <v>395536</v>
      </c>
      <c r="X22" s="38">
        <v>1300</v>
      </c>
      <c r="Y22" s="38">
        <v>5</v>
      </c>
      <c r="Z22" s="38">
        <v>7872</v>
      </c>
      <c r="AA22" s="38">
        <v>952</v>
      </c>
      <c r="AB22" s="38" t="s">
        <v>1016</v>
      </c>
      <c r="AC22" s="38" t="s">
        <v>1042</v>
      </c>
      <c r="AD22" s="38" t="s">
        <v>1018</v>
      </c>
      <c r="AE22" s="38"/>
      <c r="AF22" s="38" t="s">
        <v>1016</v>
      </c>
      <c r="AG22" s="38"/>
      <c r="AH22" s="38">
        <f t="shared" si="0"/>
        <v>100</v>
      </c>
      <c r="AI22" s="38">
        <v>49.9</v>
      </c>
      <c r="AJ22" s="38">
        <v>29.3</v>
      </c>
      <c r="AK22" s="38">
        <v>4</v>
      </c>
      <c r="AL22" s="38">
        <v>12.2</v>
      </c>
      <c r="AM22" s="38">
        <v>1.3</v>
      </c>
      <c r="AN22" s="38">
        <v>3.3</v>
      </c>
      <c r="AO22" s="38">
        <v>152</v>
      </c>
      <c r="AP22" s="38">
        <f t="shared" si="1"/>
        <v>99.999999999999986</v>
      </c>
      <c r="AQ22" s="38">
        <v>48.3</v>
      </c>
      <c r="AR22" s="38">
        <v>46.9</v>
      </c>
      <c r="AS22" s="38">
        <v>4.8</v>
      </c>
      <c r="AT22" s="38">
        <v>8270</v>
      </c>
      <c r="AU22" s="38">
        <v>10320</v>
      </c>
      <c r="AV22" s="29" t="s">
        <v>1016</v>
      </c>
      <c r="AW22" s="29">
        <f t="shared" si="2"/>
        <v>0</v>
      </c>
      <c r="AX22" s="29">
        <f t="shared" si="2"/>
        <v>0</v>
      </c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</row>
    <row r="23" spans="1:78" s="37" customFormat="1" ht="36" customHeight="1">
      <c r="A23" s="38" t="s">
        <v>1005</v>
      </c>
      <c r="B23" s="39" t="s">
        <v>1096</v>
      </c>
      <c r="C23" s="38" t="s">
        <v>1100</v>
      </c>
      <c r="D23" s="38" t="s">
        <v>1098</v>
      </c>
      <c r="E23" s="38" t="s">
        <v>1101</v>
      </c>
      <c r="F23" s="38">
        <v>29116</v>
      </c>
      <c r="G23" s="38">
        <v>0</v>
      </c>
      <c r="H23" s="38">
        <v>0</v>
      </c>
      <c r="I23" s="38"/>
      <c r="J23" s="38" t="s">
        <v>1102</v>
      </c>
      <c r="K23" s="38"/>
      <c r="L23" s="38" t="s">
        <v>1011</v>
      </c>
      <c r="M23" s="38"/>
      <c r="N23" s="38" t="s">
        <v>1012</v>
      </c>
      <c r="O23" s="38" t="s">
        <v>1013</v>
      </c>
      <c r="P23" s="38">
        <v>250</v>
      </c>
      <c r="Q23" s="38">
        <v>2</v>
      </c>
      <c r="R23" s="38">
        <v>2005</v>
      </c>
      <c r="S23" s="38" t="s">
        <v>1041</v>
      </c>
      <c r="T23" s="38">
        <v>207244800</v>
      </c>
      <c r="U23" s="38">
        <v>11894400</v>
      </c>
      <c r="V23" s="38">
        <v>10971040</v>
      </c>
      <c r="W23" s="38">
        <v>10971040</v>
      </c>
      <c r="X23" s="38">
        <v>2500</v>
      </c>
      <c r="Y23" s="38">
        <v>16.28</v>
      </c>
      <c r="Z23" s="38">
        <v>7300</v>
      </c>
      <c r="AA23" s="38">
        <v>0</v>
      </c>
      <c r="AB23" s="38" t="s">
        <v>1028</v>
      </c>
      <c r="AC23" s="38" t="s">
        <v>1028</v>
      </c>
      <c r="AD23" s="38" t="s">
        <v>1018</v>
      </c>
      <c r="AE23" s="38"/>
      <c r="AF23" s="38" t="s">
        <v>1016</v>
      </c>
      <c r="AG23" s="38"/>
      <c r="AH23" s="38">
        <f t="shared" si="0"/>
        <v>100</v>
      </c>
      <c r="AI23" s="38">
        <v>59.8</v>
      </c>
      <c r="AJ23" s="38">
        <v>20.8</v>
      </c>
      <c r="AK23" s="38">
        <v>7.7</v>
      </c>
      <c r="AL23" s="38">
        <v>9.4</v>
      </c>
      <c r="AM23" s="38">
        <v>0.6</v>
      </c>
      <c r="AN23" s="38">
        <v>1.7</v>
      </c>
      <c r="AO23" s="38">
        <v>254.3</v>
      </c>
      <c r="AP23" s="38">
        <f t="shared" si="1"/>
        <v>100</v>
      </c>
      <c r="AQ23" s="38">
        <v>45.2</v>
      </c>
      <c r="AR23" s="38">
        <v>48.3</v>
      </c>
      <c r="AS23" s="38">
        <v>6.5</v>
      </c>
      <c r="AT23" s="38">
        <v>0</v>
      </c>
      <c r="AU23" s="38">
        <v>0</v>
      </c>
      <c r="AV23" s="29" t="s">
        <v>1016</v>
      </c>
      <c r="AW23" s="29">
        <f t="shared" si="2"/>
        <v>0</v>
      </c>
      <c r="AX23" s="29">
        <f t="shared" si="2"/>
        <v>0</v>
      </c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</row>
    <row r="24" spans="1:78" s="37" customFormat="1" ht="36" customHeight="1">
      <c r="A24" s="38" t="s">
        <v>1005</v>
      </c>
      <c r="B24" s="39" t="s">
        <v>1103</v>
      </c>
      <c r="C24" s="38" t="s">
        <v>1104</v>
      </c>
      <c r="D24" s="38" t="s">
        <v>1105</v>
      </c>
      <c r="E24" s="38" t="s">
        <v>1106</v>
      </c>
      <c r="F24" s="38">
        <v>5997</v>
      </c>
      <c r="G24" s="38">
        <v>1615</v>
      </c>
      <c r="H24" s="38"/>
      <c r="I24" s="38" t="s">
        <v>1048</v>
      </c>
      <c r="J24" s="38" t="s">
        <v>1075</v>
      </c>
      <c r="K24" s="38"/>
      <c r="L24" s="38" t="s">
        <v>1011</v>
      </c>
      <c r="M24" s="38"/>
      <c r="N24" s="38" t="s">
        <v>1033</v>
      </c>
      <c r="O24" s="38" t="s">
        <v>1059</v>
      </c>
      <c r="P24" s="38">
        <v>35</v>
      </c>
      <c r="Q24" s="38">
        <v>1</v>
      </c>
      <c r="R24" s="38">
        <v>1985</v>
      </c>
      <c r="S24" s="38" t="s">
        <v>1034</v>
      </c>
      <c r="T24" s="38">
        <v>10940832</v>
      </c>
      <c r="U24" s="38"/>
      <c r="V24" s="38">
        <v>10940832</v>
      </c>
      <c r="W24" s="38"/>
      <c r="X24" s="38"/>
      <c r="Y24" s="38"/>
      <c r="Z24" s="38"/>
      <c r="AA24" s="38"/>
      <c r="AB24" s="38" t="s">
        <v>1016</v>
      </c>
      <c r="AC24" s="38" t="s">
        <v>1035</v>
      </c>
      <c r="AD24" s="38" t="s">
        <v>1043</v>
      </c>
      <c r="AE24" s="38"/>
      <c r="AF24" s="38" t="s">
        <v>1016</v>
      </c>
      <c r="AG24" s="38"/>
      <c r="AH24" s="38">
        <f t="shared" si="0"/>
        <v>99.999999999999986</v>
      </c>
      <c r="AI24" s="38">
        <v>41.8</v>
      </c>
      <c r="AJ24" s="38">
        <v>37</v>
      </c>
      <c r="AK24" s="38">
        <v>3.6</v>
      </c>
      <c r="AL24" s="38">
        <v>8.1</v>
      </c>
      <c r="AM24" s="38">
        <v>2.1</v>
      </c>
      <c r="AN24" s="38">
        <v>7.4</v>
      </c>
      <c r="AO24" s="38">
        <v>91</v>
      </c>
      <c r="AP24" s="38">
        <f t="shared" si="1"/>
        <v>100</v>
      </c>
      <c r="AQ24" s="38">
        <v>31.3</v>
      </c>
      <c r="AR24" s="38">
        <v>59.4</v>
      </c>
      <c r="AS24" s="38">
        <v>9.3000000000000007</v>
      </c>
      <c r="AT24" s="38">
        <v>10406</v>
      </c>
      <c r="AU24" s="38">
        <v>11415</v>
      </c>
      <c r="AV24" s="29" t="s">
        <v>1016</v>
      </c>
      <c r="AW24" s="29">
        <f t="shared" si="2"/>
        <v>0</v>
      </c>
      <c r="AX24" s="29">
        <f t="shared" si="2"/>
        <v>0</v>
      </c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</row>
    <row r="25" spans="1:78" s="37" customFormat="1" ht="36" customHeight="1">
      <c r="A25" s="38" t="s">
        <v>1005</v>
      </c>
      <c r="B25" s="39" t="s">
        <v>1107</v>
      </c>
      <c r="C25" s="38" t="s">
        <v>1108</v>
      </c>
      <c r="D25" s="38" t="s">
        <v>1109</v>
      </c>
      <c r="E25" s="38" t="s">
        <v>1110</v>
      </c>
      <c r="F25" s="38">
        <v>45089</v>
      </c>
      <c r="G25" s="38">
        <v>3138</v>
      </c>
      <c r="H25" s="38"/>
      <c r="I25" s="38" t="s">
        <v>1048</v>
      </c>
      <c r="J25" s="38" t="s">
        <v>1010</v>
      </c>
      <c r="K25" s="38"/>
      <c r="L25" s="38" t="s">
        <v>1011</v>
      </c>
      <c r="M25" s="38"/>
      <c r="N25" s="38" t="s">
        <v>1012</v>
      </c>
      <c r="O25" s="38" t="s">
        <v>1013</v>
      </c>
      <c r="P25" s="38">
        <v>300</v>
      </c>
      <c r="Q25" s="38">
        <v>3</v>
      </c>
      <c r="R25" s="38">
        <v>1984</v>
      </c>
      <c r="S25" s="38" t="s">
        <v>1111</v>
      </c>
      <c r="T25" s="38">
        <v>620215680</v>
      </c>
      <c r="U25" s="38">
        <v>3910893</v>
      </c>
      <c r="V25" s="38">
        <v>95379375</v>
      </c>
      <c r="W25" s="38">
        <v>3223166</v>
      </c>
      <c r="X25" s="38"/>
      <c r="Y25" s="38"/>
      <c r="Z25" s="38">
        <v>2226</v>
      </c>
      <c r="AA25" s="38"/>
      <c r="AB25" s="38" t="s">
        <v>975</v>
      </c>
      <c r="AC25" s="38" t="s">
        <v>1017</v>
      </c>
      <c r="AD25" s="38" t="s">
        <v>1018</v>
      </c>
      <c r="AE25" s="38"/>
      <c r="AF25" s="38" t="s">
        <v>1016</v>
      </c>
      <c r="AG25" s="38"/>
      <c r="AH25" s="38">
        <f t="shared" si="0"/>
        <v>100.00000000000001</v>
      </c>
      <c r="AI25" s="38">
        <v>49.5</v>
      </c>
      <c r="AJ25" s="38">
        <v>28.8</v>
      </c>
      <c r="AK25" s="38">
        <v>3.9</v>
      </c>
      <c r="AL25" s="38">
        <v>14.5</v>
      </c>
      <c r="AM25" s="38">
        <v>1.9</v>
      </c>
      <c r="AN25" s="38">
        <v>1.4</v>
      </c>
      <c r="AO25" s="38">
        <v>196</v>
      </c>
      <c r="AP25" s="38">
        <f t="shared" si="1"/>
        <v>100</v>
      </c>
      <c r="AQ25" s="38">
        <v>46.1</v>
      </c>
      <c r="AR25" s="38">
        <v>48.3</v>
      </c>
      <c r="AS25" s="38">
        <v>5.6</v>
      </c>
      <c r="AT25" s="38">
        <v>7953</v>
      </c>
      <c r="AU25" s="38">
        <v>10370</v>
      </c>
      <c r="AV25" s="29" t="s">
        <v>1016</v>
      </c>
      <c r="AW25" s="29">
        <f t="shared" si="2"/>
        <v>0</v>
      </c>
      <c r="AX25" s="29">
        <f t="shared" si="2"/>
        <v>0</v>
      </c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</row>
    <row r="26" spans="1:78" s="37" customFormat="1" ht="36" customHeight="1">
      <c r="A26" s="38" t="s">
        <v>1005</v>
      </c>
      <c r="B26" s="39" t="s">
        <v>1107</v>
      </c>
      <c r="C26" s="38" t="s">
        <v>1112</v>
      </c>
      <c r="D26" s="38" t="s">
        <v>1109</v>
      </c>
      <c r="E26" s="38" t="s">
        <v>1113</v>
      </c>
      <c r="F26" s="38">
        <v>39759</v>
      </c>
      <c r="G26" s="38">
        <v>3757</v>
      </c>
      <c r="H26" s="38"/>
      <c r="I26" s="38" t="s">
        <v>1048</v>
      </c>
      <c r="J26" s="38" t="s">
        <v>1010</v>
      </c>
      <c r="K26" s="38"/>
      <c r="L26" s="38" t="s">
        <v>1011</v>
      </c>
      <c r="M26" s="38"/>
      <c r="N26" s="38" t="s">
        <v>1033</v>
      </c>
      <c r="O26" s="38" t="s">
        <v>1013</v>
      </c>
      <c r="P26" s="38">
        <v>220</v>
      </c>
      <c r="Q26" s="38">
        <v>2</v>
      </c>
      <c r="R26" s="38">
        <v>1994</v>
      </c>
      <c r="S26" s="38" t="s">
        <v>1114</v>
      </c>
      <c r="T26" s="38">
        <v>143263680</v>
      </c>
      <c r="U26" s="38">
        <v>2950323</v>
      </c>
      <c r="V26" s="38">
        <v>32527545</v>
      </c>
      <c r="W26" s="38">
        <v>2640412</v>
      </c>
      <c r="X26" s="38">
        <v>1500</v>
      </c>
      <c r="Y26" s="38">
        <v>3.93</v>
      </c>
      <c r="Z26" s="38">
        <v>6995</v>
      </c>
      <c r="AA26" s="38"/>
      <c r="AB26" s="38" t="s">
        <v>1016</v>
      </c>
      <c r="AC26" s="38" t="s">
        <v>1115</v>
      </c>
      <c r="AD26" s="38" t="s">
        <v>1018</v>
      </c>
      <c r="AE26" s="38"/>
      <c r="AF26" s="38" t="s">
        <v>1016</v>
      </c>
      <c r="AG26" s="38"/>
      <c r="AH26" s="38">
        <f t="shared" si="0"/>
        <v>100</v>
      </c>
      <c r="AI26" s="38">
        <v>51.9</v>
      </c>
      <c r="AJ26" s="38">
        <v>29.5</v>
      </c>
      <c r="AK26" s="38">
        <v>3.2</v>
      </c>
      <c r="AL26" s="38">
        <v>13</v>
      </c>
      <c r="AM26" s="38">
        <v>1.6</v>
      </c>
      <c r="AN26" s="38">
        <v>0.8</v>
      </c>
      <c r="AO26" s="38">
        <v>186</v>
      </c>
      <c r="AP26" s="38">
        <f t="shared" si="1"/>
        <v>100</v>
      </c>
      <c r="AQ26" s="38">
        <v>47.1</v>
      </c>
      <c r="AR26" s="38">
        <v>47.1</v>
      </c>
      <c r="AS26" s="38">
        <v>5.8</v>
      </c>
      <c r="AT26" s="38">
        <v>7678</v>
      </c>
      <c r="AU26" s="38">
        <v>9493</v>
      </c>
      <c r="AV26" s="29" t="s">
        <v>1016</v>
      </c>
      <c r="AW26" s="29">
        <f t="shared" si="2"/>
        <v>0</v>
      </c>
      <c r="AX26" s="29">
        <f t="shared" si="2"/>
        <v>0</v>
      </c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</row>
    <row r="27" spans="1:78" s="37" customFormat="1" ht="36" customHeight="1">
      <c r="A27" s="38" t="s">
        <v>1005</v>
      </c>
      <c r="B27" s="39" t="s">
        <v>1116</v>
      </c>
      <c r="C27" s="38" t="s">
        <v>1117</v>
      </c>
      <c r="D27" s="38" t="s">
        <v>1118</v>
      </c>
      <c r="E27" s="38" t="s">
        <v>1119</v>
      </c>
      <c r="F27" s="38">
        <v>41070</v>
      </c>
      <c r="G27" s="38">
        <v>236</v>
      </c>
      <c r="H27" s="38"/>
      <c r="I27" s="38" t="s">
        <v>1048</v>
      </c>
      <c r="J27" s="38" t="s">
        <v>1049</v>
      </c>
      <c r="K27" s="38"/>
      <c r="L27" s="38" t="s">
        <v>1083</v>
      </c>
      <c r="M27" s="38"/>
      <c r="N27" s="38" t="s">
        <v>1033</v>
      </c>
      <c r="O27" s="38" t="s">
        <v>1013</v>
      </c>
      <c r="P27" s="38">
        <v>207</v>
      </c>
      <c r="Q27" s="38">
        <v>3</v>
      </c>
      <c r="R27" s="38">
        <v>2004</v>
      </c>
      <c r="S27" s="38" t="s">
        <v>1041</v>
      </c>
      <c r="T27" s="38">
        <v>104377728</v>
      </c>
      <c r="U27" s="38">
        <v>13440000</v>
      </c>
      <c r="V27" s="38">
        <v>454658819</v>
      </c>
      <c r="W27" s="38" t="s">
        <v>1120</v>
      </c>
      <c r="X27" s="38">
        <v>3000</v>
      </c>
      <c r="Y27" s="38">
        <v>15</v>
      </c>
      <c r="Z27" s="38">
        <v>14464</v>
      </c>
      <c r="AA27" s="38" t="s">
        <v>1120</v>
      </c>
      <c r="AB27" s="38" t="s">
        <v>1016</v>
      </c>
      <c r="AC27" s="38" t="s">
        <v>1017</v>
      </c>
      <c r="AD27" s="38" t="s">
        <v>1023</v>
      </c>
      <c r="AE27" s="38"/>
      <c r="AF27" s="38" t="s">
        <v>1016</v>
      </c>
      <c r="AG27" s="38"/>
      <c r="AH27" s="38">
        <f t="shared" si="0"/>
        <v>100</v>
      </c>
      <c r="AI27" s="38">
        <v>48.1</v>
      </c>
      <c r="AJ27" s="38">
        <v>26.1</v>
      </c>
      <c r="AK27" s="38">
        <v>5.6</v>
      </c>
      <c r="AL27" s="38">
        <v>12.1</v>
      </c>
      <c r="AM27" s="38">
        <v>1.4</v>
      </c>
      <c r="AN27" s="38">
        <v>6.7</v>
      </c>
      <c r="AO27" s="38">
        <v>200</v>
      </c>
      <c r="AP27" s="38">
        <f t="shared" si="1"/>
        <v>99.999999999999986</v>
      </c>
      <c r="AQ27" s="38">
        <v>42.3</v>
      </c>
      <c r="AR27" s="38">
        <v>49.9</v>
      </c>
      <c r="AS27" s="38">
        <v>7.8</v>
      </c>
      <c r="AT27" s="38">
        <v>8340</v>
      </c>
      <c r="AU27" s="38">
        <v>11200</v>
      </c>
      <c r="AV27" s="29" t="s">
        <v>1016</v>
      </c>
      <c r="AW27" s="29">
        <f t="shared" si="2"/>
        <v>0</v>
      </c>
      <c r="AX27" s="29">
        <f t="shared" si="2"/>
        <v>0</v>
      </c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</row>
    <row r="28" spans="1:78" s="37" customFormat="1" ht="36" customHeight="1">
      <c r="A28" s="38" t="s">
        <v>1005</v>
      </c>
      <c r="B28" s="39" t="s">
        <v>1121</v>
      </c>
      <c r="C28" s="38" t="s">
        <v>1122</v>
      </c>
      <c r="D28" s="38" t="s">
        <v>1123</v>
      </c>
      <c r="E28" s="38" t="s">
        <v>1124</v>
      </c>
      <c r="F28" s="38">
        <v>27654.400000000001</v>
      </c>
      <c r="G28" s="38">
        <v>1816.12</v>
      </c>
      <c r="H28" s="38"/>
      <c r="I28" s="38" t="s">
        <v>1048</v>
      </c>
      <c r="J28" s="38" t="s">
        <v>1125</v>
      </c>
      <c r="K28" s="38"/>
      <c r="L28" s="38" t="s">
        <v>1011</v>
      </c>
      <c r="M28" s="38"/>
      <c r="N28" s="38" t="s">
        <v>1012</v>
      </c>
      <c r="O28" s="38" t="s">
        <v>1013</v>
      </c>
      <c r="P28" s="38">
        <v>100</v>
      </c>
      <c r="Q28" s="38">
        <v>1</v>
      </c>
      <c r="R28" s="38">
        <v>2001</v>
      </c>
      <c r="S28" s="38" t="s">
        <v>1060</v>
      </c>
      <c r="T28" s="38" t="s">
        <v>1120</v>
      </c>
      <c r="U28" s="38" t="s">
        <v>1120</v>
      </c>
      <c r="V28" s="38" t="s">
        <v>1120</v>
      </c>
      <c r="W28" s="38" t="s">
        <v>1120</v>
      </c>
      <c r="X28" s="38"/>
      <c r="Y28" s="38"/>
      <c r="Z28" s="38"/>
      <c r="AA28" s="38"/>
      <c r="AB28" s="38" t="s">
        <v>1028</v>
      </c>
      <c r="AC28" s="38" t="s">
        <v>1017</v>
      </c>
      <c r="AD28" s="38" t="s">
        <v>1018</v>
      </c>
      <c r="AE28" s="38"/>
      <c r="AF28" s="38" t="s">
        <v>1016</v>
      </c>
      <c r="AG28" s="38"/>
      <c r="AH28" s="38">
        <f t="shared" si="0"/>
        <v>100.00000000000001</v>
      </c>
      <c r="AI28" s="38">
        <v>45.9</v>
      </c>
      <c r="AJ28" s="38">
        <v>25</v>
      </c>
      <c r="AK28" s="38">
        <v>17.899999999999999</v>
      </c>
      <c r="AL28" s="38">
        <v>7.3</v>
      </c>
      <c r="AM28" s="38">
        <v>0</v>
      </c>
      <c r="AN28" s="38">
        <v>3.9</v>
      </c>
      <c r="AO28" s="38">
        <v>153</v>
      </c>
      <c r="AP28" s="38">
        <f t="shared" si="1"/>
        <v>100</v>
      </c>
      <c r="AQ28" s="38">
        <v>47.6</v>
      </c>
      <c r="AR28" s="38">
        <v>45.9</v>
      </c>
      <c r="AS28" s="38">
        <v>6.5</v>
      </c>
      <c r="AT28" s="38">
        <v>7450</v>
      </c>
      <c r="AU28" s="38">
        <v>9170</v>
      </c>
      <c r="AV28" s="29" t="s">
        <v>1016</v>
      </c>
      <c r="AW28" s="29">
        <f t="shared" si="2"/>
        <v>0</v>
      </c>
      <c r="AX28" s="29">
        <f t="shared" si="2"/>
        <v>0</v>
      </c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</row>
    <row r="29" spans="1:78" s="37" customFormat="1" ht="36" customHeight="1">
      <c r="A29" s="38" t="s">
        <v>1005</v>
      </c>
      <c r="B29" s="39" t="s">
        <v>1121</v>
      </c>
      <c r="C29" s="38" t="s">
        <v>1126</v>
      </c>
      <c r="D29" s="38" t="s">
        <v>1123</v>
      </c>
      <c r="E29" s="38" t="s">
        <v>1127</v>
      </c>
      <c r="F29" s="38">
        <v>16358.1</v>
      </c>
      <c r="G29" s="38">
        <v>50.43</v>
      </c>
      <c r="H29" s="38"/>
      <c r="I29" s="38" t="s">
        <v>1048</v>
      </c>
      <c r="J29" s="38" t="s">
        <v>1102</v>
      </c>
      <c r="K29" s="38"/>
      <c r="L29" s="38" t="s">
        <v>1011</v>
      </c>
      <c r="M29" s="38"/>
      <c r="N29" s="38" t="s">
        <v>1033</v>
      </c>
      <c r="O29" s="38" t="s">
        <v>1013</v>
      </c>
      <c r="P29" s="38">
        <v>120</v>
      </c>
      <c r="Q29" s="38">
        <v>2</v>
      </c>
      <c r="R29" s="38">
        <v>1989</v>
      </c>
      <c r="S29" s="38" t="s">
        <v>1060</v>
      </c>
      <c r="T29" s="38" t="s">
        <v>1120</v>
      </c>
      <c r="U29" s="38" t="s">
        <v>1120</v>
      </c>
      <c r="V29" s="38" t="s">
        <v>1120</v>
      </c>
      <c r="W29" s="38" t="s">
        <v>1120</v>
      </c>
      <c r="X29" s="38"/>
      <c r="Y29" s="38"/>
      <c r="Z29" s="38"/>
      <c r="AA29" s="38"/>
      <c r="AB29" s="38" t="s">
        <v>1016</v>
      </c>
      <c r="AC29" s="38" t="s">
        <v>1016</v>
      </c>
      <c r="AD29" s="38" t="s">
        <v>1018</v>
      </c>
      <c r="AE29" s="38"/>
      <c r="AF29" s="38" t="s">
        <v>1016</v>
      </c>
      <c r="AG29" s="38"/>
      <c r="AH29" s="38">
        <f t="shared" si="0"/>
        <v>100.00000000000001</v>
      </c>
      <c r="AI29" s="38">
        <v>39.299999999999997</v>
      </c>
      <c r="AJ29" s="38">
        <v>31.5</v>
      </c>
      <c r="AK29" s="38">
        <v>12.4</v>
      </c>
      <c r="AL29" s="38">
        <v>12.4</v>
      </c>
      <c r="AM29" s="38">
        <v>0.4</v>
      </c>
      <c r="AN29" s="38">
        <v>4</v>
      </c>
      <c r="AO29" s="38">
        <v>130</v>
      </c>
      <c r="AP29" s="38">
        <f t="shared" si="1"/>
        <v>100.00000000000001</v>
      </c>
      <c r="AQ29" s="38">
        <v>45.2</v>
      </c>
      <c r="AR29" s="38">
        <v>48.1</v>
      </c>
      <c r="AS29" s="38">
        <v>6.7</v>
      </c>
      <c r="AT29" s="38">
        <v>7910</v>
      </c>
      <c r="AU29" s="38">
        <v>11220</v>
      </c>
      <c r="AV29" s="29" t="s">
        <v>1016</v>
      </c>
      <c r="AW29" s="29">
        <f t="shared" si="2"/>
        <v>0</v>
      </c>
      <c r="AX29" s="29">
        <f t="shared" si="2"/>
        <v>0</v>
      </c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</row>
    <row r="30" spans="1:78" s="37" customFormat="1" ht="36" customHeight="1">
      <c r="A30" s="38" t="s">
        <v>1005</v>
      </c>
      <c r="B30" s="39" t="s">
        <v>1128</v>
      </c>
      <c r="C30" s="38" t="s">
        <v>1129</v>
      </c>
      <c r="D30" s="38" t="s">
        <v>1130</v>
      </c>
      <c r="E30" s="38" t="s">
        <v>1131</v>
      </c>
      <c r="F30" s="38">
        <v>16236</v>
      </c>
      <c r="G30" s="38">
        <v>281</v>
      </c>
      <c r="H30" s="38"/>
      <c r="I30" s="38" t="s">
        <v>1048</v>
      </c>
      <c r="J30" s="38" t="s">
        <v>1049</v>
      </c>
      <c r="K30" s="38"/>
      <c r="L30" s="38" t="s">
        <v>1011</v>
      </c>
      <c r="M30" s="38"/>
      <c r="N30" s="38" t="s">
        <v>1012</v>
      </c>
      <c r="O30" s="38" t="s">
        <v>1013</v>
      </c>
      <c r="P30" s="38">
        <v>105</v>
      </c>
      <c r="Q30" s="38">
        <v>1</v>
      </c>
      <c r="R30" s="38">
        <v>1992</v>
      </c>
      <c r="S30" s="38" t="s">
        <v>1034</v>
      </c>
      <c r="T30" s="38">
        <v>20123712</v>
      </c>
      <c r="U30" s="38">
        <v>0</v>
      </c>
      <c r="V30" s="38">
        <v>0</v>
      </c>
      <c r="W30" s="38"/>
      <c r="X30" s="38"/>
      <c r="Y30" s="38"/>
      <c r="Z30" s="38"/>
      <c r="AA30" s="38"/>
      <c r="AB30" s="38" t="s">
        <v>975</v>
      </c>
      <c r="AC30" s="38" t="s">
        <v>1069</v>
      </c>
      <c r="AD30" s="38" t="s">
        <v>1018</v>
      </c>
      <c r="AE30" s="38"/>
      <c r="AF30" s="38" t="s">
        <v>1016</v>
      </c>
      <c r="AG30" s="38"/>
      <c r="AH30" s="38">
        <f t="shared" si="0"/>
        <v>100</v>
      </c>
      <c r="AI30" s="38">
        <v>43</v>
      </c>
      <c r="AJ30" s="38">
        <v>31</v>
      </c>
      <c r="AK30" s="38">
        <v>6</v>
      </c>
      <c r="AL30" s="38">
        <v>16</v>
      </c>
      <c r="AM30" s="38">
        <v>2</v>
      </c>
      <c r="AN30" s="38">
        <v>2</v>
      </c>
      <c r="AO30" s="38">
        <v>144</v>
      </c>
      <c r="AP30" s="38">
        <f t="shared" si="1"/>
        <v>100</v>
      </c>
      <c r="AQ30" s="38">
        <v>40</v>
      </c>
      <c r="AR30" s="38">
        <v>54</v>
      </c>
      <c r="AS30" s="38">
        <v>6</v>
      </c>
      <c r="AT30" s="38">
        <v>9093</v>
      </c>
      <c r="AU30" s="38">
        <v>7858</v>
      </c>
      <c r="AV30" s="29" t="s">
        <v>1016</v>
      </c>
      <c r="AW30" s="29">
        <f t="shared" si="2"/>
        <v>0</v>
      </c>
      <c r="AX30" s="29">
        <f t="shared" si="2"/>
        <v>0</v>
      </c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</row>
    <row r="31" spans="1:78" s="37" customFormat="1" ht="36" customHeight="1">
      <c r="A31" s="38" t="s">
        <v>1005</v>
      </c>
      <c r="B31" s="39" t="s">
        <v>1128</v>
      </c>
      <c r="C31" s="38" t="s">
        <v>1132</v>
      </c>
      <c r="D31" s="38" t="s">
        <v>1130</v>
      </c>
      <c r="E31" s="38" t="s">
        <v>1133</v>
      </c>
      <c r="F31" s="38">
        <v>12211</v>
      </c>
      <c r="G31" s="38">
        <v>213</v>
      </c>
      <c r="H31" s="38"/>
      <c r="I31" s="38" t="s">
        <v>1048</v>
      </c>
      <c r="J31" s="38" t="s">
        <v>1049</v>
      </c>
      <c r="K31" s="38"/>
      <c r="L31" s="38" t="s">
        <v>1011</v>
      </c>
      <c r="M31" s="38"/>
      <c r="N31" s="38" t="s">
        <v>1012</v>
      </c>
      <c r="O31" s="38" t="s">
        <v>1013</v>
      </c>
      <c r="P31" s="38">
        <v>90</v>
      </c>
      <c r="Q31" s="38">
        <v>1</v>
      </c>
      <c r="R31" s="38">
        <v>1973</v>
      </c>
      <c r="S31" s="38" t="s">
        <v>1034</v>
      </c>
      <c r="T31" s="38">
        <v>15692544</v>
      </c>
      <c r="U31" s="38">
        <v>0</v>
      </c>
      <c r="V31" s="38">
        <v>0</v>
      </c>
      <c r="W31" s="38"/>
      <c r="X31" s="38"/>
      <c r="Y31" s="38"/>
      <c r="Z31" s="38"/>
      <c r="AA31" s="38"/>
      <c r="AB31" s="38" t="s">
        <v>975</v>
      </c>
      <c r="AC31" s="38" t="s">
        <v>1069</v>
      </c>
      <c r="AD31" s="38" t="s">
        <v>1018</v>
      </c>
      <c r="AE31" s="38"/>
      <c r="AF31" s="38" t="s">
        <v>1016</v>
      </c>
      <c r="AG31" s="38"/>
      <c r="AH31" s="38">
        <f t="shared" si="0"/>
        <v>100</v>
      </c>
      <c r="AI31" s="38">
        <v>43</v>
      </c>
      <c r="AJ31" s="38">
        <v>31</v>
      </c>
      <c r="AK31" s="38">
        <v>6</v>
      </c>
      <c r="AL31" s="38">
        <v>16</v>
      </c>
      <c r="AM31" s="38">
        <v>2</v>
      </c>
      <c r="AN31" s="38">
        <v>2</v>
      </c>
      <c r="AO31" s="38">
        <v>144</v>
      </c>
      <c r="AP31" s="38">
        <f t="shared" si="1"/>
        <v>100</v>
      </c>
      <c r="AQ31" s="38">
        <v>40</v>
      </c>
      <c r="AR31" s="38">
        <v>54</v>
      </c>
      <c r="AS31" s="38">
        <v>6</v>
      </c>
      <c r="AT31" s="38">
        <v>9093</v>
      </c>
      <c r="AU31" s="38">
        <v>7853</v>
      </c>
      <c r="AV31" s="29" t="s">
        <v>1016</v>
      </c>
      <c r="AW31" s="29">
        <f t="shared" si="2"/>
        <v>0</v>
      </c>
      <c r="AX31" s="29">
        <f t="shared" si="2"/>
        <v>0</v>
      </c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</row>
    <row r="32" spans="1:78" s="37" customFormat="1" ht="36" customHeight="1">
      <c r="A32" s="38" t="s">
        <v>1005</v>
      </c>
      <c r="B32" s="39" t="s">
        <v>1134</v>
      </c>
      <c r="C32" s="38" t="s">
        <v>1135</v>
      </c>
      <c r="D32" s="38" t="s">
        <v>1136</v>
      </c>
      <c r="E32" s="38" t="s">
        <v>1137</v>
      </c>
      <c r="F32" s="38">
        <v>12760</v>
      </c>
      <c r="G32" s="38">
        <v>717</v>
      </c>
      <c r="H32" s="38"/>
      <c r="I32" s="38" t="s">
        <v>1048</v>
      </c>
      <c r="J32" s="38" t="s">
        <v>1010</v>
      </c>
      <c r="K32" s="38"/>
      <c r="L32" s="38" t="s">
        <v>1011</v>
      </c>
      <c r="M32" s="38"/>
      <c r="N32" s="38" t="s">
        <v>1033</v>
      </c>
      <c r="O32" s="38" t="s">
        <v>1059</v>
      </c>
      <c r="P32" s="38">
        <v>69</v>
      </c>
      <c r="Q32" s="38">
        <v>2</v>
      </c>
      <c r="R32" s="38">
        <v>1986</v>
      </c>
      <c r="S32" s="38" t="s">
        <v>1016</v>
      </c>
      <c r="T32" s="38"/>
      <c r="U32" s="38"/>
      <c r="V32" s="38"/>
      <c r="W32" s="38"/>
      <c r="X32" s="38"/>
      <c r="Y32" s="38"/>
      <c r="Z32" s="38"/>
      <c r="AA32" s="38"/>
      <c r="AB32" s="38" t="s">
        <v>1016</v>
      </c>
      <c r="AC32" s="38" t="s">
        <v>1016</v>
      </c>
      <c r="AD32" s="38" t="s">
        <v>1043</v>
      </c>
      <c r="AE32" s="38"/>
      <c r="AF32" s="38" t="s">
        <v>1070</v>
      </c>
      <c r="AG32" s="38">
        <v>99</v>
      </c>
      <c r="AH32" s="38">
        <f t="shared" si="0"/>
        <v>99.999999999999986</v>
      </c>
      <c r="AI32" s="38">
        <v>49.8</v>
      </c>
      <c r="AJ32" s="38">
        <v>19.399999999999999</v>
      </c>
      <c r="AK32" s="38">
        <v>3.7</v>
      </c>
      <c r="AL32" s="38">
        <v>23.4</v>
      </c>
      <c r="AM32" s="38">
        <v>1.4</v>
      </c>
      <c r="AN32" s="38">
        <v>2.2999999999999998</v>
      </c>
      <c r="AO32" s="38">
        <v>187</v>
      </c>
      <c r="AP32" s="38">
        <f t="shared" si="1"/>
        <v>100</v>
      </c>
      <c r="AQ32" s="38">
        <v>41.9</v>
      </c>
      <c r="AR32" s="38">
        <v>45.5</v>
      </c>
      <c r="AS32" s="38">
        <v>12.6</v>
      </c>
      <c r="AT32" s="38">
        <v>7523</v>
      </c>
      <c r="AU32" s="38">
        <v>9668</v>
      </c>
      <c r="AV32" s="29" t="s">
        <v>1016</v>
      </c>
      <c r="AW32" s="29">
        <f t="shared" si="2"/>
        <v>0</v>
      </c>
      <c r="AX32" s="29">
        <f t="shared" si="2"/>
        <v>0</v>
      </c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</row>
    <row r="33" spans="1:78" s="37" customFormat="1" ht="36" customHeight="1">
      <c r="A33" s="38" t="s">
        <v>1005</v>
      </c>
      <c r="B33" s="39" t="s">
        <v>1138</v>
      </c>
      <c r="C33" s="38" t="s">
        <v>1139</v>
      </c>
      <c r="D33" s="38" t="s">
        <v>1140</v>
      </c>
      <c r="E33" s="38" t="s">
        <v>1141</v>
      </c>
      <c r="F33" s="38">
        <v>0</v>
      </c>
      <c r="G33" s="38">
        <v>0</v>
      </c>
      <c r="H33" s="38">
        <v>0</v>
      </c>
      <c r="I33" s="38"/>
      <c r="J33" s="38" t="s">
        <v>1075</v>
      </c>
      <c r="K33" s="38"/>
      <c r="L33" s="38" t="s">
        <v>1011</v>
      </c>
      <c r="M33" s="38"/>
      <c r="N33" s="38" t="s">
        <v>1033</v>
      </c>
      <c r="O33" s="38" t="s">
        <v>1059</v>
      </c>
      <c r="P33" s="38">
        <v>70</v>
      </c>
      <c r="Q33" s="38">
        <v>2</v>
      </c>
      <c r="R33" s="38">
        <v>1986</v>
      </c>
      <c r="S33" s="38" t="s">
        <v>1016</v>
      </c>
      <c r="T33" s="38"/>
      <c r="U33" s="38"/>
      <c r="V33" s="38"/>
      <c r="W33" s="38"/>
      <c r="X33" s="38"/>
      <c r="Y33" s="38"/>
      <c r="Z33" s="38"/>
      <c r="AA33" s="38"/>
      <c r="AB33" s="38" t="s">
        <v>1016</v>
      </c>
      <c r="AC33" s="38" t="s">
        <v>1016</v>
      </c>
      <c r="AD33" s="38" t="s">
        <v>1023</v>
      </c>
      <c r="AE33" s="38" t="s">
        <v>1142</v>
      </c>
      <c r="AF33" s="38" t="s">
        <v>1016</v>
      </c>
      <c r="AG33" s="38"/>
      <c r="AH33" s="38">
        <f t="shared" si="0"/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f t="shared" si="1"/>
        <v>0</v>
      </c>
      <c r="AQ33" s="38">
        <v>0</v>
      </c>
      <c r="AR33" s="38">
        <v>0</v>
      </c>
      <c r="AS33" s="38">
        <v>0</v>
      </c>
      <c r="AT33" s="38">
        <v>0</v>
      </c>
      <c r="AU33" s="38">
        <v>0</v>
      </c>
      <c r="AV33" s="29" t="s">
        <v>1016</v>
      </c>
      <c r="AW33" s="29">
        <f t="shared" si="2"/>
        <v>0</v>
      </c>
      <c r="AX33" s="29">
        <f t="shared" si="2"/>
        <v>0</v>
      </c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</row>
    <row r="34" spans="1:78" s="37" customFormat="1" ht="36" customHeight="1">
      <c r="A34" s="38" t="s">
        <v>1005</v>
      </c>
      <c r="B34" s="39" t="s">
        <v>1143</v>
      </c>
      <c r="C34" s="38" t="s">
        <v>1144</v>
      </c>
      <c r="D34" s="38" t="s">
        <v>1145</v>
      </c>
      <c r="E34" s="38" t="s">
        <v>1146</v>
      </c>
      <c r="F34" s="38">
        <v>0</v>
      </c>
      <c r="G34" s="38">
        <v>0</v>
      </c>
      <c r="H34" s="38">
        <v>0</v>
      </c>
      <c r="I34" s="38"/>
      <c r="J34" s="38" t="s">
        <v>1102</v>
      </c>
      <c r="K34" s="38"/>
      <c r="L34" s="38" t="s">
        <v>1011</v>
      </c>
      <c r="M34" s="38"/>
      <c r="N34" s="38" t="s">
        <v>1033</v>
      </c>
      <c r="O34" s="38" t="s">
        <v>1013</v>
      </c>
      <c r="P34" s="38">
        <v>180</v>
      </c>
      <c r="Q34" s="38">
        <v>2</v>
      </c>
      <c r="R34" s="38">
        <v>1992</v>
      </c>
      <c r="S34" s="38" t="s">
        <v>1016</v>
      </c>
      <c r="T34" s="38"/>
      <c r="U34" s="38"/>
      <c r="V34" s="38"/>
      <c r="W34" s="38"/>
      <c r="X34" s="38"/>
      <c r="Y34" s="38"/>
      <c r="Z34" s="38"/>
      <c r="AA34" s="38"/>
      <c r="AB34" s="38" t="s">
        <v>1035</v>
      </c>
      <c r="AC34" s="38" t="s">
        <v>1035</v>
      </c>
      <c r="AD34" s="38" t="s">
        <v>1043</v>
      </c>
      <c r="AE34" s="38" t="s">
        <v>1142</v>
      </c>
      <c r="AF34" s="38" t="s">
        <v>1016</v>
      </c>
      <c r="AG34" s="38"/>
      <c r="AH34" s="38">
        <f t="shared" si="0"/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f t="shared" si="1"/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29" t="s">
        <v>1016</v>
      </c>
      <c r="AW34" s="29">
        <f t="shared" si="2"/>
        <v>0</v>
      </c>
      <c r="AX34" s="29">
        <f t="shared" si="2"/>
        <v>0</v>
      </c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</row>
    <row r="35" spans="1:78" s="37" customFormat="1" ht="36" customHeight="1">
      <c r="A35" s="38" t="s">
        <v>1005</v>
      </c>
      <c r="B35" s="39" t="s">
        <v>1147</v>
      </c>
      <c r="C35" s="38" t="s">
        <v>1148</v>
      </c>
      <c r="D35" s="38" t="s">
        <v>1149</v>
      </c>
      <c r="E35" s="38" t="s">
        <v>1150</v>
      </c>
      <c r="F35" s="38">
        <v>50090</v>
      </c>
      <c r="G35" s="38">
        <v>0</v>
      </c>
      <c r="H35" s="38">
        <v>0</v>
      </c>
      <c r="I35" s="38"/>
      <c r="J35" s="38" t="s">
        <v>1040</v>
      </c>
      <c r="K35" s="38"/>
      <c r="L35" s="38" t="s">
        <v>1011</v>
      </c>
      <c r="M35" s="38"/>
      <c r="N35" s="38" t="s">
        <v>1033</v>
      </c>
      <c r="O35" s="38" t="s">
        <v>1013</v>
      </c>
      <c r="P35" s="38">
        <v>270</v>
      </c>
      <c r="Q35" s="38">
        <v>3</v>
      </c>
      <c r="R35" s="38">
        <v>1995</v>
      </c>
      <c r="S35" s="38" t="s">
        <v>1114</v>
      </c>
      <c r="T35" s="38">
        <v>66257000</v>
      </c>
      <c r="U35" s="38">
        <v>22470000</v>
      </c>
      <c r="V35" s="38">
        <v>41619233</v>
      </c>
      <c r="W35" s="38">
        <v>4893354</v>
      </c>
      <c r="X35" s="38">
        <v>1450</v>
      </c>
      <c r="Y35" s="38">
        <v>9.9</v>
      </c>
      <c r="Z35" s="38">
        <v>10860</v>
      </c>
      <c r="AA35" s="38">
        <v>912</v>
      </c>
      <c r="AB35" s="38" t="s">
        <v>1016</v>
      </c>
      <c r="AC35" s="38" t="s">
        <v>1115</v>
      </c>
      <c r="AD35" s="38" t="s">
        <v>1018</v>
      </c>
      <c r="AE35" s="38"/>
      <c r="AF35" s="38" t="s">
        <v>1070</v>
      </c>
      <c r="AG35" s="38">
        <v>99.99</v>
      </c>
      <c r="AH35" s="38">
        <f t="shared" si="0"/>
        <v>100</v>
      </c>
      <c r="AI35" s="38">
        <v>47.4</v>
      </c>
      <c r="AJ35" s="38">
        <v>17.600000000000001</v>
      </c>
      <c r="AK35" s="38">
        <v>16.899999999999999</v>
      </c>
      <c r="AL35" s="38">
        <v>7.9</v>
      </c>
      <c r="AM35" s="38">
        <v>2.6</v>
      </c>
      <c r="AN35" s="38">
        <v>7.6</v>
      </c>
      <c r="AO35" s="38">
        <v>149</v>
      </c>
      <c r="AP35" s="38">
        <f t="shared" si="1"/>
        <v>100</v>
      </c>
      <c r="AQ35" s="38">
        <v>48.1</v>
      </c>
      <c r="AR35" s="38">
        <v>43.3</v>
      </c>
      <c r="AS35" s="38">
        <v>8.6</v>
      </c>
      <c r="AT35" s="38">
        <v>6942</v>
      </c>
      <c r="AU35" s="38">
        <v>7783</v>
      </c>
      <c r="AV35" s="29" t="s">
        <v>1016</v>
      </c>
      <c r="AW35" s="29">
        <f t="shared" si="2"/>
        <v>0</v>
      </c>
      <c r="AX35" s="29">
        <f t="shared" si="2"/>
        <v>0</v>
      </c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</row>
    <row r="36" spans="1:78" s="37" customFormat="1" ht="36" customHeight="1">
      <c r="A36" s="38" t="s">
        <v>1005</v>
      </c>
      <c r="B36" s="39" t="s">
        <v>1151</v>
      </c>
      <c r="C36" s="38" t="s">
        <v>1152</v>
      </c>
      <c r="D36" s="38" t="s">
        <v>1153</v>
      </c>
      <c r="E36" s="38" t="s">
        <v>1154</v>
      </c>
      <c r="F36" s="38">
        <v>22265</v>
      </c>
      <c r="G36" s="38">
        <v>56</v>
      </c>
      <c r="H36" s="38"/>
      <c r="I36" s="38" t="s">
        <v>1048</v>
      </c>
      <c r="J36" s="38" t="s">
        <v>1027</v>
      </c>
      <c r="K36" s="38"/>
      <c r="L36" s="38" t="s">
        <v>1011</v>
      </c>
      <c r="M36" s="38"/>
      <c r="N36" s="38" t="s">
        <v>1033</v>
      </c>
      <c r="O36" s="38" t="s">
        <v>1013</v>
      </c>
      <c r="P36" s="38">
        <v>165</v>
      </c>
      <c r="Q36" s="38">
        <v>2</v>
      </c>
      <c r="R36" s="38">
        <v>1992</v>
      </c>
      <c r="S36" s="38" t="s">
        <v>1060</v>
      </c>
      <c r="T36" s="38">
        <v>477750</v>
      </c>
      <c r="U36" s="38">
        <v>254520</v>
      </c>
      <c r="V36" s="38" t="s">
        <v>1054</v>
      </c>
      <c r="W36" s="38" t="s">
        <v>1054</v>
      </c>
      <c r="X36" s="38"/>
      <c r="Y36" s="38"/>
      <c r="Z36" s="38"/>
      <c r="AA36" s="38"/>
      <c r="AB36" s="38" t="s">
        <v>1042</v>
      </c>
      <c r="AC36" s="38" t="s">
        <v>1016</v>
      </c>
      <c r="AD36" s="38" t="s">
        <v>1018</v>
      </c>
      <c r="AE36" s="38"/>
      <c r="AF36" s="38" t="s">
        <v>1016</v>
      </c>
      <c r="AG36" s="38"/>
      <c r="AH36" s="38">
        <f t="shared" si="0"/>
        <v>99.999999999999986</v>
      </c>
      <c r="AI36" s="38">
        <v>49</v>
      </c>
      <c r="AJ36" s="38">
        <v>15.1</v>
      </c>
      <c r="AK36" s="38">
        <v>11.5</v>
      </c>
      <c r="AL36" s="38">
        <v>21.5</v>
      </c>
      <c r="AM36" s="38">
        <v>0.3</v>
      </c>
      <c r="AN36" s="38">
        <v>2.6</v>
      </c>
      <c r="AO36" s="38">
        <v>180.5</v>
      </c>
      <c r="AP36" s="38">
        <f t="shared" si="1"/>
        <v>100</v>
      </c>
      <c r="AQ36" s="38">
        <v>46.3</v>
      </c>
      <c r="AR36" s="38">
        <v>6</v>
      </c>
      <c r="AS36" s="38">
        <v>47.7</v>
      </c>
      <c r="AT36" s="38">
        <v>9171</v>
      </c>
      <c r="AU36" s="38">
        <v>7822</v>
      </c>
      <c r="AV36" s="29" t="s">
        <v>1016</v>
      </c>
      <c r="AW36" s="29">
        <f t="shared" si="2"/>
        <v>0</v>
      </c>
      <c r="AX36" s="29">
        <f t="shared" si="2"/>
        <v>0</v>
      </c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</row>
    <row r="37" spans="1:78" s="37" customFormat="1" ht="36" customHeight="1">
      <c r="A37" s="38" t="s">
        <v>1005</v>
      </c>
      <c r="B37" s="39" t="s">
        <v>1155</v>
      </c>
      <c r="C37" s="38" t="s">
        <v>1156</v>
      </c>
      <c r="D37" s="38" t="s">
        <v>1157</v>
      </c>
      <c r="E37" s="38" t="s">
        <v>1158</v>
      </c>
      <c r="F37" s="38">
        <v>0</v>
      </c>
      <c r="G37" s="38">
        <v>0</v>
      </c>
      <c r="H37" s="38">
        <v>0</v>
      </c>
      <c r="I37" s="38"/>
      <c r="J37" s="38" t="s">
        <v>1040</v>
      </c>
      <c r="K37" s="38"/>
      <c r="L37" s="38" t="s">
        <v>1011</v>
      </c>
      <c r="M37" s="38"/>
      <c r="N37" s="38" t="s">
        <v>1033</v>
      </c>
      <c r="O37" s="38" t="s">
        <v>1013</v>
      </c>
      <c r="P37" s="38">
        <v>120</v>
      </c>
      <c r="Q37" s="38">
        <v>2</v>
      </c>
      <c r="R37" s="38">
        <v>1989</v>
      </c>
      <c r="S37" s="38" t="s">
        <v>1016</v>
      </c>
      <c r="T37" s="38"/>
      <c r="U37" s="38"/>
      <c r="V37" s="38"/>
      <c r="W37" s="38"/>
      <c r="X37" s="38"/>
      <c r="Y37" s="38"/>
      <c r="Z37" s="38"/>
      <c r="AA37" s="38"/>
      <c r="AB37" s="38" t="s">
        <v>1042</v>
      </c>
      <c r="AC37" s="38" t="s">
        <v>1042</v>
      </c>
      <c r="AD37" s="38" t="s">
        <v>1018</v>
      </c>
      <c r="AE37" s="38" t="s">
        <v>1142</v>
      </c>
      <c r="AF37" s="38" t="s">
        <v>1016</v>
      </c>
      <c r="AG37" s="38"/>
      <c r="AH37" s="38">
        <f t="shared" si="0"/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8">
        <f t="shared" si="1"/>
        <v>0</v>
      </c>
      <c r="AQ37" s="38">
        <v>0</v>
      </c>
      <c r="AR37" s="38">
        <v>0</v>
      </c>
      <c r="AS37" s="38">
        <v>0</v>
      </c>
      <c r="AT37" s="38">
        <v>0</v>
      </c>
      <c r="AU37" s="38">
        <v>0</v>
      </c>
      <c r="AV37" s="29" t="s">
        <v>1016</v>
      </c>
      <c r="AW37" s="29">
        <f t="shared" si="2"/>
        <v>0</v>
      </c>
      <c r="AX37" s="29">
        <f t="shared" si="2"/>
        <v>0</v>
      </c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</row>
    <row r="38" spans="1:78" s="37" customFormat="1" ht="36" customHeight="1">
      <c r="A38" s="38" t="s">
        <v>1005</v>
      </c>
      <c r="B38" s="39" t="s">
        <v>1159</v>
      </c>
      <c r="C38" s="38" t="s">
        <v>1160</v>
      </c>
      <c r="D38" s="38" t="s">
        <v>1161</v>
      </c>
      <c r="E38" s="38" t="s">
        <v>1162</v>
      </c>
      <c r="F38" s="38">
        <v>20182</v>
      </c>
      <c r="G38" s="38">
        <v>0</v>
      </c>
      <c r="H38" s="38">
        <v>0</v>
      </c>
      <c r="I38" s="38"/>
      <c r="J38" s="38" t="s">
        <v>1027</v>
      </c>
      <c r="K38" s="38"/>
      <c r="L38" s="38" t="s">
        <v>1011</v>
      </c>
      <c r="M38" s="38"/>
      <c r="N38" s="38" t="s">
        <v>1012</v>
      </c>
      <c r="O38" s="38" t="s">
        <v>1013</v>
      </c>
      <c r="P38" s="38">
        <v>125</v>
      </c>
      <c r="Q38" s="38">
        <v>2</v>
      </c>
      <c r="R38" s="38">
        <v>2002</v>
      </c>
      <c r="S38" s="38" t="s">
        <v>1163</v>
      </c>
      <c r="T38" s="38">
        <v>268297344</v>
      </c>
      <c r="U38" s="38">
        <v>0</v>
      </c>
      <c r="V38" s="38">
        <v>69597743</v>
      </c>
      <c r="W38" s="38"/>
      <c r="X38" s="38"/>
      <c r="Y38" s="38"/>
      <c r="Z38" s="38"/>
      <c r="AA38" s="38"/>
      <c r="AB38" s="38" t="s">
        <v>1164</v>
      </c>
      <c r="AC38" s="38" t="s">
        <v>975</v>
      </c>
      <c r="AD38" s="38" t="s">
        <v>1018</v>
      </c>
      <c r="AE38" s="38"/>
      <c r="AF38" s="38" t="s">
        <v>1016</v>
      </c>
      <c r="AG38" s="38"/>
      <c r="AH38" s="38">
        <f t="shared" si="0"/>
        <v>100.00000000000001</v>
      </c>
      <c r="AI38" s="38">
        <v>45.7</v>
      </c>
      <c r="AJ38" s="38">
        <v>25.3</v>
      </c>
      <c r="AK38" s="38">
        <v>7.5</v>
      </c>
      <c r="AL38" s="38">
        <v>17.7</v>
      </c>
      <c r="AM38" s="38">
        <v>0.4</v>
      </c>
      <c r="AN38" s="38">
        <v>3.4</v>
      </c>
      <c r="AO38" s="38">
        <v>169</v>
      </c>
      <c r="AP38" s="38">
        <f t="shared" si="1"/>
        <v>100</v>
      </c>
      <c r="AQ38" s="38">
        <v>43.5</v>
      </c>
      <c r="AR38" s="38">
        <v>5.0999999999999996</v>
      </c>
      <c r="AS38" s="38">
        <v>51.4</v>
      </c>
      <c r="AT38" s="38">
        <v>8584</v>
      </c>
      <c r="AU38" s="38">
        <v>9572</v>
      </c>
      <c r="AV38" s="29" t="s">
        <v>1016</v>
      </c>
      <c r="AW38" s="29">
        <f t="shared" si="2"/>
        <v>0</v>
      </c>
      <c r="AX38" s="29">
        <f t="shared" si="2"/>
        <v>0</v>
      </c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</row>
    <row r="39" spans="1:78" s="37" customFormat="1" ht="36" customHeight="1">
      <c r="A39" s="38" t="s">
        <v>1005</v>
      </c>
      <c r="B39" s="39" t="s">
        <v>1165</v>
      </c>
      <c r="C39" s="38" t="s">
        <v>1166</v>
      </c>
      <c r="D39" s="38" t="s">
        <v>1167</v>
      </c>
      <c r="E39" s="38" t="s">
        <v>1168</v>
      </c>
      <c r="F39" s="38">
        <v>8418</v>
      </c>
      <c r="G39" s="38">
        <v>1086</v>
      </c>
      <c r="H39" s="38"/>
      <c r="I39" s="38"/>
      <c r="J39" s="38" t="s">
        <v>1010</v>
      </c>
      <c r="K39" s="38"/>
      <c r="L39" s="38" t="s">
        <v>1011</v>
      </c>
      <c r="M39" s="38"/>
      <c r="N39" s="38" t="s">
        <v>1012</v>
      </c>
      <c r="O39" s="38" t="s">
        <v>1169</v>
      </c>
      <c r="P39" s="38">
        <v>48</v>
      </c>
      <c r="Q39" s="38">
        <v>2</v>
      </c>
      <c r="R39" s="38">
        <v>1994</v>
      </c>
      <c r="S39" s="38" t="s">
        <v>1034</v>
      </c>
      <c r="T39" s="38">
        <v>416343</v>
      </c>
      <c r="U39" s="38"/>
      <c r="V39" s="38" t="s">
        <v>1054</v>
      </c>
      <c r="W39" s="38"/>
      <c r="X39" s="38"/>
      <c r="Y39" s="38"/>
      <c r="Z39" s="38"/>
      <c r="AA39" s="38"/>
      <c r="AB39" s="38" t="s">
        <v>1016</v>
      </c>
      <c r="AC39" s="38" t="s">
        <v>1016</v>
      </c>
      <c r="AD39" s="38" t="s">
        <v>1043</v>
      </c>
      <c r="AE39" s="38"/>
      <c r="AF39" s="38" t="s">
        <v>1016</v>
      </c>
      <c r="AG39" s="38"/>
      <c r="AH39" s="38">
        <f t="shared" si="0"/>
        <v>100.00000000000001</v>
      </c>
      <c r="AI39" s="38">
        <v>55.9</v>
      </c>
      <c r="AJ39" s="38">
        <v>26.3</v>
      </c>
      <c r="AK39" s="38">
        <v>3.7</v>
      </c>
      <c r="AL39" s="38">
        <v>12.7</v>
      </c>
      <c r="AM39" s="38">
        <v>0.7</v>
      </c>
      <c r="AN39" s="38">
        <v>0.7</v>
      </c>
      <c r="AO39" s="38">
        <v>119</v>
      </c>
      <c r="AP39" s="38">
        <f t="shared" si="1"/>
        <v>100</v>
      </c>
      <c r="AQ39" s="38">
        <v>41.7</v>
      </c>
      <c r="AR39" s="38">
        <v>52.9</v>
      </c>
      <c r="AS39" s="38">
        <v>5.4</v>
      </c>
      <c r="AT39" s="38">
        <v>8918</v>
      </c>
      <c r="AU39" s="38">
        <v>10143</v>
      </c>
      <c r="AV39" s="29" t="s">
        <v>1016</v>
      </c>
      <c r="AW39" s="29">
        <f t="shared" si="2"/>
        <v>0</v>
      </c>
      <c r="AX39" s="29">
        <f t="shared" si="2"/>
        <v>0</v>
      </c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</row>
    <row r="40" spans="1:78" s="37" customFormat="1" ht="36" customHeight="1">
      <c r="A40" s="38" t="s">
        <v>1005</v>
      </c>
      <c r="B40" s="39" t="s">
        <v>1170</v>
      </c>
      <c r="C40" s="38" t="s">
        <v>1171</v>
      </c>
      <c r="D40" s="38" t="s">
        <v>1172</v>
      </c>
      <c r="E40" s="38" t="s">
        <v>1173</v>
      </c>
      <c r="F40" s="38">
        <v>7854</v>
      </c>
      <c r="G40" s="38">
        <v>0</v>
      </c>
      <c r="H40" s="38">
        <v>0</v>
      </c>
      <c r="I40" s="38"/>
      <c r="J40" s="38" t="s">
        <v>1010</v>
      </c>
      <c r="K40" s="38"/>
      <c r="L40" s="38" t="s">
        <v>1011</v>
      </c>
      <c r="M40" s="38"/>
      <c r="N40" s="38" t="s">
        <v>1012</v>
      </c>
      <c r="O40" s="38" t="s">
        <v>1059</v>
      </c>
      <c r="P40" s="38">
        <v>32.5</v>
      </c>
      <c r="Q40" s="38">
        <v>1</v>
      </c>
      <c r="R40" s="38">
        <v>1984</v>
      </c>
      <c r="S40" s="38" t="s">
        <v>1034</v>
      </c>
      <c r="T40" s="38">
        <v>235200</v>
      </c>
      <c r="U40" s="38"/>
      <c r="V40" s="38">
        <v>199941</v>
      </c>
      <c r="W40" s="38"/>
      <c r="X40" s="38"/>
      <c r="Y40" s="38"/>
      <c r="Z40" s="38"/>
      <c r="AA40" s="38"/>
      <c r="AB40" s="38" t="s">
        <v>1016</v>
      </c>
      <c r="AC40" s="38" t="s">
        <v>1016</v>
      </c>
      <c r="AD40" s="38" t="s">
        <v>1018</v>
      </c>
      <c r="AE40" s="38"/>
      <c r="AF40" s="38" t="s">
        <v>1016</v>
      </c>
      <c r="AG40" s="38"/>
      <c r="AH40" s="38">
        <f t="shared" si="0"/>
        <v>100.00000000000001</v>
      </c>
      <c r="AI40" s="38">
        <v>46.5</v>
      </c>
      <c r="AJ40" s="38">
        <v>27.4</v>
      </c>
      <c r="AK40" s="38">
        <v>6.9</v>
      </c>
      <c r="AL40" s="38">
        <v>13</v>
      </c>
      <c r="AM40" s="38">
        <v>1.8</v>
      </c>
      <c r="AN40" s="38">
        <v>4.4000000000000004</v>
      </c>
      <c r="AO40" s="38">
        <v>123.5</v>
      </c>
      <c r="AP40" s="38">
        <f t="shared" si="1"/>
        <v>100</v>
      </c>
      <c r="AQ40" s="38">
        <v>43.8</v>
      </c>
      <c r="AR40" s="38">
        <v>49.5</v>
      </c>
      <c r="AS40" s="38">
        <v>6.7</v>
      </c>
      <c r="AT40" s="38">
        <v>8223</v>
      </c>
      <c r="AU40" s="38">
        <v>9708</v>
      </c>
      <c r="AV40" s="29" t="s">
        <v>1016</v>
      </c>
      <c r="AW40" s="29">
        <f t="shared" si="2"/>
        <v>0</v>
      </c>
      <c r="AX40" s="29">
        <f t="shared" si="2"/>
        <v>0</v>
      </c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</row>
    <row r="41" spans="1:78" s="37" customFormat="1" ht="36" customHeight="1">
      <c r="A41" s="38" t="s">
        <v>1005</v>
      </c>
      <c r="B41" s="39" t="s">
        <v>1174</v>
      </c>
      <c r="C41" s="38" t="s">
        <v>1175</v>
      </c>
      <c r="D41" s="38" t="s">
        <v>1176</v>
      </c>
      <c r="E41" s="38" t="s">
        <v>1177</v>
      </c>
      <c r="F41" s="38">
        <v>7420</v>
      </c>
      <c r="G41" s="38">
        <v>0</v>
      </c>
      <c r="H41" s="38">
        <v>0</v>
      </c>
      <c r="I41" s="38"/>
      <c r="J41" s="38" t="s">
        <v>1010</v>
      </c>
      <c r="K41" s="38"/>
      <c r="L41" s="38" t="s">
        <v>1011</v>
      </c>
      <c r="M41" s="38"/>
      <c r="N41" s="38" t="s">
        <v>1012</v>
      </c>
      <c r="O41" s="38" t="s">
        <v>1059</v>
      </c>
      <c r="P41" s="38">
        <v>80</v>
      </c>
      <c r="Q41" s="38">
        <v>2</v>
      </c>
      <c r="R41" s="38">
        <v>1983</v>
      </c>
      <c r="S41" s="38" t="s">
        <v>1016</v>
      </c>
      <c r="T41" s="38"/>
      <c r="U41" s="38"/>
      <c r="V41" s="38"/>
      <c r="W41" s="38"/>
      <c r="X41" s="38"/>
      <c r="Y41" s="38"/>
      <c r="Z41" s="38"/>
      <c r="AA41" s="38"/>
      <c r="AB41" s="38" t="s">
        <v>1016</v>
      </c>
      <c r="AC41" s="38" t="s">
        <v>1042</v>
      </c>
      <c r="AD41" s="38" t="s">
        <v>1043</v>
      </c>
      <c r="AE41" s="38"/>
      <c r="AF41" s="38" t="s">
        <v>1016</v>
      </c>
      <c r="AG41" s="38"/>
      <c r="AH41" s="38">
        <f t="shared" si="0"/>
        <v>99.999999999999986</v>
      </c>
      <c r="AI41" s="38">
        <v>38.9</v>
      </c>
      <c r="AJ41" s="38">
        <v>17.2</v>
      </c>
      <c r="AK41" s="38">
        <v>22.6</v>
      </c>
      <c r="AL41" s="38">
        <v>13.7</v>
      </c>
      <c r="AM41" s="38">
        <v>0.1</v>
      </c>
      <c r="AN41" s="38">
        <v>7.5</v>
      </c>
      <c r="AO41" s="38">
        <v>158</v>
      </c>
      <c r="AP41" s="38">
        <f t="shared" si="1"/>
        <v>100</v>
      </c>
      <c r="AQ41" s="38">
        <v>52.6</v>
      </c>
      <c r="AR41" s="38">
        <v>40.5</v>
      </c>
      <c r="AS41" s="38">
        <v>6.9</v>
      </c>
      <c r="AT41" s="38">
        <v>6318</v>
      </c>
      <c r="AU41" s="38">
        <v>6968</v>
      </c>
      <c r="AV41" s="29" t="s">
        <v>1016</v>
      </c>
      <c r="AW41" s="29">
        <f t="shared" si="2"/>
        <v>0</v>
      </c>
      <c r="AX41" s="29">
        <f t="shared" si="2"/>
        <v>0</v>
      </c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</row>
    <row r="42" spans="1:78" s="37" customFormat="1" ht="36" customHeight="1">
      <c r="A42" s="38" t="s">
        <v>1005</v>
      </c>
      <c r="B42" s="39" t="s">
        <v>1178</v>
      </c>
      <c r="C42" s="38" t="s">
        <v>1179</v>
      </c>
      <c r="D42" s="38" t="s">
        <v>1180</v>
      </c>
      <c r="E42" s="38" t="s">
        <v>1181</v>
      </c>
      <c r="F42" s="38">
        <v>17919</v>
      </c>
      <c r="G42" s="38">
        <v>958</v>
      </c>
      <c r="H42" s="38"/>
      <c r="I42" s="38" t="s">
        <v>1026</v>
      </c>
      <c r="J42" s="38" t="s">
        <v>1010</v>
      </c>
      <c r="K42" s="38"/>
      <c r="L42" s="38" t="s">
        <v>1011</v>
      </c>
      <c r="M42" s="38"/>
      <c r="N42" s="38" t="s">
        <v>1033</v>
      </c>
      <c r="O42" s="38" t="s">
        <v>1013</v>
      </c>
      <c r="P42" s="38">
        <v>120</v>
      </c>
      <c r="Q42" s="38">
        <v>2</v>
      </c>
      <c r="R42" s="38">
        <v>1987</v>
      </c>
      <c r="S42" s="38" t="s">
        <v>1182</v>
      </c>
      <c r="T42" s="38">
        <v>12292519</v>
      </c>
      <c r="U42" s="38">
        <v>12292519</v>
      </c>
      <c r="V42" s="38">
        <v>4066028</v>
      </c>
      <c r="W42" s="38">
        <v>4066028</v>
      </c>
      <c r="X42" s="38"/>
      <c r="Y42" s="38"/>
      <c r="Z42" s="38">
        <v>4703</v>
      </c>
      <c r="AA42" s="38">
        <v>828</v>
      </c>
      <c r="AB42" s="38" t="s">
        <v>1035</v>
      </c>
      <c r="AC42" s="38" t="s">
        <v>1035</v>
      </c>
      <c r="AD42" s="38" t="s">
        <v>1018</v>
      </c>
      <c r="AE42" s="38"/>
      <c r="AF42" s="38" t="s">
        <v>1016</v>
      </c>
      <c r="AG42" s="38"/>
      <c r="AH42" s="38">
        <f t="shared" si="0"/>
        <v>100.00000000000001</v>
      </c>
      <c r="AI42" s="38">
        <v>37.4</v>
      </c>
      <c r="AJ42" s="38">
        <v>22.8</v>
      </c>
      <c r="AK42" s="38">
        <v>22</v>
      </c>
      <c r="AL42" s="38">
        <v>13.4</v>
      </c>
      <c r="AM42" s="38">
        <v>2.4</v>
      </c>
      <c r="AN42" s="38">
        <v>2</v>
      </c>
      <c r="AO42" s="38">
        <v>164</v>
      </c>
      <c r="AP42" s="38">
        <f t="shared" si="1"/>
        <v>99.999999999999986</v>
      </c>
      <c r="AQ42" s="38">
        <v>46.4</v>
      </c>
      <c r="AR42" s="38">
        <v>47.3</v>
      </c>
      <c r="AS42" s="38">
        <v>6.3</v>
      </c>
      <c r="AT42" s="38">
        <v>7745</v>
      </c>
      <c r="AU42" s="38">
        <v>9663</v>
      </c>
      <c r="AV42" s="29" t="s">
        <v>1016</v>
      </c>
      <c r="AW42" s="29">
        <f t="shared" si="2"/>
        <v>0</v>
      </c>
      <c r="AX42" s="29">
        <f t="shared" si="2"/>
        <v>0</v>
      </c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</row>
    <row r="43" spans="1:78" s="37" customFormat="1" ht="36" customHeight="1">
      <c r="A43" s="38" t="s">
        <v>1005</v>
      </c>
      <c r="B43" s="39" t="s">
        <v>1178</v>
      </c>
      <c r="C43" s="38" t="s">
        <v>1183</v>
      </c>
      <c r="D43" s="38" t="s">
        <v>1180</v>
      </c>
      <c r="E43" s="38" t="s">
        <v>1184</v>
      </c>
      <c r="F43" s="38">
        <v>11448</v>
      </c>
      <c r="G43" s="38">
        <v>613</v>
      </c>
      <c r="H43" s="38"/>
      <c r="I43" s="38" t="s">
        <v>1026</v>
      </c>
      <c r="J43" s="38" t="s">
        <v>1010</v>
      </c>
      <c r="K43" s="38"/>
      <c r="L43" s="38" t="s">
        <v>1011</v>
      </c>
      <c r="M43" s="38"/>
      <c r="N43" s="38" t="s">
        <v>1033</v>
      </c>
      <c r="O43" s="38" t="s">
        <v>1013</v>
      </c>
      <c r="P43" s="38">
        <v>100</v>
      </c>
      <c r="Q43" s="38">
        <v>1</v>
      </c>
      <c r="R43" s="38">
        <v>1990</v>
      </c>
      <c r="S43" s="38" t="s">
        <v>1185</v>
      </c>
      <c r="T43" s="38">
        <v>9464152</v>
      </c>
      <c r="U43" s="38">
        <v>9464152</v>
      </c>
      <c r="V43" s="38">
        <v>2597740</v>
      </c>
      <c r="W43" s="38">
        <v>2597740</v>
      </c>
      <c r="X43" s="38"/>
      <c r="Y43" s="38"/>
      <c r="Z43" s="38">
        <v>3004</v>
      </c>
      <c r="AA43" s="38">
        <v>529</v>
      </c>
      <c r="AB43" s="38" t="s">
        <v>1035</v>
      </c>
      <c r="AC43" s="38" t="s">
        <v>1035</v>
      </c>
      <c r="AD43" s="38" t="s">
        <v>1018</v>
      </c>
      <c r="AE43" s="38"/>
      <c r="AF43" s="38" t="s">
        <v>1016</v>
      </c>
      <c r="AG43" s="38"/>
      <c r="AH43" s="38">
        <f t="shared" si="0"/>
        <v>100.00000000000001</v>
      </c>
      <c r="AI43" s="38">
        <v>37.4</v>
      </c>
      <c r="AJ43" s="38">
        <v>22.8</v>
      </c>
      <c r="AK43" s="38">
        <v>22</v>
      </c>
      <c r="AL43" s="38">
        <v>13.4</v>
      </c>
      <c r="AM43" s="38">
        <v>2.4</v>
      </c>
      <c r="AN43" s="38">
        <v>2</v>
      </c>
      <c r="AO43" s="38">
        <v>164</v>
      </c>
      <c r="AP43" s="38">
        <f t="shared" si="1"/>
        <v>99.999999999999986</v>
      </c>
      <c r="AQ43" s="38">
        <v>46.4</v>
      </c>
      <c r="AR43" s="38">
        <v>47.3</v>
      </c>
      <c r="AS43" s="38">
        <v>6.3</v>
      </c>
      <c r="AT43" s="38">
        <v>7745</v>
      </c>
      <c r="AU43" s="38">
        <v>9663</v>
      </c>
      <c r="AV43" s="29" t="s">
        <v>1016</v>
      </c>
      <c r="AW43" s="29">
        <f t="shared" si="2"/>
        <v>0</v>
      </c>
      <c r="AX43" s="29">
        <f t="shared" si="2"/>
        <v>0</v>
      </c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</row>
    <row r="44" spans="1:78" s="37" customFormat="1" ht="36" customHeight="1">
      <c r="A44" s="38" t="s">
        <v>1005</v>
      </c>
      <c r="B44" s="39" t="s">
        <v>1178</v>
      </c>
      <c r="C44" s="38" t="s">
        <v>1186</v>
      </c>
      <c r="D44" s="38" t="s">
        <v>1180</v>
      </c>
      <c r="E44" s="38" t="s">
        <v>1187</v>
      </c>
      <c r="F44" s="38">
        <v>20407</v>
      </c>
      <c r="G44" s="38">
        <v>10922</v>
      </c>
      <c r="H44" s="38"/>
      <c r="I44" s="38" t="s">
        <v>1026</v>
      </c>
      <c r="J44" s="38" t="s">
        <v>1010</v>
      </c>
      <c r="K44" s="38"/>
      <c r="L44" s="38" t="s">
        <v>1011</v>
      </c>
      <c r="M44" s="38"/>
      <c r="N44" s="38" t="s">
        <v>1033</v>
      </c>
      <c r="O44" s="38" t="s">
        <v>1013</v>
      </c>
      <c r="P44" s="38">
        <v>100</v>
      </c>
      <c r="Q44" s="38">
        <v>1</v>
      </c>
      <c r="R44" s="38">
        <v>2005</v>
      </c>
      <c r="S44" s="38" t="s">
        <v>1188</v>
      </c>
      <c r="T44" s="38">
        <v>14504449</v>
      </c>
      <c r="U44" s="38">
        <v>14504449</v>
      </c>
      <c r="V44" s="38">
        <v>4630754</v>
      </c>
      <c r="W44" s="38">
        <v>4630754</v>
      </c>
      <c r="X44" s="38">
        <v>2500</v>
      </c>
      <c r="Y44" s="38">
        <v>11.4</v>
      </c>
      <c r="Z44" s="38">
        <v>5356</v>
      </c>
      <c r="AA44" s="38">
        <v>943</v>
      </c>
      <c r="AB44" s="38" t="s">
        <v>975</v>
      </c>
      <c r="AC44" s="38" t="s">
        <v>975</v>
      </c>
      <c r="AD44" s="38" t="s">
        <v>1018</v>
      </c>
      <c r="AE44" s="38"/>
      <c r="AF44" s="38" t="s">
        <v>1016</v>
      </c>
      <c r="AG44" s="38"/>
      <c r="AH44" s="38">
        <f t="shared" si="0"/>
        <v>100.00000000000001</v>
      </c>
      <c r="AI44" s="38">
        <v>37.4</v>
      </c>
      <c r="AJ44" s="38">
        <v>22.8</v>
      </c>
      <c r="AK44" s="38">
        <v>22</v>
      </c>
      <c r="AL44" s="38">
        <v>13.4</v>
      </c>
      <c r="AM44" s="38">
        <v>2.4</v>
      </c>
      <c r="AN44" s="38">
        <v>2</v>
      </c>
      <c r="AO44" s="38">
        <v>164</v>
      </c>
      <c r="AP44" s="38">
        <f t="shared" si="1"/>
        <v>99.999999999999986</v>
      </c>
      <c r="AQ44" s="38">
        <v>46.4</v>
      </c>
      <c r="AR44" s="38">
        <v>47.3</v>
      </c>
      <c r="AS44" s="38">
        <v>6.3</v>
      </c>
      <c r="AT44" s="38">
        <v>7745</v>
      </c>
      <c r="AU44" s="38">
        <v>9663</v>
      </c>
      <c r="AV44" s="29" t="s">
        <v>1016</v>
      </c>
      <c r="AW44" s="29">
        <f t="shared" si="2"/>
        <v>0</v>
      </c>
      <c r="AX44" s="29">
        <f t="shared" si="2"/>
        <v>0</v>
      </c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</row>
    <row r="45" spans="1:78" s="37" customFormat="1" ht="36" customHeight="1">
      <c r="A45" s="38" t="s">
        <v>1005</v>
      </c>
      <c r="B45" s="39" t="s">
        <v>1189</v>
      </c>
      <c r="C45" s="38" t="s">
        <v>1190</v>
      </c>
      <c r="D45" s="38" t="s">
        <v>1191</v>
      </c>
      <c r="E45" s="38" t="s">
        <v>1192</v>
      </c>
      <c r="F45" s="38">
        <v>43936</v>
      </c>
      <c r="G45" s="38">
        <v>5321</v>
      </c>
      <c r="H45" s="38"/>
      <c r="I45" s="38" t="s">
        <v>1048</v>
      </c>
      <c r="J45" s="38" t="s">
        <v>1010</v>
      </c>
      <c r="K45" s="38"/>
      <c r="L45" s="38" t="s">
        <v>1011</v>
      </c>
      <c r="M45" s="38"/>
      <c r="N45" s="38" t="s">
        <v>1012</v>
      </c>
      <c r="O45" s="38" t="s">
        <v>1013</v>
      </c>
      <c r="P45" s="38">
        <v>210</v>
      </c>
      <c r="Q45" s="38">
        <v>3</v>
      </c>
      <c r="R45" s="38">
        <v>1998</v>
      </c>
      <c r="S45" s="38" t="s">
        <v>1034</v>
      </c>
      <c r="T45" s="38">
        <v>35985600</v>
      </c>
      <c r="U45" s="38"/>
      <c r="V45" s="38" t="s">
        <v>1120</v>
      </c>
      <c r="W45" s="38"/>
      <c r="X45" s="38"/>
      <c r="Y45" s="38"/>
      <c r="Z45" s="38"/>
      <c r="AA45" s="38"/>
      <c r="AB45" s="38" t="s">
        <v>1028</v>
      </c>
      <c r="AC45" s="38" t="s">
        <v>1193</v>
      </c>
      <c r="AD45" s="38" t="s">
        <v>1018</v>
      </c>
      <c r="AE45" s="38"/>
      <c r="AF45" s="38" t="s">
        <v>1016</v>
      </c>
      <c r="AG45" s="38"/>
      <c r="AH45" s="38">
        <f t="shared" si="0"/>
        <v>100</v>
      </c>
      <c r="AI45" s="38">
        <v>48.28</v>
      </c>
      <c r="AJ45" s="38">
        <v>35.130000000000003</v>
      </c>
      <c r="AK45" s="38">
        <v>4.95</v>
      </c>
      <c r="AL45" s="38">
        <v>6.38</v>
      </c>
      <c r="AM45" s="38">
        <v>1.04</v>
      </c>
      <c r="AN45" s="38">
        <v>4.22</v>
      </c>
      <c r="AO45" s="38">
        <v>112</v>
      </c>
      <c r="AP45" s="38">
        <f t="shared" si="1"/>
        <v>100</v>
      </c>
      <c r="AQ45" s="38">
        <v>34.5</v>
      </c>
      <c r="AR45" s="38">
        <v>5</v>
      </c>
      <c r="AS45" s="38">
        <v>60.5</v>
      </c>
      <c r="AT45" s="38">
        <v>10525</v>
      </c>
      <c r="AU45" s="38">
        <v>12400</v>
      </c>
      <c r="AV45" s="29" t="s">
        <v>1016</v>
      </c>
      <c r="AW45" s="29">
        <f t="shared" si="2"/>
        <v>0</v>
      </c>
      <c r="AX45" s="29">
        <f t="shared" si="2"/>
        <v>0</v>
      </c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</row>
    <row r="46" spans="1:78" s="37" customFormat="1" ht="36" customHeight="1">
      <c r="A46" s="38" t="s">
        <v>1005</v>
      </c>
      <c r="B46" s="39" t="s">
        <v>1189</v>
      </c>
      <c r="C46" s="38" t="s">
        <v>1194</v>
      </c>
      <c r="D46" s="38" t="s">
        <v>1191</v>
      </c>
      <c r="E46" s="38" t="s">
        <v>1195</v>
      </c>
      <c r="F46" s="38">
        <v>355</v>
      </c>
      <c r="G46" s="38">
        <v>9</v>
      </c>
      <c r="H46" s="38"/>
      <c r="I46" s="38" t="s">
        <v>1048</v>
      </c>
      <c r="J46" s="38" t="s">
        <v>1196</v>
      </c>
      <c r="K46" s="38"/>
      <c r="L46" s="38" t="s">
        <v>975</v>
      </c>
      <c r="M46" s="38"/>
      <c r="N46" s="38" t="s">
        <v>975</v>
      </c>
      <c r="O46" s="38" t="s">
        <v>1013</v>
      </c>
      <c r="P46" s="38">
        <v>26</v>
      </c>
      <c r="Q46" s="38">
        <v>1</v>
      </c>
      <c r="R46" s="38">
        <v>1998</v>
      </c>
      <c r="S46" s="38" t="s">
        <v>1016</v>
      </c>
      <c r="T46" s="38"/>
      <c r="U46" s="38"/>
      <c r="V46" s="38"/>
      <c r="W46" s="38"/>
      <c r="X46" s="38"/>
      <c r="Y46" s="38"/>
      <c r="Z46" s="38"/>
      <c r="AA46" s="38"/>
      <c r="AB46" s="38" t="s">
        <v>1016</v>
      </c>
      <c r="AC46" s="38" t="s">
        <v>1017</v>
      </c>
      <c r="AD46" s="38" t="s">
        <v>1018</v>
      </c>
      <c r="AE46" s="38"/>
      <c r="AF46" s="38" t="s">
        <v>1016</v>
      </c>
      <c r="AG46" s="38"/>
      <c r="AH46" s="38">
        <f t="shared" si="0"/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f t="shared" si="1"/>
        <v>0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29" t="s">
        <v>1016</v>
      </c>
      <c r="AW46" s="29">
        <f t="shared" si="2"/>
        <v>0</v>
      </c>
      <c r="AX46" s="29">
        <f t="shared" si="2"/>
        <v>0</v>
      </c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</row>
    <row r="47" spans="1:78" s="37" customFormat="1" ht="36" customHeight="1">
      <c r="A47" s="38" t="s">
        <v>1005</v>
      </c>
      <c r="B47" s="39" t="s">
        <v>1197</v>
      </c>
      <c r="C47" s="38" t="s">
        <v>1198</v>
      </c>
      <c r="D47" s="38" t="s">
        <v>1199</v>
      </c>
      <c r="E47" s="38" t="s">
        <v>1200</v>
      </c>
      <c r="F47" s="38">
        <v>13717</v>
      </c>
      <c r="G47" s="38">
        <v>0</v>
      </c>
      <c r="H47" s="38">
        <v>0</v>
      </c>
      <c r="I47" s="38"/>
      <c r="J47" s="38" t="s">
        <v>1010</v>
      </c>
      <c r="K47" s="38"/>
      <c r="L47" s="38" t="s">
        <v>1011</v>
      </c>
      <c r="M47" s="38"/>
      <c r="N47" s="38" t="s">
        <v>1033</v>
      </c>
      <c r="O47" s="38" t="s">
        <v>1013</v>
      </c>
      <c r="P47" s="38">
        <v>110</v>
      </c>
      <c r="Q47" s="38">
        <v>2</v>
      </c>
      <c r="R47" s="38">
        <v>1996</v>
      </c>
      <c r="S47" s="38" t="s">
        <v>1034</v>
      </c>
      <c r="T47" s="38">
        <v>653141</v>
      </c>
      <c r="U47" s="38">
        <v>0</v>
      </c>
      <c r="V47" s="38">
        <v>653141</v>
      </c>
      <c r="W47" s="38"/>
      <c r="X47" s="38"/>
      <c r="Y47" s="38"/>
      <c r="Z47" s="38"/>
      <c r="AA47" s="38"/>
      <c r="AB47" s="38" t="s">
        <v>1016</v>
      </c>
      <c r="AC47" s="38" t="s">
        <v>1042</v>
      </c>
      <c r="AD47" s="38" t="s">
        <v>1018</v>
      </c>
      <c r="AE47" s="38"/>
      <c r="AF47" s="38" t="s">
        <v>1016</v>
      </c>
      <c r="AG47" s="38"/>
      <c r="AH47" s="38">
        <f t="shared" si="0"/>
        <v>100</v>
      </c>
      <c r="AI47" s="38">
        <v>31.2</v>
      </c>
      <c r="AJ47" s="38">
        <v>45.3</v>
      </c>
      <c r="AK47" s="38">
        <v>8.1</v>
      </c>
      <c r="AL47" s="38">
        <v>9.6999999999999993</v>
      </c>
      <c r="AM47" s="38">
        <v>3.3</v>
      </c>
      <c r="AN47" s="38">
        <v>2.4</v>
      </c>
      <c r="AO47" s="38">
        <v>148</v>
      </c>
      <c r="AP47" s="38">
        <f t="shared" si="1"/>
        <v>100</v>
      </c>
      <c r="AQ47" s="38">
        <v>50</v>
      </c>
      <c r="AR47" s="38">
        <v>44.2</v>
      </c>
      <c r="AS47" s="38">
        <v>5.8</v>
      </c>
      <c r="AT47" s="38">
        <v>8766</v>
      </c>
      <c r="AU47" s="38">
        <v>7058</v>
      </c>
      <c r="AV47" s="29" t="s">
        <v>1016</v>
      </c>
      <c r="AW47" s="29">
        <f t="shared" si="2"/>
        <v>0</v>
      </c>
      <c r="AX47" s="29">
        <f t="shared" si="2"/>
        <v>0</v>
      </c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</row>
    <row r="48" spans="1:78" s="37" customFormat="1" ht="36" customHeight="1">
      <c r="A48" s="38" t="s">
        <v>1005</v>
      </c>
      <c r="B48" s="39" t="s">
        <v>1201</v>
      </c>
      <c r="C48" s="38" t="s">
        <v>1202</v>
      </c>
      <c r="D48" s="38" t="s">
        <v>1203</v>
      </c>
      <c r="E48" s="38" t="s">
        <v>1204</v>
      </c>
      <c r="F48" s="38">
        <v>37624</v>
      </c>
      <c r="G48" s="38">
        <v>192</v>
      </c>
      <c r="H48" s="38"/>
      <c r="I48" s="38" t="s">
        <v>1048</v>
      </c>
      <c r="J48" s="38" t="s">
        <v>1205</v>
      </c>
      <c r="K48" s="38"/>
      <c r="L48" s="38" t="s">
        <v>1011</v>
      </c>
      <c r="M48" s="38"/>
      <c r="N48" s="38" t="s">
        <v>1033</v>
      </c>
      <c r="O48" s="38" t="s">
        <v>1013</v>
      </c>
      <c r="P48" s="38">
        <v>256.5</v>
      </c>
      <c r="Q48" s="38">
        <v>3</v>
      </c>
      <c r="R48" s="38">
        <v>1999</v>
      </c>
      <c r="S48" s="38" t="s">
        <v>1060</v>
      </c>
      <c r="T48" s="38">
        <v>55883520</v>
      </c>
      <c r="U48" s="38">
        <v>42336000</v>
      </c>
      <c r="V48" s="38" t="s">
        <v>1054</v>
      </c>
      <c r="W48" s="38" t="s">
        <v>1054</v>
      </c>
      <c r="X48" s="38"/>
      <c r="Y48" s="38"/>
      <c r="Z48" s="38"/>
      <c r="AA48" s="38"/>
      <c r="AB48" s="38" t="s">
        <v>975</v>
      </c>
      <c r="AC48" s="38" t="s">
        <v>1017</v>
      </c>
      <c r="AD48" s="38" t="s">
        <v>1023</v>
      </c>
      <c r="AE48" s="38"/>
      <c r="AF48" s="38" t="s">
        <v>1070</v>
      </c>
      <c r="AG48" s="38">
        <v>99</v>
      </c>
      <c r="AH48" s="38">
        <f t="shared" si="0"/>
        <v>100</v>
      </c>
      <c r="AI48" s="38">
        <v>49.8</v>
      </c>
      <c r="AJ48" s="38">
        <v>17.3</v>
      </c>
      <c r="AK48" s="38">
        <v>2.5</v>
      </c>
      <c r="AL48" s="38">
        <v>25.8</v>
      </c>
      <c r="AM48" s="38">
        <v>1.2</v>
      </c>
      <c r="AN48" s="38">
        <v>3.4</v>
      </c>
      <c r="AO48" s="38">
        <v>174.5</v>
      </c>
      <c r="AP48" s="38">
        <f t="shared" si="1"/>
        <v>100</v>
      </c>
      <c r="AQ48" s="38">
        <v>43.9</v>
      </c>
      <c r="AR48" s="38">
        <v>12.7</v>
      </c>
      <c r="AS48" s="38">
        <v>43.4</v>
      </c>
      <c r="AT48" s="38">
        <v>7065</v>
      </c>
      <c r="AU48" s="38">
        <v>9708</v>
      </c>
      <c r="AV48" s="29" t="s">
        <v>1016</v>
      </c>
      <c r="AW48" s="29">
        <f t="shared" si="2"/>
        <v>0</v>
      </c>
      <c r="AX48" s="29">
        <f t="shared" si="2"/>
        <v>0</v>
      </c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</row>
    <row r="49" spans="1:78" s="37" customFormat="1" ht="36" customHeight="1">
      <c r="A49" s="38" t="s">
        <v>1005</v>
      </c>
      <c r="B49" s="39" t="s">
        <v>1206</v>
      </c>
      <c r="C49" s="38" t="s">
        <v>1207</v>
      </c>
      <c r="D49" s="38" t="s">
        <v>1208</v>
      </c>
      <c r="E49" s="38" t="s">
        <v>1209</v>
      </c>
      <c r="F49" s="38">
        <v>13755</v>
      </c>
      <c r="G49" s="38">
        <v>939</v>
      </c>
      <c r="H49" s="38"/>
      <c r="I49" s="38" t="s">
        <v>1048</v>
      </c>
      <c r="J49" s="38" t="s">
        <v>1075</v>
      </c>
      <c r="K49" s="38"/>
      <c r="L49" s="38" t="s">
        <v>1011</v>
      </c>
      <c r="M49" s="38"/>
      <c r="N49" s="38" t="s">
        <v>1033</v>
      </c>
      <c r="O49" s="38" t="s">
        <v>1059</v>
      </c>
      <c r="P49" s="38">
        <v>80</v>
      </c>
      <c r="Q49" s="38">
        <v>2</v>
      </c>
      <c r="R49" s="38">
        <v>1984</v>
      </c>
      <c r="S49" s="38" t="s">
        <v>1016</v>
      </c>
      <c r="T49" s="38"/>
      <c r="U49" s="38"/>
      <c r="V49" s="38"/>
      <c r="W49" s="38"/>
      <c r="X49" s="38"/>
      <c r="Y49" s="38"/>
      <c r="Z49" s="38"/>
      <c r="AA49" s="38"/>
      <c r="AB49" s="38" t="s">
        <v>1016</v>
      </c>
      <c r="AC49" s="38" t="s">
        <v>1016</v>
      </c>
      <c r="AD49" s="38" t="s">
        <v>1023</v>
      </c>
      <c r="AE49" s="38"/>
      <c r="AF49" s="38" t="s">
        <v>1016</v>
      </c>
      <c r="AG49" s="38"/>
      <c r="AH49" s="38">
        <f t="shared" si="0"/>
        <v>99.999999999999986</v>
      </c>
      <c r="AI49" s="38">
        <v>36.9</v>
      </c>
      <c r="AJ49" s="38">
        <v>31.4</v>
      </c>
      <c r="AK49" s="38">
        <v>9.3000000000000007</v>
      </c>
      <c r="AL49" s="38">
        <v>12.5</v>
      </c>
      <c r="AM49" s="38">
        <v>3.1</v>
      </c>
      <c r="AN49" s="38">
        <v>6.8</v>
      </c>
      <c r="AO49" s="38">
        <v>120</v>
      </c>
      <c r="AP49" s="38">
        <f t="shared" si="1"/>
        <v>100</v>
      </c>
      <c r="AQ49" s="38">
        <v>43.3</v>
      </c>
      <c r="AR49" s="38">
        <v>49.5</v>
      </c>
      <c r="AS49" s="38">
        <v>7.2</v>
      </c>
      <c r="AT49" s="38">
        <v>8241</v>
      </c>
      <c r="AU49" s="38">
        <v>9481</v>
      </c>
      <c r="AV49" s="29" t="s">
        <v>1016</v>
      </c>
      <c r="AW49" s="29">
        <f t="shared" si="2"/>
        <v>0</v>
      </c>
      <c r="AX49" s="29">
        <f t="shared" si="2"/>
        <v>0</v>
      </c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</row>
    <row r="50" spans="1:78" s="37" customFormat="1" ht="36" customHeight="1">
      <c r="A50" s="38" t="s">
        <v>1005</v>
      </c>
      <c r="B50" s="39" t="s">
        <v>1210</v>
      </c>
      <c r="C50" s="38" t="s">
        <v>1211</v>
      </c>
      <c r="D50" s="38" t="s">
        <v>1212</v>
      </c>
      <c r="E50" s="38" t="s">
        <v>1213</v>
      </c>
      <c r="F50" s="38">
        <v>8266</v>
      </c>
      <c r="G50" s="38">
        <v>242</v>
      </c>
      <c r="H50" s="38"/>
      <c r="I50" s="38" t="s">
        <v>1048</v>
      </c>
      <c r="J50" s="38" t="s">
        <v>1049</v>
      </c>
      <c r="K50" s="38"/>
      <c r="L50" s="38" t="s">
        <v>1011</v>
      </c>
      <c r="M50" s="38"/>
      <c r="N50" s="38" t="s">
        <v>1012</v>
      </c>
      <c r="O50" s="38" t="s">
        <v>1013</v>
      </c>
      <c r="P50" s="38">
        <v>81</v>
      </c>
      <c r="Q50" s="38">
        <v>1</v>
      </c>
      <c r="R50" s="38">
        <v>1996</v>
      </c>
      <c r="S50" s="38" t="s">
        <v>1060</v>
      </c>
      <c r="T50" s="38">
        <v>171460800</v>
      </c>
      <c r="U50" s="38">
        <v>102876480</v>
      </c>
      <c r="V50" s="38">
        <v>11974359</v>
      </c>
      <c r="W50" s="38">
        <v>666839</v>
      </c>
      <c r="X50" s="38"/>
      <c r="Y50" s="38"/>
      <c r="Z50" s="38"/>
      <c r="AA50" s="38"/>
      <c r="AB50" s="38" t="s">
        <v>1016</v>
      </c>
      <c r="AC50" s="38" t="s">
        <v>1042</v>
      </c>
      <c r="AD50" s="38" t="s">
        <v>1018</v>
      </c>
      <c r="AE50" s="38"/>
      <c r="AF50" s="38" t="s">
        <v>1016</v>
      </c>
      <c r="AG50" s="38"/>
      <c r="AH50" s="38">
        <f t="shared" si="0"/>
        <v>100</v>
      </c>
      <c r="AI50" s="38">
        <v>45.8</v>
      </c>
      <c r="AJ50" s="38">
        <v>22.2</v>
      </c>
      <c r="AK50" s="38">
        <v>3.1</v>
      </c>
      <c r="AL50" s="38">
        <v>21.9</v>
      </c>
      <c r="AM50" s="38">
        <v>1.2</v>
      </c>
      <c r="AN50" s="38">
        <v>5.8</v>
      </c>
      <c r="AO50" s="38">
        <v>171</v>
      </c>
      <c r="AP50" s="38">
        <f t="shared" si="1"/>
        <v>100</v>
      </c>
      <c r="AQ50" s="38">
        <v>41.5</v>
      </c>
      <c r="AR50" s="38">
        <v>45.1</v>
      </c>
      <c r="AS50" s="38">
        <v>13.4</v>
      </c>
      <c r="AT50" s="38">
        <v>7451</v>
      </c>
      <c r="AU50" s="38">
        <v>10475</v>
      </c>
      <c r="AV50" s="29" t="s">
        <v>1016</v>
      </c>
      <c r="AW50" s="29">
        <f t="shared" si="2"/>
        <v>0</v>
      </c>
      <c r="AX50" s="29">
        <f t="shared" si="2"/>
        <v>0</v>
      </c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</row>
    <row r="51" spans="1:78" s="37" customFormat="1" ht="36" customHeight="1">
      <c r="A51" s="38" t="s">
        <v>1005</v>
      </c>
      <c r="B51" s="39" t="s">
        <v>1210</v>
      </c>
      <c r="C51" s="38" t="s">
        <v>1214</v>
      </c>
      <c r="D51" s="38" t="s">
        <v>1212</v>
      </c>
      <c r="E51" s="38" t="s">
        <v>1213</v>
      </c>
      <c r="F51" s="38">
        <v>41350</v>
      </c>
      <c r="G51" s="38">
        <v>1208</v>
      </c>
      <c r="H51" s="38"/>
      <c r="I51" s="38" t="s">
        <v>1048</v>
      </c>
      <c r="J51" s="38" t="s">
        <v>1049</v>
      </c>
      <c r="K51" s="38"/>
      <c r="L51" s="38" t="s">
        <v>1011</v>
      </c>
      <c r="M51" s="38"/>
      <c r="N51" s="38" t="s">
        <v>1012</v>
      </c>
      <c r="O51" s="38" t="s">
        <v>1013</v>
      </c>
      <c r="P51" s="38">
        <v>144</v>
      </c>
      <c r="Q51" s="38">
        <v>2</v>
      </c>
      <c r="R51" s="38">
        <v>1999</v>
      </c>
      <c r="S51" s="38" t="s">
        <v>1215</v>
      </c>
      <c r="T51" s="38">
        <v>67737600</v>
      </c>
      <c r="U51" s="38">
        <v>13547520</v>
      </c>
      <c r="V51" s="38">
        <v>71907641</v>
      </c>
      <c r="W51" s="38">
        <v>12230161</v>
      </c>
      <c r="X51" s="38">
        <v>1800</v>
      </c>
      <c r="Y51" s="38">
        <v>12.53</v>
      </c>
      <c r="Z51" s="38">
        <v>12796</v>
      </c>
      <c r="AA51" s="38">
        <v>7441</v>
      </c>
      <c r="AB51" s="38" t="s">
        <v>1016</v>
      </c>
      <c r="AC51" s="38" t="s">
        <v>1042</v>
      </c>
      <c r="AD51" s="38" t="s">
        <v>1018</v>
      </c>
      <c r="AE51" s="38"/>
      <c r="AF51" s="38" t="s">
        <v>1016</v>
      </c>
      <c r="AG51" s="38"/>
      <c r="AH51" s="38">
        <f t="shared" si="0"/>
        <v>100</v>
      </c>
      <c r="AI51" s="38">
        <v>45.8</v>
      </c>
      <c r="AJ51" s="38">
        <v>22.2</v>
      </c>
      <c r="AK51" s="38">
        <v>3.1</v>
      </c>
      <c r="AL51" s="38">
        <v>21.9</v>
      </c>
      <c r="AM51" s="38">
        <v>1.2</v>
      </c>
      <c r="AN51" s="38">
        <v>5.8</v>
      </c>
      <c r="AO51" s="38">
        <v>171</v>
      </c>
      <c r="AP51" s="38">
        <f t="shared" si="1"/>
        <v>100</v>
      </c>
      <c r="AQ51" s="38">
        <v>41.5</v>
      </c>
      <c r="AR51" s="38">
        <v>45.1</v>
      </c>
      <c r="AS51" s="38">
        <v>13.4</v>
      </c>
      <c r="AT51" s="38">
        <v>7451</v>
      </c>
      <c r="AU51" s="38">
        <v>10475</v>
      </c>
      <c r="AV51" s="29" t="s">
        <v>1016</v>
      </c>
      <c r="AW51" s="29">
        <f t="shared" si="2"/>
        <v>0</v>
      </c>
      <c r="AX51" s="29">
        <f t="shared" si="2"/>
        <v>0</v>
      </c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</row>
    <row r="52" spans="1:78" s="37" customFormat="1" ht="36" customHeight="1">
      <c r="A52" s="38" t="s">
        <v>1005</v>
      </c>
      <c r="B52" s="39" t="s">
        <v>1216</v>
      </c>
      <c r="C52" s="38" t="s">
        <v>1217</v>
      </c>
      <c r="D52" s="38" t="s">
        <v>1218</v>
      </c>
      <c r="E52" s="38" t="s">
        <v>1219</v>
      </c>
      <c r="F52" s="38">
        <v>19236</v>
      </c>
      <c r="G52" s="38">
        <v>299</v>
      </c>
      <c r="H52" s="38"/>
      <c r="I52" s="38" t="s">
        <v>1048</v>
      </c>
      <c r="J52" s="38" t="s">
        <v>1027</v>
      </c>
      <c r="K52" s="38"/>
      <c r="L52" s="38" t="s">
        <v>1011</v>
      </c>
      <c r="M52" s="38"/>
      <c r="N52" s="38" t="s">
        <v>1012</v>
      </c>
      <c r="O52" s="38" t="s">
        <v>1059</v>
      </c>
      <c r="P52" s="38">
        <v>135</v>
      </c>
      <c r="Q52" s="38">
        <v>3</v>
      </c>
      <c r="R52" s="38">
        <v>1996</v>
      </c>
      <c r="S52" s="38" t="s">
        <v>1034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 t="s">
        <v>1016</v>
      </c>
      <c r="AC52" s="38" t="s">
        <v>1017</v>
      </c>
      <c r="AD52" s="38" t="s">
        <v>1043</v>
      </c>
      <c r="AE52" s="38"/>
      <c r="AF52" s="38" t="s">
        <v>1016</v>
      </c>
      <c r="AG52" s="38">
        <v>0</v>
      </c>
      <c r="AH52" s="38">
        <f t="shared" si="0"/>
        <v>100</v>
      </c>
      <c r="AI52" s="38">
        <v>48.9</v>
      </c>
      <c r="AJ52" s="38">
        <v>19</v>
      </c>
      <c r="AK52" s="38">
        <v>2.2999999999999998</v>
      </c>
      <c r="AL52" s="38">
        <v>25</v>
      </c>
      <c r="AM52" s="38">
        <v>1</v>
      </c>
      <c r="AN52" s="38">
        <v>3.8</v>
      </c>
      <c r="AO52" s="38">
        <v>169</v>
      </c>
      <c r="AP52" s="38">
        <f t="shared" si="1"/>
        <v>100</v>
      </c>
      <c r="AQ52" s="38">
        <v>42.2</v>
      </c>
      <c r="AR52" s="38">
        <v>45.4</v>
      </c>
      <c r="AS52" s="38">
        <v>12.4</v>
      </c>
      <c r="AT52" s="38">
        <v>7495</v>
      </c>
      <c r="AU52" s="38">
        <v>10060</v>
      </c>
      <c r="AV52" s="29" t="s">
        <v>1016</v>
      </c>
      <c r="AW52" s="29">
        <f t="shared" si="2"/>
        <v>0</v>
      </c>
      <c r="AX52" s="29">
        <f t="shared" si="2"/>
        <v>0</v>
      </c>
      <c r="AY52" s="29"/>
      <c r="AZ52" s="29">
        <v>0</v>
      </c>
      <c r="BA52" s="29">
        <v>0</v>
      </c>
      <c r="BB52" s="29"/>
      <c r="BC52" s="29">
        <v>0</v>
      </c>
      <c r="BD52" s="29">
        <v>0</v>
      </c>
      <c r="BE52" s="29"/>
      <c r="BF52" s="29">
        <v>0</v>
      </c>
      <c r="BG52" s="29">
        <v>0</v>
      </c>
      <c r="BH52" s="29"/>
      <c r="BI52" s="29">
        <v>0</v>
      </c>
      <c r="BJ52" s="29">
        <v>0</v>
      </c>
      <c r="BK52" s="29"/>
      <c r="BL52" s="29">
        <v>0</v>
      </c>
      <c r="BM52" s="29">
        <v>0</v>
      </c>
      <c r="BN52" s="29"/>
      <c r="BO52" s="29">
        <v>0</v>
      </c>
      <c r="BP52" s="29">
        <v>0</v>
      </c>
      <c r="BQ52" s="29"/>
      <c r="BR52" s="29">
        <v>0</v>
      </c>
      <c r="BS52" s="29">
        <v>0</v>
      </c>
      <c r="BT52" s="29"/>
      <c r="BU52" s="29">
        <v>0</v>
      </c>
      <c r="BV52" s="29">
        <v>0</v>
      </c>
      <c r="BW52" s="29"/>
      <c r="BX52" s="29">
        <v>0</v>
      </c>
      <c r="BY52" s="29">
        <v>0</v>
      </c>
      <c r="BZ52" s="29"/>
    </row>
    <row r="53" spans="1:78" s="37" customFormat="1" ht="36" customHeight="1">
      <c r="A53" s="38" t="s">
        <v>1005</v>
      </c>
      <c r="B53" s="39" t="s">
        <v>1216</v>
      </c>
      <c r="C53" s="38" t="s">
        <v>1220</v>
      </c>
      <c r="D53" s="38" t="s">
        <v>1218</v>
      </c>
      <c r="E53" s="38" t="s">
        <v>1221</v>
      </c>
      <c r="F53" s="38">
        <v>10672</v>
      </c>
      <c r="G53" s="38">
        <v>0</v>
      </c>
      <c r="H53" s="38"/>
      <c r="I53" s="38"/>
      <c r="J53" s="38" t="s">
        <v>1065</v>
      </c>
      <c r="K53" s="38"/>
      <c r="L53" s="38" t="s">
        <v>1011</v>
      </c>
      <c r="M53" s="38"/>
      <c r="N53" s="38" t="s">
        <v>1012</v>
      </c>
      <c r="O53" s="38" t="s">
        <v>1059</v>
      </c>
      <c r="P53" s="38">
        <v>70</v>
      </c>
      <c r="Q53" s="38">
        <v>2</v>
      </c>
      <c r="R53" s="38">
        <v>1980</v>
      </c>
      <c r="S53" s="38" t="s">
        <v>1016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 t="s">
        <v>1222</v>
      </c>
      <c r="AC53" s="38" t="s">
        <v>1042</v>
      </c>
      <c r="AD53" s="38" t="s">
        <v>1043</v>
      </c>
      <c r="AE53" s="38"/>
      <c r="AF53" s="38" t="s">
        <v>1016</v>
      </c>
      <c r="AG53" s="38">
        <v>0</v>
      </c>
      <c r="AH53" s="38">
        <f t="shared" si="0"/>
        <v>99.999999999999986</v>
      </c>
      <c r="AI53" s="38">
        <v>46.8</v>
      </c>
      <c r="AJ53" s="38">
        <v>18.399999999999999</v>
      </c>
      <c r="AK53" s="38">
        <v>3.1</v>
      </c>
      <c r="AL53" s="38">
        <v>25.9</v>
      </c>
      <c r="AM53" s="38">
        <v>1.8</v>
      </c>
      <c r="AN53" s="38">
        <v>4</v>
      </c>
      <c r="AO53" s="38">
        <v>166</v>
      </c>
      <c r="AP53" s="38">
        <f t="shared" si="1"/>
        <v>100</v>
      </c>
      <c r="AQ53" s="38">
        <v>42.7</v>
      </c>
      <c r="AR53" s="38">
        <v>44.7</v>
      </c>
      <c r="AS53" s="38">
        <v>12.6</v>
      </c>
      <c r="AT53" s="38">
        <v>7348</v>
      </c>
      <c r="AU53" s="38">
        <v>9885</v>
      </c>
      <c r="AV53" s="29" t="s">
        <v>1016</v>
      </c>
      <c r="AW53" s="29">
        <f t="shared" si="2"/>
        <v>0</v>
      </c>
      <c r="AX53" s="29">
        <f t="shared" si="2"/>
        <v>0</v>
      </c>
      <c r="AY53" s="29"/>
      <c r="AZ53" s="29">
        <v>0</v>
      </c>
      <c r="BA53" s="29">
        <v>0</v>
      </c>
      <c r="BB53" s="29"/>
      <c r="BC53" s="29">
        <v>0</v>
      </c>
      <c r="BD53" s="29">
        <v>0</v>
      </c>
      <c r="BE53" s="29"/>
      <c r="BF53" s="29">
        <v>0</v>
      </c>
      <c r="BG53" s="29">
        <v>0</v>
      </c>
      <c r="BH53" s="29"/>
      <c r="BI53" s="29">
        <v>0</v>
      </c>
      <c r="BJ53" s="29">
        <v>0</v>
      </c>
      <c r="BK53" s="29"/>
      <c r="BL53" s="29">
        <v>0</v>
      </c>
      <c r="BM53" s="29">
        <v>0</v>
      </c>
      <c r="BN53" s="29"/>
      <c r="BO53" s="29">
        <v>0</v>
      </c>
      <c r="BP53" s="29">
        <v>0</v>
      </c>
      <c r="BQ53" s="29"/>
      <c r="BR53" s="29">
        <v>0</v>
      </c>
      <c r="BS53" s="29">
        <v>0</v>
      </c>
      <c r="BT53" s="29"/>
      <c r="BU53" s="29">
        <v>0</v>
      </c>
      <c r="BV53" s="29">
        <v>0</v>
      </c>
      <c r="BW53" s="29"/>
      <c r="BX53" s="29">
        <v>0</v>
      </c>
      <c r="BY53" s="29">
        <v>0</v>
      </c>
      <c r="BZ53" s="29"/>
    </row>
    <row r="54" spans="1:78" s="37" customFormat="1" ht="36" customHeight="1">
      <c r="A54" s="38" t="s">
        <v>1005</v>
      </c>
      <c r="B54" s="39" t="s">
        <v>1223</v>
      </c>
      <c r="C54" s="38" t="s">
        <v>1224</v>
      </c>
      <c r="D54" s="38" t="s">
        <v>1225</v>
      </c>
      <c r="E54" s="38" t="s">
        <v>1226</v>
      </c>
      <c r="F54" s="38">
        <v>44025</v>
      </c>
      <c r="G54" s="38">
        <v>4096</v>
      </c>
      <c r="H54" s="38"/>
      <c r="I54" s="38" t="s">
        <v>1048</v>
      </c>
      <c r="J54" s="38" t="s">
        <v>1010</v>
      </c>
      <c r="K54" s="38"/>
      <c r="L54" s="38" t="s">
        <v>1011</v>
      </c>
      <c r="M54" s="38"/>
      <c r="N54" s="38" t="s">
        <v>1012</v>
      </c>
      <c r="O54" s="38" t="s">
        <v>1013</v>
      </c>
      <c r="P54" s="38">
        <v>300</v>
      </c>
      <c r="Q54" s="38">
        <v>3</v>
      </c>
      <c r="R54" s="38">
        <v>1986</v>
      </c>
      <c r="S54" s="38" t="s">
        <v>1114</v>
      </c>
      <c r="T54" s="38">
        <v>423357083</v>
      </c>
      <c r="U54" s="38">
        <v>93195737</v>
      </c>
      <c r="V54" s="38">
        <v>182134567</v>
      </c>
      <c r="W54" s="38">
        <v>76161662</v>
      </c>
      <c r="X54" s="38">
        <v>850</v>
      </c>
      <c r="Y54" s="38">
        <v>4.4000000000000004</v>
      </c>
      <c r="Z54" s="38">
        <v>4985</v>
      </c>
      <c r="AA54" s="38">
        <v>0</v>
      </c>
      <c r="AB54" s="38" t="s">
        <v>1016</v>
      </c>
      <c r="AC54" s="38" t="s">
        <v>1042</v>
      </c>
      <c r="AD54" s="38" t="s">
        <v>1018</v>
      </c>
      <c r="AE54" s="38"/>
      <c r="AF54" s="38" t="s">
        <v>1016</v>
      </c>
      <c r="AG54" s="38"/>
      <c r="AH54" s="38">
        <f t="shared" si="0"/>
        <v>100</v>
      </c>
      <c r="AI54" s="38">
        <v>41.8</v>
      </c>
      <c r="AJ54" s="38">
        <v>21.7</v>
      </c>
      <c r="AK54" s="38">
        <v>17.100000000000001</v>
      </c>
      <c r="AL54" s="38">
        <v>15.5</v>
      </c>
      <c r="AM54" s="38">
        <v>2</v>
      </c>
      <c r="AN54" s="38">
        <v>1.9</v>
      </c>
      <c r="AO54" s="38">
        <v>188.5</v>
      </c>
      <c r="AP54" s="38">
        <f t="shared" si="1"/>
        <v>100</v>
      </c>
      <c r="AQ54" s="38">
        <v>46.2</v>
      </c>
      <c r="AR54" s="38">
        <v>49.3</v>
      </c>
      <c r="AS54" s="38">
        <v>4.5</v>
      </c>
      <c r="AT54" s="38">
        <v>8143</v>
      </c>
      <c r="AU54" s="38">
        <v>9218</v>
      </c>
      <c r="AV54" s="29" t="s">
        <v>1016</v>
      </c>
      <c r="AW54" s="29">
        <f t="shared" si="2"/>
        <v>0</v>
      </c>
      <c r="AX54" s="29">
        <f t="shared" si="2"/>
        <v>0</v>
      </c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7" customWidth="1"/>
    <col min="2" max="2" width="8.75" style="16" customWidth="1"/>
    <col min="3" max="3" width="13.875" style="5" customWidth="1"/>
    <col min="4" max="4" width="27.125" style="17" customWidth="1"/>
    <col min="5" max="5" width="43.25" style="17" customWidth="1"/>
    <col min="6" max="6" width="11.5" style="17" customWidth="1"/>
    <col min="7" max="7" width="21" style="17" customWidth="1"/>
    <col min="8" max="8" width="10.75" style="17" customWidth="1"/>
    <col min="9" max="9" width="7.375" style="17" customWidth="1"/>
    <col min="10" max="11" width="11.125" style="17" customWidth="1"/>
    <col min="12" max="12" width="9" style="17"/>
    <col min="13" max="14" width="11.125" style="17" customWidth="1"/>
    <col min="15" max="15" width="9" style="17"/>
    <col min="16" max="17" width="11.125" style="17" customWidth="1"/>
    <col min="18" max="18" width="9" style="17"/>
    <col min="19" max="20" width="11.125" style="17" customWidth="1"/>
    <col min="21" max="21" width="9" style="17"/>
    <col min="22" max="23" width="11.125" style="17" customWidth="1"/>
    <col min="24" max="24" width="9" style="17"/>
    <col min="25" max="26" width="11.125" style="17" customWidth="1"/>
    <col min="27" max="27" width="9" style="17"/>
    <col min="28" max="29" width="11.125" style="17" customWidth="1"/>
    <col min="30" max="30" width="9" style="17"/>
    <col min="31" max="32" width="11.125" style="17" customWidth="1"/>
    <col min="33" max="33" width="9" style="17"/>
    <col min="34" max="35" width="11.125" style="17" customWidth="1"/>
    <col min="36" max="36" width="9" style="17"/>
    <col min="37" max="38" width="11.125" style="17" customWidth="1"/>
    <col min="39" max="39" width="14.125" style="17" customWidth="1"/>
    <col min="40" max="41" width="10.75" style="17" customWidth="1"/>
    <col min="42" max="255" width="9" style="17"/>
    <col min="256" max="256" width="10.75" style="17" customWidth="1"/>
    <col min="257" max="257" width="8.75" style="17" customWidth="1"/>
    <col min="258" max="258" width="13.875" style="17" customWidth="1"/>
    <col min="259" max="259" width="27.125" style="17" customWidth="1"/>
    <col min="260" max="260" width="43.25" style="17" customWidth="1"/>
    <col min="261" max="261" width="11.5" style="17" customWidth="1"/>
    <col min="262" max="262" width="21" style="17" customWidth="1"/>
    <col min="263" max="263" width="10.75" style="17" customWidth="1"/>
    <col min="264" max="264" width="7.375" style="17" customWidth="1"/>
    <col min="265" max="266" width="11.125" style="17" customWidth="1"/>
    <col min="267" max="267" width="9" style="17"/>
    <col min="268" max="269" width="11.125" style="17" customWidth="1"/>
    <col min="270" max="270" width="9" style="17"/>
    <col min="271" max="272" width="11.125" style="17" customWidth="1"/>
    <col min="273" max="273" width="9" style="17"/>
    <col min="274" max="275" width="11.125" style="17" customWidth="1"/>
    <col min="276" max="276" width="9" style="17"/>
    <col min="277" max="278" width="11.125" style="17" customWidth="1"/>
    <col min="279" max="279" width="9" style="17"/>
    <col min="280" max="281" width="11.125" style="17" customWidth="1"/>
    <col min="282" max="282" width="9" style="17"/>
    <col min="283" max="284" width="11.125" style="17" customWidth="1"/>
    <col min="285" max="285" width="9" style="17"/>
    <col min="286" max="287" width="11.125" style="17" customWidth="1"/>
    <col min="288" max="288" width="9" style="17"/>
    <col min="289" max="290" width="11.125" style="17" customWidth="1"/>
    <col min="291" max="291" width="9" style="17"/>
    <col min="292" max="293" width="11.125" style="17" customWidth="1"/>
    <col min="294" max="294" width="14.125" style="17" customWidth="1"/>
    <col min="295" max="296" width="10.75" style="17" customWidth="1"/>
    <col min="297" max="297" width="12.75" style="17" customWidth="1"/>
    <col min="298" max="511" width="9" style="17"/>
    <col min="512" max="512" width="10.75" style="17" customWidth="1"/>
    <col min="513" max="513" width="8.75" style="17" customWidth="1"/>
    <col min="514" max="514" width="13.875" style="17" customWidth="1"/>
    <col min="515" max="515" width="27.125" style="17" customWidth="1"/>
    <col min="516" max="516" width="43.25" style="17" customWidth="1"/>
    <col min="517" max="517" width="11.5" style="17" customWidth="1"/>
    <col min="518" max="518" width="21" style="17" customWidth="1"/>
    <col min="519" max="519" width="10.75" style="17" customWidth="1"/>
    <col min="520" max="520" width="7.375" style="17" customWidth="1"/>
    <col min="521" max="522" width="11.125" style="17" customWidth="1"/>
    <col min="523" max="523" width="9" style="17"/>
    <col min="524" max="525" width="11.125" style="17" customWidth="1"/>
    <col min="526" max="526" width="9" style="17"/>
    <col min="527" max="528" width="11.125" style="17" customWidth="1"/>
    <col min="529" max="529" width="9" style="17"/>
    <col min="530" max="531" width="11.125" style="17" customWidth="1"/>
    <col min="532" max="532" width="9" style="17"/>
    <col min="533" max="534" width="11.125" style="17" customWidth="1"/>
    <col min="535" max="535" width="9" style="17"/>
    <col min="536" max="537" width="11.125" style="17" customWidth="1"/>
    <col min="538" max="538" width="9" style="17"/>
    <col min="539" max="540" width="11.125" style="17" customWidth="1"/>
    <col min="541" max="541" width="9" style="17"/>
    <col min="542" max="543" width="11.125" style="17" customWidth="1"/>
    <col min="544" max="544" width="9" style="17"/>
    <col min="545" max="546" width="11.125" style="17" customWidth="1"/>
    <col min="547" max="547" width="9" style="17"/>
    <col min="548" max="549" width="11.125" style="17" customWidth="1"/>
    <col min="550" max="550" width="14.125" style="17" customWidth="1"/>
    <col min="551" max="552" width="10.75" style="17" customWidth="1"/>
    <col min="553" max="553" width="12.75" style="17" customWidth="1"/>
    <col min="554" max="767" width="9" style="17"/>
    <col min="768" max="768" width="10.75" style="17" customWidth="1"/>
    <col min="769" max="769" width="8.75" style="17" customWidth="1"/>
    <col min="770" max="770" width="13.875" style="17" customWidth="1"/>
    <col min="771" max="771" width="27.125" style="17" customWidth="1"/>
    <col min="772" max="772" width="43.25" style="17" customWidth="1"/>
    <col min="773" max="773" width="11.5" style="17" customWidth="1"/>
    <col min="774" max="774" width="21" style="17" customWidth="1"/>
    <col min="775" max="775" width="10.75" style="17" customWidth="1"/>
    <col min="776" max="776" width="7.375" style="17" customWidth="1"/>
    <col min="777" max="778" width="11.125" style="17" customWidth="1"/>
    <col min="779" max="779" width="9" style="17"/>
    <col min="780" max="781" width="11.125" style="17" customWidth="1"/>
    <col min="782" max="782" width="9" style="17"/>
    <col min="783" max="784" width="11.125" style="17" customWidth="1"/>
    <col min="785" max="785" width="9" style="17"/>
    <col min="786" max="787" width="11.125" style="17" customWidth="1"/>
    <col min="788" max="788" width="9" style="17"/>
    <col min="789" max="790" width="11.125" style="17" customWidth="1"/>
    <col min="791" max="791" width="9" style="17"/>
    <col min="792" max="793" width="11.125" style="17" customWidth="1"/>
    <col min="794" max="794" width="9" style="17"/>
    <col min="795" max="796" width="11.125" style="17" customWidth="1"/>
    <col min="797" max="797" width="9" style="17"/>
    <col min="798" max="799" width="11.125" style="17" customWidth="1"/>
    <col min="800" max="800" width="9" style="17"/>
    <col min="801" max="802" width="11.125" style="17" customWidth="1"/>
    <col min="803" max="803" width="9" style="17"/>
    <col min="804" max="805" width="11.125" style="17" customWidth="1"/>
    <col min="806" max="806" width="14.125" style="17" customWidth="1"/>
    <col min="807" max="808" width="10.75" style="17" customWidth="1"/>
    <col min="809" max="809" width="12.75" style="17" customWidth="1"/>
    <col min="810" max="1023" width="9" style="17"/>
    <col min="1024" max="1024" width="10.75" style="17" customWidth="1"/>
    <col min="1025" max="1025" width="8.75" style="17" customWidth="1"/>
    <col min="1026" max="1026" width="13.875" style="17" customWidth="1"/>
    <col min="1027" max="1027" width="27.125" style="17" customWidth="1"/>
    <col min="1028" max="1028" width="43.25" style="17" customWidth="1"/>
    <col min="1029" max="1029" width="11.5" style="17" customWidth="1"/>
    <col min="1030" max="1030" width="21" style="17" customWidth="1"/>
    <col min="1031" max="1031" width="10.75" style="17" customWidth="1"/>
    <col min="1032" max="1032" width="7.375" style="17" customWidth="1"/>
    <col min="1033" max="1034" width="11.125" style="17" customWidth="1"/>
    <col min="1035" max="1035" width="9" style="17"/>
    <col min="1036" max="1037" width="11.125" style="17" customWidth="1"/>
    <col min="1038" max="1038" width="9" style="17"/>
    <col min="1039" max="1040" width="11.125" style="17" customWidth="1"/>
    <col min="1041" max="1041" width="9" style="17"/>
    <col min="1042" max="1043" width="11.125" style="17" customWidth="1"/>
    <col min="1044" max="1044" width="9" style="17"/>
    <col min="1045" max="1046" width="11.125" style="17" customWidth="1"/>
    <col min="1047" max="1047" width="9" style="17"/>
    <col min="1048" max="1049" width="11.125" style="17" customWidth="1"/>
    <col min="1050" max="1050" width="9" style="17"/>
    <col min="1051" max="1052" width="11.125" style="17" customWidth="1"/>
    <col min="1053" max="1053" width="9" style="17"/>
    <col min="1054" max="1055" width="11.125" style="17" customWidth="1"/>
    <col min="1056" max="1056" width="9" style="17"/>
    <col min="1057" max="1058" width="11.125" style="17" customWidth="1"/>
    <col min="1059" max="1059" width="9" style="17"/>
    <col min="1060" max="1061" width="11.125" style="17" customWidth="1"/>
    <col min="1062" max="1062" width="14.125" style="17" customWidth="1"/>
    <col min="1063" max="1064" width="10.75" style="17" customWidth="1"/>
    <col min="1065" max="1065" width="12.75" style="17" customWidth="1"/>
    <col min="1066" max="1279" width="9" style="17"/>
    <col min="1280" max="1280" width="10.75" style="17" customWidth="1"/>
    <col min="1281" max="1281" width="8.75" style="17" customWidth="1"/>
    <col min="1282" max="1282" width="13.875" style="17" customWidth="1"/>
    <col min="1283" max="1283" width="27.125" style="17" customWidth="1"/>
    <col min="1284" max="1284" width="43.25" style="17" customWidth="1"/>
    <col min="1285" max="1285" width="11.5" style="17" customWidth="1"/>
    <col min="1286" max="1286" width="21" style="17" customWidth="1"/>
    <col min="1287" max="1287" width="10.75" style="17" customWidth="1"/>
    <col min="1288" max="1288" width="7.375" style="17" customWidth="1"/>
    <col min="1289" max="1290" width="11.125" style="17" customWidth="1"/>
    <col min="1291" max="1291" width="9" style="17"/>
    <col min="1292" max="1293" width="11.125" style="17" customWidth="1"/>
    <col min="1294" max="1294" width="9" style="17"/>
    <col min="1295" max="1296" width="11.125" style="17" customWidth="1"/>
    <col min="1297" max="1297" width="9" style="17"/>
    <col min="1298" max="1299" width="11.125" style="17" customWidth="1"/>
    <col min="1300" max="1300" width="9" style="17"/>
    <col min="1301" max="1302" width="11.125" style="17" customWidth="1"/>
    <col min="1303" max="1303" width="9" style="17"/>
    <col min="1304" max="1305" width="11.125" style="17" customWidth="1"/>
    <col min="1306" max="1306" width="9" style="17"/>
    <col min="1307" max="1308" width="11.125" style="17" customWidth="1"/>
    <col min="1309" max="1309" width="9" style="17"/>
    <col min="1310" max="1311" width="11.125" style="17" customWidth="1"/>
    <col min="1312" max="1312" width="9" style="17"/>
    <col min="1313" max="1314" width="11.125" style="17" customWidth="1"/>
    <col min="1315" max="1315" width="9" style="17"/>
    <col min="1316" max="1317" width="11.125" style="17" customWidth="1"/>
    <col min="1318" max="1318" width="14.125" style="17" customWidth="1"/>
    <col min="1319" max="1320" width="10.75" style="17" customWidth="1"/>
    <col min="1321" max="1321" width="12.75" style="17" customWidth="1"/>
    <col min="1322" max="1535" width="9" style="17"/>
    <col min="1536" max="1536" width="10.75" style="17" customWidth="1"/>
    <col min="1537" max="1537" width="8.75" style="17" customWidth="1"/>
    <col min="1538" max="1538" width="13.875" style="17" customWidth="1"/>
    <col min="1539" max="1539" width="27.125" style="17" customWidth="1"/>
    <col min="1540" max="1540" width="43.25" style="17" customWidth="1"/>
    <col min="1541" max="1541" width="11.5" style="17" customWidth="1"/>
    <col min="1542" max="1542" width="21" style="17" customWidth="1"/>
    <col min="1543" max="1543" width="10.75" style="17" customWidth="1"/>
    <col min="1544" max="1544" width="7.375" style="17" customWidth="1"/>
    <col min="1545" max="1546" width="11.125" style="17" customWidth="1"/>
    <col min="1547" max="1547" width="9" style="17"/>
    <col min="1548" max="1549" width="11.125" style="17" customWidth="1"/>
    <col min="1550" max="1550" width="9" style="17"/>
    <col min="1551" max="1552" width="11.125" style="17" customWidth="1"/>
    <col min="1553" max="1553" width="9" style="17"/>
    <col min="1554" max="1555" width="11.125" style="17" customWidth="1"/>
    <col min="1556" max="1556" width="9" style="17"/>
    <col min="1557" max="1558" width="11.125" style="17" customWidth="1"/>
    <col min="1559" max="1559" width="9" style="17"/>
    <col min="1560" max="1561" width="11.125" style="17" customWidth="1"/>
    <col min="1562" max="1562" width="9" style="17"/>
    <col min="1563" max="1564" width="11.125" style="17" customWidth="1"/>
    <col min="1565" max="1565" width="9" style="17"/>
    <col min="1566" max="1567" width="11.125" style="17" customWidth="1"/>
    <col min="1568" max="1568" width="9" style="17"/>
    <col min="1569" max="1570" width="11.125" style="17" customWidth="1"/>
    <col min="1571" max="1571" width="9" style="17"/>
    <col min="1572" max="1573" width="11.125" style="17" customWidth="1"/>
    <col min="1574" max="1574" width="14.125" style="17" customWidth="1"/>
    <col min="1575" max="1576" width="10.75" style="17" customWidth="1"/>
    <col min="1577" max="1577" width="12.75" style="17" customWidth="1"/>
    <col min="1578" max="1791" width="9" style="17"/>
    <col min="1792" max="1792" width="10.75" style="17" customWidth="1"/>
    <col min="1793" max="1793" width="8.75" style="17" customWidth="1"/>
    <col min="1794" max="1794" width="13.875" style="17" customWidth="1"/>
    <col min="1795" max="1795" width="27.125" style="17" customWidth="1"/>
    <col min="1796" max="1796" width="43.25" style="17" customWidth="1"/>
    <col min="1797" max="1797" width="11.5" style="17" customWidth="1"/>
    <col min="1798" max="1798" width="21" style="17" customWidth="1"/>
    <col min="1799" max="1799" width="10.75" style="17" customWidth="1"/>
    <col min="1800" max="1800" width="7.375" style="17" customWidth="1"/>
    <col min="1801" max="1802" width="11.125" style="17" customWidth="1"/>
    <col min="1803" max="1803" width="9" style="17"/>
    <col min="1804" max="1805" width="11.125" style="17" customWidth="1"/>
    <col min="1806" max="1806" width="9" style="17"/>
    <col min="1807" max="1808" width="11.125" style="17" customWidth="1"/>
    <col min="1809" max="1809" width="9" style="17"/>
    <col min="1810" max="1811" width="11.125" style="17" customWidth="1"/>
    <col min="1812" max="1812" width="9" style="17"/>
    <col min="1813" max="1814" width="11.125" style="17" customWidth="1"/>
    <col min="1815" max="1815" width="9" style="17"/>
    <col min="1816" max="1817" width="11.125" style="17" customWidth="1"/>
    <col min="1818" max="1818" width="9" style="17"/>
    <col min="1819" max="1820" width="11.125" style="17" customWidth="1"/>
    <col min="1821" max="1821" width="9" style="17"/>
    <col min="1822" max="1823" width="11.125" style="17" customWidth="1"/>
    <col min="1824" max="1824" width="9" style="17"/>
    <col min="1825" max="1826" width="11.125" style="17" customWidth="1"/>
    <col min="1827" max="1827" width="9" style="17"/>
    <col min="1828" max="1829" width="11.125" style="17" customWidth="1"/>
    <col min="1830" max="1830" width="14.125" style="17" customWidth="1"/>
    <col min="1831" max="1832" width="10.75" style="17" customWidth="1"/>
    <col min="1833" max="1833" width="12.75" style="17" customWidth="1"/>
    <col min="1834" max="2047" width="9" style="17"/>
    <col min="2048" max="2048" width="10.75" style="17" customWidth="1"/>
    <col min="2049" max="2049" width="8.75" style="17" customWidth="1"/>
    <col min="2050" max="2050" width="13.875" style="17" customWidth="1"/>
    <col min="2051" max="2051" width="27.125" style="17" customWidth="1"/>
    <col min="2052" max="2052" width="43.25" style="17" customWidth="1"/>
    <col min="2053" max="2053" width="11.5" style="17" customWidth="1"/>
    <col min="2054" max="2054" width="21" style="17" customWidth="1"/>
    <col min="2055" max="2055" width="10.75" style="17" customWidth="1"/>
    <col min="2056" max="2056" width="7.375" style="17" customWidth="1"/>
    <col min="2057" max="2058" width="11.125" style="17" customWidth="1"/>
    <col min="2059" max="2059" width="9" style="17"/>
    <col min="2060" max="2061" width="11.125" style="17" customWidth="1"/>
    <col min="2062" max="2062" width="9" style="17"/>
    <col min="2063" max="2064" width="11.125" style="17" customWidth="1"/>
    <col min="2065" max="2065" width="9" style="17"/>
    <col min="2066" max="2067" width="11.125" style="17" customWidth="1"/>
    <col min="2068" max="2068" width="9" style="17"/>
    <col min="2069" max="2070" width="11.125" style="17" customWidth="1"/>
    <col min="2071" max="2071" width="9" style="17"/>
    <col min="2072" max="2073" width="11.125" style="17" customWidth="1"/>
    <col min="2074" max="2074" width="9" style="17"/>
    <col min="2075" max="2076" width="11.125" style="17" customWidth="1"/>
    <col min="2077" max="2077" width="9" style="17"/>
    <col min="2078" max="2079" width="11.125" style="17" customWidth="1"/>
    <col min="2080" max="2080" width="9" style="17"/>
    <col min="2081" max="2082" width="11.125" style="17" customWidth="1"/>
    <col min="2083" max="2083" width="9" style="17"/>
    <col min="2084" max="2085" width="11.125" style="17" customWidth="1"/>
    <col min="2086" max="2086" width="14.125" style="17" customWidth="1"/>
    <col min="2087" max="2088" width="10.75" style="17" customWidth="1"/>
    <col min="2089" max="2089" width="12.75" style="17" customWidth="1"/>
    <col min="2090" max="2303" width="9" style="17"/>
    <col min="2304" max="2304" width="10.75" style="17" customWidth="1"/>
    <col min="2305" max="2305" width="8.75" style="17" customWidth="1"/>
    <col min="2306" max="2306" width="13.875" style="17" customWidth="1"/>
    <col min="2307" max="2307" width="27.125" style="17" customWidth="1"/>
    <col min="2308" max="2308" width="43.25" style="17" customWidth="1"/>
    <col min="2309" max="2309" width="11.5" style="17" customWidth="1"/>
    <col min="2310" max="2310" width="21" style="17" customWidth="1"/>
    <col min="2311" max="2311" width="10.75" style="17" customWidth="1"/>
    <col min="2312" max="2312" width="7.375" style="17" customWidth="1"/>
    <col min="2313" max="2314" width="11.125" style="17" customWidth="1"/>
    <col min="2315" max="2315" width="9" style="17"/>
    <col min="2316" max="2317" width="11.125" style="17" customWidth="1"/>
    <col min="2318" max="2318" width="9" style="17"/>
    <col min="2319" max="2320" width="11.125" style="17" customWidth="1"/>
    <col min="2321" max="2321" width="9" style="17"/>
    <col min="2322" max="2323" width="11.125" style="17" customWidth="1"/>
    <col min="2324" max="2324" width="9" style="17"/>
    <col min="2325" max="2326" width="11.125" style="17" customWidth="1"/>
    <col min="2327" max="2327" width="9" style="17"/>
    <col min="2328" max="2329" width="11.125" style="17" customWidth="1"/>
    <col min="2330" max="2330" width="9" style="17"/>
    <col min="2331" max="2332" width="11.125" style="17" customWidth="1"/>
    <col min="2333" max="2333" width="9" style="17"/>
    <col min="2334" max="2335" width="11.125" style="17" customWidth="1"/>
    <col min="2336" max="2336" width="9" style="17"/>
    <col min="2337" max="2338" width="11.125" style="17" customWidth="1"/>
    <col min="2339" max="2339" width="9" style="17"/>
    <col min="2340" max="2341" width="11.125" style="17" customWidth="1"/>
    <col min="2342" max="2342" width="14.125" style="17" customWidth="1"/>
    <col min="2343" max="2344" width="10.75" style="17" customWidth="1"/>
    <col min="2345" max="2345" width="12.75" style="17" customWidth="1"/>
    <col min="2346" max="2559" width="9" style="17"/>
    <col min="2560" max="2560" width="10.75" style="17" customWidth="1"/>
    <col min="2561" max="2561" width="8.75" style="17" customWidth="1"/>
    <col min="2562" max="2562" width="13.875" style="17" customWidth="1"/>
    <col min="2563" max="2563" width="27.125" style="17" customWidth="1"/>
    <col min="2564" max="2564" width="43.25" style="17" customWidth="1"/>
    <col min="2565" max="2565" width="11.5" style="17" customWidth="1"/>
    <col min="2566" max="2566" width="21" style="17" customWidth="1"/>
    <col min="2567" max="2567" width="10.75" style="17" customWidth="1"/>
    <col min="2568" max="2568" width="7.375" style="17" customWidth="1"/>
    <col min="2569" max="2570" width="11.125" style="17" customWidth="1"/>
    <col min="2571" max="2571" width="9" style="17"/>
    <col min="2572" max="2573" width="11.125" style="17" customWidth="1"/>
    <col min="2574" max="2574" width="9" style="17"/>
    <col min="2575" max="2576" width="11.125" style="17" customWidth="1"/>
    <col min="2577" max="2577" width="9" style="17"/>
    <col min="2578" max="2579" width="11.125" style="17" customWidth="1"/>
    <col min="2580" max="2580" width="9" style="17"/>
    <col min="2581" max="2582" width="11.125" style="17" customWidth="1"/>
    <col min="2583" max="2583" width="9" style="17"/>
    <col min="2584" max="2585" width="11.125" style="17" customWidth="1"/>
    <col min="2586" max="2586" width="9" style="17"/>
    <col min="2587" max="2588" width="11.125" style="17" customWidth="1"/>
    <col min="2589" max="2589" width="9" style="17"/>
    <col min="2590" max="2591" width="11.125" style="17" customWidth="1"/>
    <col min="2592" max="2592" width="9" style="17"/>
    <col min="2593" max="2594" width="11.125" style="17" customWidth="1"/>
    <col min="2595" max="2595" width="9" style="17"/>
    <col min="2596" max="2597" width="11.125" style="17" customWidth="1"/>
    <col min="2598" max="2598" width="14.125" style="17" customWidth="1"/>
    <col min="2599" max="2600" width="10.75" style="17" customWidth="1"/>
    <col min="2601" max="2601" width="12.75" style="17" customWidth="1"/>
    <col min="2602" max="2815" width="9" style="17"/>
    <col min="2816" max="2816" width="10.75" style="17" customWidth="1"/>
    <col min="2817" max="2817" width="8.75" style="17" customWidth="1"/>
    <col min="2818" max="2818" width="13.875" style="17" customWidth="1"/>
    <col min="2819" max="2819" width="27.125" style="17" customWidth="1"/>
    <col min="2820" max="2820" width="43.25" style="17" customWidth="1"/>
    <col min="2821" max="2821" width="11.5" style="17" customWidth="1"/>
    <col min="2822" max="2822" width="21" style="17" customWidth="1"/>
    <col min="2823" max="2823" width="10.75" style="17" customWidth="1"/>
    <col min="2824" max="2824" width="7.375" style="17" customWidth="1"/>
    <col min="2825" max="2826" width="11.125" style="17" customWidth="1"/>
    <col min="2827" max="2827" width="9" style="17"/>
    <col min="2828" max="2829" width="11.125" style="17" customWidth="1"/>
    <col min="2830" max="2830" width="9" style="17"/>
    <col min="2831" max="2832" width="11.125" style="17" customWidth="1"/>
    <col min="2833" max="2833" width="9" style="17"/>
    <col min="2834" max="2835" width="11.125" style="17" customWidth="1"/>
    <col min="2836" max="2836" width="9" style="17"/>
    <col min="2837" max="2838" width="11.125" style="17" customWidth="1"/>
    <col min="2839" max="2839" width="9" style="17"/>
    <col min="2840" max="2841" width="11.125" style="17" customWidth="1"/>
    <col min="2842" max="2842" width="9" style="17"/>
    <col min="2843" max="2844" width="11.125" style="17" customWidth="1"/>
    <col min="2845" max="2845" width="9" style="17"/>
    <col min="2846" max="2847" width="11.125" style="17" customWidth="1"/>
    <col min="2848" max="2848" width="9" style="17"/>
    <col min="2849" max="2850" width="11.125" style="17" customWidth="1"/>
    <col min="2851" max="2851" width="9" style="17"/>
    <col min="2852" max="2853" width="11.125" style="17" customWidth="1"/>
    <col min="2854" max="2854" width="14.125" style="17" customWidth="1"/>
    <col min="2855" max="2856" width="10.75" style="17" customWidth="1"/>
    <col min="2857" max="2857" width="12.75" style="17" customWidth="1"/>
    <col min="2858" max="3071" width="9" style="17"/>
    <col min="3072" max="3072" width="10.75" style="17" customWidth="1"/>
    <col min="3073" max="3073" width="8.75" style="17" customWidth="1"/>
    <col min="3074" max="3074" width="13.875" style="17" customWidth="1"/>
    <col min="3075" max="3075" width="27.125" style="17" customWidth="1"/>
    <col min="3076" max="3076" width="43.25" style="17" customWidth="1"/>
    <col min="3077" max="3077" width="11.5" style="17" customWidth="1"/>
    <col min="3078" max="3078" width="21" style="17" customWidth="1"/>
    <col min="3079" max="3079" width="10.75" style="17" customWidth="1"/>
    <col min="3080" max="3080" width="7.375" style="17" customWidth="1"/>
    <col min="3081" max="3082" width="11.125" style="17" customWidth="1"/>
    <col min="3083" max="3083" width="9" style="17"/>
    <col min="3084" max="3085" width="11.125" style="17" customWidth="1"/>
    <col min="3086" max="3086" width="9" style="17"/>
    <col min="3087" max="3088" width="11.125" style="17" customWidth="1"/>
    <col min="3089" max="3089" width="9" style="17"/>
    <col min="3090" max="3091" width="11.125" style="17" customWidth="1"/>
    <col min="3092" max="3092" width="9" style="17"/>
    <col min="3093" max="3094" width="11.125" style="17" customWidth="1"/>
    <col min="3095" max="3095" width="9" style="17"/>
    <col min="3096" max="3097" width="11.125" style="17" customWidth="1"/>
    <col min="3098" max="3098" width="9" style="17"/>
    <col min="3099" max="3100" width="11.125" style="17" customWidth="1"/>
    <col min="3101" max="3101" width="9" style="17"/>
    <col min="3102" max="3103" width="11.125" style="17" customWidth="1"/>
    <col min="3104" max="3104" width="9" style="17"/>
    <col min="3105" max="3106" width="11.125" style="17" customWidth="1"/>
    <col min="3107" max="3107" width="9" style="17"/>
    <col min="3108" max="3109" width="11.125" style="17" customWidth="1"/>
    <col min="3110" max="3110" width="14.125" style="17" customWidth="1"/>
    <col min="3111" max="3112" width="10.75" style="17" customWidth="1"/>
    <col min="3113" max="3113" width="12.75" style="17" customWidth="1"/>
    <col min="3114" max="3327" width="9" style="17"/>
    <col min="3328" max="3328" width="10.75" style="17" customWidth="1"/>
    <col min="3329" max="3329" width="8.75" style="17" customWidth="1"/>
    <col min="3330" max="3330" width="13.875" style="17" customWidth="1"/>
    <col min="3331" max="3331" width="27.125" style="17" customWidth="1"/>
    <col min="3332" max="3332" width="43.25" style="17" customWidth="1"/>
    <col min="3333" max="3333" width="11.5" style="17" customWidth="1"/>
    <col min="3334" max="3334" width="21" style="17" customWidth="1"/>
    <col min="3335" max="3335" width="10.75" style="17" customWidth="1"/>
    <col min="3336" max="3336" width="7.375" style="17" customWidth="1"/>
    <col min="3337" max="3338" width="11.125" style="17" customWidth="1"/>
    <col min="3339" max="3339" width="9" style="17"/>
    <col min="3340" max="3341" width="11.125" style="17" customWidth="1"/>
    <col min="3342" max="3342" width="9" style="17"/>
    <col min="3343" max="3344" width="11.125" style="17" customWidth="1"/>
    <col min="3345" max="3345" width="9" style="17"/>
    <col min="3346" max="3347" width="11.125" style="17" customWidth="1"/>
    <col min="3348" max="3348" width="9" style="17"/>
    <col min="3349" max="3350" width="11.125" style="17" customWidth="1"/>
    <col min="3351" max="3351" width="9" style="17"/>
    <col min="3352" max="3353" width="11.125" style="17" customWidth="1"/>
    <col min="3354" max="3354" width="9" style="17"/>
    <col min="3355" max="3356" width="11.125" style="17" customWidth="1"/>
    <col min="3357" max="3357" width="9" style="17"/>
    <col min="3358" max="3359" width="11.125" style="17" customWidth="1"/>
    <col min="3360" max="3360" width="9" style="17"/>
    <col min="3361" max="3362" width="11.125" style="17" customWidth="1"/>
    <col min="3363" max="3363" width="9" style="17"/>
    <col min="3364" max="3365" width="11.125" style="17" customWidth="1"/>
    <col min="3366" max="3366" width="14.125" style="17" customWidth="1"/>
    <col min="3367" max="3368" width="10.75" style="17" customWidth="1"/>
    <col min="3369" max="3369" width="12.75" style="17" customWidth="1"/>
    <col min="3370" max="3583" width="9" style="17"/>
    <col min="3584" max="3584" width="10.75" style="17" customWidth="1"/>
    <col min="3585" max="3585" width="8.75" style="17" customWidth="1"/>
    <col min="3586" max="3586" width="13.875" style="17" customWidth="1"/>
    <col min="3587" max="3587" width="27.125" style="17" customWidth="1"/>
    <col min="3588" max="3588" width="43.25" style="17" customWidth="1"/>
    <col min="3589" max="3589" width="11.5" style="17" customWidth="1"/>
    <col min="3590" max="3590" width="21" style="17" customWidth="1"/>
    <col min="3591" max="3591" width="10.75" style="17" customWidth="1"/>
    <col min="3592" max="3592" width="7.375" style="17" customWidth="1"/>
    <col min="3593" max="3594" width="11.125" style="17" customWidth="1"/>
    <col min="3595" max="3595" width="9" style="17"/>
    <col min="3596" max="3597" width="11.125" style="17" customWidth="1"/>
    <col min="3598" max="3598" width="9" style="17"/>
    <col min="3599" max="3600" width="11.125" style="17" customWidth="1"/>
    <col min="3601" max="3601" width="9" style="17"/>
    <col min="3602" max="3603" width="11.125" style="17" customWidth="1"/>
    <col min="3604" max="3604" width="9" style="17"/>
    <col min="3605" max="3606" width="11.125" style="17" customWidth="1"/>
    <col min="3607" max="3607" width="9" style="17"/>
    <col min="3608" max="3609" width="11.125" style="17" customWidth="1"/>
    <col min="3610" max="3610" width="9" style="17"/>
    <col min="3611" max="3612" width="11.125" style="17" customWidth="1"/>
    <col min="3613" max="3613" width="9" style="17"/>
    <col min="3614" max="3615" width="11.125" style="17" customWidth="1"/>
    <col min="3616" max="3616" width="9" style="17"/>
    <col min="3617" max="3618" width="11.125" style="17" customWidth="1"/>
    <col min="3619" max="3619" width="9" style="17"/>
    <col min="3620" max="3621" width="11.125" style="17" customWidth="1"/>
    <col min="3622" max="3622" width="14.125" style="17" customWidth="1"/>
    <col min="3623" max="3624" width="10.75" style="17" customWidth="1"/>
    <col min="3625" max="3625" width="12.75" style="17" customWidth="1"/>
    <col min="3626" max="3839" width="9" style="17"/>
    <col min="3840" max="3840" width="10.75" style="17" customWidth="1"/>
    <col min="3841" max="3841" width="8.75" style="17" customWidth="1"/>
    <col min="3842" max="3842" width="13.875" style="17" customWidth="1"/>
    <col min="3843" max="3843" width="27.125" style="17" customWidth="1"/>
    <col min="3844" max="3844" width="43.25" style="17" customWidth="1"/>
    <col min="3845" max="3845" width="11.5" style="17" customWidth="1"/>
    <col min="3846" max="3846" width="21" style="17" customWidth="1"/>
    <col min="3847" max="3847" width="10.75" style="17" customWidth="1"/>
    <col min="3848" max="3848" width="7.375" style="17" customWidth="1"/>
    <col min="3849" max="3850" width="11.125" style="17" customWidth="1"/>
    <col min="3851" max="3851" width="9" style="17"/>
    <col min="3852" max="3853" width="11.125" style="17" customWidth="1"/>
    <col min="3854" max="3854" width="9" style="17"/>
    <col min="3855" max="3856" width="11.125" style="17" customWidth="1"/>
    <col min="3857" max="3857" width="9" style="17"/>
    <col min="3858" max="3859" width="11.125" style="17" customWidth="1"/>
    <col min="3860" max="3860" width="9" style="17"/>
    <col min="3861" max="3862" width="11.125" style="17" customWidth="1"/>
    <col min="3863" max="3863" width="9" style="17"/>
    <col min="3864" max="3865" width="11.125" style="17" customWidth="1"/>
    <col min="3866" max="3866" width="9" style="17"/>
    <col min="3867" max="3868" width="11.125" style="17" customWidth="1"/>
    <col min="3869" max="3869" width="9" style="17"/>
    <col min="3870" max="3871" width="11.125" style="17" customWidth="1"/>
    <col min="3872" max="3872" width="9" style="17"/>
    <col min="3873" max="3874" width="11.125" style="17" customWidth="1"/>
    <col min="3875" max="3875" width="9" style="17"/>
    <col min="3876" max="3877" width="11.125" style="17" customWidth="1"/>
    <col min="3878" max="3878" width="14.125" style="17" customWidth="1"/>
    <col min="3879" max="3880" width="10.75" style="17" customWidth="1"/>
    <col min="3881" max="3881" width="12.75" style="17" customWidth="1"/>
    <col min="3882" max="4095" width="9" style="17"/>
    <col min="4096" max="4096" width="10.75" style="17" customWidth="1"/>
    <col min="4097" max="4097" width="8.75" style="17" customWidth="1"/>
    <col min="4098" max="4098" width="13.875" style="17" customWidth="1"/>
    <col min="4099" max="4099" width="27.125" style="17" customWidth="1"/>
    <col min="4100" max="4100" width="43.25" style="17" customWidth="1"/>
    <col min="4101" max="4101" width="11.5" style="17" customWidth="1"/>
    <col min="4102" max="4102" width="21" style="17" customWidth="1"/>
    <col min="4103" max="4103" width="10.75" style="17" customWidth="1"/>
    <col min="4104" max="4104" width="7.375" style="17" customWidth="1"/>
    <col min="4105" max="4106" width="11.125" style="17" customWidth="1"/>
    <col min="4107" max="4107" width="9" style="17"/>
    <col min="4108" max="4109" width="11.125" style="17" customWidth="1"/>
    <col min="4110" max="4110" width="9" style="17"/>
    <col min="4111" max="4112" width="11.125" style="17" customWidth="1"/>
    <col min="4113" max="4113" width="9" style="17"/>
    <col min="4114" max="4115" width="11.125" style="17" customWidth="1"/>
    <col min="4116" max="4116" width="9" style="17"/>
    <col min="4117" max="4118" width="11.125" style="17" customWidth="1"/>
    <col min="4119" max="4119" width="9" style="17"/>
    <col min="4120" max="4121" width="11.125" style="17" customWidth="1"/>
    <col min="4122" max="4122" width="9" style="17"/>
    <col min="4123" max="4124" width="11.125" style="17" customWidth="1"/>
    <col min="4125" max="4125" width="9" style="17"/>
    <col min="4126" max="4127" width="11.125" style="17" customWidth="1"/>
    <col min="4128" max="4128" width="9" style="17"/>
    <col min="4129" max="4130" width="11.125" style="17" customWidth="1"/>
    <col min="4131" max="4131" width="9" style="17"/>
    <col min="4132" max="4133" width="11.125" style="17" customWidth="1"/>
    <col min="4134" max="4134" width="14.125" style="17" customWidth="1"/>
    <col min="4135" max="4136" width="10.75" style="17" customWidth="1"/>
    <col min="4137" max="4137" width="12.75" style="17" customWidth="1"/>
    <col min="4138" max="4351" width="9" style="17"/>
    <col min="4352" max="4352" width="10.75" style="17" customWidth="1"/>
    <col min="4353" max="4353" width="8.75" style="17" customWidth="1"/>
    <col min="4354" max="4354" width="13.875" style="17" customWidth="1"/>
    <col min="4355" max="4355" width="27.125" style="17" customWidth="1"/>
    <col min="4356" max="4356" width="43.25" style="17" customWidth="1"/>
    <col min="4357" max="4357" width="11.5" style="17" customWidth="1"/>
    <col min="4358" max="4358" width="21" style="17" customWidth="1"/>
    <col min="4359" max="4359" width="10.75" style="17" customWidth="1"/>
    <col min="4360" max="4360" width="7.375" style="17" customWidth="1"/>
    <col min="4361" max="4362" width="11.125" style="17" customWidth="1"/>
    <col min="4363" max="4363" width="9" style="17"/>
    <col min="4364" max="4365" width="11.125" style="17" customWidth="1"/>
    <col min="4366" max="4366" width="9" style="17"/>
    <col min="4367" max="4368" width="11.125" style="17" customWidth="1"/>
    <col min="4369" max="4369" width="9" style="17"/>
    <col min="4370" max="4371" width="11.125" style="17" customWidth="1"/>
    <col min="4372" max="4372" width="9" style="17"/>
    <col min="4373" max="4374" width="11.125" style="17" customWidth="1"/>
    <col min="4375" max="4375" width="9" style="17"/>
    <col min="4376" max="4377" width="11.125" style="17" customWidth="1"/>
    <col min="4378" max="4378" width="9" style="17"/>
    <col min="4379" max="4380" width="11.125" style="17" customWidth="1"/>
    <col min="4381" max="4381" width="9" style="17"/>
    <col min="4382" max="4383" width="11.125" style="17" customWidth="1"/>
    <col min="4384" max="4384" width="9" style="17"/>
    <col min="4385" max="4386" width="11.125" style="17" customWidth="1"/>
    <col min="4387" max="4387" width="9" style="17"/>
    <col min="4388" max="4389" width="11.125" style="17" customWidth="1"/>
    <col min="4390" max="4390" width="14.125" style="17" customWidth="1"/>
    <col min="4391" max="4392" width="10.75" style="17" customWidth="1"/>
    <col min="4393" max="4393" width="12.75" style="17" customWidth="1"/>
    <col min="4394" max="4607" width="9" style="17"/>
    <col min="4608" max="4608" width="10.75" style="17" customWidth="1"/>
    <col min="4609" max="4609" width="8.75" style="17" customWidth="1"/>
    <col min="4610" max="4610" width="13.875" style="17" customWidth="1"/>
    <col min="4611" max="4611" width="27.125" style="17" customWidth="1"/>
    <col min="4612" max="4612" width="43.25" style="17" customWidth="1"/>
    <col min="4613" max="4613" width="11.5" style="17" customWidth="1"/>
    <col min="4614" max="4614" width="21" style="17" customWidth="1"/>
    <col min="4615" max="4615" width="10.75" style="17" customWidth="1"/>
    <col min="4616" max="4616" width="7.375" style="17" customWidth="1"/>
    <col min="4617" max="4618" width="11.125" style="17" customWidth="1"/>
    <col min="4619" max="4619" width="9" style="17"/>
    <col min="4620" max="4621" width="11.125" style="17" customWidth="1"/>
    <col min="4622" max="4622" width="9" style="17"/>
    <col min="4623" max="4624" width="11.125" style="17" customWidth="1"/>
    <col min="4625" max="4625" width="9" style="17"/>
    <col min="4626" max="4627" width="11.125" style="17" customWidth="1"/>
    <col min="4628" max="4628" width="9" style="17"/>
    <col min="4629" max="4630" width="11.125" style="17" customWidth="1"/>
    <col min="4631" max="4631" width="9" style="17"/>
    <col min="4632" max="4633" width="11.125" style="17" customWidth="1"/>
    <col min="4634" max="4634" width="9" style="17"/>
    <col min="4635" max="4636" width="11.125" style="17" customWidth="1"/>
    <col min="4637" max="4637" width="9" style="17"/>
    <col min="4638" max="4639" width="11.125" style="17" customWidth="1"/>
    <col min="4640" max="4640" width="9" style="17"/>
    <col min="4641" max="4642" width="11.125" style="17" customWidth="1"/>
    <col min="4643" max="4643" width="9" style="17"/>
    <col min="4644" max="4645" width="11.125" style="17" customWidth="1"/>
    <col min="4646" max="4646" width="14.125" style="17" customWidth="1"/>
    <col min="4647" max="4648" width="10.75" style="17" customWidth="1"/>
    <col min="4649" max="4649" width="12.75" style="17" customWidth="1"/>
    <col min="4650" max="4863" width="9" style="17"/>
    <col min="4864" max="4864" width="10.75" style="17" customWidth="1"/>
    <col min="4865" max="4865" width="8.75" style="17" customWidth="1"/>
    <col min="4866" max="4866" width="13.875" style="17" customWidth="1"/>
    <col min="4867" max="4867" width="27.125" style="17" customWidth="1"/>
    <col min="4868" max="4868" width="43.25" style="17" customWidth="1"/>
    <col min="4869" max="4869" width="11.5" style="17" customWidth="1"/>
    <col min="4870" max="4870" width="21" style="17" customWidth="1"/>
    <col min="4871" max="4871" width="10.75" style="17" customWidth="1"/>
    <col min="4872" max="4872" width="7.375" style="17" customWidth="1"/>
    <col min="4873" max="4874" width="11.125" style="17" customWidth="1"/>
    <col min="4875" max="4875" width="9" style="17"/>
    <col min="4876" max="4877" width="11.125" style="17" customWidth="1"/>
    <col min="4878" max="4878" width="9" style="17"/>
    <col min="4879" max="4880" width="11.125" style="17" customWidth="1"/>
    <col min="4881" max="4881" width="9" style="17"/>
    <col min="4882" max="4883" width="11.125" style="17" customWidth="1"/>
    <col min="4884" max="4884" width="9" style="17"/>
    <col min="4885" max="4886" width="11.125" style="17" customWidth="1"/>
    <col min="4887" max="4887" width="9" style="17"/>
    <col min="4888" max="4889" width="11.125" style="17" customWidth="1"/>
    <col min="4890" max="4890" width="9" style="17"/>
    <col min="4891" max="4892" width="11.125" style="17" customWidth="1"/>
    <col min="4893" max="4893" width="9" style="17"/>
    <col min="4894" max="4895" width="11.125" style="17" customWidth="1"/>
    <col min="4896" max="4896" width="9" style="17"/>
    <col min="4897" max="4898" width="11.125" style="17" customWidth="1"/>
    <col min="4899" max="4899" width="9" style="17"/>
    <col min="4900" max="4901" width="11.125" style="17" customWidth="1"/>
    <col min="4902" max="4902" width="14.125" style="17" customWidth="1"/>
    <col min="4903" max="4904" width="10.75" style="17" customWidth="1"/>
    <col min="4905" max="4905" width="12.75" style="17" customWidth="1"/>
    <col min="4906" max="5119" width="9" style="17"/>
    <col min="5120" max="5120" width="10.75" style="17" customWidth="1"/>
    <col min="5121" max="5121" width="8.75" style="17" customWidth="1"/>
    <col min="5122" max="5122" width="13.875" style="17" customWidth="1"/>
    <col min="5123" max="5123" width="27.125" style="17" customWidth="1"/>
    <col min="5124" max="5124" width="43.25" style="17" customWidth="1"/>
    <col min="5125" max="5125" width="11.5" style="17" customWidth="1"/>
    <col min="5126" max="5126" width="21" style="17" customWidth="1"/>
    <col min="5127" max="5127" width="10.75" style="17" customWidth="1"/>
    <col min="5128" max="5128" width="7.375" style="17" customWidth="1"/>
    <col min="5129" max="5130" width="11.125" style="17" customWidth="1"/>
    <col min="5131" max="5131" width="9" style="17"/>
    <col min="5132" max="5133" width="11.125" style="17" customWidth="1"/>
    <col min="5134" max="5134" width="9" style="17"/>
    <col min="5135" max="5136" width="11.125" style="17" customWidth="1"/>
    <col min="5137" max="5137" width="9" style="17"/>
    <col min="5138" max="5139" width="11.125" style="17" customWidth="1"/>
    <col min="5140" max="5140" width="9" style="17"/>
    <col min="5141" max="5142" width="11.125" style="17" customWidth="1"/>
    <col min="5143" max="5143" width="9" style="17"/>
    <col min="5144" max="5145" width="11.125" style="17" customWidth="1"/>
    <col min="5146" max="5146" width="9" style="17"/>
    <col min="5147" max="5148" width="11.125" style="17" customWidth="1"/>
    <col min="5149" max="5149" width="9" style="17"/>
    <col min="5150" max="5151" width="11.125" style="17" customWidth="1"/>
    <col min="5152" max="5152" width="9" style="17"/>
    <col min="5153" max="5154" width="11.125" style="17" customWidth="1"/>
    <col min="5155" max="5155" width="9" style="17"/>
    <col min="5156" max="5157" width="11.125" style="17" customWidth="1"/>
    <col min="5158" max="5158" width="14.125" style="17" customWidth="1"/>
    <col min="5159" max="5160" width="10.75" style="17" customWidth="1"/>
    <col min="5161" max="5161" width="12.75" style="17" customWidth="1"/>
    <col min="5162" max="5375" width="9" style="17"/>
    <col min="5376" max="5376" width="10.75" style="17" customWidth="1"/>
    <col min="5377" max="5377" width="8.75" style="17" customWidth="1"/>
    <col min="5378" max="5378" width="13.875" style="17" customWidth="1"/>
    <col min="5379" max="5379" width="27.125" style="17" customWidth="1"/>
    <col min="5380" max="5380" width="43.25" style="17" customWidth="1"/>
    <col min="5381" max="5381" width="11.5" style="17" customWidth="1"/>
    <col min="5382" max="5382" width="21" style="17" customWidth="1"/>
    <col min="5383" max="5383" width="10.75" style="17" customWidth="1"/>
    <col min="5384" max="5384" width="7.375" style="17" customWidth="1"/>
    <col min="5385" max="5386" width="11.125" style="17" customWidth="1"/>
    <col min="5387" max="5387" width="9" style="17"/>
    <col min="5388" max="5389" width="11.125" style="17" customWidth="1"/>
    <col min="5390" max="5390" width="9" style="17"/>
    <col min="5391" max="5392" width="11.125" style="17" customWidth="1"/>
    <col min="5393" max="5393" width="9" style="17"/>
    <col min="5394" max="5395" width="11.125" style="17" customWidth="1"/>
    <col min="5396" max="5396" width="9" style="17"/>
    <col min="5397" max="5398" width="11.125" style="17" customWidth="1"/>
    <col min="5399" max="5399" width="9" style="17"/>
    <col min="5400" max="5401" width="11.125" style="17" customWidth="1"/>
    <col min="5402" max="5402" width="9" style="17"/>
    <col min="5403" max="5404" width="11.125" style="17" customWidth="1"/>
    <col min="5405" max="5405" width="9" style="17"/>
    <col min="5406" max="5407" width="11.125" style="17" customWidth="1"/>
    <col min="5408" max="5408" width="9" style="17"/>
    <col min="5409" max="5410" width="11.125" style="17" customWidth="1"/>
    <col min="5411" max="5411" width="9" style="17"/>
    <col min="5412" max="5413" width="11.125" style="17" customWidth="1"/>
    <col min="5414" max="5414" width="14.125" style="17" customWidth="1"/>
    <col min="5415" max="5416" width="10.75" style="17" customWidth="1"/>
    <col min="5417" max="5417" width="12.75" style="17" customWidth="1"/>
    <col min="5418" max="5631" width="9" style="17"/>
    <col min="5632" max="5632" width="10.75" style="17" customWidth="1"/>
    <col min="5633" max="5633" width="8.75" style="17" customWidth="1"/>
    <col min="5634" max="5634" width="13.875" style="17" customWidth="1"/>
    <col min="5635" max="5635" width="27.125" style="17" customWidth="1"/>
    <col min="5636" max="5636" width="43.25" style="17" customWidth="1"/>
    <col min="5637" max="5637" width="11.5" style="17" customWidth="1"/>
    <col min="5638" max="5638" width="21" style="17" customWidth="1"/>
    <col min="5639" max="5639" width="10.75" style="17" customWidth="1"/>
    <col min="5640" max="5640" width="7.375" style="17" customWidth="1"/>
    <col min="5641" max="5642" width="11.125" style="17" customWidth="1"/>
    <col min="5643" max="5643" width="9" style="17"/>
    <col min="5644" max="5645" width="11.125" style="17" customWidth="1"/>
    <col min="5646" max="5646" width="9" style="17"/>
    <col min="5647" max="5648" width="11.125" style="17" customWidth="1"/>
    <col min="5649" max="5649" width="9" style="17"/>
    <col min="5650" max="5651" width="11.125" style="17" customWidth="1"/>
    <col min="5652" max="5652" width="9" style="17"/>
    <col min="5653" max="5654" width="11.125" style="17" customWidth="1"/>
    <col min="5655" max="5655" width="9" style="17"/>
    <col min="5656" max="5657" width="11.125" style="17" customWidth="1"/>
    <col min="5658" max="5658" width="9" style="17"/>
    <col min="5659" max="5660" width="11.125" style="17" customWidth="1"/>
    <col min="5661" max="5661" width="9" style="17"/>
    <col min="5662" max="5663" width="11.125" style="17" customWidth="1"/>
    <col min="5664" max="5664" width="9" style="17"/>
    <col min="5665" max="5666" width="11.125" style="17" customWidth="1"/>
    <col min="5667" max="5667" width="9" style="17"/>
    <col min="5668" max="5669" width="11.125" style="17" customWidth="1"/>
    <col min="5670" max="5670" width="14.125" style="17" customWidth="1"/>
    <col min="5671" max="5672" width="10.75" style="17" customWidth="1"/>
    <col min="5673" max="5673" width="12.75" style="17" customWidth="1"/>
    <col min="5674" max="5887" width="9" style="17"/>
    <col min="5888" max="5888" width="10.75" style="17" customWidth="1"/>
    <col min="5889" max="5889" width="8.75" style="17" customWidth="1"/>
    <col min="5890" max="5890" width="13.875" style="17" customWidth="1"/>
    <col min="5891" max="5891" width="27.125" style="17" customWidth="1"/>
    <col min="5892" max="5892" width="43.25" style="17" customWidth="1"/>
    <col min="5893" max="5893" width="11.5" style="17" customWidth="1"/>
    <col min="5894" max="5894" width="21" style="17" customWidth="1"/>
    <col min="5895" max="5895" width="10.75" style="17" customWidth="1"/>
    <col min="5896" max="5896" width="7.375" style="17" customWidth="1"/>
    <col min="5897" max="5898" width="11.125" style="17" customWidth="1"/>
    <col min="5899" max="5899" width="9" style="17"/>
    <col min="5900" max="5901" width="11.125" style="17" customWidth="1"/>
    <col min="5902" max="5902" width="9" style="17"/>
    <col min="5903" max="5904" width="11.125" style="17" customWidth="1"/>
    <col min="5905" max="5905" width="9" style="17"/>
    <col min="5906" max="5907" width="11.125" style="17" customWidth="1"/>
    <col min="5908" max="5908" width="9" style="17"/>
    <col min="5909" max="5910" width="11.125" style="17" customWidth="1"/>
    <col min="5911" max="5911" width="9" style="17"/>
    <col min="5912" max="5913" width="11.125" style="17" customWidth="1"/>
    <col min="5914" max="5914" width="9" style="17"/>
    <col min="5915" max="5916" width="11.125" style="17" customWidth="1"/>
    <col min="5917" max="5917" width="9" style="17"/>
    <col min="5918" max="5919" width="11.125" style="17" customWidth="1"/>
    <col min="5920" max="5920" width="9" style="17"/>
    <col min="5921" max="5922" width="11.125" style="17" customWidth="1"/>
    <col min="5923" max="5923" width="9" style="17"/>
    <col min="5924" max="5925" width="11.125" style="17" customWidth="1"/>
    <col min="5926" max="5926" width="14.125" style="17" customWidth="1"/>
    <col min="5927" max="5928" width="10.75" style="17" customWidth="1"/>
    <col min="5929" max="5929" width="12.75" style="17" customWidth="1"/>
    <col min="5930" max="6143" width="9" style="17"/>
    <col min="6144" max="6144" width="10.75" style="17" customWidth="1"/>
    <col min="6145" max="6145" width="8.75" style="17" customWidth="1"/>
    <col min="6146" max="6146" width="13.875" style="17" customWidth="1"/>
    <col min="6147" max="6147" width="27.125" style="17" customWidth="1"/>
    <col min="6148" max="6148" width="43.25" style="17" customWidth="1"/>
    <col min="6149" max="6149" width="11.5" style="17" customWidth="1"/>
    <col min="6150" max="6150" width="21" style="17" customWidth="1"/>
    <col min="6151" max="6151" width="10.75" style="17" customWidth="1"/>
    <col min="6152" max="6152" width="7.375" style="17" customWidth="1"/>
    <col min="6153" max="6154" width="11.125" style="17" customWidth="1"/>
    <col min="6155" max="6155" width="9" style="17"/>
    <col min="6156" max="6157" width="11.125" style="17" customWidth="1"/>
    <col min="6158" max="6158" width="9" style="17"/>
    <col min="6159" max="6160" width="11.125" style="17" customWidth="1"/>
    <col min="6161" max="6161" width="9" style="17"/>
    <col min="6162" max="6163" width="11.125" style="17" customWidth="1"/>
    <col min="6164" max="6164" width="9" style="17"/>
    <col min="6165" max="6166" width="11.125" style="17" customWidth="1"/>
    <col min="6167" max="6167" width="9" style="17"/>
    <col min="6168" max="6169" width="11.125" style="17" customWidth="1"/>
    <col min="6170" max="6170" width="9" style="17"/>
    <col min="6171" max="6172" width="11.125" style="17" customWidth="1"/>
    <col min="6173" max="6173" width="9" style="17"/>
    <col min="6174" max="6175" width="11.125" style="17" customWidth="1"/>
    <col min="6176" max="6176" width="9" style="17"/>
    <col min="6177" max="6178" width="11.125" style="17" customWidth="1"/>
    <col min="6179" max="6179" width="9" style="17"/>
    <col min="6180" max="6181" width="11.125" style="17" customWidth="1"/>
    <col min="6182" max="6182" width="14.125" style="17" customWidth="1"/>
    <col min="6183" max="6184" width="10.75" style="17" customWidth="1"/>
    <col min="6185" max="6185" width="12.75" style="17" customWidth="1"/>
    <col min="6186" max="6399" width="9" style="17"/>
    <col min="6400" max="6400" width="10.75" style="17" customWidth="1"/>
    <col min="6401" max="6401" width="8.75" style="17" customWidth="1"/>
    <col min="6402" max="6402" width="13.875" style="17" customWidth="1"/>
    <col min="6403" max="6403" width="27.125" style="17" customWidth="1"/>
    <col min="6404" max="6404" width="43.25" style="17" customWidth="1"/>
    <col min="6405" max="6405" width="11.5" style="17" customWidth="1"/>
    <col min="6406" max="6406" width="21" style="17" customWidth="1"/>
    <col min="6407" max="6407" width="10.75" style="17" customWidth="1"/>
    <col min="6408" max="6408" width="7.375" style="17" customWidth="1"/>
    <col min="6409" max="6410" width="11.125" style="17" customWidth="1"/>
    <col min="6411" max="6411" width="9" style="17"/>
    <col min="6412" max="6413" width="11.125" style="17" customWidth="1"/>
    <col min="6414" max="6414" width="9" style="17"/>
    <col min="6415" max="6416" width="11.125" style="17" customWidth="1"/>
    <col min="6417" max="6417" width="9" style="17"/>
    <col min="6418" max="6419" width="11.125" style="17" customWidth="1"/>
    <col min="6420" max="6420" width="9" style="17"/>
    <col min="6421" max="6422" width="11.125" style="17" customWidth="1"/>
    <col min="6423" max="6423" width="9" style="17"/>
    <col min="6424" max="6425" width="11.125" style="17" customWidth="1"/>
    <col min="6426" max="6426" width="9" style="17"/>
    <col min="6427" max="6428" width="11.125" style="17" customWidth="1"/>
    <col min="6429" max="6429" width="9" style="17"/>
    <col min="6430" max="6431" width="11.125" style="17" customWidth="1"/>
    <col min="6432" max="6432" width="9" style="17"/>
    <col min="6433" max="6434" width="11.125" style="17" customWidth="1"/>
    <col min="6435" max="6435" width="9" style="17"/>
    <col min="6436" max="6437" width="11.125" style="17" customWidth="1"/>
    <col min="6438" max="6438" width="14.125" style="17" customWidth="1"/>
    <col min="6439" max="6440" width="10.75" style="17" customWidth="1"/>
    <col min="6441" max="6441" width="12.75" style="17" customWidth="1"/>
    <col min="6442" max="6655" width="9" style="17"/>
    <col min="6656" max="6656" width="10.75" style="17" customWidth="1"/>
    <col min="6657" max="6657" width="8.75" style="17" customWidth="1"/>
    <col min="6658" max="6658" width="13.875" style="17" customWidth="1"/>
    <col min="6659" max="6659" width="27.125" style="17" customWidth="1"/>
    <col min="6660" max="6660" width="43.25" style="17" customWidth="1"/>
    <col min="6661" max="6661" width="11.5" style="17" customWidth="1"/>
    <col min="6662" max="6662" width="21" style="17" customWidth="1"/>
    <col min="6663" max="6663" width="10.75" style="17" customWidth="1"/>
    <col min="6664" max="6664" width="7.375" style="17" customWidth="1"/>
    <col min="6665" max="6666" width="11.125" style="17" customWidth="1"/>
    <col min="6667" max="6667" width="9" style="17"/>
    <col min="6668" max="6669" width="11.125" style="17" customWidth="1"/>
    <col min="6670" max="6670" width="9" style="17"/>
    <col min="6671" max="6672" width="11.125" style="17" customWidth="1"/>
    <col min="6673" max="6673" width="9" style="17"/>
    <col min="6674" max="6675" width="11.125" style="17" customWidth="1"/>
    <col min="6676" max="6676" width="9" style="17"/>
    <col min="6677" max="6678" width="11.125" style="17" customWidth="1"/>
    <col min="6679" max="6679" width="9" style="17"/>
    <col min="6680" max="6681" width="11.125" style="17" customWidth="1"/>
    <col min="6682" max="6682" width="9" style="17"/>
    <col min="6683" max="6684" width="11.125" style="17" customWidth="1"/>
    <col min="6685" max="6685" width="9" style="17"/>
    <col min="6686" max="6687" width="11.125" style="17" customWidth="1"/>
    <col min="6688" max="6688" width="9" style="17"/>
    <col min="6689" max="6690" width="11.125" style="17" customWidth="1"/>
    <col min="6691" max="6691" width="9" style="17"/>
    <col min="6692" max="6693" width="11.125" style="17" customWidth="1"/>
    <col min="6694" max="6694" width="14.125" style="17" customWidth="1"/>
    <col min="6695" max="6696" width="10.75" style="17" customWidth="1"/>
    <col min="6697" max="6697" width="12.75" style="17" customWidth="1"/>
    <col min="6698" max="6911" width="9" style="17"/>
    <col min="6912" max="6912" width="10.75" style="17" customWidth="1"/>
    <col min="6913" max="6913" width="8.75" style="17" customWidth="1"/>
    <col min="6914" max="6914" width="13.875" style="17" customWidth="1"/>
    <col min="6915" max="6915" width="27.125" style="17" customWidth="1"/>
    <col min="6916" max="6916" width="43.25" style="17" customWidth="1"/>
    <col min="6917" max="6917" width="11.5" style="17" customWidth="1"/>
    <col min="6918" max="6918" width="21" style="17" customWidth="1"/>
    <col min="6919" max="6919" width="10.75" style="17" customWidth="1"/>
    <col min="6920" max="6920" width="7.375" style="17" customWidth="1"/>
    <col min="6921" max="6922" width="11.125" style="17" customWidth="1"/>
    <col min="6923" max="6923" width="9" style="17"/>
    <col min="6924" max="6925" width="11.125" style="17" customWidth="1"/>
    <col min="6926" max="6926" width="9" style="17"/>
    <col min="6927" max="6928" width="11.125" style="17" customWidth="1"/>
    <col min="6929" max="6929" width="9" style="17"/>
    <col min="6930" max="6931" width="11.125" style="17" customWidth="1"/>
    <col min="6932" max="6932" width="9" style="17"/>
    <col min="6933" max="6934" width="11.125" style="17" customWidth="1"/>
    <col min="6935" max="6935" width="9" style="17"/>
    <col min="6936" max="6937" width="11.125" style="17" customWidth="1"/>
    <col min="6938" max="6938" width="9" style="17"/>
    <col min="6939" max="6940" width="11.125" style="17" customWidth="1"/>
    <col min="6941" max="6941" width="9" style="17"/>
    <col min="6942" max="6943" width="11.125" style="17" customWidth="1"/>
    <col min="6944" max="6944" width="9" style="17"/>
    <col min="6945" max="6946" width="11.125" style="17" customWidth="1"/>
    <col min="6947" max="6947" width="9" style="17"/>
    <col min="6948" max="6949" width="11.125" style="17" customWidth="1"/>
    <col min="6950" max="6950" width="14.125" style="17" customWidth="1"/>
    <col min="6951" max="6952" width="10.75" style="17" customWidth="1"/>
    <col min="6953" max="6953" width="12.75" style="17" customWidth="1"/>
    <col min="6954" max="7167" width="9" style="17"/>
    <col min="7168" max="7168" width="10.75" style="17" customWidth="1"/>
    <col min="7169" max="7169" width="8.75" style="17" customWidth="1"/>
    <col min="7170" max="7170" width="13.875" style="17" customWidth="1"/>
    <col min="7171" max="7171" width="27.125" style="17" customWidth="1"/>
    <col min="7172" max="7172" width="43.25" style="17" customWidth="1"/>
    <col min="7173" max="7173" width="11.5" style="17" customWidth="1"/>
    <col min="7174" max="7174" width="21" style="17" customWidth="1"/>
    <col min="7175" max="7175" width="10.75" style="17" customWidth="1"/>
    <col min="7176" max="7176" width="7.375" style="17" customWidth="1"/>
    <col min="7177" max="7178" width="11.125" style="17" customWidth="1"/>
    <col min="7179" max="7179" width="9" style="17"/>
    <col min="7180" max="7181" width="11.125" style="17" customWidth="1"/>
    <col min="7182" max="7182" width="9" style="17"/>
    <col min="7183" max="7184" width="11.125" style="17" customWidth="1"/>
    <col min="7185" max="7185" width="9" style="17"/>
    <col min="7186" max="7187" width="11.125" style="17" customWidth="1"/>
    <col min="7188" max="7188" width="9" style="17"/>
    <col min="7189" max="7190" width="11.125" style="17" customWidth="1"/>
    <col min="7191" max="7191" width="9" style="17"/>
    <col min="7192" max="7193" width="11.125" style="17" customWidth="1"/>
    <col min="7194" max="7194" width="9" style="17"/>
    <col min="7195" max="7196" width="11.125" style="17" customWidth="1"/>
    <col min="7197" max="7197" width="9" style="17"/>
    <col min="7198" max="7199" width="11.125" style="17" customWidth="1"/>
    <col min="7200" max="7200" width="9" style="17"/>
    <col min="7201" max="7202" width="11.125" style="17" customWidth="1"/>
    <col min="7203" max="7203" width="9" style="17"/>
    <col min="7204" max="7205" width="11.125" style="17" customWidth="1"/>
    <col min="7206" max="7206" width="14.125" style="17" customWidth="1"/>
    <col min="7207" max="7208" width="10.75" style="17" customWidth="1"/>
    <col min="7209" max="7209" width="12.75" style="17" customWidth="1"/>
    <col min="7210" max="7423" width="9" style="17"/>
    <col min="7424" max="7424" width="10.75" style="17" customWidth="1"/>
    <col min="7425" max="7425" width="8.75" style="17" customWidth="1"/>
    <col min="7426" max="7426" width="13.875" style="17" customWidth="1"/>
    <col min="7427" max="7427" width="27.125" style="17" customWidth="1"/>
    <col min="7428" max="7428" width="43.25" style="17" customWidth="1"/>
    <col min="7429" max="7429" width="11.5" style="17" customWidth="1"/>
    <col min="7430" max="7430" width="21" style="17" customWidth="1"/>
    <col min="7431" max="7431" width="10.75" style="17" customWidth="1"/>
    <col min="7432" max="7432" width="7.375" style="17" customWidth="1"/>
    <col min="7433" max="7434" width="11.125" style="17" customWidth="1"/>
    <col min="7435" max="7435" width="9" style="17"/>
    <col min="7436" max="7437" width="11.125" style="17" customWidth="1"/>
    <col min="7438" max="7438" width="9" style="17"/>
    <col min="7439" max="7440" width="11.125" style="17" customWidth="1"/>
    <col min="7441" max="7441" width="9" style="17"/>
    <col min="7442" max="7443" width="11.125" style="17" customWidth="1"/>
    <col min="7444" max="7444" width="9" style="17"/>
    <col min="7445" max="7446" width="11.125" style="17" customWidth="1"/>
    <col min="7447" max="7447" width="9" style="17"/>
    <col min="7448" max="7449" width="11.125" style="17" customWidth="1"/>
    <col min="7450" max="7450" width="9" style="17"/>
    <col min="7451" max="7452" width="11.125" style="17" customWidth="1"/>
    <col min="7453" max="7453" width="9" style="17"/>
    <col min="7454" max="7455" width="11.125" style="17" customWidth="1"/>
    <col min="7456" max="7456" width="9" style="17"/>
    <col min="7457" max="7458" width="11.125" style="17" customWidth="1"/>
    <col min="7459" max="7459" width="9" style="17"/>
    <col min="7460" max="7461" width="11.125" style="17" customWidth="1"/>
    <col min="7462" max="7462" width="14.125" style="17" customWidth="1"/>
    <col min="7463" max="7464" width="10.75" style="17" customWidth="1"/>
    <col min="7465" max="7465" width="12.75" style="17" customWidth="1"/>
    <col min="7466" max="7679" width="9" style="17"/>
    <col min="7680" max="7680" width="10.75" style="17" customWidth="1"/>
    <col min="7681" max="7681" width="8.75" style="17" customWidth="1"/>
    <col min="7682" max="7682" width="13.875" style="17" customWidth="1"/>
    <col min="7683" max="7683" width="27.125" style="17" customWidth="1"/>
    <col min="7684" max="7684" width="43.25" style="17" customWidth="1"/>
    <col min="7685" max="7685" width="11.5" style="17" customWidth="1"/>
    <col min="7686" max="7686" width="21" style="17" customWidth="1"/>
    <col min="7687" max="7687" width="10.75" style="17" customWidth="1"/>
    <col min="7688" max="7688" width="7.375" style="17" customWidth="1"/>
    <col min="7689" max="7690" width="11.125" style="17" customWidth="1"/>
    <col min="7691" max="7691" width="9" style="17"/>
    <col min="7692" max="7693" width="11.125" style="17" customWidth="1"/>
    <col min="7694" max="7694" width="9" style="17"/>
    <col min="7695" max="7696" width="11.125" style="17" customWidth="1"/>
    <col min="7697" max="7697" width="9" style="17"/>
    <col min="7698" max="7699" width="11.125" style="17" customWidth="1"/>
    <col min="7700" max="7700" width="9" style="17"/>
    <col min="7701" max="7702" width="11.125" style="17" customWidth="1"/>
    <col min="7703" max="7703" width="9" style="17"/>
    <col min="7704" max="7705" width="11.125" style="17" customWidth="1"/>
    <col min="7706" max="7706" width="9" style="17"/>
    <col min="7707" max="7708" width="11.125" style="17" customWidth="1"/>
    <col min="7709" max="7709" width="9" style="17"/>
    <col min="7710" max="7711" width="11.125" style="17" customWidth="1"/>
    <col min="7712" max="7712" width="9" style="17"/>
    <col min="7713" max="7714" width="11.125" style="17" customWidth="1"/>
    <col min="7715" max="7715" width="9" style="17"/>
    <col min="7716" max="7717" width="11.125" style="17" customWidth="1"/>
    <col min="7718" max="7718" width="14.125" style="17" customWidth="1"/>
    <col min="7719" max="7720" width="10.75" style="17" customWidth="1"/>
    <col min="7721" max="7721" width="12.75" style="17" customWidth="1"/>
    <col min="7722" max="7935" width="9" style="17"/>
    <col min="7936" max="7936" width="10.75" style="17" customWidth="1"/>
    <col min="7937" max="7937" width="8.75" style="17" customWidth="1"/>
    <col min="7938" max="7938" width="13.875" style="17" customWidth="1"/>
    <col min="7939" max="7939" width="27.125" style="17" customWidth="1"/>
    <col min="7940" max="7940" width="43.25" style="17" customWidth="1"/>
    <col min="7941" max="7941" width="11.5" style="17" customWidth="1"/>
    <col min="7942" max="7942" width="21" style="17" customWidth="1"/>
    <col min="7943" max="7943" width="10.75" style="17" customWidth="1"/>
    <col min="7944" max="7944" width="7.375" style="17" customWidth="1"/>
    <col min="7945" max="7946" width="11.125" style="17" customWidth="1"/>
    <col min="7947" max="7947" width="9" style="17"/>
    <col min="7948" max="7949" width="11.125" style="17" customWidth="1"/>
    <col min="7950" max="7950" width="9" style="17"/>
    <col min="7951" max="7952" width="11.125" style="17" customWidth="1"/>
    <col min="7953" max="7953" width="9" style="17"/>
    <col min="7954" max="7955" width="11.125" style="17" customWidth="1"/>
    <col min="7956" max="7956" width="9" style="17"/>
    <col min="7957" max="7958" width="11.125" style="17" customWidth="1"/>
    <col min="7959" max="7959" width="9" style="17"/>
    <col min="7960" max="7961" width="11.125" style="17" customWidth="1"/>
    <col min="7962" max="7962" width="9" style="17"/>
    <col min="7963" max="7964" width="11.125" style="17" customWidth="1"/>
    <col min="7965" max="7965" width="9" style="17"/>
    <col min="7966" max="7967" width="11.125" style="17" customWidth="1"/>
    <col min="7968" max="7968" width="9" style="17"/>
    <col min="7969" max="7970" width="11.125" style="17" customWidth="1"/>
    <col min="7971" max="7971" width="9" style="17"/>
    <col min="7972" max="7973" width="11.125" style="17" customWidth="1"/>
    <col min="7974" max="7974" width="14.125" style="17" customWidth="1"/>
    <col min="7975" max="7976" width="10.75" style="17" customWidth="1"/>
    <col min="7977" max="7977" width="12.75" style="17" customWidth="1"/>
    <col min="7978" max="8191" width="9" style="17"/>
    <col min="8192" max="8192" width="10.75" style="17" customWidth="1"/>
    <col min="8193" max="8193" width="8.75" style="17" customWidth="1"/>
    <col min="8194" max="8194" width="13.875" style="17" customWidth="1"/>
    <col min="8195" max="8195" width="27.125" style="17" customWidth="1"/>
    <col min="8196" max="8196" width="43.25" style="17" customWidth="1"/>
    <col min="8197" max="8197" width="11.5" style="17" customWidth="1"/>
    <col min="8198" max="8198" width="21" style="17" customWidth="1"/>
    <col min="8199" max="8199" width="10.75" style="17" customWidth="1"/>
    <col min="8200" max="8200" width="7.375" style="17" customWidth="1"/>
    <col min="8201" max="8202" width="11.125" style="17" customWidth="1"/>
    <col min="8203" max="8203" width="9" style="17"/>
    <col min="8204" max="8205" width="11.125" style="17" customWidth="1"/>
    <col min="8206" max="8206" width="9" style="17"/>
    <col min="8207" max="8208" width="11.125" style="17" customWidth="1"/>
    <col min="8209" max="8209" width="9" style="17"/>
    <col min="8210" max="8211" width="11.125" style="17" customWidth="1"/>
    <col min="8212" max="8212" width="9" style="17"/>
    <col min="8213" max="8214" width="11.125" style="17" customWidth="1"/>
    <col min="8215" max="8215" width="9" style="17"/>
    <col min="8216" max="8217" width="11.125" style="17" customWidth="1"/>
    <col min="8218" max="8218" width="9" style="17"/>
    <col min="8219" max="8220" width="11.125" style="17" customWidth="1"/>
    <col min="8221" max="8221" width="9" style="17"/>
    <col min="8222" max="8223" width="11.125" style="17" customWidth="1"/>
    <col min="8224" max="8224" width="9" style="17"/>
    <col min="8225" max="8226" width="11.125" style="17" customWidth="1"/>
    <col min="8227" max="8227" width="9" style="17"/>
    <col min="8228" max="8229" width="11.125" style="17" customWidth="1"/>
    <col min="8230" max="8230" width="14.125" style="17" customWidth="1"/>
    <col min="8231" max="8232" width="10.75" style="17" customWidth="1"/>
    <col min="8233" max="8233" width="12.75" style="17" customWidth="1"/>
    <col min="8234" max="8447" width="9" style="17"/>
    <col min="8448" max="8448" width="10.75" style="17" customWidth="1"/>
    <col min="8449" max="8449" width="8.75" style="17" customWidth="1"/>
    <col min="8450" max="8450" width="13.875" style="17" customWidth="1"/>
    <col min="8451" max="8451" width="27.125" style="17" customWidth="1"/>
    <col min="8452" max="8452" width="43.25" style="17" customWidth="1"/>
    <col min="8453" max="8453" width="11.5" style="17" customWidth="1"/>
    <col min="8454" max="8454" width="21" style="17" customWidth="1"/>
    <col min="8455" max="8455" width="10.75" style="17" customWidth="1"/>
    <col min="8456" max="8456" width="7.375" style="17" customWidth="1"/>
    <col min="8457" max="8458" width="11.125" style="17" customWidth="1"/>
    <col min="8459" max="8459" width="9" style="17"/>
    <col min="8460" max="8461" width="11.125" style="17" customWidth="1"/>
    <col min="8462" max="8462" width="9" style="17"/>
    <col min="8463" max="8464" width="11.125" style="17" customWidth="1"/>
    <col min="8465" max="8465" width="9" style="17"/>
    <col min="8466" max="8467" width="11.125" style="17" customWidth="1"/>
    <col min="8468" max="8468" width="9" style="17"/>
    <col min="8469" max="8470" width="11.125" style="17" customWidth="1"/>
    <col min="8471" max="8471" width="9" style="17"/>
    <col min="8472" max="8473" width="11.125" style="17" customWidth="1"/>
    <col min="8474" max="8474" width="9" style="17"/>
    <col min="8475" max="8476" width="11.125" style="17" customWidth="1"/>
    <col min="8477" max="8477" width="9" style="17"/>
    <col min="8478" max="8479" width="11.125" style="17" customWidth="1"/>
    <col min="8480" max="8480" width="9" style="17"/>
    <col min="8481" max="8482" width="11.125" style="17" customWidth="1"/>
    <col min="8483" max="8483" width="9" style="17"/>
    <col min="8484" max="8485" width="11.125" style="17" customWidth="1"/>
    <col min="8486" max="8486" width="14.125" style="17" customWidth="1"/>
    <col min="8487" max="8488" width="10.75" style="17" customWidth="1"/>
    <col min="8489" max="8489" width="12.75" style="17" customWidth="1"/>
    <col min="8490" max="8703" width="9" style="17"/>
    <col min="8704" max="8704" width="10.75" style="17" customWidth="1"/>
    <col min="8705" max="8705" width="8.75" style="17" customWidth="1"/>
    <col min="8706" max="8706" width="13.875" style="17" customWidth="1"/>
    <col min="8707" max="8707" width="27.125" style="17" customWidth="1"/>
    <col min="8708" max="8708" width="43.25" style="17" customWidth="1"/>
    <col min="8709" max="8709" width="11.5" style="17" customWidth="1"/>
    <col min="8710" max="8710" width="21" style="17" customWidth="1"/>
    <col min="8711" max="8711" width="10.75" style="17" customWidth="1"/>
    <col min="8712" max="8712" width="7.375" style="17" customWidth="1"/>
    <col min="8713" max="8714" width="11.125" style="17" customWidth="1"/>
    <col min="8715" max="8715" width="9" style="17"/>
    <col min="8716" max="8717" width="11.125" style="17" customWidth="1"/>
    <col min="8718" max="8718" width="9" style="17"/>
    <col min="8719" max="8720" width="11.125" style="17" customWidth="1"/>
    <col min="8721" max="8721" width="9" style="17"/>
    <col min="8722" max="8723" width="11.125" style="17" customWidth="1"/>
    <col min="8724" max="8724" width="9" style="17"/>
    <col min="8725" max="8726" width="11.125" style="17" customWidth="1"/>
    <col min="8727" max="8727" width="9" style="17"/>
    <col min="8728" max="8729" width="11.125" style="17" customWidth="1"/>
    <col min="8730" max="8730" width="9" style="17"/>
    <col min="8731" max="8732" width="11.125" style="17" customWidth="1"/>
    <col min="8733" max="8733" width="9" style="17"/>
    <col min="8734" max="8735" width="11.125" style="17" customWidth="1"/>
    <col min="8736" max="8736" width="9" style="17"/>
    <col min="8737" max="8738" width="11.125" style="17" customWidth="1"/>
    <col min="8739" max="8739" width="9" style="17"/>
    <col min="8740" max="8741" width="11.125" style="17" customWidth="1"/>
    <col min="8742" max="8742" width="14.125" style="17" customWidth="1"/>
    <col min="8743" max="8744" width="10.75" style="17" customWidth="1"/>
    <col min="8745" max="8745" width="12.75" style="17" customWidth="1"/>
    <col min="8746" max="8959" width="9" style="17"/>
    <col min="8960" max="8960" width="10.75" style="17" customWidth="1"/>
    <col min="8961" max="8961" width="8.75" style="17" customWidth="1"/>
    <col min="8962" max="8962" width="13.875" style="17" customWidth="1"/>
    <col min="8963" max="8963" width="27.125" style="17" customWidth="1"/>
    <col min="8964" max="8964" width="43.25" style="17" customWidth="1"/>
    <col min="8965" max="8965" width="11.5" style="17" customWidth="1"/>
    <col min="8966" max="8966" width="21" style="17" customWidth="1"/>
    <col min="8967" max="8967" width="10.75" style="17" customWidth="1"/>
    <col min="8968" max="8968" width="7.375" style="17" customWidth="1"/>
    <col min="8969" max="8970" width="11.125" style="17" customWidth="1"/>
    <col min="8971" max="8971" width="9" style="17"/>
    <col min="8972" max="8973" width="11.125" style="17" customWidth="1"/>
    <col min="8974" max="8974" width="9" style="17"/>
    <col min="8975" max="8976" width="11.125" style="17" customWidth="1"/>
    <col min="8977" max="8977" width="9" style="17"/>
    <col min="8978" max="8979" width="11.125" style="17" customWidth="1"/>
    <col min="8980" max="8980" width="9" style="17"/>
    <col min="8981" max="8982" width="11.125" style="17" customWidth="1"/>
    <col min="8983" max="8983" width="9" style="17"/>
    <col min="8984" max="8985" width="11.125" style="17" customWidth="1"/>
    <col min="8986" max="8986" width="9" style="17"/>
    <col min="8987" max="8988" width="11.125" style="17" customWidth="1"/>
    <col min="8989" max="8989" width="9" style="17"/>
    <col min="8990" max="8991" width="11.125" style="17" customWidth="1"/>
    <col min="8992" max="8992" width="9" style="17"/>
    <col min="8993" max="8994" width="11.125" style="17" customWidth="1"/>
    <col min="8995" max="8995" width="9" style="17"/>
    <col min="8996" max="8997" width="11.125" style="17" customWidth="1"/>
    <col min="8998" max="8998" width="14.125" style="17" customWidth="1"/>
    <col min="8999" max="9000" width="10.75" style="17" customWidth="1"/>
    <col min="9001" max="9001" width="12.75" style="17" customWidth="1"/>
    <col min="9002" max="9215" width="9" style="17"/>
    <col min="9216" max="9216" width="10.75" style="17" customWidth="1"/>
    <col min="9217" max="9217" width="8.75" style="17" customWidth="1"/>
    <col min="9218" max="9218" width="13.875" style="17" customWidth="1"/>
    <col min="9219" max="9219" width="27.125" style="17" customWidth="1"/>
    <col min="9220" max="9220" width="43.25" style="17" customWidth="1"/>
    <col min="9221" max="9221" width="11.5" style="17" customWidth="1"/>
    <col min="9222" max="9222" width="21" style="17" customWidth="1"/>
    <col min="9223" max="9223" width="10.75" style="17" customWidth="1"/>
    <col min="9224" max="9224" width="7.375" style="17" customWidth="1"/>
    <col min="9225" max="9226" width="11.125" style="17" customWidth="1"/>
    <col min="9227" max="9227" width="9" style="17"/>
    <col min="9228" max="9229" width="11.125" style="17" customWidth="1"/>
    <col min="9230" max="9230" width="9" style="17"/>
    <col min="9231" max="9232" width="11.125" style="17" customWidth="1"/>
    <col min="9233" max="9233" width="9" style="17"/>
    <col min="9234" max="9235" width="11.125" style="17" customWidth="1"/>
    <col min="9236" max="9236" width="9" style="17"/>
    <col min="9237" max="9238" width="11.125" style="17" customWidth="1"/>
    <col min="9239" max="9239" width="9" style="17"/>
    <col min="9240" max="9241" width="11.125" style="17" customWidth="1"/>
    <col min="9242" max="9242" width="9" style="17"/>
    <col min="9243" max="9244" width="11.125" style="17" customWidth="1"/>
    <col min="9245" max="9245" width="9" style="17"/>
    <col min="9246" max="9247" width="11.125" style="17" customWidth="1"/>
    <col min="9248" max="9248" width="9" style="17"/>
    <col min="9249" max="9250" width="11.125" style="17" customWidth="1"/>
    <col min="9251" max="9251" width="9" style="17"/>
    <col min="9252" max="9253" width="11.125" style="17" customWidth="1"/>
    <col min="9254" max="9254" width="14.125" style="17" customWidth="1"/>
    <col min="9255" max="9256" width="10.75" style="17" customWidth="1"/>
    <col min="9257" max="9257" width="12.75" style="17" customWidth="1"/>
    <col min="9258" max="9471" width="9" style="17"/>
    <col min="9472" max="9472" width="10.75" style="17" customWidth="1"/>
    <col min="9473" max="9473" width="8.75" style="17" customWidth="1"/>
    <col min="9474" max="9474" width="13.875" style="17" customWidth="1"/>
    <col min="9475" max="9475" width="27.125" style="17" customWidth="1"/>
    <col min="9476" max="9476" width="43.25" style="17" customWidth="1"/>
    <col min="9477" max="9477" width="11.5" style="17" customWidth="1"/>
    <col min="9478" max="9478" width="21" style="17" customWidth="1"/>
    <col min="9479" max="9479" width="10.75" style="17" customWidth="1"/>
    <col min="9480" max="9480" width="7.375" style="17" customWidth="1"/>
    <col min="9481" max="9482" width="11.125" style="17" customWidth="1"/>
    <col min="9483" max="9483" width="9" style="17"/>
    <col min="9484" max="9485" width="11.125" style="17" customWidth="1"/>
    <col min="9486" max="9486" width="9" style="17"/>
    <col min="9487" max="9488" width="11.125" style="17" customWidth="1"/>
    <col min="9489" max="9489" width="9" style="17"/>
    <col min="9490" max="9491" width="11.125" style="17" customWidth="1"/>
    <col min="9492" max="9492" width="9" style="17"/>
    <col min="9493" max="9494" width="11.125" style="17" customWidth="1"/>
    <col min="9495" max="9495" width="9" style="17"/>
    <col min="9496" max="9497" width="11.125" style="17" customWidth="1"/>
    <col min="9498" max="9498" width="9" style="17"/>
    <col min="9499" max="9500" width="11.125" style="17" customWidth="1"/>
    <col min="9501" max="9501" width="9" style="17"/>
    <col min="9502" max="9503" width="11.125" style="17" customWidth="1"/>
    <col min="9504" max="9504" width="9" style="17"/>
    <col min="9505" max="9506" width="11.125" style="17" customWidth="1"/>
    <col min="9507" max="9507" width="9" style="17"/>
    <col min="9508" max="9509" width="11.125" style="17" customWidth="1"/>
    <col min="9510" max="9510" width="14.125" style="17" customWidth="1"/>
    <col min="9511" max="9512" width="10.75" style="17" customWidth="1"/>
    <col min="9513" max="9513" width="12.75" style="17" customWidth="1"/>
    <col min="9514" max="9727" width="9" style="17"/>
    <col min="9728" max="9728" width="10.75" style="17" customWidth="1"/>
    <col min="9729" max="9729" width="8.75" style="17" customWidth="1"/>
    <col min="9730" max="9730" width="13.875" style="17" customWidth="1"/>
    <col min="9731" max="9731" width="27.125" style="17" customWidth="1"/>
    <col min="9732" max="9732" width="43.25" style="17" customWidth="1"/>
    <col min="9733" max="9733" width="11.5" style="17" customWidth="1"/>
    <col min="9734" max="9734" width="21" style="17" customWidth="1"/>
    <col min="9735" max="9735" width="10.75" style="17" customWidth="1"/>
    <col min="9736" max="9736" width="7.375" style="17" customWidth="1"/>
    <col min="9737" max="9738" width="11.125" style="17" customWidth="1"/>
    <col min="9739" max="9739" width="9" style="17"/>
    <col min="9740" max="9741" width="11.125" style="17" customWidth="1"/>
    <col min="9742" max="9742" width="9" style="17"/>
    <col min="9743" max="9744" width="11.125" style="17" customWidth="1"/>
    <col min="9745" max="9745" width="9" style="17"/>
    <col min="9746" max="9747" width="11.125" style="17" customWidth="1"/>
    <col min="9748" max="9748" width="9" style="17"/>
    <col min="9749" max="9750" width="11.125" style="17" customWidth="1"/>
    <col min="9751" max="9751" width="9" style="17"/>
    <col min="9752" max="9753" width="11.125" style="17" customWidth="1"/>
    <col min="9754" max="9754" width="9" style="17"/>
    <col min="9755" max="9756" width="11.125" style="17" customWidth="1"/>
    <col min="9757" max="9757" width="9" style="17"/>
    <col min="9758" max="9759" width="11.125" style="17" customWidth="1"/>
    <col min="9760" max="9760" width="9" style="17"/>
    <col min="9761" max="9762" width="11.125" style="17" customWidth="1"/>
    <col min="9763" max="9763" width="9" style="17"/>
    <col min="9764" max="9765" width="11.125" style="17" customWidth="1"/>
    <col min="9766" max="9766" width="14.125" style="17" customWidth="1"/>
    <col min="9767" max="9768" width="10.75" style="17" customWidth="1"/>
    <col min="9769" max="9769" width="12.75" style="17" customWidth="1"/>
    <col min="9770" max="9983" width="9" style="17"/>
    <col min="9984" max="9984" width="10.75" style="17" customWidth="1"/>
    <col min="9985" max="9985" width="8.75" style="17" customWidth="1"/>
    <col min="9986" max="9986" width="13.875" style="17" customWidth="1"/>
    <col min="9987" max="9987" width="27.125" style="17" customWidth="1"/>
    <col min="9988" max="9988" width="43.25" style="17" customWidth="1"/>
    <col min="9989" max="9989" width="11.5" style="17" customWidth="1"/>
    <col min="9990" max="9990" width="21" style="17" customWidth="1"/>
    <col min="9991" max="9991" width="10.75" style="17" customWidth="1"/>
    <col min="9992" max="9992" width="7.375" style="17" customWidth="1"/>
    <col min="9993" max="9994" width="11.125" style="17" customWidth="1"/>
    <col min="9995" max="9995" width="9" style="17"/>
    <col min="9996" max="9997" width="11.125" style="17" customWidth="1"/>
    <col min="9998" max="9998" width="9" style="17"/>
    <col min="9999" max="10000" width="11.125" style="17" customWidth="1"/>
    <col min="10001" max="10001" width="9" style="17"/>
    <col min="10002" max="10003" width="11.125" style="17" customWidth="1"/>
    <col min="10004" max="10004" width="9" style="17"/>
    <col min="10005" max="10006" width="11.125" style="17" customWidth="1"/>
    <col min="10007" max="10007" width="9" style="17"/>
    <col min="10008" max="10009" width="11.125" style="17" customWidth="1"/>
    <col min="10010" max="10010" width="9" style="17"/>
    <col min="10011" max="10012" width="11.125" style="17" customWidth="1"/>
    <col min="10013" max="10013" width="9" style="17"/>
    <col min="10014" max="10015" width="11.125" style="17" customWidth="1"/>
    <col min="10016" max="10016" width="9" style="17"/>
    <col min="10017" max="10018" width="11.125" style="17" customWidth="1"/>
    <col min="10019" max="10019" width="9" style="17"/>
    <col min="10020" max="10021" width="11.125" style="17" customWidth="1"/>
    <col min="10022" max="10022" width="14.125" style="17" customWidth="1"/>
    <col min="10023" max="10024" width="10.75" style="17" customWidth="1"/>
    <col min="10025" max="10025" width="12.75" style="17" customWidth="1"/>
    <col min="10026" max="10239" width="9" style="17"/>
    <col min="10240" max="10240" width="10.75" style="17" customWidth="1"/>
    <col min="10241" max="10241" width="8.75" style="17" customWidth="1"/>
    <col min="10242" max="10242" width="13.875" style="17" customWidth="1"/>
    <col min="10243" max="10243" width="27.125" style="17" customWidth="1"/>
    <col min="10244" max="10244" width="43.25" style="17" customWidth="1"/>
    <col min="10245" max="10245" width="11.5" style="17" customWidth="1"/>
    <col min="10246" max="10246" width="21" style="17" customWidth="1"/>
    <col min="10247" max="10247" width="10.75" style="17" customWidth="1"/>
    <col min="10248" max="10248" width="7.375" style="17" customWidth="1"/>
    <col min="10249" max="10250" width="11.125" style="17" customWidth="1"/>
    <col min="10251" max="10251" width="9" style="17"/>
    <col min="10252" max="10253" width="11.125" style="17" customWidth="1"/>
    <col min="10254" max="10254" width="9" style="17"/>
    <col min="10255" max="10256" width="11.125" style="17" customWidth="1"/>
    <col min="10257" max="10257" width="9" style="17"/>
    <col min="10258" max="10259" width="11.125" style="17" customWidth="1"/>
    <col min="10260" max="10260" width="9" style="17"/>
    <col min="10261" max="10262" width="11.125" style="17" customWidth="1"/>
    <col min="10263" max="10263" width="9" style="17"/>
    <col min="10264" max="10265" width="11.125" style="17" customWidth="1"/>
    <col min="10266" max="10266" width="9" style="17"/>
    <col min="10267" max="10268" width="11.125" style="17" customWidth="1"/>
    <col min="10269" max="10269" width="9" style="17"/>
    <col min="10270" max="10271" width="11.125" style="17" customWidth="1"/>
    <col min="10272" max="10272" width="9" style="17"/>
    <col min="10273" max="10274" width="11.125" style="17" customWidth="1"/>
    <col min="10275" max="10275" width="9" style="17"/>
    <col min="10276" max="10277" width="11.125" style="17" customWidth="1"/>
    <col min="10278" max="10278" width="14.125" style="17" customWidth="1"/>
    <col min="10279" max="10280" width="10.75" style="17" customWidth="1"/>
    <col min="10281" max="10281" width="12.75" style="17" customWidth="1"/>
    <col min="10282" max="10495" width="9" style="17"/>
    <col min="10496" max="10496" width="10.75" style="17" customWidth="1"/>
    <col min="10497" max="10497" width="8.75" style="17" customWidth="1"/>
    <col min="10498" max="10498" width="13.875" style="17" customWidth="1"/>
    <col min="10499" max="10499" width="27.125" style="17" customWidth="1"/>
    <col min="10500" max="10500" width="43.25" style="17" customWidth="1"/>
    <col min="10501" max="10501" width="11.5" style="17" customWidth="1"/>
    <col min="10502" max="10502" width="21" style="17" customWidth="1"/>
    <col min="10503" max="10503" width="10.75" style="17" customWidth="1"/>
    <col min="10504" max="10504" width="7.375" style="17" customWidth="1"/>
    <col min="10505" max="10506" width="11.125" style="17" customWidth="1"/>
    <col min="10507" max="10507" width="9" style="17"/>
    <col min="10508" max="10509" width="11.125" style="17" customWidth="1"/>
    <col min="10510" max="10510" width="9" style="17"/>
    <col min="10511" max="10512" width="11.125" style="17" customWidth="1"/>
    <col min="10513" max="10513" width="9" style="17"/>
    <col min="10514" max="10515" width="11.125" style="17" customWidth="1"/>
    <col min="10516" max="10516" width="9" style="17"/>
    <col min="10517" max="10518" width="11.125" style="17" customWidth="1"/>
    <col min="10519" max="10519" width="9" style="17"/>
    <col min="10520" max="10521" width="11.125" style="17" customWidth="1"/>
    <col min="10522" max="10522" width="9" style="17"/>
    <col min="10523" max="10524" width="11.125" style="17" customWidth="1"/>
    <col min="10525" max="10525" width="9" style="17"/>
    <col min="10526" max="10527" width="11.125" style="17" customWidth="1"/>
    <col min="10528" max="10528" width="9" style="17"/>
    <col min="10529" max="10530" width="11.125" style="17" customWidth="1"/>
    <col min="10531" max="10531" width="9" style="17"/>
    <col min="10532" max="10533" width="11.125" style="17" customWidth="1"/>
    <col min="10534" max="10534" width="14.125" style="17" customWidth="1"/>
    <col min="10535" max="10536" width="10.75" style="17" customWidth="1"/>
    <col min="10537" max="10537" width="12.75" style="17" customWidth="1"/>
    <col min="10538" max="10751" width="9" style="17"/>
    <col min="10752" max="10752" width="10.75" style="17" customWidth="1"/>
    <col min="10753" max="10753" width="8.75" style="17" customWidth="1"/>
    <col min="10754" max="10754" width="13.875" style="17" customWidth="1"/>
    <col min="10755" max="10755" width="27.125" style="17" customWidth="1"/>
    <col min="10756" max="10756" width="43.25" style="17" customWidth="1"/>
    <col min="10757" max="10757" width="11.5" style="17" customWidth="1"/>
    <col min="10758" max="10758" width="21" style="17" customWidth="1"/>
    <col min="10759" max="10759" width="10.75" style="17" customWidth="1"/>
    <col min="10760" max="10760" width="7.375" style="17" customWidth="1"/>
    <col min="10761" max="10762" width="11.125" style="17" customWidth="1"/>
    <col min="10763" max="10763" width="9" style="17"/>
    <col min="10764" max="10765" width="11.125" style="17" customWidth="1"/>
    <col min="10766" max="10766" width="9" style="17"/>
    <col min="10767" max="10768" width="11.125" style="17" customWidth="1"/>
    <col min="10769" max="10769" width="9" style="17"/>
    <col min="10770" max="10771" width="11.125" style="17" customWidth="1"/>
    <col min="10772" max="10772" width="9" style="17"/>
    <col min="10773" max="10774" width="11.125" style="17" customWidth="1"/>
    <col min="10775" max="10775" width="9" style="17"/>
    <col min="10776" max="10777" width="11.125" style="17" customWidth="1"/>
    <col min="10778" max="10778" width="9" style="17"/>
    <col min="10779" max="10780" width="11.125" style="17" customWidth="1"/>
    <col min="10781" max="10781" width="9" style="17"/>
    <col min="10782" max="10783" width="11.125" style="17" customWidth="1"/>
    <col min="10784" max="10784" width="9" style="17"/>
    <col min="10785" max="10786" width="11.125" style="17" customWidth="1"/>
    <col min="10787" max="10787" width="9" style="17"/>
    <col min="10788" max="10789" width="11.125" style="17" customWidth="1"/>
    <col min="10790" max="10790" width="14.125" style="17" customWidth="1"/>
    <col min="10791" max="10792" width="10.75" style="17" customWidth="1"/>
    <col min="10793" max="10793" width="12.75" style="17" customWidth="1"/>
    <col min="10794" max="11007" width="9" style="17"/>
    <col min="11008" max="11008" width="10.75" style="17" customWidth="1"/>
    <col min="11009" max="11009" width="8.75" style="17" customWidth="1"/>
    <col min="11010" max="11010" width="13.875" style="17" customWidth="1"/>
    <col min="11011" max="11011" width="27.125" style="17" customWidth="1"/>
    <col min="11012" max="11012" width="43.25" style="17" customWidth="1"/>
    <col min="11013" max="11013" width="11.5" style="17" customWidth="1"/>
    <col min="11014" max="11014" width="21" style="17" customWidth="1"/>
    <col min="11015" max="11015" width="10.75" style="17" customWidth="1"/>
    <col min="11016" max="11016" width="7.375" style="17" customWidth="1"/>
    <col min="11017" max="11018" width="11.125" style="17" customWidth="1"/>
    <col min="11019" max="11019" width="9" style="17"/>
    <col min="11020" max="11021" width="11.125" style="17" customWidth="1"/>
    <col min="11022" max="11022" width="9" style="17"/>
    <col min="11023" max="11024" width="11.125" style="17" customWidth="1"/>
    <col min="11025" max="11025" width="9" style="17"/>
    <col min="11026" max="11027" width="11.125" style="17" customWidth="1"/>
    <col min="11028" max="11028" width="9" style="17"/>
    <col min="11029" max="11030" width="11.125" style="17" customWidth="1"/>
    <col min="11031" max="11031" width="9" style="17"/>
    <col min="11032" max="11033" width="11.125" style="17" customWidth="1"/>
    <col min="11034" max="11034" width="9" style="17"/>
    <col min="11035" max="11036" width="11.125" style="17" customWidth="1"/>
    <col min="11037" max="11037" width="9" style="17"/>
    <col min="11038" max="11039" width="11.125" style="17" customWidth="1"/>
    <col min="11040" max="11040" width="9" style="17"/>
    <col min="11041" max="11042" width="11.125" style="17" customWidth="1"/>
    <col min="11043" max="11043" width="9" style="17"/>
    <col min="11044" max="11045" width="11.125" style="17" customWidth="1"/>
    <col min="11046" max="11046" width="14.125" style="17" customWidth="1"/>
    <col min="11047" max="11048" width="10.75" style="17" customWidth="1"/>
    <col min="11049" max="11049" width="12.75" style="17" customWidth="1"/>
    <col min="11050" max="11263" width="9" style="17"/>
    <col min="11264" max="11264" width="10.75" style="17" customWidth="1"/>
    <col min="11265" max="11265" width="8.75" style="17" customWidth="1"/>
    <col min="11266" max="11266" width="13.875" style="17" customWidth="1"/>
    <col min="11267" max="11267" width="27.125" style="17" customWidth="1"/>
    <col min="11268" max="11268" width="43.25" style="17" customWidth="1"/>
    <col min="11269" max="11269" width="11.5" style="17" customWidth="1"/>
    <col min="11270" max="11270" width="21" style="17" customWidth="1"/>
    <col min="11271" max="11271" width="10.75" style="17" customWidth="1"/>
    <col min="11272" max="11272" width="7.375" style="17" customWidth="1"/>
    <col min="11273" max="11274" width="11.125" style="17" customWidth="1"/>
    <col min="11275" max="11275" width="9" style="17"/>
    <col min="11276" max="11277" width="11.125" style="17" customWidth="1"/>
    <col min="11278" max="11278" width="9" style="17"/>
    <col min="11279" max="11280" width="11.125" style="17" customWidth="1"/>
    <col min="11281" max="11281" width="9" style="17"/>
    <col min="11282" max="11283" width="11.125" style="17" customWidth="1"/>
    <col min="11284" max="11284" width="9" style="17"/>
    <col min="11285" max="11286" width="11.125" style="17" customWidth="1"/>
    <col min="11287" max="11287" width="9" style="17"/>
    <col min="11288" max="11289" width="11.125" style="17" customWidth="1"/>
    <col min="11290" max="11290" width="9" style="17"/>
    <col min="11291" max="11292" width="11.125" style="17" customWidth="1"/>
    <col min="11293" max="11293" width="9" style="17"/>
    <col min="11294" max="11295" width="11.125" style="17" customWidth="1"/>
    <col min="11296" max="11296" width="9" style="17"/>
    <col min="11297" max="11298" width="11.125" style="17" customWidth="1"/>
    <col min="11299" max="11299" width="9" style="17"/>
    <col min="11300" max="11301" width="11.125" style="17" customWidth="1"/>
    <col min="11302" max="11302" width="14.125" style="17" customWidth="1"/>
    <col min="11303" max="11304" width="10.75" style="17" customWidth="1"/>
    <col min="11305" max="11305" width="12.75" style="17" customWidth="1"/>
    <col min="11306" max="11519" width="9" style="17"/>
    <col min="11520" max="11520" width="10.75" style="17" customWidth="1"/>
    <col min="11521" max="11521" width="8.75" style="17" customWidth="1"/>
    <col min="11522" max="11522" width="13.875" style="17" customWidth="1"/>
    <col min="11523" max="11523" width="27.125" style="17" customWidth="1"/>
    <col min="11524" max="11524" width="43.25" style="17" customWidth="1"/>
    <col min="11525" max="11525" width="11.5" style="17" customWidth="1"/>
    <col min="11526" max="11526" width="21" style="17" customWidth="1"/>
    <col min="11527" max="11527" width="10.75" style="17" customWidth="1"/>
    <col min="11528" max="11528" width="7.375" style="17" customWidth="1"/>
    <col min="11529" max="11530" width="11.125" style="17" customWidth="1"/>
    <col min="11531" max="11531" width="9" style="17"/>
    <col min="11532" max="11533" width="11.125" style="17" customWidth="1"/>
    <col min="11534" max="11534" width="9" style="17"/>
    <col min="11535" max="11536" width="11.125" style="17" customWidth="1"/>
    <col min="11537" max="11537" width="9" style="17"/>
    <col min="11538" max="11539" width="11.125" style="17" customWidth="1"/>
    <col min="11540" max="11540" width="9" style="17"/>
    <col min="11541" max="11542" width="11.125" style="17" customWidth="1"/>
    <col min="11543" max="11543" width="9" style="17"/>
    <col min="11544" max="11545" width="11.125" style="17" customWidth="1"/>
    <col min="11546" max="11546" width="9" style="17"/>
    <col min="11547" max="11548" width="11.125" style="17" customWidth="1"/>
    <col min="11549" max="11549" width="9" style="17"/>
    <col min="11550" max="11551" width="11.125" style="17" customWidth="1"/>
    <col min="11552" max="11552" width="9" style="17"/>
    <col min="11553" max="11554" width="11.125" style="17" customWidth="1"/>
    <col min="11555" max="11555" width="9" style="17"/>
    <col min="11556" max="11557" width="11.125" style="17" customWidth="1"/>
    <col min="11558" max="11558" width="14.125" style="17" customWidth="1"/>
    <col min="11559" max="11560" width="10.75" style="17" customWidth="1"/>
    <col min="11561" max="11561" width="12.75" style="17" customWidth="1"/>
    <col min="11562" max="11775" width="9" style="17"/>
    <col min="11776" max="11776" width="10.75" style="17" customWidth="1"/>
    <col min="11777" max="11777" width="8.75" style="17" customWidth="1"/>
    <col min="11778" max="11778" width="13.875" style="17" customWidth="1"/>
    <col min="11779" max="11779" width="27.125" style="17" customWidth="1"/>
    <col min="11780" max="11780" width="43.25" style="17" customWidth="1"/>
    <col min="11781" max="11781" width="11.5" style="17" customWidth="1"/>
    <col min="11782" max="11782" width="21" style="17" customWidth="1"/>
    <col min="11783" max="11783" width="10.75" style="17" customWidth="1"/>
    <col min="11784" max="11784" width="7.375" style="17" customWidth="1"/>
    <col min="11785" max="11786" width="11.125" style="17" customWidth="1"/>
    <col min="11787" max="11787" width="9" style="17"/>
    <col min="11788" max="11789" width="11.125" style="17" customWidth="1"/>
    <col min="11790" max="11790" width="9" style="17"/>
    <col min="11791" max="11792" width="11.125" style="17" customWidth="1"/>
    <col min="11793" max="11793" width="9" style="17"/>
    <col min="11794" max="11795" width="11.125" style="17" customWidth="1"/>
    <col min="11796" max="11796" width="9" style="17"/>
    <col min="11797" max="11798" width="11.125" style="17" customWidth="1"/>
    <col min="11799" max="11799" width="9" style="17"/>
    <col min="11800" max="11801" width="11.125" style="17" customWidth="1"/>
    <col min="11802" max="11802" width="9" style="17"/>
    <col min="11803" max="11804" width="11.125" style="17" customWidth="1"/>
    <col min="11805" max="11805" width="9" style="17"/>
    <col min="11806" max="11807" width="11.125" style="17" customWidth="1"/>
    <col min="11808" max="11808" width="9" style="17"/>
    <col min="11809" max="11810" width="11.125" style="17" customWidth="1"/>
    <col min="11811" max="11811" width="9" style="17"/>
    <col min="11812" max="11813" width="11.125" style="17" customWidth="1"/>
    <col min="11814" max="11814" width="14.125" style="17" customWidth="1"/>
    <col min="11815" max="11816" width="10.75" style="17" customWidth="1"/>
    <col min="11817" max="11817" width="12.75" style="17" customWidth="1"/>
    <col min="11818" max="12031" width="9" style="17"/>
    <col min="12032" max="12032" width="10.75" style="17" customWidth="1"/>
    <col min="12033" max="12033" width="8.75" style="17" customWidth="1"/>
    <col min="12034" max="12034" width="13.875" style="17" customWidth="1"/>
    <col min="12035" max="12035" width="27.125" style="17" customWidth="1"/>
    <col min="12036" max="12036" width="43.25" style="17" customWidth="1"/>
    <col min="12037" max="12037" width="11.5" style="17" customWidth="1"/>
    <col min="12038" max="12038" width="21" style="17" customWidth="1"/>
    <col min="12039" max="12039" width="10.75" style="17" customWidth="1"/>
    <col min="12040" max="12040" width="7.375" style="17" customWidth="1"/>
    <col min="12041" max="12042" width="11.125" style="17" customWidth="1"/>
    <col min="12043" max="12043" width="9" style="17"/>
    <col min="12044" max="12045" width="11.125" style="17" customWidth="1"/>
    <col min="12046" max="12046" width="9" style="17"/>
    <col min="12047" max="12048" width="11.125" style="17" customWidth="1"/>
    <col min="12049" max="12049" width="9" style="17"/>
    <col min="12050" max="12051" width="11.125" style="17" customWidth="1"/>
    <col min="12052" max="12052" width="9" style="17"/>
    <col min="12053" max="12054" width="11.125" style="17" customWidth="1"/>
    <col min="12055" max="12055" width="9" style="17"/>
    <col min="12056" max="12057" width="11.125" style="17" customWidth="1"/>
    <col min="12058" max="12058" width="9" style="17"/>
    <col min="12059" max="12060" width="11.125" style="17" customWidth="1"/>
    <col min="12061" max="12061" width="9" style="17"/>
    <col min="12062" max="12063" width="11.125" style="17" customWidth="1"/>
    <col min="12064" max="12064" width="9" style="17"/>
    <col min="12065" max="12066" width="11.125" style="17" customWidth="1"/>
    <col min="12067" max="12067" width="9" style="17"/>
    <col min="12068" max="12069" width="11.125" style="17" customWidth="1"/>
    <col min="12070" max="12070" width="14.125" style="17" customWidth="1"/>
    <col min="12071" max="12072" width="10.75" style="17" customWidth="1"/>
    <col min="12073" max="12073" width="12.75" style="17" customWidth="1"/>
    <col min="12074" max="12287" width="9" style="17"/>
    <col min="12288" max="12288" width="10.75" style="17" customWidth="1"/>
    <col min="12289" max="12289" width="8.75" style="17" customWidth="1"/>
    <col min="12290" max="12290" width="13.875" style="17" customWidth="1"/>
    <col min="12291" max="12291" width="27.125" style="17" customWidth="1"/>
    <col min="12292" max="12292" width="43.25" style="17" customWidth="1"/>
    <col min="12293" max="12293" width="11.5" style="17" customWidth="1"/>
    <col min="12294" max="12294" width="21" style="17" customWidth="1"/>
    <col min="12295" max="12295" width="10.75" style="17" customWidth="1"/>
    <col min="12296" max="12296" width="7.375" style="17" customWidth="1"/>
    <col min="12297" max="12298" width="11.125" style="17" customWidth="1"/>
    <col min="12299" max="12299" width="9" style="17"/>
    <col min="12300" max="12301" width="11.125" style="17" customWidth="1"/>
    <col min="12302" max="12302" width="9" style="17"/>
    <col min="12303" max="12304" width="11.125" style="17" customWidth="1"/>
    <col min="12305" max="12305" width="9" style="17"/>
    <col min="12306" max="12307" width="11.125" style="17" customWidth="1"/>
    <col min="12308" max="12308" width="9" style="17"/>
    <col min="12309" max="12310" width="11.125" style="17" customWidth="1"/>
    <col min="12311" max="12311" width="9" style="17"/>
    <col min="12312" max="12313" width="11.125" style="17" customWidth="1"/>
    <col min="12314" max="12314" width="9" style="17"/>
    <col min="12315" max="12316" width="11.125" style="17" customWidth="1"/>
    <col min="12317" max="12317" width="9" style="17"/>
    <col min="12318" max="12319" width="11.125" style="17" customWidth="1"/>
    <col min="12320" max="12320" width="9" style="17"/>
    <col min="12321" max="12322" width="11.125" style="17" customWidth="1"/>
    <col min="12323" max="12323" width="9" style="17"/>
    <col min="12324" max="12325" width="11.125" style="17" customWidth="1"/>
    <col min="12326" max="12326" width="14.125" style="17" customWidth="1"/>
    <col min="12327" max="12328" width="10.75" style="17" customWidth="1"/>
    <col min="12329" max="12329" width="12.75" style="17" customWidth="1"/>
    <col min="12330" max="12543" width="9" style="17"/>
    <col min="12544" max="12544" width="10.75" style="17" customWidth="1"/>
    <col min="12545" max="12545" width="8.75" style="17" customWidth="1"/>
    <col min="12546" max="12546" width="13.875" style="17" customWidth="1"/>
    <col min="12547" max="12547" width="27.125" style="17" customWidth="1"/>
    <col min="12548" max="12548" width="43.25" style="17" customWidth="1"/>
    <col min="12549" max="12549" width="11.5" style="17" customWidth="1"/>
    <col min="12550" max="12550" width="21" style="17" customWidth="1"/>
    <col min="12551" max="12551" width="10.75" style="17" customWidth="1"/>
    <col min="12552" max="12552" width="7.375" style="17" customWidth="1"/>
    <col min="12553" max="12554" width="11.125" style="17" customWidth="1"/>
    <col min="12555" max="12555" width="9" style="17"/>
    <col min="12556" max="12557" width="11.125" style="17" customWidth="1"/>
    <col min="12558" max="12558" width="9" style="17"/>
    <col min="12559" max="12560" width="11.125" style="17" customWidth="1"/>
    <col min="12561" max="12561" width="9" style="17"/>
    <col min="12562" max="12563" width="11.125" style="17" customWidth="1"/>
    <col min="12564" max="12564" width="9" style="17"/>
    <col min="12565" max="12566" width="11.125" style="17" customWidth="1"/>
    <col min="12567" max="12567" width="9" style="17"/>
    <col min="12568" max="12569" width="11.125" style="17" customWidth="1"/>
    <col min="12570" max="12570" width="9" style="17"/>
    <col min="12571" max="12572" width="11.125" style="17" customWidth="1"/>
    <col min="12573" max="12573" width="9" style="17"/>
    <col min="12574" max="12575" width="11.125" style="17" customWidth="1"/>
    <col min="12576" max="12576" width="9" style="17"/>
    <col min="12577" max="12578" width="11.125" style="17" customWidth="1"/>
    <col min="12579" max="12579" width="9" style="17"/>
    <col min="12580" max="12581" width="11.125" style="17" customWidth="1"/>
    <col min="12582" max="12582" width="14.125" style="17" customWidth="1"/>
    <col min="12583" max="12584" width="10.75" style="17" customWidth="1"/>
    <col min="12585" max="12585" width="12.75" style="17" customWidth="1"/>
    <col min="12586" max="12799" width="9" style="17"/>
    <col min="12800" max="12800" width="10.75" style="17" customWidth="1"/>
    <col min="12801" max="12801" width="8.75" style="17" customWidth="1"/>
    <col min="12802" max="12802" width="13.875" style="17" customWidth="1"/>
    <col min="12803" max="12803" width="27.125" style="17" customWidth="1"/>
    <col min="12804" max="12804" width="43.25" style="17" customWidth="1"/>
    <col min="12805" max="12805" width="11.5" style="17" customWidth="1"/>
    <col min="12806" max="12806" width="21" style="17" customWidth="1"/>
    <col min="12807" max="12807" width="10.75" style="17" customWidth="1"/>
    <col min="12808" max="12808" width="7.375" style="17" customWidth="1"/>
    <col min="12809" max="12810" width="11.125" style="17" customWidth="1"/>
    <col min="12811" max="12811" width="9" style="17"/>
    <col min="12812" max="12813" width="11.125" style="17" customWidth="1"/>
    <col min="12814" max="12814" width="9" style="17"/>
    <col min="12815" max="12816" width="11.125" style="17" customWidth="1"/>
    <col min="12817" max="12817" width="9" style="17"/>
    <col min="12818" max="12819" width="11.125" style="17" customWidth="1"/>
    <col min="12820" max="12820" width="9" style="17"/>
    <col min="12821" max="12822" width="11.125" style="17" customWidth="1"/>
    <col min="12823" max="12823" width="9" style="17"/>
    <col min="12824" max="12825" width="11.125" style="17" customWidth="1"/>
    <col min="12826" max="12826" width="9" style="17"/>
    <col min="12827" max="12828" width="11.125" style="17" customWidth="1"/>
    <col min="12829" max="12829" width="9" style="17"/>
    <col min="12830" max="12831" width="11.125" style="17" customWidth="1"/>
    <col min="12832" max="12832" width="9" style="17"/>
    <col min="12833" max="12834" width="11.125" style="17" customWidth="1"/>
    <col min="12835" max="12835" width="9" style="17"/>
    <col min="12836" max="12837" width="11.125" style="17" customWidth="1"/>
    <col min="12838" max="12838" width="14.125" style="17" customWidth="1"/>
    <col min="12839" max="12840" width="10.75" style="17" customWidth="1"/>
    <col min="12841" max="12841" width="12.75" style="17" customWidth="1"/>
    <col min="12842" max="13055" width="9" style="17"/>
    <col min="13056" max="13056" width="10.75" style="17" customWidth="1"/>
    <col min="13057" max="13057" width="8.75" style="17" customWidth="1"/>
    <col min="13058" max="13058" width="13.875" style="17" customWidth="1"/>
    <col min="13059" max="13059" width="27.125" style="17" customWidth="1"/>
    <col min="13060" max="13060" width="43.25" style="17" customWidth="1"/>
    <col min="13061" max="13061" width="11.5" style="17" customWidth="1"/>
    <col min="13062" max="13062" width="21" style="17" customWidth="1"/>
    <col min="13063" max="13063" width="10.75" style="17" customWidth="1"/>
    <col min="13064" max="13064" width="7.375" style="17" customWidth="1"/>
    <col min="13065" max="13066" width="11.125" style="17" customWidth="1"/>
    <col min="13067" max="13067" width="9" style="17"/>
    <col min="13068" max="13069" width="11.125" style="17" customWidth="1"/>
    <col min="13070" max="13070" width="9" style="17"/>
    <col min="13071" max="13072" width="11.125" style="17" customWidth="1"/>
    <col min="13073" max="13073" width="9" style="17"/>
    <col min="13074" max="13075" width="11.125" style="17" customWidth="1"/>
    <col min="13076" max="13076" width="9" style="17"/>
    <col min="13077" max="13078" width="11.125" style="17" customWidth="1"/>
    <col min="13079" max="13079" width="9" style="17"/>
    <col min="13080" max="13081" width="11.125" style="17" customWidth="1"/>
    <col min="13082" max="13082" width="9" style="17"/>
    <col min="13083" max="13084" width="11.125" style="17" customWidth="1"/>
    <col min="13085" max="13085" width="9" style="17"/>
    <col min="13086" max="13087" width="11.125" style="17" customWidth="1"/>
    <col min="13088" max="13088" width="9" style="17"/>
    <col min="13089" max="13090" width="11.125" style="17" customWidth="1"/>
    <col min="13091" max="13091" width="9" style="17"/>
    <col min="13092" max="13093" width="11.125" style="17" customWidth="1"/>
    <col min="13094" max="13094" width="14.125" style="17" customWidth="1"/>
    <col min="13095" max="13096" width="10.75" style="17" customWidth="1"/>
    <col min="13097" max="13097" width="12.75" style="17" customWidth="1"/>
    <col min="13098" max="13311" width="9" style="17"/>
    <col min="13312" max="13312" width="10.75" style="17" customWidth="1"/>
    <col min="13313" max="13313" width="8.75" style="17" customWidth="1"/>
    <col min="13314" max="13314" width="13.875" style="17" customWidth="1"/>
    <col min="13315" max="13315" width="27.125" style="17" customWidth="1"/>
    <col min="13316" max="13316" width="43.25" style="17" customWidth="1"/>
    <col min="13317" max="13317" width="11.5" style="17" customWidth="1"/>
    <col min="13318" max="13318" width="21" style="17" customWidth="1"/>
    <col min="13319" max="13319" width="10.75" style="17" customWidth="1"/>
    <col min="13320" max="13320" width="7.375" style="17" customWidth="1"/>
    <col min="13321" max="13322" width="11.125" style="17" customWidth="1"/>
    <col min="13323" max="13323" width="9" style="17"/>
    <col min="13324" max="13325" width="11.125" style="17" customWidth="1"/>
    <col min="13326" max="13326" width="9" style="17"/>
    <col min="13327" max="13328" width="11.125" style="17" customWidth="1"/>
    <col min="13329" max="13329" width="9" style="17"/>
    <col min="13330" max="13331" width="11.125" style="17" customWidth="1"/>
    <col min="13332" max="13332" width="9" style="17"/>
    <col min="13333" max="13334" width="11.125" style="17" customWidth="1"/>
    <col min="13335" max="13335" width="9" style="17"/>
    <col min="13336" max="13337" width="11.125" style="17" customWidth="1"/>
    <col min="13338" max="13338" width="9" style="17"/>
    <col min="13339" max="13340" width="11.125" style="17" customWidth="1"/>
    <col min="13341" max="13341" width="9" style="17"/>
    <col min="13342" max="13343" width="11.125" style="17" customWidth="1"/>
    <col min="13344" max="13344" width="9" style="17"/>
    <col min="13345" max="13346" width="11.125" style="17" customWidth="1"/>
    <col min="13347" max="13347" width="9" style="17"/>
    <col min="13348" max="13349" width="11.125" style="17" customWidth="1"/>
    <col min="13350" max="13350" width="14.125" style="17" customWidth="1"/>
    <col min="13351" max="13352" width="10.75" style="17" customWidth="1"/>
    <col min="13353" max="13353" width="12.75" style="17" customWidth="1"/>
    <col min="13354" max="13567" width="9" style="17"/>
    <col min="13568" max="13568" width="10.75" style="17" customWidth="1"/>
    <col min="13569" max="13569" width="8.75" style="17" customWidth="1"/>
    <col min="13570" max="13570" width="13.875" style="17" customWidth="1"/>
    <col min="13571" max="13571" width="27.125" style="17" customWidth="1"/>
    <col min="13572" max="13572" width="43.25" style="17" customWidth="1"/>
    <col min="13573" max="13573" width="11.5" style="17" customWidth="1"/>
    <col min="13574" max="13574" width="21" style="17" customWidth="1"/>
    <col min="13575" max="13575" width="10.75" style="17" customWidth="1"/>
    <col min="13576" max="13576" width="7.375" style="17" customWidth="1"/>
    <col min="13577" max="13578" width="11.125" style="17" customWidth="1"/>
    <col min="13579" max="13579" width="9" style="17"/>
    <col min="13580" max="13581" width="11.125" style="17" customWidth="1"/>
    <col min="13582" max="13582" width="9" style="17"/>
    <col min="13583" max="13584" width="11.125" style="17" customWidth="1"/>
    <col min="13585" max="13585" width="9" style="17"/>
    <col min="13586" max="13587" width="11.125" style="17" customWidth="1"/>
    <col min="13588" max="13588" width="9" style="17"/>
    <col min="13589" max="13590" width="11.125" style="17" customWidth="1"/>
    <col min="13591" max="13591" width="9" style="17"/>
    <col min="13592" max="13593" width="11.125" style="17" customWidth="1"/>
    <col min="13594" max="13594" width="9" style="17"/>
    <col min="13595" max="13596" width="11.125" style="17" customWidth="1"/>
    <col min="13597" max="13597" width="9" style="17"/>
    <col min="13598" max="13599" width="11.125" style="17" customWidth="1"/>
    <col min="13600" max="13600" width="9" style="17"/>
    <col min="13601" max="13602" width="11.125" style="17" customWidth="1"/>
    <col min="13603" max="13603" width="9" style="17"/>
    <col min="13604" max="13605" width="11.125" style="17" customWidth="1"/>
    <col min="13606" max="13606" width="14.125" style="17" customWidth="1"/>
    <col min="13607" max="13608" width="10.75" style="17" customWidth="1"/>
    <col min="13609" max="13609" width="12.75" style="17" customWidth="1"/>
    <col min="13610" max="13823" width="9" style="17"/>
    <col min="13824" max="13824" width="10.75" style="17" customWidth="1"/>
    <col min="13825" max="13825" width="8.75" style="17" customWidth="1"/>
    <col min="13826" max="13826" width="13.875" style="17" customWidth="1"/>
    <col min="13827" max="13827" width="27.125" style="17" customWidth="1"/>
    <col min="13828" max="13828" width="43.25" style="17" customWidth="1"/>
    <col min="13829" max="13829" width="11.5" style="17" customWidth="1"/>
    <col min="13830" max="13830" width="21" style="17" customWidth="1"/>
    <col min="13831" max="13831" width="10.75" style="17" customWidth="1"/>
    <col min="13832" max="13832" width="7.375" style="17" customWidth="1"/>
    <col min="13833" max="13834" width="11.125" style="17" customWidth="1"/>
    <col min="13835" max="13835" width="9" style="17"/>
    <col min="13836" max="13837" width="11.125" style="17" customWidth="1"/>
    <col min="13838" max="13838" width="9" style="17"/>
    <col min="13839" max="13840" width="11.125" style="17" customWidth="1"/>
    <col min="13841" max="13841" width="9" style="17"/>
    <col min="13842" max="13843" width="11.125" style="17" customWidth="1"/>
    <col min="13844" max="13844" width="9" style="17"/>
    <col min="13845" max="13846" width="11.125" style="17" customWidth="1"/>
    <col min="13847" max="13847" width="9" style="17"/>
    <col min="13848" max="13849" width="11.125" style="17" customWidth="1"/>
    <col min="13850" max="13850" width="9" style="17"/>
    <col min="13851" max="13852" width="11.125" style="17" customWidth="1"/>
    <col min="13853" max="13853" width="9" style="17"/>
    <col min="13854" max="13855" width="11.125" style="17" customWidth="1"/>
    <col min="13856" max="13856" width="9" style="17"/>
    <col min="13857" max="13858" width="11.125" style="17" customWidth="1"/>
    <col min="13859" max="13859" width="9" style="17"/>
    <col min="13860" max="13861" width="11.125" style="17" customWidth="1"/>
    <col min="13862" max="13862" width="14.125" style="17" customWidth="1"/>
    <col min="13863" max="13864" width="10.75" style="17" customWidth="1"/>
    <col min="13865" max="13865" width="12.75" style="17" customWidth="1"/>
    <col min="13866" max="14079" width="9" style="17"/>
    <col min="14080" max="14080" width="10.75" style="17" customWidth="1"/>
    <col min="14081" max="14081" width="8.75" style="17" customWidth="1"/>
    <col min="14082" max="14082" width="13.875" style="17" customWidth="1"/>
    <col min="14083" max="14083" width="27.125" style="17" customWidth="1"/>
    <col min="14084" max="14084" width="43.25" style="17" customWidth="1"/>
    <col min="14085" max="14085" width="11.5" style="17" customWidth="1"/>
    <col min="14086" max="14086" width="21" style="17" customWidth="1"/>
    <col min="14087" max="14087" width="10.75" style="17" customWidth="1"/>
    <col min="14088" max="14088" width="7.375" style="17" customWidth="1"/>
    <col min="14089" max="14090" width="11.125" style="17" customWidth="1"/>
    <col min="14091" max="14091" width="9" style="17"/>
    <col min="14092" max="14093" width="11.125" style="17" customWidth="1"/>
    <col min="14094" max="14094" width="9" style="17"/>
    <col min="14095" max="14096" width="11.125" style="17" customWidth="1"/>
    <col min="14097" max="14097" width="9" style="17"/>
    <col min="14098" max="14099" width="11.125" style="17" customWidth="1"/>
    <col min="14100" max="14100" width="9" style="17"/>
    <col min="14101" max="14102" width="11.125" style="17" customWidth="1"/>
    <col min="14103" max="14103" width="9" style="17"/>
    <col min="14104" max="14105" width="11.125" style="17" customWidth="1"/>
    <col min="14106" max="14106" width="9" style="17"/>
    <col min="14107" max="14108" width="11.125" style="17" customWidth="1"/>
    <col min="14109" max="14109" width="9" style="17"/>
    <col min="14110" max="14111" width="11.125" style="17" customWidth="1"/>
    <col min="14112" max="14112" width="9" style="17"/>
    <col min="14113" max="14114" width="11.125" style="17" customWidth="1"/>
    <col min="14115" max="14115" width="9" style="17"/>
    <col min="14116" max="14117" width="11.125" style="17" customWidth="1"/>
    <col min="14118" max="14118" width="14.125" style="17" customWidth="1"/>
    <col min="14119" max="14120" width="10.75" style="17" customWidth="1"/>
    <col min="14121" max="14121" width="12.75" style="17" customWidth="1"/>
    <col min="14122" max="14335" width="9" style="17"/>
    <col min="14336" max="14336" width="10.75" style="17" customWidth="1"/>
    <col min="14337" max="14337" width="8.75" style="17" customWidth="1"/>
    <col min="14338" max="14338" width="13.875" style="17" customWidth="1"/>
    <col min="14339" max="14339" width="27.125" style="17" customWidth="1"/>
    <col min="14340" max="14340" width="43.25" style="17" customWidth="1"/>
    <col min="14341" max="14341" width="11.5" style="17" customWidth="1"/>
    <col min="14342" max="14342" width="21" style="17" customWidth="1"/>
    <col min="14343" max="14343" width="10.75" style="17" customWidth="1"/>
    <col min="14344" max="14344" width="7.375" style="17" customWidth="1"/>
    <col min="14345" max="14346" width="11.125" style="17" customWidth="1"/>
    <col min="14347" max="14347" width="9" style="17"/>
    <col min="14348" max="14349" width="11.125" style="17" customWidth="1"/>
    <col min="14350" max="14350" width="9" style="17"/>
    <col min="14351" max="14352" width="11.125" style="17" customWidth="1"/>
    <col min="14353" max="14353" width="9" style="17"/>
    <col min="14354" max="14355" width="11.125" style="17" customWidth="1"/>
    <col min="14356" max="14356" width="9" style="17"/>
    <col min="14357" max="14358" width="11.125" style="17" customWidth="1"/>
    <col min="14359" max="14359" width="9" style="17"/>
    <col min="14360" max="14361" width="11.125" style="17" customWidth="1"/>
    <col min="14362" max="14362" width="9" style="17"/>
    <col min="14363" max="14364" width="11.125" style="17" customWidth="1"/>
    <col min="14365" max="14365" width="9" style="17"/>
    <col min="14366" max="14367" width="11.125" style="17" customWidth="1"/>
    <col min="14368" max="14368" width="9" style="17"/>
    <col min="14369" max="14370" width="11.125" style="17" customWidth="1"/>
    <col min="14371" max="14371" width="9" style="17"/>
    <col min="14372" max="14373" width="11.125" style="17" customWidth="1"/>
    <col min="14374" max="14374" width="14.125" style="17" customWidth="1"/>
    <col min="14375" max="14376" width="10.75" style="17" customWidth="1"/>
    <col min="14377" max="14377" width="12.75" style="17" customWidth="1"/>
    <col min="14378" max="14591" width="9" style="17"/>
    <col min="14592" max="14592" width="10.75" style="17" customWidth="1"/>
    <col min="14593" max="14593" width="8.75" style="17" customWidth="1"/>
    <col min="14594" max="14594" width="13.875" style="17" customWidth="1"/>
    <col min="14595" max="14595" width="27.125" style="17" customWidth="1"/>
    <col min="14596" max="14596" width="43.25" style="17" customWidth="1"/>
    <col min="14597" max="14597" width="11.5" style="17" customWidth="1"/>
    <col min="14598" max="14598" width="21" style="17" customWidth="1"/>
    <col min="14599" max="14599" width="10.75" style="17" customWidth="1"/>
    <col min="14600" max="14600" width="7.375" style="17" customWidth="1"/>
    <col min="14601" max="14602" width="11.125" style="17" customWidth="1"/>
    <col min="14603" max="14603" width="9" style="17"/>
    <col min="14604" max="14605" width="11.125" style="17" customWidth="1"/>
    <col min="14606" max="14606" width="9" style="17"/>
    <col min="14607" max="14608" width="11.125" style="17" customWidth="1"/>
    <col min="14609" max="14609" width="9" style="17"/>
    <col min="14610" max="14611" width="11.125" style="17" customWidth="1"/>
    <col min="14612" max="14612" width="9" style="17"/>
    <col min="14613" max="14614" width="11.125" style="17" customWidth="1"/>
    <col min="14615" max="14615" width="9" style="17"/>
    <col min="14616" max="14617" width="11.125" style="17" customWidth="1"/>
    <col min="14618" max="14618" width="9" style="17"/>
    <col min="14619" max="14620" width="11.125" style="17" customWidth="1"/>
    <col min="14621" max="14621" width="9" style="17"/>
    <col min="14622" max="14623" width="11.125" style="17" customWidth="1"/>
    <col min="14624" max="14624" width="9" style="17"/>
    <col min="14625" max="14626" width="11.125" style="17" customWidth="1"/>
    <col min="14627" max="14627" width="9" style="17"/>
    <col min="14628" max="14629" width="11.125" style="17" customWidth="1"/>
    <col min="14630" max="14630" width="14.125" style="17" customWidth="1"/>
    <col min="14631" max="14632" width="10.75" style="17" customWidth="1"/>
    <col min="14633" max="14633" width="12.75" style="17" customWidth="1"/>
    <col min="14634" max="14847" width="9" style="17"/>
    <col min="14848" max="14848" width="10.75" style="17" customWidth="1"/>
    <col min="14849" max="14849" width="8.75" style="17" customWidth="1"/>
    <col min="14850" max="14850" width="13.875" style="17" customWidth="1"/>
    <col min="14851" max="14851" width="27.125" style="17" customWidth="1"/>
    <col min="14852" max="14852" width="43.25" style="17" customWidth="1"/>
    <col min="14853" max="14853" width="11.5" style="17" customWidth="1"/>
    <col min="14854" max="14854" width="21" style="17" customWidth="1"/>
    <col min="14855" max="14855" width="10.75" style="17" customWidth="1"/>
    <col min="14856" max="14856" width="7.375" style="17" customWidth="1"/>
    <col min="14857" max="14858" width="11.125" style="17" customWidth="1"/>
    <col min="14859" max="14859" width="9" style="17"/>
    <col min="14860" max="14861" width="11.125" style="17" customWidth="1"/>
    <col min="14862" max="14862" width="9" style="17"/>
    <col min="14863" max="14864" width="11.125" style="17" customWidth="1"/>
    <col min="14865" max="14865" width="9" style="17"/>
    <col min="14866" max="14867" width="11.125" style="17" customWidth="1"/>
    <col min="14868" max="14868" width="9" style="17"/>
    <col min="14869" max="14870" width="11.125" style="17" customWidth="1"/>
    <col min="14871" max="14871" width="9" style="17"/>
    <col min="14872" max="14873" width="11.125" style="17" customWidth="1"/>
    <col min="14874" max="14874" width="9" style="17"/>
    <col min="14875" max="14876" width="11.125" style="17" customWidth="1"/>
    <col min="14877" max="14877" width="9" style="17"/>
    <col min="14878" max="14879" width="11.125" style="17" customWidth="1"/>
    <col min="14880" max="14880" width="9" style="17"/>
    <col min="14881" max="14882" width="11.125" style="17" customWidth="1"/>
    <col min="14883" max="14883" width="9" style="17"/>
    <col min="14884" max="14885" width="11.125" style="17" customWidth="1"/>
    <col min="14886" max="14886" width="14.125" style="17" customWidth="1"/>
    <col min="14887" max="14888" width="10.75" style="17" customWidth="1"/>
    <col min="14889" max="14889" width="12.75" style="17" customWidth="1"/>
    <col min="14890" max="15103" width="9" style="17"/>
    <col min="15104" max="15104" width="10.75" style="17" customWidth="1"/>
    <col min="15105" max="15105" width="8.75" style="17" customWidth="1"/>
    <col min="15106" max="15106" width="13.875" style="17" customWidth="1"/>
    <col min="15107" max="15107" width="27.125" style="17" customWidth="1"/>
    <col min="15108" max="15108" width="43.25" style="17" customWidth="1"/>
    <col min="15109" max="15109" width="11.5" style="17" customWidth="1"/>
    <col min="15110" max="15110" width="21" style="17" customWidth="1"/>
    <col min="15111" max="15111" width="10.75" style="17" customWidth="1"/>
    <col min="15112" max="15112" width="7.375" style="17" customWidth="1"/>
    <col min="15113" max="15114" width="11.125" style="17" customWidth="1"/>
    <col min="15115" max="15115" width="9" style="17"/>
    <col min="15116" max="15117" width="11.125" style="17" customWidth="1"/>
    <col min="15118" max="15118" width="9" style="17"/>
    <col min="15119" max="15120" width="11.125" style="17" customWidth="1"/>
    <col min="15121" max="15121" width="9" style="17"/>
    <col min="15122" max="15123" width="11.125" style="17" customWidth="1"/>
    <col min="15124" max="15124" width="9" style="17"/>
    <col min="15125" max="15126" width="11.125" style="17" customWidth="1"/>
    <col min="15127" max="15127" width="9" style="17"/>
    <col min="15128" max="15129" width="11.125" style="17" customWidth="1"/>
    <col min="15130" max="15130" width="9" style="17"/>
    <col min="15131" max="15132" width="11.125" style="17" customWidth="1"/>
    <col min="15133" max="15133" width="9" style="17"/>
    <col min="15134" max="15135" width="11.125" style="17" customWidth="1"/>
    <col min="15136" max="15136" width="9" style="17"/>
    <col min="15137" max="15138" width="11.125" style="17" customWidth="1"/>
    <col min="15139" max="15139" width="9" style="17"/>
    <col min="15140" max="15141" width="11.125" style="17" customWidth="1"/>
    <col min="15142" max="15142" width="14.125" style="17" customWidth="1"/>
    <col min="15143" max="15144" width="10.75" style="17" customWidth="1"/>
    <col min="15145" max="15145" width="12.75" style="17" customWidth="1"/>
    <col min="15146" max="15359" width="9" style="17"/>
    <col min="15360" max="15360" width="10.75" style="17" customWidth="1"/>
    <col min="15361" max="15361" width="8.75" style="17" customWidth="1"/>
    <col min="15362" max="15362" width="13.875" style="17" customWidth="1"/>
    <col min="15363" max="15363" width="27.125" style="17" customWidth="1"/>
    <col min="15364" max="15364" width="43.25" style="17" customWidth="1"/>
    <col min="15365" max="15365" width="11.5" style="17" customWidth="1"/>
    <col min="15366" max="15366" width="21" style="17" customWidth="1"/>
    <col min="15367" max="15367" width="10.75" style="17" customWidth="1"/>
    <col min="15368" max="15368" width="7.375" style="17" customWidth="1"/>
    <col min="15369" max="15370" width="11.125" style="17" customWidth="1"/>
    <col min="15371" max="15371" width="9" style="17"/>
    <col min="15372" max="15373" width="11.125" style="17" customWidth="1"/>
    <col min="15374" max="15374" width="9" style="17"/>
    <col min="15375" max="15376" width="11.125" style="17" customWidth="1"/>
    <col min="15377" max="15377" width="9" style="17"/>
    <col min="15378" max="15379" width="11.125" style="17" customWidth="1"/>
    <col min="15380" max="15380" width="9" style="17"/>
    <col min="15381" max="15382" width="11.125" style="17" customWidth="1"/>
    <col min="15383" max="15383" width="9" style="17"/>
    <col min="15384" max="15385" width="11.125" style="17" customWidth="1"/>
    <col min="15386" max="15386" width="9" style="17"/>
    <col min="15387" max="15388" width="11.125" style="17" customWidth="1"/>
    <col min="15389" max="15389" width="9" style="17"/>
    <col min="15390" max="15391" width="11.125" style="17" customWidth="1"/>
    <col min="15392" max="15392" width="9" style="17"/>
    <col min="15393" max="15394" width="11.125" style="17" customWidth="1"/>
    <col min="15395" max="15395" width="9" style="17"/>
    <col min="15396" max="15397" width="11.125" style="17" customWidth="1"/>
    <col min="15398" max="15398" width="14.125" style="17" customWidth="1"/>
    <col min="15399" max="15400" width="10.75" style="17" customWidth="1"/>
    <col min="15401" max="15401" width="12.75" style="17" customWidth="1"/>
    <col min="15402" max="15615" width="9" style="17"/>
    <col min="15616" max="15616" width="10.75" style="17" customWidth="1"/>
    <col min="15617" max="15617" width="8.75" style="17" customWidth="1"/>
    <col min="15618" max="15618" width="13.875" style="17" customWidth="1"/>
    <col min="15619" max="15619" width="27.125" style="17" customWidth="1"/>
    <col min="15620" max="15620" width="43.25" style="17" customWidth="1"/>
    <col min="15621" max="15621" width="11.5" style="17" customWidth="1"/>
    <col min="15622" max="15622" width="21" style="17" customWidth="1"/>
    <col min="15623" max="15623" width="10.75" style="17" customWidth="1"/>
    <col min="15624" max="15624" width="7.375" style="17" customWidth="1"/>
    <col min="15625" max="15626" width="11.125" style="17" customWidth="1"/>
    <col min="15627" max="15627" width="9" style="17"/>
    <col min="15628" max="15629" width="11.125" style="17" customWidth="1"/>
    <col min="15630" max="15630" width="9" style="17"/>
    <col min="15631" max="15632" width="11.125" style="17" customWidth="1"/>
    <col min="15633" max="15633" width="9" style="17"/>
    <col min="15634" max="15635" width="11.125" style="17" customWidth="1"/>
    <col min="15636" max="15636" width="9" style="17"/>
    <col min="15637" max="15638" width="11.125" style="17" customWidth="1"/>
    <col min="15639" max="15639" width="9" style="17"/>
    <col min="15640" max="15641" width="11.125" style="17" customWidth="1"/>
    <col min="15642" max="15642" width="9" style="17"/>
    <col min="15643" max="15644" width="11.125" style="17" customWidth="1"/>
    <col min="15645" max="15645" width="9" style="17"/>
    <col min="15646" max="15647" width="11.125" style="17" customWidth="1"/>
    <col min="15648" max="15648" width="9" style="17"/>
    <col min="15649" max="15650" width="11.125" style="17" customWidth="1"/>
    <col min="15651" max="15651" width="9" style="17"/>
    <col min="15652" max="15653" width="11.125" style="17" customWidth="1"/>
    <col min="15654" max="15654" width="14.125" style="17" customWidth="1"/>
    <col min="15655" max="15656" width="10.75" style="17" customWidth="1"/>
    <col min="15657" max="15657" width="12.75" style="17" customWidth="1"/>
    <col min="15658" max="15871" width="9" style="17"/>
    <col min="15872" max="15872" width="10.75" style="17" customWidth="1"/>
    <col min="15873" max="15873" width="8.75" style="17" customWidth="1"/>
    <col min="15874" max="15874" width="13.875" style="17" customWidth="1"/>
    <col min="15875" max="15875" width="27.125" style="17" customWidth="1"/>
    <col min="15876" max="15876" width="43.25" style="17" customWidth="1"/>
    <col min="15877" max="15877" width="11.5" style="17" customWidth="1"/>
    <col min="15878" max="15878" width="21" style="17" customWidth="1"/>
    <col min="15879" max="15879" width="10.75" style="17" customWidth="1"/>
    <col min="15880" max="15880" width="7.375" style="17" customWidth="1"/>
    <col min="15881" max="15882" width="11.125" style="17" customWidth="1"/>
    <col min="15883" max="15883" width="9" style="17"/>
    <col min="15884" max="15885" width="11.125" style="17" customWidth="1"/>
    <col min="15886" max="15886" width="9" style="17"/>
    <col min="15887" max="15888" width="11.125" style="17" customWidth="1"/>
    <col min="15889" max="15889" width="9" style="17"/>
    <col min="15890" max="15891" width="11.125" style="17" customWidth="1"/>
    <col min="15892" max="15892" width="9" style="17"/>
    <col min="15893" max="15894" width="11.125" style="17" customWidth="1"/>
    <col min="15895" max="15895" width="9" style="17"/>
    <col min="15896" max="15897" width="11.125" style="17" customWidth="1"/>
    <col min="15898" max="15898" width="9" style="17"/>
    <col min="15899" max="15900" width="11.125" style="17" customWidth="1"/>
    <col min="15901" max="15901" width="9" style="17"/>
    <col min="15902" max="15903" width="11.125" style="17" customWidth="1"/>
    <col min="15904" max="15904" width="9" style="17"/>
    <col min="15905" max="15906" width="11.125" style="17" customWidth="1"/>
    <col min="15907" max="15907" width="9" style="17"/>
    <col min="15908" max="15909" width="11.125" style="17" customWidth="1"/>
    <col min="15910" max="15910" width="14.125" style="17" customWidth="1"/>
    <col min="15911" max="15912" width="10.75" style="17" customWidth="1"/>
    <col min="15913" max="15913" width="12.75" style="17" customWidth="1"/>
    <col min="15914" max="16127" width="9" style="17"/>
    <col min="16128" max="16128" width="10.75" style="17" customWidth="1"/>
    <col min="16129" max="16129" width="8.75" style="17" customWidth="1"/>
    <col min="16130" max="16130" width="13.875" style="17" customWidth="1"/>
    <col min="16131" max="16131" width="27.125" style="17" customWidth="1"/>
    <col min="16132" max="16132" width="43.25" style="17" customWidth="1"/>
    <col min="16133" max="16133" width="11.5" style="17" customWidth="1"/>
    <col min="16134" max="16134" width="21" style="17" customWidth="1"/>
    <col min="16135" max="16135" width="10.75" style="17" customWidth="1"/>
    <col min="16136" max="16136" width="7.375" style="17" customWidth="1"/>
    <col min="16137" max="16138" width="11.125" style="17" customWidth="1"/>
    <col min="16139" max="16139" width="9" style="17"/>
    <col min="16140" max="16141" width="11.125" style="17" customWidth="1"/>
    <col min="16142" max="16142" width="9" style="17"/>
    <col min="16143" max="16144" width="11.125" style="17" customWidth="1"/>
    <col min="16145" max="16145" width="9" style="17"/>
    <col min="16146" max="16147" width="11.125" style="17" customWidth="1"/>
    <col min="16148" max="16148" width="9" style="17"/>
    <col min="16149" max="16150" width="11.125" style="17" customWidth="1"/>
    <col min="16151" max="16151" width="9" style="17"/>
    <col min="16152" max="16153" width="11.125" style="17" customWidth="1"/>
    <col min="16154" max="16154" width="9" style="17"/>
    <col min="16155" max="16156" width="11.125" style="17" customWidth="1"/>
    <col min="16157" max="16157" width="9" style="17"/>
    <col min="16158" max="16159" width="11.125" style="17" customWidth="1"/>
    <col min="16160" max="16160" width="9" style="17"/>
    <col min="16161" max="16162" width="11.125" style="17" customWidth="1"/>
    <col min="16163" max="16163" width="9" style="17"/>
    <col min="16164" max="16165" width="11.125" style="17" customWidth="1"/>
    <col min="16166" max="16166" width="14.125" style="17" customWidth="1"/>
    <col min="16167" max="16168" width="10.75" style="17" customWidth="1"/>
    <col min="16169" max="16169" width="12.75" style="17" customWidth="1"/>
    <col min="16170" max="16384" width="9" style="17"/>
  </cols>
  <sheetData>
    <row r="1" spans="1:41" ht="15" customHeight="1">
      <c r="A1" s="1" t="s">
        <v>32</v>
      </c>
    </row>
    <row r="2" spans="1:41" ht="13.5" customHeight="1">
      <c r="A2" s="132" t="s">
        <v>33</v>
      </c>
      <c r="B2" s="97" t="s">
        <v>34</v>
      </c>
      <c r="C2" s="94" t="s">
        <v>35</v>
      </c>
      <c r="D2" s="239" t="s">
        <v>36</v>
      </c>
      <c r="E2" s="132" t="s">
        <v>37</v>
      </c>
      <c r="F2" s="132" t="s">
        <v>38</v>
      </c>
      <c r="G2" s="132" t="s">
        <v>39</v>
      </c>
      <c r="H2" s="132" t="s">
        <v>40</v>
      </c>
      <c r="I2" s="132" t="s">
        <v>41</v>
      </c>
      <c r="J2" s="161" t="s">
        <v>42</v>
      </c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3"/>
      <c r="AM2" s="128" t="s">
        <v>43</v>
      </c>
      <c r="AN2" s="132" t="s">
        <v>44</v>
      </c>
      <c r="AO2" s="132" t="s">
        <v>45</v>
      </c>
    </row>
    <row r="3" spans="1:41" ht="13.5" customHeight="1">
      <c r="A3" s="160"/>
      <c r="B3" s="97"/>
      <c r="C3" s="98"/>
      <c r="D3" s="239"/>
      <c r="E3" s="160"/>
      <c r="F3" s="160"/>
      <c r="G3" s="160"/>
      <c r="H3" s="160"/>
      <c r="I3" s="160"/>
      <c r="J3" s="164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6"/>
      <c r="AM3" s="129"/>
      <c r="AN3" s="160"/>
      <c r="AO3" s="160"/>
    </row>
    <row r="4" spans="1:41" ht="18.75" customHeight="1">
      <c r="A4" s="160"/>
      <c r="B4" s="97"/>
      <c r="C4" s="98"/>
      <c r="D4" s="239"/>
      <c r="E4" s="160"/>
      <c r="F4" s="160"/>
      <c r="G4" s="160"/>
      <c r="H4" s="160"/>
      <c r="I4" s="160"/>
      <c r="J4" s="153" t="s">
        <v>46</v>
      </c>
      <c r="K4" s="154"/>
      <c r="L4" s="155" t="s">
        <v>47</v>
      </c>
      <c r="M4" s="156"/>
      <c r="N4" s="157"/>
      <c r="O4" s="155" t="s">
        <v>48</v>
      </c>
      <c r="P4" s="156"/>
      <c r="Q4" s="157"/>
      <c r="R4" s="155" t="s">
        <v>49</v>
      </c>
      <c r="S4" s="156"/>
      <c r="T4" s="157"/>
      <c r="U4" s="155" t="s">
        <v>50</v>
      </c>
      <c r="V4" s="156"/>
      <c r="W4" s="157"/>
      <c r="X4" s="155" t="s">
        <v>51</v>
      </c>
      <c r="Y4" s="156"/>
      <c r="Z4" s="157"/>
      <c r="AA4" s="155" t="s">
        <v>52</v>
      </c>
      <c r="AB4" s="156"/>
      <c r="AC4" s="157"/>
      <c r="AD4" s="155" t="s">
        <v>53</v>
      </c>
      <c r="AE4" s="156"/>
      <c r="AF4" s="157"/>
      <c r="AG4" s="155" t="s">
        <v>54</v>
      </c>
      <c r="AH4" s="156"/>
      <c r="AI4" s="157"/>
      <c r="AJ4" s="155" t="s">
        <v>55</v>
      </c>
      <c r="AK4" s="156"/>
      <c r="AL4" s="157"/>
      <c r="AM4" s="129"/>
      <c r="AN4" s="160"/>
      <c r="AO4" s="160"/>
    </row>
    <row r="5" spans="1:41" ht="26.25" customHeight="1">
      <c r="A5" s="160"/>
      <c r="B5" s="97"/>
      <c r="C5" s="98"/>
      <c r="D5" s="239"/>
      <c r="E5" s="160"/>
      <c r="F5" s="160"/>
      <c r="G5" s="160"/>
      <c r="H5" s="160"/>
      <c r="I5" s="160"/>
      <c r="J5" s="18" t="s">
        <v>56</v>
      </c>
      <c r="K5" s="18" t="s">
        <v>57</v>
      </c>
      <c r="L5" s="18" t="s">
        <v>58</v>
      </c>
      <c r="M5" s="18" t="s">
        <v>56</v>
      </c>
      <c r="N5" s="18" t="s">
        <v>57</v>
      </c>
      <c r="O5" s="18" t="s">
        <v>58</v>
      </c>
      <c r="P5" s="18" t="s">
        <v>56</v>
      </c>
      <c r="Q5" s="18" t="s">
        <v>57</v>
      </c>
      <c r="R5" s="18" t="s">
        <v>58</v>
      </c>
      <c r="S5" s="18" t="s">
        <v>56</v>
      </c>
      <c r="T5" s="18" t="s">
        <v>57</v>
      </c>
      <c r="U5" s="18" t="s">
        <v>58</v>
      </c>
      <c r="V5" s="18" t="s">
        <v>56</v>
      </c>
      <c r="W5" s="18" t="s">
        <v>57</v>
      </c>
      <c r="X5" s="18" t="s">
        <v>58</v>
      </c>
      <c r="Y5" s="18" t="s">
        <v>56</v>
      </c>
      <c r="Z5" s="18" t="s">
        <v>57</v>
      </c>
      <c r="AA5" s="18" t="s">
        <v>58</v>
      </c>
      <c r="AB5" s="18" t="s">
        <v>56</v>
      </c>
      <c r="AC5" s="18" t="s">
        <v>57</v>
      </c>
      <c r="AD5" s="18" t="s">
        <v>58</v>
      </c>
      <c r="AE5" s="18" t="s">
        <v>56</v>
      </c>
      <c r="AF5" s="18" t="s">
        <v>57</v>
      </c>
      <c r="AG5" s="18" t="s">
        <v>58</v>
      </c>
      <c r="AH5" s="18" t="s">
        <v>56</v>
      </c>
      <c r="AI5" s="18" t="s">
        <v>57</v>
      </c>
      <c r="AJ5" s="18" t="s">
        <v>58</v>
      </c>
      <c r="AK5" s="18" t="s">
        <v>56</v>
      </c>
      <c r="AL5" s="18" t="s">
        <v>57</v>
      </c>
      <c r="AM5" s="129"/>
      <c r="AN5" s="160"/>
      <c r="AO5" s="160"/>
    </row>
    <row r="6" spans="1:41" s="23" customFormat="1" ht="13.5" customHeight="1">
      <c r="A6" s="238"/>
      <c r="B6" s="97"/>
      <c r="C6" s="98"/>
      <c r="D6" s="239"/>
      <c r="E6" s="238"/>
      <c r="F6" s="19" t="s">
        <v>59</v>
      </c>
      <c r="G6" s="19"/>
      <c r="H6" s="20" t="s">
        <v>60</v>
      </c>
      <c r="I6" s="20"/>
      <c r="J6" s="21" t="s">
        <v>61</v>
      </c>
      <c r="K6" s="21" t="s">
        <v>62</v>
      </c>
      <c r="L6" s="22"/>
      <c r="M6" s="21" t="s">
        <v>61</v>
      </c>
      <c r="N6" s="21" t="s">
        <v>62</v>
      </c>
      <c r="O6" s="22"/>
      <c r="P6" s="21" t="s">
        <v>61</v>
      </c>
      <c r="Q6" s="21" t="s">
        <v>62</v>
      </c>
      <c r="R6" s="22"/>
      <c r="S6" s="21" t="s">
        <v>61</v>
      </c>
      <c r="T6" s="21" t="s">
        <v>62</v>
      </c>
      <c r="U6" s="22"/>
      <c r="V6" s="21" t="s">
        <v>61</v>
      </c>
      <c r="W6" s="21" t="s">
        <v>62</v>
      </c>
      <c r="X6" s="22"/>
      <c r="Y6" s="21" t="s">
        <v>61</v>
      </c>
      <c r="Z6" s="21" t="s">
        <v>62</v>
      </c>
      <c r="AA6" s="22"/>
      <c r="AB6" s="21" t="s">
        <v>61</v>
      </c>
      <c r="AC6" s="21" t="s">
        <v>62</v>
      </c>
      <c r="AD6" s="22"/>
      <c r="AE6" s="21" t="s">
        <v>61</v>
      </c>
      <c r="AF6" s="21" t="s">
        <v>62</v>
      </c>
      <c r="AG6" s="22"/>
      <c r="AH6" s="21" t="s">
        <v>61</v>
      </c>
      <c r="AI6" s="21" t="s">
        <v>62</v>
      </c>
      <c r="AJ6" s="22"/>
      <c r="AK6" s="21" t="s">
        <v>61</v>
      </c>
      <c r="AL6" s="21" t="s">
        <v>62</v>
      </c>
      <c r="AM6" s="129"/>
      <c r="AN6" s="238"/>
      <c r="AO6" s="238"/>
    </row>
    <row r="7" spans="1:41" s="28" customFormat="1" ht="30" customHeight="1">
      <c r="A7" s="24" t="s">
        <v>63</v>
      </c>
      <c r="B7" s="25" t="s">
        <v>64</v>
      </c>
      <c r="C7" s="26" t="s">
        <v>65</v>
      </c>
      <c r="D7" s="24" t="s">
        <v>66</v>
      </c>
      <c r="E7" s="24" t="s">
        <v>67</v>
      </c>
      <c r="F7" s="24">
        <v>0</v>
      </c>
      <c r="G7" s="24" t="s">
        <v>68</v>
      </c>
      <c r="H7" s="24">
        <v>102</v>
      </c>
      <c r="I7" s="24">
        <v>1996</v>
      </c>
      <c r="J7" s="27">
        <f t="shared" ref="J7:K11" si="0">+M7+P7+S7+V7+Y7+AB7+AE7+AH7+AK7</f>
        <v>0</v>
      </c>
      <c r="K7" s="27">
        <f t="shared" si="0"/>
        <v>0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4"/>
      <c r="AN7" s="24" t="s">
        <v>69</v>
      </c>
      <c r="AO7" s="24"/>
    </row>
    <row r="8" spans="1:41" s="28" customFormat="1" ht="30" customHeight="1">
      <c r="A8" s="24" t="s">
        <v>63</v>
      </c>
      <c r="B8" s="25" t="s">
        <v>64</v>
      </c>
      <c r="C8" s="26" t="s">
        <v>70</v>
      </c>
      <c r="D8" s="24" t="s">
        <v>66</v>
      </c>
      <c r="E8" s="24" t="s">
        <v>71</v>
      </c>
      <c r="F8" s="24"/>
      <c r="G8" s="24" t="s">
        <v>68</v>
      </c>
      <c r="H8" s="24">
        <v>78</v>
      </c>
      <c r="I8" s="24">
        <v>1995</v>
      </c>
      <c r="J8" s="24">
        <f t="shared" si="0"/>
        <v>0</v>
      </c>
      <c r="K8" s="24">
        <f t="shared" si="0"/>
        <v>0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 t="s">
        <v>72</v>
      </c>
      <c r="AN8" s="24" t="s">
        <v>73</v>
      </c>
      <c r="AO8" s="24" t="s">
        <v>74</v>
      </c>
    </row>
    <row r="9" spans="1:41" s="28" customFormat="1" ht="30" customHeight="1">
      <c r="A9" s="24" t="s">
        <v>63</v>
      </c>
      <c r="B9" s="25" t="s">
        <v>75</v>
      </c>
      <c r="C9" s="26" t="s">
        <v>76</v>
      </c>
      <c r="D9" s="24" t="s">
        <v>77</v>
      </c>
      <c r="E9" s="24" t="s">
        <v>78</v>
      </c>
      <c r="F9" s="24" t="s">
        <v>79</v>
      </c>
      <c r="G9" s="24" t="s">
        <v>68</v>
      </c>
      <c r="H9" s="24">
        <v>154</v>
      </c>
      <c r="I9" s="24">
        <v>1995</v>
      </c>
      <c r="J9" s="24">
        <f t="shared" si="0"/>
        <v>0</v>
      </c>
      <c r="K9" s="24">
        <f t="shared" si="0"/>
        <v>3019</v>
      </c>
      <c r="L9" s="24" t="s">
        <v>80</v>
      </c>
      <c r="M9" s="24"/>
      <c r="N9" s="24">
        <v>2533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 t="s">
        <v>80</v>
      </c>
      <c r="AH9" s="24"/>
      <c r="AI9" s="24">
        <v>92</v>
      </c>
      <c r="AJ9" s="24" t="s">
        <v>80</v>
      </c>
      <c r="AK9" s="24"/>
      <c r="AL9" s="24">
        <v>394</v>
      </c>
      <c r="AM9" s="24" t="s">
        <v>81</v>
      </c>
      <c r="AN9" s="24" t="s">
        <v>73</v>
      </c>
      <c r="AO9" s="24" t="s">
        <v>74</v>
      </c>
    </row>
    <row r="10" spans="1:41" s="28" customFormat="1" ht="30" customHeight="1">
      <c r="A10" s="24" t="s">
        <v>63</v>
      </c>
      <c r="B10" s="25" t="s">
        <v>82</v>
      </c>
      <c r="C10" s="26" t="s">
        <v>83</v>
      </c>
      <c r="D10" s="24" t="s">
        <v>84</v>
      </c>
      <c r="E10" s="24" t="s">
        <v>85</v>
      </c>
      <c r="F10" s="24">
        <v>14</v>
      </c>
      <c r="G10" s="24" t="s">
        <v>55</v>
      </c>
      <c r="H10" s="24">
        <v>132</v>
      </c>
      <c r="I10" s="24">
        <v>1995</v>
      </c>
      <c r="J10" s="24">
        <f t="shared" si="0"/>
        <v>14</v>
      </c>
      <c r="K10" s="24">
        <f t="shared" si="0"/>
        <v>3077</v>
      </c>
      <c r="L10" s="24" t="s">
        <v>80</v>
      </c>
      <c r="M10" s="24">
        <v>14</v>
      </c>
      <c r="N10" s="24">
        <v>3077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 t="s">
        <v>86</v>
      </c>
      <c r="AN10" s="24" t="s">
        <v>73</v>
      </c>
      <c r="AO10" s="24"/>
    </row>
    <row r="11" spans="1:41" s="28" customFormat="1" ht="30" customHeight="1">
      <c r="A11" s="24" t="s">
        <v>63</v>
      </c>
      <c r="B11" s="25" t="s">
        <v>87</v>
      </c>
      <c r="C11" s="26" t="s">
        <v>88</v>
      </c>
      <c r="D11" s="24" t="s">
        <v>89</v>
      </c>
      <c r="E11" s="24" t="s">
        <v>90</v>
      </c>
      <c r="F11" s="24" t="s">
        <v>91</v>
      </c>
      <c r="G11" s="24" t="s">
        <v>92</v>
      </c>
      <c r="H11" s="24">
        <v>864</v>
      </c>
      <c r="I11" s="24">
        <v>1992</v>
      </c>
      <c r="J11" s="24">
        <f t="shared" si="0"/>
        <v>0</v>
      </c>
      <c r="K11" s="24">
        <f t="shared" si="0"/>
        <v>653</v>
      </c>
      <c r="L11" s="24" t="s">
        <v>80</v>
      </c>
      <c r="M11" s="24"/>
      <c r="N11" s="24">
        <v>267</v>
      </c>
      <c r="O11" s="24" t="s">
        <v>80</v>
      </c>
      <c r="P11" s="24"/>
      <c r="Q11" s="24">
        <v>386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 t="s">
        <v>81</v>
      </c>
      <c r="AN11" s="24" t="s">
        <v>73</v>
      </c>
      <c r="AO11" s="24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16" t="s">
        <v>1</v>
      </c>
      <c r="B2" s="219" t="s">
        <v>2</v>
      </c>
      <c r="C2" s="216" t="s">
        <v>3</v>
      </c>
      <c r="D2" s="216" t="s">
        <v>4</v>
      </c>
      <c r="E2" s="216" t="s">
        <v>5</v>
      </c>
      <c r="F2" s="216" t="s">
        <v>6</v>
      </c>
      <c r="G2" s="216" t="s">
        <v>7</v>
      </c>
      <c r="H2" s="216" t="s">
        <v>8</v>
      </c>
      <c r="I2" s="216" t="s">
        <v>9</v>
      </c>
      <c r="J2" s="240" t="s">
        <v>10</v>
      </c>
      <c r="K2" s="241"/>
      <c r="L2" s="241"/>
      <c r="M2" s="241"/>
      <c r="N2" s="241"/>
      <c r="O2" s="241"/>
      <c r="P2" s="241"/>
      <c r="Q2" s="241"/>
      <c r="R2" s="241"/>
      <c r="S2" s="241"/>
      <c r="T2" s="244" t="s">
        <v>11</v>
      </c>
      <c r="U2" s="249" t="s">
        <v>12</v>
      </c>
      <c r="V2" s="245" t="s">
        <v>13</v>
      </c>
      <c r="W2" s="246"/>
      <c r="X2" s="249" t="s">
        <v>14</v>
      </c>
      <c r="Y2" s="249" t="s">
        <v>15</v>
      </c>
    </row>
    <row r="3" spans="1:25" s="4" customFormat="1" ht="8.25" customHeight="1">
      <c r="A3" s="217"/>
      <c r="B3" s="220"/>
      <c r="C3" s="217"/>
      <c r="D3" s="217"/>
      <c r="E3" s="217"/>
      <c r="F3" s="217"/>
      <c r="G3" s="217"/>
      <c r="H3" s="217"/>
      <c r="I3" s="217"/>
      <c r="J3" s="242"/>
      <c r="K3" s="243"/>
      <c r="L3" s="243"/>
      <c r="M3" s="243"/>
      <c r="N3" s="243"/>
      <c r="O3" s="243"/>
      <c r="P3" s="243"/>
      <c r="Q3" s="243"/>
      <c r="R3" s="243"/>
      <c r="S3" s="243"/>
      <c r="T3" s="244"/>
      <c r="U3" s="249"/>
      <c r="V3" s="247"/>
      <c r="W3" s="248"/>
      <c r="X3" s="249"/>
      <c r="Y3" s="249"/>
    </row>
    <row r="4" spans="1:25" s="4" customFormat="1" ht="18" customHeight="1">
      <c r="A4" s="217"/>
      <c r="B4" s="220"/>
      <c r="C4" s="217"/>
      <c r="D4" s="217"/>
      <c r="E4" s="217"/>
      <c r="F4" s="217"/>
      <c r="G4" s="217"/>
      <c r="H4" s="217"/>
      <c r="I4" s="217"/>
      <c r="J4" s="251" t="s">
        <v>16</v>
      </c>
      <c r="K4" s="252"/>
      <c r="L4" s="252"/>
      <c r="M4" s="252"/>
      <c r="N4" s="252"/>
      <c r="O4" s="252"/>
      <c r="P4" s="252"/>
      <c r="Q4" s="253"/>
      <c r="R4" s="254" t="s">
        <v>17</v>
      </c>
      <c r="S4" s="255"/>
      <c r="T4" s="244"/>
      <c r="U4" s="249"/>
      <c r="V4" s="247"/>
      <c r="W4" s="248"/>
      <c r="X4" s="249"/>
      <c r="Y4" s="249"/>
    </row>
    <row r="5" spans="1:25" s="4" customFormat="1" ht="18" customHeight="1">
      <c r="A5" s="217"/>
      <c r="B5" s="220"/>
      <c r="C5" s="217"/>
      <c r="D5" s="217"/>
      <c r="E5" s="217"/>
      <c r="F5" s="217"/>
      <c r="G5" s="217"/>
      <c r="H5" s="217"/>
      <c r="I5" s="217"/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8" t="s">
        <v>23</v>
      </c>
      <c r="P5" s="7" t="s">
        <v>24</v>
      </c>
      <c r="Q5" s="7" t="s">
        <v>25</v>
      </c>
      <c r="R5" s="7" t="s">
        <v>26</v>
      </c>
      <c r="S5" s="9" t="s">
        <v>25</v>
      </c>
      <c r="T5" s="244"/>
      <c r="U5" s="250"/>
      <c r="V5" s="10"/>
      <c r="W5" s="11" t="s">
        <v>27</v>
      </c>
      <c r="X5" s="250"/>
      <c r="Y5" s="249"/>
    </row>
    <row r="6" spans="1:25" s="15" customFormat="1" ht="15" customHeight="1">
      <c r="A6" s="218"/>
      <c r="B6" s="221"/>
      <c r="C6" s="218"/>
      <c r="D6" s="218"/>
      <c r="E6" s="218"/>
      <c r="F6" s="218"/>
      <c r="G6" s="218"/>
      <c r="H6" s="218"/>
      <c r="I6" s="218"/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28</v>
      </c>
      <c r="R6" s="12" t="s">
        <v>28</v>
      </c>
      <c r="S6" s="13" t="s">
        <v>28</v>
      </c>
      <c r="T6" s="244"/>
      <c r="U6" s="14" t="s">
        <v>29</v>
      </c>
      <c r="V6" s="14" t="s">
        <v>29</v>
      </c>
      <c r="W6" s="14" t="s">
        <v>30</v>
      </c>
      <c r="X6" s="14" t="s">
        <v>31</v>
      </c>
      <c r="Y6" s="249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4" style="5" customWidth="1"/>
    <col min="4" max="4" width="22.625" style="5" customWidth="1"/>
    <col min="5" max="5" width="35.875" style="32" customWidth="1"/>
    <col min="6" max="8" width="8.75" style="5" customWidth="1"/>
    <col min="9" max="9" width="38.375" style="32" customWidth="1"/>
    <col min="10" max="10" width="13.5" style="32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7"/>
    <col min="19" max="19" width="12.5" style="17" customWidth="1"/>
    <col min="20" max="21" width="11.125" style="17" customWidth="1"/>
    <col min="22" max="22" width="9" style="17"/>
    <col min="23" max="24" width="11.125" style="17" customWidth="1"/>
    <col min="25" max="25" width="9" style="17"/>
    <col min="26" max="27" width="11.125" style="17" customWidth="1"/>
    <col min="28" max="28" width="9" style="17"/>
    <col min="29" max="30" width="11.125" style="17" customWidth="1"/>
    <col min="31" max="31" width="9" style="17"/>
    <col min="32" max="33" width="11.125" style="17" customWidth="1"/>
    <col min="34" max="34" width="9" style="17"/>
    <col min="35" max="36" width="11.125" style="17" customWidth="1"/>
    <col min="37" max="37" width="9" style="17"/>
    <col min="38" max="39" width="11.125" style="17" customWidth="1"/>
    <col min="40" max="40" width="9" style="17"/>
    <col min="41" max="42" width="11.125" style="17" customWidth="1"/>
    <col min="43" max="43" width="9" style="17"/>
    <col min="44" max="45" width="11.125" style="17" customWidth="1"/>
    <col min="46" max="46" width="9" style="17"/>
    <col min="47" max="48" width="11.125" style="17" customWidth="1"/>
    <col min="49" max="49" width="9" style="17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720</v>
      </c>
      <c r="Q1" s="43"/>
    </row>
    <row r="2" spans="1:49" s="32" customFormat="1" ht="13.5" customHeight="1">
      <c r="A2" s="146" t="s">
        <v>94</v>
      </c>
      <c r="B2" s="148" t="s">
        <v>741</v>
      </c>
      <c r="C2" s="146" t="s">
        <v>96</v>
      </c>
      <c r="D2" s="146" t="s">
        <v>97</v>
      </c>
      <c r="E2" s="146" t="s">
        <v>98</v>
      </c>
      <c r="F2" s="146" t="s">
        <v>133</v>
      </c>
      <c r="G2" s="122" t="s">
        <v>784</v>
      </c>
      <c r="H2" s="123"/>
      <c r="I2" s="122" t="s">
        <v>334</v>
      </c>
      <c r="J2" s="77"/>
      <c r="K2" s="146" t="s">
        <v>137</v>
      </c>
      <c r="L2" s="146" t="s">
        <v>139</v>
      </c>
      <c r="M2" s="146" t="s">
        <v>102</v>
      </c>
      <c r="N2" s="146" t="s">
        <v>103</v>
      </c>
      <c r="O2" s="122" t="s">
        <v>104</v>
      </c>
      <c r="P2" s="121" t="s">
        <v>343</v>
      </c>
      <c r="Q2" s="146" t="s">
        <v>344</v>
      </c>
      <c r="R2" s="132" t="s">
        <v>787</v>
      </c>
      <c r="S2" s="132" t="s">
        <v>788</v>
      </c>
      <c r="T2" s="161" t="s">
        <v>789</v>
      </c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3"/>
      <c r="AW2" s="128" t="s">
        <v>790</v>
      </c>
    </row>
    <row r="3" spans="1:49" s="32" customFormat="1" ht="13.5" customHeight="1">
      <c r="A3" s="120"/>
      <c r="B3" s="149"/>
      <c r="C3" s="120"/>
      <c r="D3" s="120"/>
      <c r="E3" s="120"/>
      <c r="F3" s="152"/>
      <c r="G3" s="125"/>
      <c r="H3" s="126"/>
      <c r="I3" s="125"/>
      <c r="J3" s="78"/>
      <c r="K3" s="120"/>
      <c r="L3" s="152"/>
      <c r="M3" s="120"/>
      <c r="N3" s="120"/>
      <c r="O3" s="158"/>
      <c r="P3" s="121"/>
      <c r="Q3" s="120"/>
      <c r="R3" s="133"/>
      <c r="S3" s="160"/>
      <c r="T3" s="164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6"/>
      <c r="AW3" s="129"/>
    </row>
    <row r="4" spans="1:49" s="32" customFormat="1" ht="18.75" customHeight="1">
      <c r="A4" s="120"/>
      <c r="B4" s="149"/>
      <c r="C4" s="120"/>
      <c r="D4" s="120"/>
      <c r="E4" s="120"/>
      <c r="F4" s="152"/>
      <c r="G4" s="79"/>
      <c r="H4" s="146" t="s">
        <v>864</v>
      </c>
      <c r="I4" s="125"/>
      <c r="J4" s="80"/>
      <c r="K4" s="120"/>
      <c r="L4" s="152"/>
      <c r="M4" s="120"/>
      <c r="N4" s="120"/>
      <c r="O4" s="158"/>
      <c r="P4" s="121"/>
      <c r="Q4" s="120"/>
      <c r="R4" s="133"/>
      <c r="S4" s="160"/>
      <c r="T4" s="153" t="s">
        <v>766</v>
      </c>
      <c r="U4" s="154"/>
      <c r="V4" s="155" t="s">
        <v>792</v>
      </c>
      <c r="W4" s="156"/>
      <c r="X4" s="157"/>
      <c r="Y4" s="155" t="s">
        <v>793</v>
      </c>
      <c r="Z4" s="156"/>
      <c r="AA4" s="157"/>
      <c r="AB4" s="155" t="s">
        <v>794</v>
      </c>
      <c r="AC4" s="156"/>
      <c r="AD4" s="157"/>
      <c r="AE4" s="155" t="s">
        <v>795</v>
      </c>
      <c r="AF4" s="156"/>
      <c r="AG4" s="157"/>
      <c r="AH4" s="155" t="s">
        <v>796</v>
      </c>
      <c r="AI4" s="156"/>
      <c r="AJ4" s="157"/>
      <c r="AK4" s="155" t="s">
        <v>797</v>
      </c>
      <c r="AL4" s="156"/>
      <c r="AM4" s="157"/>
      <c r="AN4" s="155" t="s">
        <v>798</v>
      </c>
      <c r="AO4" s="156"/>
      <c r="AP4" s="157"/>
      <c r="AQ4" s="155" t="s">
        <v>799</v>
      </c>
      <c r="AR4" s="156"/>
      <c r="AS4" s="157"/>
      <c r="AT4" s="155" t="s">
        <v>146</v>
      </c>
      <c r="AU4" s="156"/>
      <c r="AV4" s="157"/>
      <c r="AW4" s="129"/>
    </row>
    <row r="5" spans="1:49" s="32" customFormat="1" ht="25.5" customHeight="1">
      <c r="A5" s="120"/>
      <c r="B5" s="149"/>
      <c r="C5" s="120"/>
      <c r="D5" s="120"/>
      <c r="E5" s="120"/>
      <c r="F5" s="152"/>
      <c r="G5" s="79"/>
      <c r="H5" s="120"/>
      <c r="I5" s="120"/>
      <c r="J5" s="121" t="s">
        <v>160</v>
      </c>
      <c r="K5" s="120"/>
      <c r="L5" s="152"/>
      <c r="M5" s="120"/>
      <c r="N5" s="120"/>
      <c r="O5" s="158"/>
      <c r="P5" s="121"/>
      <c r="Q5" s="120"/>
      <c r="R5" s="133"/>
      <c r="S5" s="160"/>
      <c r="T5" s="18" t="s">
        <v>800</v>
      </c>
      <c r="U5" s="18" t="s">
        <v>801</v>
      </c>
      <c r="V5" s="18" t="s">
        <v>802</v>
      </c>
      <c r="W5" s="18" t="s">
        <v>800</v>
      </c>
      <c r="X5" s="18" t="s">
        <v>801</v>
      </c>
      <c r="Y5" s="18" t="s">
        <v>802</v>
      </c>
      <c r="Z5" s="18" t="s">
        <v>800</v>
      </c>
      <c r="AA5" s="18" t="s">
        <v>801</v>
      </c>
      <c r="AB5" s="18" t="s">
        <v>802</v>
      </c>
      <c r="AC5" s="18" t="s">
        <v>800</v>
      </c>
      <c r="AD5" s="18" t="s">
        <v>801</v>
      </c>
      <c r="AE5" s="18" t="s">
        <v>802</v>
      </c>
      <c r="AF5" s="18" t="s">
        <v>800</v>
      </c>
      <c r="AG5" s="18" t="s">
        <v>801</v>
      </c>
      <c r="AH5" s="18" t="s">
        <v>802</v>
      </c>
      <c r="AI5" s="18" t="s">
        <v>800</v>
      </c>
      <c r="AJ5" s="18" t="s">
        <v>801</v>
      </c>
      <c r="AK5" s="18" t="s">
        <v>802</v>
      </c>
      <c r="AL5" s="18" t="s">
        <v>800</v>
      </c>
      <c r="AM5" s="18" t="s">
        <v>801</v>
      </c>
      <c r="AN5" s="18" t="s">
        <v>802</v>
      </c>
      <c r="AO5" s="18" t="s">
        <v>800</v>
      </c>
      <c r="AP5" s="18" t="s">
        <v>801</v>
      </c>
      <c r="AQ5" s="18" t="s">
        <v>802</v>
      </c>
      <c r="AR5" s="18" t="s">
        <v>800</v>
      </c>
      <c r="AS5" s="18" t="s">
        <v>801</v>
      </c>
      <c r="AT5" s="18" t="s">
        <v>802</v>
      </c>
      <c r="AU5" s="18" t="s">
        <v>800</v>
      </c>
      <c r="AV5" s="18" t="s">
        <v>801</v>
      </c>
      <c r="AW5" s="129"/>
    </row>
    <row r="6" spans="1:49" s="56" customFormat="1" ht="13.5" customHeight="1">
      <c r="A6" s="147"/>
      <c r="B6" s="150"/>
      <c r="C6" s="151"/>
      <c r="D6" s="147"/>
      <c r="E6" s="147"/>
      <c r="F6" s="81" t="s">
        <v>646</v>
      </c>
      <c r="G6" s="81" t="s">
        <v>646</v>
      </c>
      <c r="H6" s="147"/>
      <c r="I6" s="147"/>
      <c r="J6" s="121"/>
      <c r="K6" s="147"/>
      <c r="L6" s="35" t="s">
        <v>743</v>
      </c>
      <c r="M6" s="147"/>
      <c r="N6" s="147"/>
      <c r="O6" s="159"/>
      <c r="P6" s="121"/>
      <c r="Q6" s="35" t="s">
        <v>367</v>
      </c>
      <c r="R6" s="134"/>
      <c r="S6" s="21" t="s">
        <v>803</v>
      </c>
      <c r="T6" s="21" t="s">
        <v>804</v>
      </c>
      <c r="U6" s="21" t="s">
        <v>805</v>
      </c>
      <c r="V6" s="20"/>
      <c r="W6" s="21" t="s">
        <v>804</v>
      </c>
      <c r="X6" s="21" t="s">
        <v>805</v>
      </c>
      <c r="Y6" s="20"/>
      <c r="Z6" s="21" t="s">
        <v>804</v>
      </c>
      <c r="AA6" s="21" t="s">
        <v>805</v>
      </c>
      <c r="AB6" s="20"/>
      <c r="AC6" s="21" t="s">
        <v>804</v>
      </c>
      <c r="AD6" s="21" t="s">
        <v>805</v>
      </c>
      <c r="AE6" s="20"/>
      <c r="AF6" s="21" t="s">
        <v>804</v>
      </c>
      <c r="AG6" s="21" t="s">
        <v>805</v>
      </c>
      <c r="AH6" s="20"/>
      <c r="AI6" s="21" t="s">
        <v>804</v>
      </c>
      <c r="AJ6" s="21" t="s">
        <v>805</v>
      </c>
      <c r="AK6" s="20"/>
      <c r="AL6" s="21" t="s">
        <v>804</v>
      </c>
      <c r="AM6" s="21" t="s">
        <v>805</v>
      </c>
      <c r="AN6" s="20"/>
      <c r="AO6" s="21" t="s">
        <v>804</v>
      </c>
      <c r="AP6" s="21" t="s">
        <v>805</v>
      </c>
      <c r="AQ6" s="20"/>
      <c r="AR6" s="21" t="s">
        <v>804</v>
      </c>
      <c r="AS6" s="21" t="s">
        <v>805</v>
      </c>
      <c r="AT6" s="20"/>
      <c r="AU6" s="21" t="s">
        <v>804</v>
      </c>
      <c r="AV6" s="21" t="s">
        <v>805</v>
      </c>
      <c r="AW6" s="129"/>
    </row>
    <row r="7" spans="1:49" s="37" customFormat="1" ht="30" customHeight="1">
      <c r="A7" s="26" t="s">
        <v>107</v>
      </c>
      <c r="B7" s="50" t="s">
        <v>372</v>
      </c>
      <c r="C7" s="26" t="s">
        <v>865</v>
      </c>
      <c r="D7" s="26" t="s">
        <v>374</v>
      </c>
      <c r="E7" s="26" t="s">
        <v>648</v>
      </c>
      <c r="F7" s="26">
        <v>9380</v>
      </c>
      <c r="G7" s="26">
        <v>12953</v>
      </c>
      <c r="H7" s="26" t="s">
        <v>785</v>
      </c>
      <c r="I7" s="26" t="s">
        <v>866</v>
      </c>
      <c r="J7" s="26"/>
      <c r="K7" s="26" t="s">
        <v>867</v>
      </c>
      <c r="L7" s="26">
        <v>125</v>
      </c>
      <c r="M7" s="26">
        <v>1995</v>
      </c>
      <c r="N7" s="26" t="s">
        <v>127</v>
      </c>
      <c r="O7" s="26"/>
      <c r="P7" s="26" t="s">
        <v>381</v>
      </c>
      <c r="Q7" s="26"/>
      <c r="R7" s="24" t="s">
        <v>381</v>
      </c>
      <c r="S7" s="24"/>
      <c r="T7" s="27">
        <f t="shared" ref="T7:U33" si="0">+W7+Z7+AC7+AF7+AI7+AL7+AO7+AR7+AU7</f>
        <v>0</v>
      </c>
      <c r="U7" s="27">
        <f t="shared" si="0"/>
        <v>0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4" t="s">
        <v>868</v>
      </c>
    </row>
    <row r="8" spans="1:49" s="37" customFormat="1" ht="30" customHeight="1">
      <c r="A8" s="26" t="s">
        <v>107</v>
      </c>
      <c r="B8" s="50" t="s">
        <v>108</v>
      </c>
      <c r="C8" s="26" t="s">
        <v>869</v>
      </c>
      <c r="D8" s="26" t="s">
        <v>110</v>
      </c>
      <c r="E8" s="26" t="s">
        <v>870</v>
      </c>
      <c r="F8" s="26">
        <v>1726</v>
      </c>
      <c r="G8" s="26"/>
      <c r="H8" s="26"/>
      <c r="I8" s="26" t="s">
        <v>866</v>
      </c>
      <c r="J8" s="26"/>
      <c r="K8" s="26" t="s">
        <v>867</v>
      </c>
      <c r="L8" s="38">
        <v>30</v>
      </c>
      <c r="M8" s="38">
        <v>1988</v>
      </c>
      <c r="N8" s="38" t="s">
        <v>127</v>
      </c>
      <c r="O8" s="26"/>
      <c r="P8" s="26" t="s">
        <v>381</v>
      </c>
      <c r="Q8" s="26"/>
      <c r="R8" s="24" t="s">
        <v>381</v>
      </c>
      <c r="S8" s="24"/>
      <c r="T8" s="24">
        <f t="shared" si="0"/>
        <v>0</v>
      </c>
      <c r="U8" s="24">
        <f t="shared" si="0"/>
        <v>0</v>
      </c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</row>
    <row r="9" spans="1:49" s="37" customFormat="1" ht="30" customHeight="1">
      <c r="A9" s="26" t="s">
        <v>107</v>
      </c>
      <c r="B9" s="50" t="s">
        <v>871</v>
      </c>
      <c r="C9" s="26" t="s">
        <v>872</v>
      </c>
      <c r="D9" s="26" t="s">
        <v>873</v>
      </c>
      <c r="E9" s="26" t="s">
        <v>874</v>
      </c>
      <c r="F9" s="26">
        <v>5357</v>
      </c>
      <c r="G9" s="26">
        <v>2333</v>
      </c>
      <c r="H9" s="26" t="s">
        <v>785</v>
      </c>
      <c r="I9" s="26" t="s">
        <v>866</v>
      </c>
      <c r="J9" s="26"/>
      <c r="K9" s="26" t="s">
        <v>867</v>
      </c>
      <c r="L9" s="26">
        <v>75</v>
      </c>
      <c r="M9" s="26">
        <v>1994</v>
      </c>
      <c r="N9" s="26" t="s">
        <v>412</v>
      </c>
      <c r="O9" s="26"/>
      <c r="P9" s="26" t="s">
        <v>381</v>
      </c>
      <c r="Q9" s="26"/>
      <c r="R9" s="24" t="s">
        <v>381</v>
      </c>
      <c r="S9" s="24"/>
      <c r="T9" s="24">
        <f t="shared" si="0"/>
        <v>0</v>
      </c>
      <c r="U9" s="24">
        <f t="shared" si="0"/>
        <v>0</v>
      </c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</row>
    <row r="10" spans="1:49" s="37" customFormat="1" ht="30" customHeight="1">
      <c r="A10" s="26" t="s">
        <v>107</v>
      </c>
      <c r="B10" s="50" t="s">
        <v>654</v>
      </c>
      <c r="C10" s="26" t="s">
        <v>875</v>
      </c>
      <c r="D10" s="26" t="s">
        <v>656</v>
      </c>
      <c r="E10" s="26" t="s">
        <v>876</v>
      </c>
      <c r="F10" s="26">
        <v>2867</v>
      </c>
      <c r="G10" s="26">
        <v>503</v>
      </c>
      <c r="H10" s="26" t="s">
        <v>785</v>
      </c>
      <c r="I10" s="26" t="s">
        <v>866</v>
      </c>
      <c r="J10" s="26"/>
      <c r="K10" s="26" t="s">
        <v>746</v>
      </c>
      <c r="L10" s="26">
        <v>92</v>
      </c>
      <c r="M10" s="26">
        <v>1996</v>
      </c>
      <c r="N10" s="26" t="s">
        <v>113</v>
      </c>
      <c r="O10" s="26"/>
      <c r="P10" s="26" t="s">
        <v>381</v>
      </c>
      <c r="Q10" s="26"/>
      <c r="R10" s="24" t="s">
        <v>381</v>
      </c>
      <c r="S10" s="24"/>
      <c r="T10" s="24">
        <f t="shared" si="0"/>
        <v>0</v>
      </c>
      <c r="U10" s="24">
        <f t="shared" si="0"/>
        <v>0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</row>
    <row r="11" spans="1:49" s="37" customFormat="1" ht="30" customHeight="1">
      <c r="A11" s="26" t="s">
        <v>107</v>
      </c>
      <c r="B11" s="50" t="s">
        <v>654</v>
      </c>
      <c r="C11" s="26" t="s">
        <v>877</v>
      </c>
      <c r="D11" s="26" t="s">
        <v>656</v>
      </c>
      <c r="E11" s="26" t="s">
        <v>878</v>
      </c>
      <c r="F11" s="26">
        <v>8165</v>
      </c>
      <c r="G11" s="26">
        <v>1696</v>
      </c>
      <c r="H11" s="26" t="s">
        <v>785</v>
      </c>
      <c r="I11" s="26" t="s">
        <v>866</v>
      </c>
      <c r="J11" s="26"/>
      <c r="K11" s="26" t="s">
        <v>746</v>
      </c>
      <c r="L11" s="26">
        <v>63</v>
      </c>
      <c r="M11" s="26">
        <v>2013</v>
      </c>
      <c r="N11" s="26" t="s">
        <v>113</v>
      </c>
      <c r="O11" s="26"/>
      <c r="P11" s="26" t="s">
        <v>381</v>
      </c>
      <c r="Q11" s="26"/>
      <c r="R11" s="24" t="s">
        <v>381</v>
      </c>
      <c r="S11" s="24"/>
      <c r="T11" s="24">
        <f t="shared" si="0"/>
        <v>0</v>
      </c>
      <c r="U11" s="24">
        <f t="shared" si="0"/>
        <v>0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</row>
    <row r="12" spans="1:49" s="37" customFormat="1" ht="30" customHeight="1">
      <c r="A12" s="38" t="s">
        <v>107</v>
      </c>
      <c r="B12" s="39" t="s">
        <v>879</v>
      </c>
      <c r="C12" s="38" t="s">
        <v>880</v>
      </c>
      <c r="D12" s="38" t="s">
        <v>881</v>
      </c>
      <c r="E12" s="38" t="s">
        <v>882</v>
      </c>
      <c r="F12" s="38">
        <v>2517</v>
      </c>
      <c r="G12" s="38">
        <v>629</v>
      </c>
      <c r="H12" s="38" t="s">
        <v>785</v>
      </c>
      <c r="I12" s="38" t="s">
        <v>866</v>
      </c>
      <c r="J12" s="38"/>
      <c r="K12" s="38" t="s">
        <v>867</v>
      </c>
      <c r="L12" s="38">
        <v>25</v>
      </c>
      <c r="M12" s="38">
        <v>1988</v>
      </c>
      <c r="N12" s="38" t="s">
        <v>412</v>
      </c>
      <c r="O12" s="38"/>
      <c r="P12" s="38" t="s">
        <v>405</v>
      </c>
      <c r="Q12" s="38">
        <v>98</v>
      </c>
      <c r="R12" s="29" t="s">
        <v>381</v>
      </c>
      <c r="S12" s="29"/>
      <c r="T12" s="29">
        <f t="shared" si="0"/>
        <v>0</v>
      </c>
      <c r="U12" s="29">
        <f t="shared" si="0"/>
        <v>0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</row>
    <row r="13" spans="1:49" s="37" customFormat="1" ht="30" customHeight="1">
      <c r="A13" s="38" t="s">
        <v>107</v>
      </c>
      <c r="B13" s="39" t="s">
        <v>427</v>
      </c>
      <c r="C13" s="38" t="s">
        <v>883</v>
      </c>
      <c r="D13" s="38" t="s">
        <v>429</v>
      </c>
      <c r="E13" s="38" t="s">
        <v>664</v>
      </c>
      <c r="F13" s="38">
        <v>7199</v>
      </c>
      <c r="G13" s="38">
        <v>4568</v>
      </c>
      <c r="H13" s="38" t="s">
        <v>884</v>
      </c>
      <c r="I13" s="38" t="s">
        <v>866</v>
      </c>
      <c r="J13" s="38"/>
      <c r="K13" s="38" t="s">
        <v>885</v>
      </c>
      <c r="L13" s="38">
        <v>80</v>
      </c>
      <c r="M13" s="38">
        <v>1988</v>
      </c>
      <c r="N13" s="38" t="s">
        <v>113</v>
      </c>
      <c r="O13" s="38"/>
      <c r="P13" s="38" t="s">
        <v>381</v>
      </c>
      <c r="Q13" s="38"/>
      <c r="R13" s="29" t="s">
        <v>381</v>
      </c>
      <c r="S13" s="29"/>
      <c r="T13" s="29">
        <f t="shared" si="0"/>
        <v>0</v>
      </c>
      <c r="U13" s="29">
        <f t="shared" si="0"/>
        <v>0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</row>
    <row r="14" spans="1:49" s="37" customFormat="1" ht="30" customHeight="1">
      <c r="A14" s="38" t="s">
        <v>107</v>
      </c>
      <c r="B14" s="39" t="s">
        <v>440</v>
      </c>
      <c r="C14" s="38" t="s">
        <v>886</v>
      </c>
      <c r="D14" s="38" t="s">
        <v>442</v>
      </c>
      <c r="E14" s="38" t="s">
        <v>887</v>
      </c>
      <c r="F14" s="38"/>
      <c r="G14" s="38"/>
      <c r="H14" s="38"/>
      <c r="I14" s="38" t="s">
        <v>888</v>
      </c>
      <c r="J14" s="38"/>
      <c r="K14" s="38" t="s">
        <v>746</v>
      </c>
      <c r="L14" s="38">
        <v>14</v>
      </c>
      <c r="M14" s="38">
        <v>1991</v>
      </c>
      <c r="N14" s="38" t="s">
        <v>113</v>
      </c>
      <c r="O14" s="38" t="s">
        <v>660</v>
      </c>
      <c r="P14" s="38" t="s">
        <v>381</v>
      </c>
      <c r="Q14" s="38"/>
      <c r="R14" s="29" t="s">
        <v>381</v>
      </c>
      <c r="S14" s="29"/>
      <c r="T14" s="29">
        <f t="shared" si="0"/>
        <v>0</v>
      </c>
      <c r="U14" s="29">
        <f t="shared" si="0"/>
        <v>0</v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</row>
    <row r="15" spans="1:49" s="37" customFormat="1" ht="30" customHeight="1">
      <c r="A15" s="38" t="s">
        <v>107</v>
      </c>
      <c r="B15" s="39" t="s">
        <v>463</v>
      </c>
      <c r="C15" s="38" t="s">
        <v>889</v>
      </c>
      <c r="D15" s="38" t="s">
        <v>465</v>
      </c>
      <c r="E15" s="38" t="s">
        <v>890</v>
      </c>
      <c r="F15" s="38">
        <v>1340</v>
      </c>
      <c r="G15" s="38">
        <v>66</v>
      </c>
      <c r="H15" s="38" t="s">
        <v>785</v>
      </c>
      <c r="I15" s="38" t="s">
        <v>888</v>
      </c>
      <c r="J15" s="38"/>
      <c r="K15" s="38" t="s">
        <v>746</v>
      </c>
      <c r="L15" s="38">
        <v>30</v>
      </c>
      <c r="M15" s="38">
        <v>1983</v>
      </c>
      <c r="N15" s="38" t="s">
        <v>412</v>
      </c>
      <c r="O15" s="38"/>
      <c r="P15" s="38" t="s">
        <v>381</v>
      </c>
      <c r="Q15" s="38"/>
      <c r="R15" s="29" t="s">
        <v>381</v>
      </c>
      <c r="S15" s="29"/>
      <c r="T15" s="29">
        <f t="shared" si="0"/>
        <v>0</v>
      </c>
      <c r="U15" s="29">
        <f t="shared" si="0"/>
        <v>0</v>
      </c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</row>
    <row r="16" spans="1:49" s="37" customFormat="1" ht="30" customHeight="1">
      <c r="A16" s="38" t="s">
        <v>107</v>
      </c>
      <c r="B16" s="39" t="s">
        <v>469</v>
      </c>
      <c r="C16" s="38" t="s">
        <v>891</v>
      </c>
      <c r="D16" s="38" t="s">
        <v>471</v>
      </c>
      <c r="E16" s="38" t="s">
        <v>892</v>
      </c>
      <c r="F16" s="38">
        <v>8827</v>
      </c>
      <c r="G16" s="38">
        <v>914</v>
      </c>
      <c r="H16" s="38" t="s">
        <v>785</v>
      </c>
      <c r="I16" s="38" t="s">
        <v>866</v>
      </c>
      <c r="J16" s="38"/>
      <c r="K16" s="38" t="s">
        <v>746</v>
      </c>
      <c r="L16" s="38">
        <v>50</v>
      </c>
      <c r="M16" s="38">
        <v>1977</v>
      </c>
      <c r="N16" s="38" t="s">
        <v>113</v>
      </c>
      <c r="O16" s="38"/>
      <c r="P16" s="38" t="s">
        <v>381</v>
      </c>
      <c r="Q16" s="38"/>
      <c r="R16" s="29" t="s">
        <v>381</v>
      </c>
      <c r="S16" s="29"/>
      <c r="T16" s="29">
        <f t="shared" si="0"/>
        <v>0</v>
      </c>
      <c r="U16" s="29">
        <f t="shared" si="0"/>
        <v>0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</row>
    <row r="17" spans="1:49" s="37" customFormat="1" ht="30" customHeight="1">
      <c r="A17" s="38" t="s">
        <v>107</v>
      </c>
      <c r="B17" s="39" t="s">
        <v>484</v>
      </c>
      <c r="C17" s="38" t="s">
        <v>893</v>
      </c>
      <c r="D17" s="38" t="s">
        <v>486</v>
      </c>
      <c r="E17" s="38" t="s">
        <v>894</v>
      </c>
      <c r="F17" s="38">
        <v>875</v>
      </c>
      <c r="G17" s="38">
        <v>0</v>
      </c>
      <c r="H17" s="38"/>
      <c r="I17" s="38" t="s">
        <v>866</v>
      </c>
      <c r="J17" s="38"/>
      <c r="K17" s="38" t="s">
        <v>867</v>
      </c>
      <c r="L17" s="38">
        <v>60</v>
      </c>
      <c r="M17" s="38">
        <v>1986</v>
      </c>
      <c r="N17" s="38" t="s">
        <v>113</v>
      </c>
      <c r="O17" s="38"/>
      <c r="P17" s="38" t="s">
        <v>381</v>
      </c>
      <c r="Q17" s="38"/>
      <c r="R17" s="29" t="s">
        <v>381</v>
      </c>
      <c r="S17" s="29"/>
      <c r="T17" s="29">
        <f t="shared" si="0"/>
        <v>0</v>
      </c>
      <c r="U17" s="29">
        <f t="shared" si="0"/>
        <v>0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s="37" customFormat="1" ht="30" customHeight="1">
      <c r="A18" s="38" t="s">
        <v>107</v>
      </c>
      <c r="B18" s="39" t="s">
        <v>484</v>
      </c>
      <c r="C18" s="38" t="s">
        <v>895</v>
      </c>
      <c r="D18" s="38" t="s">
        <v>486</v>
      </c>
      <c r="E18" s="38" t="s">
        <v>896</v>
      </c>
      <c r="F18" s="38">
        <v>7145</v>
      </c>
      <c r="G18" s="38">
        <v>2804</v>
      </c>
      <c r="H18" s="38" t="s">
        <v>785</v>
      </c>
      <c r="I18" s="38" t="s">
        <v>897</v>
      </c>
      <c r="J18" s="38"/>
      <c r="K18" s="38" t="s">
        <v>867</v>
      </c>
      <c r="L18" s="38">
        <v>113</v>
      </c>
      <c r="M18" s="38">
        <v>1996</v>
      </c>
      <c r="N18" s="38" t="s">
        <v>113</v>
      </c>
      <c r="O18" s="38"/>
      <c r="P18" s="38" t="s">
        <v>381</v>
      </c>
      <c r="Q18" s="38"/>
      <c r="R18" s="29" t="s">
        <v>381</v>
      </c>
      <c r="S18" s="29"/>
      <c r="T18" s="29">
        <f t="shared" si="0"/>
        <v>0</v>
      </c>
      <c r="U18" s="29">
        <f t="shared" si="0"/>
        <v>0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</row>
    <row r="19" spans="1:49" s="37" customFormat="1" ht="30" customHeight="1">
      <c r="A19" s="38" t="s">
        <v>107</v>
      </c>
      <c r="B19" s="39" t="s">
        <v>694</v>
      </c>
      <c r="C19" s="38" t="s">
        <v>898</v>
      </c>
      <c r="D19" s="38" t="s">
        <v>696</v>
      </c>
      <c r="E19" s="38" t="s">
        <v>899</v>
      </c>
      <c r="F19" s="38">
        <v>8318</v>
      </c>
      <c r="G19" s="38">
        <v>1401</v>
      </c>
      <c r="H19" s="38" t="s">
        <v>785</v>
      </c>
      <c r="I19" s="38" t="s">
        <v>900</v>
      </c>
      <c r="J19" s="38"/>
      <c r="K19" s="38" t="s">
        <v>867</v>
      </c>
      <c r="L19" s="38">
        <v>57.1</v>
      </c>
      <c r="M19" s="38">
        <v>2003</v>
      </c>
      <c r="N19" s="38" t="s">
        <v>113</v>
      </c>
      <c r="O19" s="38"/>
      <c r="P19" s="38" t="s">
        <v>381</v>
      </c>
      <c r="Q19" s="38"/>
      <c r="R19" s="29" t="s">
        <v>405</v>
      </c>
      <c r="S19" s="29">
        <v>260</v>
      </c>
      <c r="T19" s="29">
        <f t="shared" si="0"/>
        <v>0</v>
      </c>
      <c r="U19" s="29">
        <f t="shared" si="0"/>
        <v>466</v>
      </c>
      <c r="V19" s="29" t="s">
        <v>827</v>
      </c>
      <c r="W19" s="29"/>
      <c r="X19" s="29">
        <v>318</v>
      </c>
      <c r="Y19" s="29" t="s">
        <v>827</v>
      </c>
      <c r="Z19" s="29"/>
      <c r="AA19" s="29">
        <v>148</v>
      </c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 t="s">
        <v>834</v>
      </c>
    </row>
    <row r="20" spans="1:49" s="37" customFormat="1" ht="30" customHeight="1">
      <c r="A20" s="38" t="s">
        <v>107</v>
      </c>
      <c r="B20" s="39" t="s">
        <v>496</v>
      </c>
      <c r="C20" s="38" t="s">
        <v>901</v>
      </c>
      <c r="D20" s="38" t="s">
        <v>498</v>
      </c>
      <c r="E20" s="38" t="s">
        <v>902</v>
      </c>
      <c r="F20" s="38">
        <v>737.58</v>
      </c>
      <c r="G20" s="38">
        <v>36.97</v>
      </c>
      <c r="H20" s="38" t="s">
        <v>785</v>
      </c>
      <c r="I20" s="38" t="s">
        <v>888</v>
      </c>
      <c r="J20" s="38"/>
      <c r="K20" s="38" t="s">
        <v>867</v>
      </c>
      <c r="L20" s="38">
        <v>240</v>
      </c>
      <c r="M20" s="38">
        <v>1982</v>
      </c>
      <c r="N20" s="38" t="s">
        <v>113</v>
      </c>
      <c r="O20" s="38"/>
      <c r="P20" s="38" t="s">
        <v>381</v>
      </c>
      <c r="Q20" s="38"/>
      <c r="R20" s="29" t="s">
        <v>381</v>
      </c>
      <c r="S20" s="29"/>
      <c r="T20" s="29">
        <f t="shared" si="0"/>
        <v>0</v>
      </c>
      <c r="U20" s="29">
        <f t="shared" si="0"/>
        <v>0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</row>
    <row r="21" spans="1:49" s="37" customFormat="1" ht="30" customHeight="1">
      <c r="A21" s="38" t="s">
        <v>107</v>
      </c>
      <c r="B21" s="39" t="s">
        <v>114</v>
      </c>
      <c r="C21" s="38" t="s">
        <v>903</v>
      </c>
      <c r="D21" s="38" t="s">
        <v>116</v>
      </c>
      <c r="E21" s="38" t="s">
        <v>904</v>
      </c>
      <c r="F21" s="38">
        <v>1973</v>
      </c>
      <c r="G21" s="38">
        <v>591</v>
      </c>
      <c r="H21" s="38" t="s">
        <v>785</v>
      </c>
      <c r="I21" s="38" t="s">
        <v>866</v>
      </c>
      <c r="J21" s="38"/>
      <c r="K21" s="38" t="s">
        <v>867</v>
      </c>
      <c r="L21" s="38">
        <v>50</v>
      </c>
      <c r="M21" s="38">
        <v>1977</v>
      </c>
      <c r="N21" s="38" t="s">
        <v>113</v>
      </c>
      <c r="O21" s="38"/>
      <c r="P21" s="38" t="s">
        <v>381</v>
      </c>
      <c r="Q21" s="38"/>
      <c r="R21" s="29" t="s">
        <v>381</v>
      </c>
      <c r="S21" s="29"/>
      <c r="T21" s="29">
        <f t="shared" si="0"/>
        <v>0</v>
      </c>
      <c r="U21" s="29">
        <f t="shared" si="0"/>
        <v>0</v>
      </c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</row>
    <row r="22" spans="1:49" s="37" customFormat="1" ht="30" customHeight="1">
      <c r="A22" s="38" t="s">
        <v>107</v>
      </c>
      <c r="B22" s="39" t="s">
        <v>527</v>
      </c>
      <c r="C22" s="38" t="s">
        <v>905</v>
      </c>
      <c r="D22" s="38" t="s">
        <v>529</v>
      </c>
      <c r="E22" s="38" t="s">
        <v>906</v>
      </c>
      <c r="F22" s="38">
        <v>0</v>
      </c>
      <c r="G22" s="38">
        <v>0</v>
      </c>
      <c r="H22" s="38"/>
      <c r="I22" s="38" t="s">
        <v>888</v>
      </c>
      <c r="J22" s="38"/>
      <c r="K22" s="38" t="s">
        <v>867</v>
      </c>
      <c r="L22" s="38">
        <v>30</v>
      </c>
      <c r="M22" s="38">
        <v>1982</v>
      </c>
      <c r="N22" s="38" t="s">
        <v>412</v>
      </c>
      <c r="O22" s="38" t="s">
        <v>526</v>
      </c>
      <c r="P22" s="38" t="s">
        <v>381</v>
      </c>
      <c r="Q22" s="38"/>
      <c r="R22" s="29" t="s">
        <v>381</v>
      </c>
      <c r="S22" s="29"/>
      <c r="T22" s="29">
        <f t="shared" si="0"/>
        <v>0</v>
      </c>
      <c r="U22" s="29">
        <f t="shared" si="0"/>
        <v>0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</row>
    <row r="23" spans="1:49" s="37" customFormat="1" ht="30" customHeight="1">
      <c r="A23" s="38" t="s">
        <v>107</v>
      </c>
      <c r="B23" s="39" t="s">
        <v>848</v>
      </c>
      <c r="C23" s="38" t="s">
        <v>907</v>
      </c>
      <c r="D23" s="38" t="s">
        <v>850</v>
      </c>
      <c r="E23" s="38" t="s">
        <v>908</v>
      </c>
      <c r="F23" s="38">
        <v>4114</v>
      </c>
      <c r="G23" s="38">
        <v>964</v>
      </c>
      <c r="H23" s="38" t="s">
        <v>785</v>
      </c>
      <c r="I23" s="38" t="s">
        <v>866</v>
      </c>
      <c r="J23" s="38"/>
      <c r="K23" s="38" t="s">
        <v>867</v>
      </c>
      <c r="L23" s="38">
        <v>70</v>
      </c>
      <c r="M23" s="38">
        <v>1995</v>
      </c>
      <c r="N23" s="38" t="s">
        <v>113</v>
      </c>
      <c r="O23" s="38"/>
      <c r="P23" s="38" t="s">
        <v>381</v>
      </c>
      <c r="Q23" s="38"/>
      <c r="R23" s="29" t="s">
        <v>381</v>
      </c>
      <c r="S23" s="29"/>
      <c r="T23" s="29">
        <f t="shared" si="0"/>
        <v>0</v>
      </c>
      <c r="U23" s="29">
        <f t="shared" si="0"/>
        <v>0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</row>
    <row r="24" spans="1:49" s="37" customFormat="1" ht="30" customHeight="1">
      <c r="A24" s="38" t="s">
        <v>107</v>
      </c>
      <c r="B24" s="39" t="s">
        <v>909</v>
      </c>
      <c r="C24" s="38" t="s">
        <v>910</v>
      </c>
      <c r="D24" s="38" t="s">
        <v>911</v>
      </c>
      <c r="E24" s="38" t="s">
        <v>912</v>
      </c>
      <c r="F24" s="38">
        <v>2125</v>
      </c>
      <c r="G24" s="38">
        <v>249</v>
      </c>
      <c r="H24" s="38" t="s">
        <v>785</v>
      </c>
      <c r="I24" s="38" t="s">
        <v>866</v>
      </c>
      <c r="J24" s="38"/>
      <c r="K24" s="38" t="s">
        <v>867</v>
      </c>
      <c r="L24" s="38">
        <v>15</v>
      </c>
      <c r="M24" s="38">
        <v>1992</v>
      </c>
      <c r="N24" s="38" t="s">
        <v>113</v>
      </c>
      <c r="O24" s="38"/>
      <c r="P24" s="38" t="s">
        <v>381</v>
      </c>
      <c r="Q24" s="38"/>
      <c r="R24" s="29" t="s">
        <v>381</v>
      </c>
      <c r="S24" s="29"/>
      <c r="T24" s="29">
        <f t="shared" si="0"/>
        <v>0</v>
      </c>
      <c r="U24" s="29">
        <f t="shared" si="0"/>
        <v>0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</row>
    <row r="25" spans="1:49" s="37" customFormat="1" ht="30" customHeight="1">
      <c r="A25" s="38" t="s">
        <v>107</v>
      </c>
      <c r="B25" s="39" t="s">
        <v>536</v>
      </c>
      <c r="C25" s="38" t="s">
        <v>913</v>
      </c>
      <c r="D25" s="38" t="s">
        <v>538</v>
      </c>
      <c r="E25" s="38" t="s">
        <v>914</v>
      </c>
      <c r="F25" s="38">
        <v>2772</v>
      </c>
      <c r="G25" s="38">
        <v>1878</v>
      </c>
      <c r="H25" s="38" t="s">
        <v>785</v>
      </c>
      <c r="I25" s="38" t="s">
        <v>900</v>
      </c>
      <c r="J25" s="38"/>
      <c r="K25" s="38" t="s">
        <v>867</v>
      </c>
      <c r="L25" s="38">
        <v>16</v>
      </c>
      <c r="M25" s="38">
        <v>1989</v>
      </c>
      <c r="N25" s="38" t="s">
        <v>113</v>
      </c>
      <c r="O25" s="38"/>
      <c r="P25" s="38" t="s">
        <v>381</v>
      </c>
      <c r="Q25" s="38"/>
      <c r="R25" s="29" t="s">
        <v>381</v>
      </c>
      <c r="S25" s="29"/>
      <c r="T25" s="29">
        <f t="shared" si="0"/>
        <v>0</v>
      </c>
      <c r="U25" s="29">
        <f t="shared" si="0"/>
        <v>0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</row>
    <row r="26" spans="1:49" s="37" customFormat="1" ht="30" customHeight="1">
      <c r="A26" s="38" t="s">
        <v>107</v>
      </c>
      <c r="B26" s="39" t="s">
        <v>586</v>
      </c>
      <c r="C26" s="38" t="s">
        <v>915</v>
      </c>
      <c r="D26" s="38" t="s">
        <v>588</v>
      </c>
      <c r="E26" s="38" t="s">
        <v>916</v>
      </c>
      <c r="F26" s="38">
        <v>6430</v>
      </c>
      <c r="G26" s="38">
        <v>2709</v>
      </c>
      <c r="H26" s="38" t="s">
        <v>884</v>
      </c>
      <c r="I26" s="38" t="s">
        <v>897</v>
      </c>
      <c r="J26" s="38"/>
      <c r="K26" s="38" t="s">
        <v>867</v>
      </c>
      <c r="L26" s="38">
        <v>50</v>
      </c>
      <c r="M26" s="38">
        <v>1987</v>
      </c>
      <c r="N26" s="38" t="s">
        <v>113</v>
      </c>
      <c r="O26" s="38"/>
      <c r="P26" s="38" t="s">
        <v>381</v>
      </c>
      <c r="Q26" s="38"/>
      <c r="R26" s="29" t="s">
        <v>381</v>
      </c>
      <c r="S26" s="29"/>
      <c r="T26" s="29">
        <f t="shared" si="0"/>
        <v>0</v>
      </c>
      <c r="U26" s="29">
        <f t="shared" si="0"/>
        <v>0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</row>
    <row r="27" spans="1:49" s="37" customFormat="1" ht="30" customHeight="1">
      <c r="A27" s="38" t="s">
        <v>107</v>
      </c>
      <c r="B27" s="39" t="s">
        <v>594</v>
      </c>
      <c r="C27" s="38" t="s">
        <v>917</v>
      </c>
      <c r="D27" s="38" t="s">
        <v>596</v>
      </c>
      <c r="E27" s="38" t="s">
        <v>918</v>
      </c>
      <c r="F27" s="38">
        <v>1999</v>
      </c>
      <c r="G27" s="38">
        <v>658</v>
      </c>
      <c r="H27" s="38" t="s">
        <v>785</v>
      </c>
      <c r="I27" s="38" t="s">
        <v>888</v>
      </c>
      <c r="J27" s="38"/>
      <c r="K27" s="38" t="s">
        <v>867</v>
      </c>
      <c r="L27" s="38">
        <v>10</v>
      </c>
      <c r="M27" s="38">
        <v>1998</v>
      </c>
      <c r="N27" s="38" t="s">
        <v>113</v>
      </c>
      <c r="O27" s="38"/>
      <c r="P27" s="38" t="s">
        <v>381</v>
      </c>
      <c r="Q27" s="38"/>
      <c r="R27" s="29" t="s">
        <v>381</v>
      </c>
      <c r="S27" s="29"/>
      <c r="T27" s="29">
        <f t="shared" si="0"/>
        <v>0</v>
      </c>
      <c r="U27" s="29">
        <f t="shared" si="0"/>
        <v>0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</row>
    <row r="28" spans="1:49" s="37" customFormat="1" ht="30" customHeight="1">
      <c r="A28" s="38" t="s">
        <v>107</v>
      </c>
      <c r="B28" s="39" t="s">
        <v>610</v>
      </c>
      <c r="C28" s="38" t="s">
        <v>919</v>
      </c>
      <c r="D28" s="38" t="s">
        <v>612</v>
      </c>
      <c r="E28" s="38" t="s">
        <v>720</v>
      </c>
      <c r="F28" s="38">
        <v>2044</v>
      </c>
      <c r="G28" s="38"/>
      <c r="H28" s="38"/>
      <c r="I28" s="38" t="s">
        <v>888</v>
      </c>
      <c r="J28" s="38"/>
      <c r="K28" s="38" t="s">
        <v>746</v>
      </c>
      <c r="L28" s="38">
        <v>8.85</v>
      </c>
      <c r="M28" s="38">
        <v>1998</v>
      </c>
      <c r="N28" s="38" t="s">
        <v>412</v>
      </c>
      <c r="O28" s="38"/>
      <c r="P28" s="38" t="s">
        <v>381</v>
      </c>
      <c r="Q28" s="38"/>
      <c r="R28" s="29" t="s">
        <v>381</v>
      </c>
      <c r="S28" s="29"/>
      <c r="T28" s="29">
        <f t="shared" si="0"/>
        <v>0</v>
      </c>
      <c r="U28" s="29">
        <f t="shared" si="0"/>
        <v>0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</row>
    <row r="29" spans="1:49" s="37" customFormat="1" ht="30" customHeight="1">
      <c r="A29" s="38" t="s">
        <v>107</v>
      </c>
      <c r="B29" s="39" t="s">
        <v>730</v>
      </c>
      <c r="C29" s="38" t="s">
        <v>920</v>
      </c>
      <c r="D29" s="38" t="s">
        <v>732</v>
      </c>
      <c r="E29" s="38" t="s">
        <v>720</v>
      </c>
      <c r="F29" s="38">
        <v>1079</v>
      </c>
      <c r="G29" s="38">
        <v>503</v>
      </c>
      <c r="H29" s="38" t="s">
        <v>884</v>
      </c>
      <c r="I29" s="38" t="s">
        <v>888</v>
      </c>
      <c r="J29" s="38"/>
      <c r="K29" s="38" t="s">
        <v>867</v>
      </c>
      <c r="L29" s="38">
        <v>50</v>
      </c>
      <c r="M29" s="38">
        <v>1985</v>
      </c>
      <c r="N29" s="38" t="s">
        <v>113</v>
      </c>
      <c r="O29" s="38"/>
      <c r="P29" s="38" t="s">
        <v>381</v>
      </c>
      <c r="Q29" s="38"/>
      <c r="R29" s="29" t="s">
        <v>381</v>
      </c>
      <c r="S29" s="29"/>
      <c r="T29" s="29">
        <f t="shared" si="0"/>
        <v>0</v>
      </c>
      <c r="U29" s="29">
        <f t="shared" si="0"/>
        <v>0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</row>
    <row r="30" spans="1:49" s="37" customFormat="1" ht="30" customHeight="1">
      <c r="A30" s="38" t="s">
        <v>107</v>
      </c>
      <c r="B30" s="39" t="s">
        <v>616</v>
      </c>
      <c r="C30" s="38" t="s">
        <v>921</v>
      </c>
      <c r="D30" s="38" t="s">
        <v>618</v>
      </c>
      <c r="E30" s="38" t="s">
        <v>734</v>
      </c>
      <c r="F30" s="38">
        <v>6000</v>
      </c>
      <c r="G30" s="38">
        <v>2318</v>
      </c>
      <c r="H30" s="38" t="s">
        <v>785</v>
      </c>
      <c r="I30" s="38" t="s">
        <v>897</v>
      </c>
      <c r="J30" s="38"/>
      <c r="K30" s="38" t="s">
        <v>867</v>
      </c>
      <c r="L30" s="38">
        <v>36</v>
      </c>
      <c r="M30" s="38">
        <v>1996</v>
      </c>
      <c r="N30" s="38" t="s">
        <v>113</v>
      </c>
      <c r="O30" s="38"/>
      <c r="P30" s="38" t="s">
        <v>381</v>
      </c>
      <c r="Q30" s="38"/>
      <c r="R30" s="29" t="s">
        <v>381</v>
      </c>
      <c r="S30" s="29"/>
      <c r="T30" s="29">
        <f t="shared" si="0"/>
        <v>0</v>
      </c>
      <c r="U30" s="29">
        <f t="shared" si="0"/>
        <v>0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</row>
    <row r="31" spans="1:49" s="37" customFormat="1" ht="30" customHeight="1">
      <c r="A31" s="38" t="s">
        <v>107</v>
      </c>
      <c r="B31" s="39" t="s">
        <v>624</v>
      </c>
      <c r="C31" s="38" t="s">
        <v>922</v>
      </c>
      <c r="D31" s="38" t="s">
        <v>626</v>
      </c>
      <c r="E31" s="38" t="s">
        <v>720</v>
      </c>
      <c r="F31" s="38">
        <v>1358</v>
      </c>
      <c r="G31" s="38">
        <v>575</v>
      </c>
      <c r="H31" s="38" t="s">
        <v>785</v>
      </c>
      <c r="I31" s="38" t="s">
        <v>866</v>
      </c>
      <c r="J31" s="38"/>
      <c r="K31" s="38" t="s">
        <v>746</v>
      </c>
      <c r="L31" s="38">
        <v>35</v>
      </c>
      <c r="M31" s="38">
        <v>1996</v>
      </c>
      <c r="N31" s="38" t="s">
        <v>412</v>
      </c>
      <c r="O31" s="38"/>
      <c r="P31" s="38" t="s">
        <v>381</v>
      </c>
      <c r="Q31" s="38">
        <v>0</v>
      </c>
      <c r="R31" s="29" t="s">
        <v>381</v>
      </c>
      <c r="S31" s="29"/>
      <c r="T31" s="29">
        <f t="shared" si="0"/>
        <v>0</v>
      </c>
      <c r="U31" s="29">
        <f t="shared" si="0"/>
        <v>0</v>
      </c>
      <c r="V31" s="29"/>
      <c r="W31" s="29">
        <v>0</v>
      </c>
      <c r="X31" s="29">
        <v>0</v>
      </c>
      <c r="Y31" s="29"/>
      <c r="Z31" s="29">
        <v>0</v>
      </c>
      <c r="AA31" s="29">
        <v>0</v>
      </c>
      <c r="AB31" s="29"/>
      <c r="AC31" s="29">
        <v>0</v>
      </c>
      <c r="AD31" s="29">
        <v>0</v>
      </c>
      <c r="AE31" s="29"/>
      <c r="AF31" s="29">
        <v>0</v>
      </c>
      <c r="AG31" s="29">
        <v>0</v>
      </c>
      <c r="AH31" s="29"/>
      <c r="AI31" s="29">
        <v>0</v>
      </c>
      <c r="AJ31" s="29">
        <v>0</v>
      </c>
      <c r="AK31" s="29"/>
      <c r="AL31" s="29">
        <v>0</v>
      </c>
      <c r="AM31" s="29">
        <v>0</v>
      </c>
      <c r="AN31" s="29"/>
      <c r="AO31" s="29">
        <v>0</v>
      </c>
      <c r="AP31" s="29">
        <v>0</v>
      </c>
      <c r="AQ31" s="29"/>
      <c r="AR31" s="29">
        <v>0</v>
      </c>
      <c r="AS31" s="29">
        <v>0</v>
      </c>
      <c r="AT31" s="29"/>
      <c r="AU31" s="29">
        <v>0</v>
      </c>
      <c r="AV31" s="29">
        <v>0</v>
      </c>
      <c r="AW31" s="29"/>
    </row>
    <row r="32" spans="1:49" s="37" customFormat="1" ht="30" customHeight="1">
      <c r="A32" s="38" t="s">
        <v>107</v>
      </c>
      <c r="B32" s="39" t="s">
        <v>624</v>
      </c>
      <c r="C32" s="38" t="s">
        <v>923</v>
      </c>
      <c r="D32" s="38" t="s">
        <v>626</v>
      </c>
      <c r="E32" s="38" t="s">
        <v>924</v>
      </c>
      <c r="F32" s="38">
        <v>1270</v>
      </c>
      <c r="G32" s="38">
        <v>866</v>
      </c>
      <c r="H32" s="38" t="s">
        <v>785</v>
      </c>
      <c r="I32" s="38" t="s">
        <v>925</v>
      </c>
      <c r="J32" s="38"/>
      <c r="K32" s="38" t="s">
        <v>885</v>
      </c>
      <c r="L32" s="38">
        <v>15</v>
      </c>
      <c r="M32" s="38">
        <v>1995</v>
      </c>
      <c r="N32" s="38" t="s">
        <v>412</v>
      </c>
      <c r="O32" s="38"/>
      <c r="P32" s="38" t="s">
        <v>381</v>
      </c>
      <c r="Q32" s="38">
        <v>0</v>
      </c>
      <c r="R32" s="29" t="s">
        <v>381</v>
      </c>
      <c r="S32" s="29"/>
      <c r="T32" s="29">
        <f t="shared" si="0"/>
        <v>0</v>
      </c>
      <c r="U32" s="29">
        <f t="shared" si="0"/>
        <v>0</v>
      </c>
      <c r="V32" s="29"/>
      <c r="W32" s="29">
        <v>0</v>
      </c>
      <c r="X32" s="29">
        <v>0</v>
      </c>
      <c r="Y32" s="29"/>
      <c r="Z32" s="29">
        <v>0</v>
      </c>
      <c r="AA32" s="29">
        <v>0</v>
      </c>
      <c r="AB32" s="29"/>
      <c r="AC32" s="29">
        <v>0</v>
      </c>
      <c r="AD32" s="29">
        <v>0</v>
      </c>
      <c r="AE32" s="29"/>
      <c r="AF32" s="29">
        <v>0</v>
      </c>
      <c r="AG32" s="29">
        <v>0</v>
      </c>
      <c r="AH32" s="29"/>
      <c r="AI32" s="29">
        <v>0</v>
      </c>
      <c r="AJ32" s="29">
        <v>0</v>
      </c>
      <c r="AK32" s="29"/>
      <c r="AL32" s="29">
        <v>0</v>
      </c>
      <c r="AM32" s="29">
        <v>0</v>
      </c>
      <c r="AN32" s="29"/>
      <c r="AO32" s="29">
        <v>0</v>
      </c>
      <c r="AP32" s="29">
        <v>0</v>
      </c>
      <c r="AQ32" s="29"/>
      <c r="AR32" s="29">
        <v>0</v>
      </c>
      <c r="AS32" s="29">
        <v>0</v>
      </c>
      <c r="AT32" s="29"/>
      <c r="AU32" s="29">
        <v>0</v>
      </c>
      <c r="AV32" s="29">
        <v>0</v>
      </c>
      <c r="AW32" s="29"/>
    </row>
    <row r="33" spans="1:49" s="37" customFormat="1" ht="30" customHeight="1">
      <c r="A33" s="38" t="s">
        <v>107</v>
      </c>
      <c r="B33" s="39" t="s">
        <v>634</v>
      </c>
      <c r="C33" s="38" t="s">
        <v>926</v>
      </c>
      <c r="D33" s="38" t="s">
        <v>636</v>
      </c>
      <c r="E33" s="38" t="s">
        <v>927</v>
      </c>
      <c r="F33" s="38">
        <v>2986</v>
      </c>
      <c r="G33" s="38">
        <v>1020</v>
      </c>
      <c r="H33" s="38" t="s">
        <v>884</v>
      </c>
      <c r="I33" s="38" t="s">
        <v>866</v>
      </c>
      <c r="J33" s="38"/>
      <c r="K33" s="38" t="s">
        <v>867</v>
      </c>
      <c r="L33" s="38">
        <v>50</v>
      </c>
      <c r="M33" s="38">
        <v>1986</v>
      </c>
      <c r="N33" s="38" t="s">
        <v>113</v>
      </c>
      <c r="O33" s="38"/>
      <c r="P33" s="38" t="s">
        <v>381</v>
      </c>
      <c r="Q33" s="38"/>
      <c r="R33" s="29" t="s">
        <v>381</v>
      </c>
      <c r="S33" s="29"/>
      <c r="T33" s="29">
        <f t="shared" si="0"/>
        <v>0</v>
      </c>
      <c r="U33" s="29">
        <f t="shared" si="0"/>
        <v>0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7.125" style="5" customWidth="1"/>
    <col min="5" max="5" width="27.5" style="32" customWidth="1"/>
    <col min="6" max="13" width="11.25" style="5" customWidth="1"/>
    <col min="14" max="14" width="21.625" style="32" customWidth="1"/>
    <col min="15" max="15" width="29.5" style="32" customWidth="1"/>
    <col min="16" max="16" width="12.125" style="32" customWidth="1"/>
    <col min="17" max="17" width="13.875" style="32" customWidth="1"/>
    <col min="18" max="18" width="10.625" style="32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7"/>
    <col min="26" max="26" width="12.5" style="17" customWidth="1"/>
    <col min="27" max="28" width="11.125" style="17" customWidth="1"/>
    <col min="29" max="29" width="9" style="17"/>
    <col min="30" max="31" width="11.125" style="17" customWidth="1"/>
    <col min="32" max="32" width="9" style="17"/>
    <col min="33" max="34" width="11.125" style="17" customWidth="1"/>
    <col min="35" max="35" width="9" style="17"/>
    <col min="36" max="37" width="11.125" style="17" customWidth="1"/>
    <col min="38" max="38" width="9" style="17"/>
    <col min="39" max="40" width="11.125" style="17" customWidth="1"/>
    <col min="41" max="41" width="9" style="17"/>
    <col min="42" max="43" width="11.125" style="17" customWidth="1"/>
    <col min="44" max="44" width="9" style="17"/>
    <col min="45" max="46" width="11.125" style="17" customWidth="1"/>
    <col min="47" max="47" width="9" style="17"/>
    <col min="48" max="49" width="11.125" style="17" customWidth="1"/>
    <col min="50" max="50" width="9" style="17"/>
    <col min="51" max="52" width="11.125" style="17" customWidth="1"/>
    <col min="53" max="53" width="9" style="17"/>
    <col min="54" max="57" width="11.125" style="17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783</v>
      </c>
      <c r="X1" s="43"/>
    </row>
    <row r="2" spans="1:57" s="32" customFormat="1" ht="11.25" customHeight="1">
      <c r="A2" s="119" t="s">
        <v>94</v>
      </c>
      <c r="B2" s="171" t="s">
        <v>741</v>
      </c>
      <c r="C2" s="119" t="s">
        <v>96</v>
      </c>
      <c r="D2" s="174" t="s">
        <v>97</v>
      </c>
      <c r="E2" s="119" t="s">
        <v>98</v>
      </c>
      <c r="F2" s="119" t="s">
        <v>133</v>
      </c>
      <c r="G2" s="167" t="s">
        <v>784</v>
      </c>
      <c r="H2" s="176"/>
      <c r="I2" s="72"/>
      <c r="J2" s="167" t="s">
        <v>785</v>
      </c>
      <c r="K2" s="182"/>
      <c r="L2" s="167" t="s">
        <v>786</v>
      </c>
      <c r="M2" s="182"/>
      <c r="N2" s="119" t="s">
        <v>641</v>
      </c>
      <c r="O2" s="167" t="s">
        <v>334</v>
      </c>
      <c r="P2" s="64"/>
      <c r="Q2" s="167" t="s">
        <v>742</v>
      </c>
      <c r="R2" s="64"/>
      <c r="S2" s="119" t="s">
        <v>139</v>
      </c>
      <c r="T2" s="119" t="s">
        <v>102</v>
      </c>
      <c r="U2" s="119" t="s">
        <v>103</v>
      </c>
      <c r="V2" s="167" t="s">
        <v>104</v>
      </c>
      <c r="W2" s="198" t="s">
        <v>343</v>
      </c>
      <c r="X2" s="119" t="s">
        <v>344</v>
      </c>
      <c r="Y2" s="201" t="s">
        <v>787</v>
      </c>
      <c r="Z2" s="201" t="s">
        <v>788</v>
      </c>
      <c r="AA2" s="187" t="s">
        <v>789</v>
      </c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9"/>
      <c r="BD2" s="193" t="s">
        <v>790</v>
      </c>
      <c r="BE2" s="193" t="s">
        <v>762</v>
      </c>
    </row>
    <row r="3" spans="1:57" s="32" customFormat="1" ht="11.25" customHeight="1">
      <c r="A3" s="169"/>
      <c r="B3" s="172"/>
      <c r="C3" s="169"/>
      <c r="D3" s="174"/>
      <c r="E3" s="169"/>
      <c r="F3" s="175"/>
      <c r="G3" s="177"/>
      <c r="H3" s="178"/>
      <c r="I3" s="73"/>
      <c r="J3" s="168"/>
      <c r="K3" s="183"/>
      <c r="L3" s="168"/>
      <c r="M3" s="183"/>
      <c r="N3" s="169"/>
      <c r="O3" s="168"/>
      <c r="P3" s="65"/>
      <c r="Q3" s="168"/>
      <c r="R3" s="65"/>
      <c r="S3" s="175"/>
      <c r="T3" s="169"/>
      <c r="U3" s="169"/>
      <c r="V3" s="177"/>
      <c r="W3" s="198"/>
      <c r="X3" s="169"/>
      <c r="Y3" s="202"/>
      <c r="Z3" s="204"/>
      <c r="AA3" s="190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2"/>
      <c r="BD3" s="194"/>
      <c r="BE3" s="194"/>
    </row>
    <row r="4" spans="1:57" s="32" customFormat="1" ht="18.75" customHeight="1">
      <c r="A4" s="169"/>
      <c r="B4" s="172"/>
      <c r="C4" s="169"/>
      <c r="D4" s="174"/>
      <c r="E4" s="169"/>
      <c r="F4" s="175"/>
      <c r="G4" s="177"/>
      <c r="H4" s="179"/>
      <c r="I4" s="119" t="s">
        <v>791</v>
      </c>
      <c r="J4" s="168"/>
      <c r="K4" s="183"/>
      <c r="L4" s="168"/>
      <c r="M4" s="183"/>
      <c r="N4" s="169"/>
      <c r="O4" s="168"/>
      <c r="P4" s="66"/>
      <c r="Q4" s="168"/>
      <c r="R4" s="66"/>
      <c r="S4" s="175"/>
      <c r="T4" s="169"/>
      <c r="U4" s="169"/>
      <c r="V4" s="177"/>
      <c r="W4" s="198"/>
      <c r="X4" s="169"/>
      <c r="Y4" s="202"/>
      <c r="Z4" s="204"/>
      <c r="AA4" s="199" t="s">
        <v>766</v>
      </c>
      <c r="AB4" s="200"/>
      <c r="AC4" s="195" t="s">
        <v>792</v>
      </c>
      <c r="AD4" s="196"/>
      <c r="AE4" s="197"/>
      <c r="AF4" s="195" t="s">
        <v>793</v>
      </c>
      <c r="AG4" s="196"/>
      <c r="AH4" s="197"/>
      <c r="AI4" s="195" t="s">
        <v>794</v>
      </c>
      <c r="AJ4" s="196"/>
      <c r="AK4" s="197"/>
      <c r="AL4" s="195" t="s">
        <v>795</v>
      </c>
      <c r="AM4" s="196"/>
      <c r="AN4" s="197"/>
      <c r="AO4" s="195" t="s">
        <v>796</v>
      </c>
      <c r="AP4" s="196"/>
      <c r="AQ4" s="197"/>
      <c r="AR4" s="195" t="s">
        <v>797</v>
      </c>
      <c r="AS4" s="196"/>
      <c r="AT4" s="197"/>
      <c r="AU4" s="195" t="s">
        <v>798</v>
      </c>
      <c r="AV4" s="196"/>
      <c r="AW4" s="197"/>
      <c r="AX4" s="195" t="s">
        <v>799</v>
      </c>
      <c r="AY4" s="196"/>
      <c r="AZ4" s="197"/>
      <c r="BA4" s="195" t="s">
        <v>146</v>
      </c>
      <c r="BB4" s="196"/>
      <c r="BC4" s="197"/>
      <c r="BD4" s="194"/>
      <c r="BE4" s="194"/>
    </row>
    <row r="5" spans="1:57" s="32" customFormat="1" ht="18.75" customHeight="1">
      <c r="A5" s="169"/>
      <c r="B5" s="172"/>
      <c r="C5" s="169"/>
      <c r="D5" s="174"/>
      <c r="E5" s="169"/>
      <c r="F5" s="175"/>
      <c r="G5" s="180"/>
      <c r="H5" s="181"/>
      <c r="I5" s="169"/>
      <c r="J5" s="184"/>
      <c r="K5" s="185"/>
      <c r="L5" s="184"/>
      <c r="M5" s="185"/>
      <c r="N5" s="169"/>
      <c r="O5" s="169"/>
      <c r="P5" s="198" t="s">
        <v>160</v>
      </c>
      <c r="Q5" s="169"/>
      <c r="R5" s="198" t="s">
        <v>160</v>
      </c>
      <c r="S5" s="175"/>
      <c r="T5" s="169"/>
      <c r="U5" s="169"/>
      <c r="V5" s="177"/>
      <c r="W5" s="198"/>
      <c r="X5" s="169"/>
      <c r="Y5" s="202"/>
      <c r="Z5" s="204"/>
      <c r="AA5" s="74" t="s">
        <v>800</v>
      </c>
      <c r="AB5" s="74" t="s">
        <v>801</v>
      </c>
      <c r="AC5" s="74" t="s">
        <v>802</v>
      </c>
      <c r="AD5" s="74" t="s">
        <v>800</v>
      </c>
      <c r="AE5" s="74" t="s">
        <v>801</v>
      </c>
      <c r="AF5" s="74" t="s">
        <v>802</v>
      </c>
      <c r="AG5" s="74" t="s">
        <v>800</v>
      </c>
      <c r="AH5" s="74" t="s">
        <v>801</v>
      </c>
      <c r="AI5" s="74" t="s">
        <v>802</v>
      </c>
      <c r="AJ5" s="74" t="s">
        <v>800</v>
      </c>
      <c r="AK5" s="74" t="s">
        <v>801</v>
      </c>
      <c r="AL5" s="74" t="s">
        <v>802</v>
      </c>
      <c r="AM5" s="74" t="s">
        <v>800</v>
      </c>
      <c r="AN5" s="74" t="s">
        <v>801</v>
      </c>
      <c r="AO5" s="74" t="s">
        <v>802</v>
      </c>
      <c r="AP5" s="74" t="s">
        <v>800</v>
      </c>
      <c r="AQ5" s="74" t="s">
        <v>801</v>
      </c>
      <c r="AR5" s="74" t="s">
        <v>802</v>
      </c>
      <c r="AS5" s="74" t="s">
        <v>800</v>
      </c>
      <c r="AT5" s="74" t="s">
        <v>801</v>
      </c>
      <c r="AU5" s="74" t="s">
        <v>802</v>
      </c>
      <c r="AV5" s="74" t="s">
        <v>800</v>
      </c>
      <c r="AW5" s="74" t="s">
        <v>801</v>
      </c>
      <c r="AX5" s="74" t="s">
        <v>802</v>
      </c>
      <c r="AY5" s="74" t="s">
        <v>800</v>
      </c>
      <c r="AZ5" s="74" t="s">
        <v>801</v>
      </c>
      <c r="BA5" s="74" t="s">
        <v>802</v>
      </c>
      <c r="BB5" s="74" t="s">
        <v>800</v>
      </c>
      <c r="BC5" s="74" t="s">
        <v>801</v>
      </c>
      <c r="BD5" s="194"/>
      <c r="BE5" s="194"/>
    </row>
    <row r="6" spans="1:57" s="56" customFormat="1" ht="13.5" customHeight="1">
      <c r="A6" s="170"/>
      <c r="B6" s="173"/>
      <c r="C6" s="170"/>
      <c r="D6" s="174"/>
      <c r="E6" s="170"/>
      <c r="F6" s="67" t="s">
        <v>646</v>
      </c>
      <c r="G6" s="68" t="s">
        <v>646</v>
      </c>
      <c r="H6" s="68" t="s">
        <v>105</v>
      </c>
      <c r="I6" s="170"/>
      <c r="J6" s="68" t="s">
        <v>646</v>
      </c>
      <c r="K6" s="68" t="s">
        <v>105</v>
      </c>
      <c r="L6" s="68" t="s">
        <v>646</v>
      </c>
      <c r="M6" s="68" t="s">
        <v>105</v>
      </c>
      <c r="N6" s="186"/>
      <c r="O6" s="170"/>
      <c r="P6" s="198"/>
      <c r="Q6" s="170"/>
      <c r="R6" s="198"/>
      <c r="S6" s="45" t="s">
        <v>743</v>
      </c>
      <c r="T6" s="170"/>
      <c r="U6" s="170"/>
      <c r="V6" s="180"/>
      <c r="W6" s="198"/>
      <c r="X6" s="45" t="s">
        <v>367</v>
      </c>
      <c r="Y6" s="203"/>
      <c r="Z6" s="75" t="s">
        <v>803</v>
      </c>
      <c r="AA6" s="75" t="s">
        <v>804</v>
      </c>
      <c r="AB6" s="75" t="s">
        <v>805</v>
      </c>
      <c r="AC6" s="76"/>
      <c r="AD6" s="75" t="s">
        <v>804</v>
      </c>
      <c r="AE6" s="75" t="s">
        <v>805</v>
      </c>
      <c r="AF6" s="76"/>
      <c r="AG6" s="75" t="s">
        <v>804</v>
      </c>
      <c r="AH6" s="75" t="s">
        <v>805</v>
      </c>
      <c r="AI6" s="76"/>
      <c r="AJ6" s="75" t="s">
        <v>804</v>
      </c>
      <c r="AK6" s="75" t="s">
        <v>805</v>
      </c>
      <c r="AL6" s="76"/>
      <c r="AM6" s="75" t="s">
        <v>804</v>
      </c>
      <c r="AN6" s="75" t="s">
        <v>805</v>
      </c>
      <c r="AO6" s="76"/>
      <c r="AP6" s="75" t="s">
        <v>804</v>
      </c>
      <c r="AQ6" s="75" t="s">
        <v>805</v>
      </c>
      <c r="AR6" s="76"/>
      <c r="AS6" s="75" t="s">
        <v>804</v>
      </c>
      <c r="AT6" s="75" t="s">
        <v>805</v>
      </c>
      <c r="AU6" s="76"/>
      <c r="AV6" s="75" t="s">
        <v>804</v>
      </c>
      <c r="AW6" s="75" t="s">
        <v>805</v>
      </c>
      <c r="AX6" s="76"/>
      <c r="AY6" s="75" t="s">
        <v>804</v>
      </c>
      <c r="AZ6" s="75" t="s">
        <v>805</v>
      </c>
      <c r="BA6" s="76"/>
      <c r="BB6" s="75" t="s">
        <v>804</v>
      </c>
      <c r="BC6" s="75" t="s">
        <v>805</v>
      </c>
      <c r="BD6" s="194"/>
      <c r="BE6" s="194"/>
    </row>
    <row r="7" spans="1:57" s="52" customFormat="1" ht="30" customHeight="1">
      <c r="A7" s="26" t="s">
        <v>107</v>
      </c>
      <c r="B7" s="50" t="s">
        <v>372</v>
      </c>
      <c r="C7" s="26" t="s">
        <v>806</v>
      </c>
      <c r="D7" s="26" t="s">
        <v>374</v>
      </c>
      <c r="E7" s="26" t="s">
        <v>648</v>
      </c>
      <c r="F7" s="51">
        <v>12953</v>
      </c>
      <c r="G7" s="51">
        <v>12953</v>
      </c>
      <c r="H7" s="51"/>
      <c r="I7" s="51"/>
      <c r="J7" s="51">
        <v>12953</v>
      </c>
      <c r="K7" s="51"/>
      <c r="L7" s="51"/>
      <c r="M7" s="51"/>
      <c r="N7" s="51" t="s">
        <v>807</v>
      </c>
      <c r="O7" s="26" t="s">
        <v>808</v>
      </c>
      <c r="P7" s="26"/>
      <c r="Q7" s="26" t="s">
        <v>809</v>
      </c>
      <c r="R7" s="26"/>
      <c r="S7" s="26">
        <v>95</v>
      </c>
      <c r="T7" s="26">
        <v>1995</v>
      </c>
      <c r="U7" s="26" t="s">
        <v>127</v>
      </c>
      <c r="V7" s="26"/>
      <c r="W7" s="26" t="s">
        <v>381</v>
      </c>
      <c r="X7" s="26"/>
      <c r="Y7" s="24" t="s">
        <v>381</v>
      </c>
      <c r="Z7" s="24"/>
      <c r="AA7" s="27">
        <f t="shared" ref="AA7:AB26" si="0">+AD7+AG7+AJ7+AM7+AP7+AS7+AV7+AY7+BB7</f>
        <v>0</v>
      </c>
      <c r="AB7" s="27">
        <f t="shared" si="0"/>
        <v>0</v>
      </c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4"/>
      <c r="BE7" s="24"/>
    </row>
    <row r="8" spans="1:57" s="37" customFormat="1" ht="30" customHeight="1">
      <c r="A8" s="26" t="s">
        <v>107</v>
      </c>
      <c r="B8" s="50" t="s">
        <v>654</v>
      </c>
      <c r="C8" s="26" t="s">
        <v>810</v>
      </c>
      <c r="D8" s="26" t="s">
        <v>656</v>
      </c>
      <c r="E8" s="26" t="s">
        <v>657</v>
      </c>
      <c r="F8" s="51">
        <v>0</v>
      </c>
      <c r="G8" s="51">
        <v>0</v>
      </c>
      <c r="H8" s="51">
        <v>0</v>
      </c>
      <c r="I8" s="51"/>
      <c r="J8" s="51">
        <v>0</v>
      </c>
      <c r="K8" s="51">
        <v>0</v>
      </c>
      <c r="L8" s="51">
        <v>0</v>
      </c>
      <c r="M8" s="51">
        <v>0</v>
      </c>
      <c r="N8" s="51" t="s">
        <v>658</v>
      </c>
      <c r="O8" s="26" t="s">
        <v>811</v>
      </c>
      <c r="P8" s="26"/>
      <c r="Q8" s="26" t="s">
        <v>809</v>
      </c>
      <c r="R8" s="26"/>
      <c r="S8" s="26">
        <v>70</v>
      </c>
      <c r="T8" s="26">
        <v>1987</v>
      </c>
      <c r="U8" s="26" t="s">
        <v>113</v>
      </c>
      <c r="V8" s="26" t="s">
        <v>660</v>
      </c>
      <c r="W8" s="26" t="s">
        <v>381</v>
      </c>
      <c r="X8" s="26"/>
      <c r="Y8" s="26" t="s">
        <v>381</v>
      </c>
      <c r="Z8" s="24"/>
      <c r="AA8" s="24">
        <f t="shared" si="0"/>
        <v>0</v>
      </c>
      <c r="AB8" s="24">
        <f t="shared" si="0"/>
        <v>0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</row>
    <row r="9" spans="1:57" s="37" customFormat="1" ht="30" customHeight="1">
      <c r="A9" s="26" t="s">
        <v>107</v>
      </c>
      <c r="B9" s="50" t="s">
        <v>654</v>
      </c>
      <c r="C9" s="26" t="s">
        <v>812</v>
      </c>
      <c r="D9" s="26" t="s">
        <v>656</v>
      </c>
      <c r="E9" s="26" t="s">
        <v>813</v>
      </c>
      <c r="F9" s="51">
        <v>0</v>
      </c>
      <c r="G9" s="51">
        <v>0</v>
      </c>
      <c r="H9" s="51">
        <v>0</v>
      </c>
      <c r="I9" s="51"/>
      <c r="J9" s="51">
        <v>0</v>
      </c>
      <c r="K9" s="51">
        <v>0</v>
      </c>
      <c r="L9" s="51">
        <v>0</v>
      </c>
      <c r="M9" s="51">
        <v>0</v>
      </c>
      <c r="N9" s="51" t="s">
        <v>146</v>
      </c>
      <c r="O9" s="26" t="s">
        <v>146</v>
      </c>
      <c r="P9" s="26"/>
      <c r="Q9" s="26" t="s">
        <v>146</v>
      </c>
      <c r="R9" s="26"/>
      <c r="S9" s="26">
        <v>25</v>
      </c>
      <c r="T9" s="26">
        <v>1999</v>
      </c>
      <c r="U9" s="26" t="s">
        <v>113</v>
      </c>
      <c r="V9" s="26" t="s">
        <v>526</v>
      </c>
      <c r="W9" s="26" t="s">
        <v>381</v>
      </c>
      <c r="X9" s="26"/>
      <c r="Y9" s="24" t="s">
        <v>381</v>
      </c>
      <c r="Z9" s="24"/>
      <c r="AA9" s="24">
        <f t="shared" si="0"/>
        <v>0</v>
      </c>
      <c r="AB9" s="24">
        <f t="shared" si="0"/>
        <v>0</v>
      </c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6"/>
    </row>
    <row r="10" spans="1:57" s="37" customFormat="1" ht="30" customHeight="1">
      <c r="A10" s="26" t="s">
        <v>107</v>
      </c>
      <c r="B10" s="50" t="s">
        <v>654</v>
      </c>
      <c r="C10" s="26" t="s">
        <v>814</v>
      </c>
      <c r="D10" s="26" t="s">
        <v>656</v>
      </c>
      <c r="E10" s="26" t="s">
        <v>815</v>
      </c>
      <c r="F10" s="51">
        <v>0</v>
      </c>
      <c r="G10" s="51">
        <v>0</v>
      </c>
      <c r="H10" s="51">
        <v>0</v>
      </c>
      <c r="I10" s="51"/>
      <c r="J10" s="51">
        <v>0</v>
      </c>
      <c r="K10" s="51">
        <v>0</v>
      </c>
      <c r="L10" s="51">
        <v>0</v>
      </c>
      <c r="M10" s="51">
        <v>0</v>
      </c>
      <c r="N10" s="51" t="s">
        <v>146</v>
      </c>
      <c r="O10" s="26" t="s">
        <v>146</v>
      </c>
      <c r="P10" s="26"/>
      <c r="Q10" s="26" t="s">
        <v>146</v>
      </c>
      <c r="R10" s="26"/>
      <c r="S10" s="26">
        <v>22</v>
      </c>
      <c r="T10" s="26">
        <v>1994</v>
      </c>
      <c r="U10" s="26" t="s">
        <v>113</v>
      </c>
      <c r="V10" s="26"/>
      <c r="W10" s="26" t="s">
        <v>381</v>
      </c>
      <c r="X10" s="26"/>
      <c r="Y10" s="24" t="s">
        <v>381</v>
      </c>
      <c r="Z10" s="24"/>
      <c r="AA10" s="24">
        <f t="shared" si="0"/>
        <v>0</v>
      </c>
      <c r="AB10" s="24">
        <f t="shared" si="0"/>
        <v>0</v>
      </c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</row>
    <row r="11" spans="1:57" s="37" customFormat="1" ht="30" customHeight="1">
      <c r="A11" s="26" t="s">
        <v>107</v>
      </c>
      <c r="B11" s="50" t="s">
        <v>427</v>
      </c>
      <c r="C11" s="26" t="s">
        <v>816</v>
      </c>
      <c r="D11" s="26" t="s">
        <v>429</v>
      </c>
      <c r="E11" s="26" t="s">
        <v>662</v>
      </c>
      <c r="F11" s="51">
        <v>6003</v>
      </c>
      <c r="G11" s="51">
        <v>3554</v>
      </c>
      <c r="H11" s="51"/>
      <c r="I11" s="51"/>
      <c r="J11" s="51">
        <v>3554</v>
      </c>
      <c r="K11" s="51"/>
      <c r="L11" s="51">
        <v>0</v>
      </c>
      <c r="M11" s="51"/>
      <c r="N11" s="51" t="s">
        <v>817</v>
      </c>
      <c r="O11" s="26" t="s">
        <v>818</v>
      </c>
      <c r="P11" s="26"/>
      <c r="Q11" s="26" t="s">
        <v>819</v>
      </c>
      <c r="R11" s="26"/>
      <c r="S11" s="26">
        <v>50</v>
      </c>
      <c r="T11" s="26">
        <v>1981</v>
      </c>
      <c r="U11" s="26" t="s">
        <v>113</v>
      </c>
      <c r="V11" s="26"/>
      <c r="W11" s="26" t="s">
        <v>381</v>
      </c>
      <c r="X11" s="26"/>
      <c r="Y11" s="24" t="s">
        <v>381</v>
      </c>
      <c r="Z11" s="24"/>
      <c r="AA11" s="24">
        <f t="shared" si="0"/>
        <v>0</v>
      </c>
      <c r="AB11" s="24">
        <f t="shared" si="0"/>
        <v>0</v>
      </c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</row>
    <row r="12" spans="1:57" s="37" customFormat="1" ht="30" customHeight="1">
      <c r="A12" s="38" t="s">
        <v>107</v>
      </c>
      <c r="B12" s="39" t="s">
        <v>440</v>
      </c>
      <c r="C12" s="38" t="s">
        <v>820</v>
      </c>
      <c r="D12" s="38" t="s">
        <v>442</v>
      </c>
      <c r="E12" s="38" t="s">
        <v>821</v>
      </c>
      <c r="F12" s="38">
        <v>5664</v>
      </c>
      <c r="G12" s="38">
        <v>1390</v>
      </c>
      <c r="H12" s="38"/>
      <c r="I12" s="38"/>
      <c r="J12" s="38">
        <v>1390</v>
      </c>
      <c r="K12" s="38"/>
      <c r="L12" s="38"/>
      <c r="M12" s="38"/>
      <c r="N12" s="38" t="s">
        <v>822</v>
      </c>
      <c r="O12" s="38" t="s">
        <v>823</v>
      </c>
      <c r="P12" s="38"/>
      <c r="Q12" s="38" t="s">
        <v>809</v>
      </c>
      <c r="R12" s="38"/>
      <c r="S12" s="38">
        <v>32</v>
      </c>
      <c r="T12" s="38">
        <v>2012</v>
      </c>
      <c r="U12" s="38" t="s">
        <v>113</v>
      </c>
      <c r="V12" s="38"/>
      <c r="W12" s="38" t="s">
        <v>381</v>
      </c>
      <c r="X12" s="38"/>
      <c r="Y12" s="29" t="s">
        <v>381</v>
      </c>
      <c r="Z12" s="29"/>
      <c r="AA12" s="29">
        <f t="shared" si="0"/>
        <v>0</v>
      </c>
      <c r="AB12" s="29">
        <f t="shared" si="0"/>
        <v>0</v>
      </c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</row>
    <row r="13" spans="1:57" s="37" customFormat="1" ht="30" customHeight="1">
      <c r="A13" s="38" t="s">
        <v>107</v>
      </c>
      <c r="B13" s="39" t="s">
        <v>452</v>
      </c>
      <c r="C13" s="38" t="s">
        <v>824</v>
      </c>
      <c r="D13" s="38" t="s">
        <v>454</v>
      </c>
      <c r="E13" s="38" t="s">
        <v>825</v>
      </c>
      <c r="F13" s="38">
        <v>3389.05</v>
      </c>
      <c r="G13" s="38">
        <v>3389.05</v>
      </c>
      <c r="H13" s="38"/>
      <c r="I13" s="38"/>
      <c r="J13" s="38">
        <v>3371.88</v>
      </c>
      <c r="K13" s="38"/>
      <c r="L13" s="38"/>
      <c r="M13" s="38"/>
      <c r="N13" s="38" t="s">
        <v>807</v>
      </c>
      <c r="O13" s="38" t="s">
        <v>826</v>
      </c>
      <c r="P13" s="38"/>
      <c r="Q13" s="38" t="s">
        <v>809</v>
      </c>
      <c r="R13" s="38"/>
      <c r="S13" s="38">
        <v>40</v>
      </c>
      <c r="T13" s="38">
        <v>1998</v>
      </c>
      <c r="U13" s="38" t="s">
        <v>113</v>
      </c>
      <c r="V13" s="38"/>
      <c r="W13" s="38" t="s">
        <v>381</v>
      </c>
      <c r="X13" s="38"/>
      <c r="Y13" s="29" t="s">
        <v>405</v>
      </c>
      <c r="Z13" s="29">
        <v>1013</v>
      </c>
      <c r="AA13" s="29">
        <f t="shared" si="0"/>
        <v>0</v>
      </c>
      <c r="AB13" s="29">
        <f t="shared" si="0"/>
        <v>1098</v>
      </c>
      <c r="AC13" s="29" t="s">
        <v>827</v>
      </c>
      <c r="AD13" s="29"/>
      <c r="AE13" s="29">
        <v>607</v>
      </c>
      <c r="AF13" s="29" t="s">
        <v>827</v>
      </c>
      <c r="AG13" s="29"/>
      <c r="AH13" s="29">
        <v>491</v>
      </c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 t="s">
        <v>828</v>
      </c>
      <c r="BE13" s="29"/>
    </row>
    <row r="14" spans="1:57" s="37" customFormat="1" ht="30" customHeight="1">
      <c r="A14" s="38" t="s">
        <v>107</v>
      </c>
      <c r="B14" s="39" t="s">
        <v>463</v>
      </c>
      <c r="C14" s="38" t="s">
        <v>829</v>
      </c>
      <c r="D14" s="38" t="s">
        <v>465</v>
      </c>
      <c r="E14" s="38" t="s">
        <v>830</v>
      </c>
      <c r="F14" s="38">
        <v>2616</v>
      </c>
      <c r="G14" s="38">
        <v>2390</v>
      </c>
      <c r="H14" s="38"/>
      <c r="I14" s="38"/>
      <c r="J14" s="38">
        <v>2390</v>
      </c>
      <c r="K14" s="38"/>
      <c r="L14" s="38">
        <v>0</v>
      </c>
      <c r="M14" s="38"/>
      <c r="N14" s="38" t="s">
        <v>649</v>
      </c>
      <c r="O14" s="38" t="s">
        <v>678</v>
      </c>
      <c r="P14" s="38"/>
      <c r="Q14" s="38" t="s">
        <v>809</v>
      </c>
      <c r="R14" s="38"/>
      <c r="S14" s="38">
        <v>10</v>
      </c>
      <c r="T14" s="38">
        <v>2000</v>
      </c>
      <c r="U14" s="38" t="s">
        <v>113</v>
      </c>
      <c r="V14" s="38"/>
      <c r="W14" s="38" t="s">
        <v>381</v>
      </c>
      <c r="X14" s="38"/>
      <c r="Y14" s="29" t="s">
        <v>381</v>
      </c>
      <c r="Z14" s="29"/>
      <c r="AA14" s="29">
        <f t="shared" si="0"/>
        <v>0</v>
      </c>
      <c r="AB14" s="29">
        <f t="shared" si="0"/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</row>
    <row r="15" spans="1:57" s="37" customFormat="1" ht="30" customHeight="1">
      <c r="A15" s="38" t="s">
        <v>107</v>
      </c>
      <c r="B15" s="39" t="s">
        <v>679</v>
      </c>
      <c r="C15" s="38" t="s">
        <v>831</v>
      </c>
      <c r="D15" s="38" t="s">
        <v>681</v>
      </c>
      <c r="E15" s="38" t="s">
        <v>832</v>
      </c>
      <c r="F15" s="38">
        <v>6893</v>
      </c>
      <c r="G15" s="38">
        <v>1977</v>
      </c>
      <c r="H15" s="38"/>
      <c r="I15" s="38"/>
      <c r="J15" s="38">
        <v>1977</v>
      </c>
      <c r="K15" s="38"/>
      <c r="L15" s="38"/>
      <c r="M15" s="38"/>
      <c r="N15" s="38" t="s">
        <v>807</v>
      </c>
      <c r="O15" s="38" t="s">
        <v>833</v>
      </c>
      <c r="P15" s="38"/>
      <c r="Q15" s="38" t="s">
        <v>809</v>
      </c>
      <c r="R15" s="38"/>
      <c r="S15" s="38">
        <v>50</v>
      </c>
      <c r="T15" s="38">
        <v>1996</v>
      </c>
      <c r="U15" s="38" t="s">
        <v>113</v>
      </c>
      <c r="V15" s="38"/>
      <c r="W15" s="38" t="s">
        <v>381</v>
      </c>
      <c r="X15" s="38"/>
      <c r="Y15" s="29" t="s">
        <v>405</v>
      </c>
      <c r="Z15" s="29">
        <v>949</v>
      </c>
      <c r="AA15" s="29">
        <f t="shared" si="0"/>
        <v>0</v>
      </c>
      <c r="AB15" s="29">
        <f t="shared" si="0"/>
        <v>1333</v>
      </c>
      <c r="AC15" s="29" t="s">
        <v>827</v>
      </c>
      <c r="AD15" s="29"/>
      <c r="AE15" s="29">
        <v>1100</v>
      </c>
      <c r="AF15" s="29" t="s">
        <v>827</v>
      </c>
      <c r="AG15" s="29"/>
      <c r="AH15" s="29">
        <v>233</v>
      </c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 t="s">
        <v>834</v>
      </c>
      <c r="BE15" s="29"/>
    </row>
    <row r="16" spans="1:57" s="37" customFormat="1" ht="30" customHeight="1">
      <c r="A16" s="38" t="s">
        <v>107</v>
      </c>
      <c r="B16" s="39" t="s">
        <v>469</v>
      </c>
      <c r="C16" s="38" t="s">
        <v>835</v>
      </c>
      <c r="D16" s="38" t="s">
        <v>471</v>
      </c>
      <c r="E16" s="38" t="s">
        <v>685</v>
      </c>
      <c r="F16" s="38">
        <v>21292</v>
      </c>
      <c r="G16" s="38">
        <v>21292</v>
      </c>
      <c r="H16" s="38"/>
      <c r="I16" s="38"/>
      <c r="J16" s="38">
        <v>20867</v>
      </c>
      <c r="K16" s="38"/>
      <c r="L16" s="38"/>
      <c r="M16" s="38"/>
      <c r="N16" s="38" t="s">
        <v>807</v>
      </c>
      <c r="O16" s="38" t="s">
        <v>686</v>
      </c>
      <c r="P16" s="38"/>
      <c r="Q16" s="38" t="s">
        <v>809</v>
      </c>
      <c r="R16" s="38"/>
      <c r="S16" s="38">
        <v>176</v>
      </c>
      <c r="T16" s="38">
        <v>2002</v>
      </c>
      <c r="U16" s="38" t="s">
        <v>113</v>
      </c>
      <c r="V16" s="38"/>
      <c r="W16" s="38" t="s">
        <v>381</v>
      </c>
      <c r="X16" s="38"/>
      <c r="Y16" s="29" t="s">
        <v>405</v>
      </c>
      <c r="Z16" s="29">
        <v>97</v>
      </c>
      <c r="AA16" s="29">
        <f t="shared" si="0"/>
        <v>0</v>
      </c>
      <c r="AB16" s="29">
        <f t="shared" si="0"/>
        <v>153</v>
      </c>
      <c r="AC16" s="29" t="s">
        <v>827</v>
      </c>
      <c r="AD16" s="29"/>
      <c r="AE16" s="29">
        <v>33</v>
      </c>
      <c r="AF16" s="29" t="s">
        <v>827</v>
      </c>
      <c r="AG16" s="29"/>
      <c r="AH16" s="29">
        <v>120</v>
      </c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 t="s">
        <v>834</v>
      </c>
      <c r="BE16" s="29"/>
    </row>
    <row r="17" spans="1:57" s="37" customFormat="1" ht="30" customHeight="1">
      <c r="A17" s="38" t="s">
        <v>107</v>
      </c>
      <c r="B17" s="39" t="s">
        <v>114</v>
      </c>
      <c r="C17" s="38" t="s">
        <v>836</v>
      </c>
      <c r="D17" s="38" t="s">
        <v>116</v>
      </c>
      <c r="E17" s="38" t="s">
        <v>837</v>
      </c>
      <c r="F17" s="38">
        <v>1361</v>
      </c>
      <c r="G17" s="38">
        <v>1322</v>
      </c>
      <c r="H17" s="38"/>
      <c r="I17" s="38"/>
      <c r="J17" s="38">
        <v>1316</v>
      </c>
      <c r="K17" s="38"/>
      <c r="L17" s="38">
        <v>6</v>
      </c>
      <c r="M17" s="38"/>
      <c r="N17" s="38" t="s">
        <v>146</v>
      </c>
      <c r="O17" s="38" t="s">
        <v>650</v>
      </c>
      <c r="P17" s="38"/>
      <c r="Q17" s="38" t="s">
        <v>809</v>
      </c>
      <c r="R17" s="38"/>
      <c r="S17" s="38">
        <v>9.4</v>
      </c>
      <c r="T17" s="38">
        <v>1983</v>
      </c>
      <c r="U17" s="38" t="s">
        <v>113</v>
      </c>
      <c r="V17" s="38"/>
      <c r="W17" s="38" t="s">
        <v>381</v>
      </c>
      <c r="X17" s="38"/>
      <c r="Y17" s="29" t="s">
        <v>381</v>
      </c>
      <c r="Z17" s="29"/>
      <c r="AA17" s="29">
        <f t="shared" si="0"/>
        <v>0</v>
      </c>
      <c r="AB17" s="29">
        <f t="shared" si="0"/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s="37" customFormat="1" ht="30" customHeight="1">
      <c r="A18" s="38" t="s">
        <v>107</v>
      </c>
      <c r="B18" s="39" t="s">
        <v>114</v>
      </c>
      <c r="C18" s="38" t="s">
        <v>838</v>
      </c>
      <c r="D18" s="38" t="s">
        <v>116</v>
      </c>
      <c r="E18" s="38" t="s">
        <v>839</v>
      </c>
      <c r="F18" s="38">
        <v>6280</v>
      </c>
      <c r="G18" s="38">
        <v>6280</v>
      </c>
      <c r="H18" s="38"/>
      <c r="I18" s="38"/>
      <c r="J18" s="38">
        <v>6280</v>
      </c>
      <c r="K18" s="38"/>
      <c r="L18" s="38">
        <v>0</v>
      </c>
      <c r="M18" s="38"/>
      <c r="N18" s="38" t="s">
        <v>649</v>
      </c>
      <c r="O18" s="38" t="s">
        <v>840</v>
      </c>
      <c r="P18" s="38"/>
      <c r="Q18" s="38" t="s">
        <v>146</v>
      </c>
      <c r="R18" s="38"/>
      <c r="S18" s="38">
        <v>0</v>
      </c>
      <c r="T18" s="38">
        <v>2008</v>
      </c>
      <c r="U18" s="38" t="s">
        <v>412</v>
      </c>
      <c r="V18" s="38"/>
      <c r="W18" s="38" t="s">
        <v>381</v>
      </c>
      <c r="X18" s="38"/>
      <c r="Y18" s="29" t="s">
        <v>381</v>
      </c>
      <c r="Z18" s="29"/>
      <c r="AA18" s="29">
        <f t="shared" si="0"/>
        <v>0</v>
      </c>
      <c r="AB18" s="29">
        <f t="shared" si="0"/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</row>
    <row r="19" spans="1:57" s="37" customFormat="1" ht="30" customHeight="1">
      <c r="A19" s="38" t="s">
        <v>107</v>
      </c>
      <c r="B19" s="39" t="s">
        <v>527</v>
      </c>
      <c r="C19" s="38" t="s">
        <v>841</v>
      </c>
      <c r="D19" s="38" t="s">
        <v>529</v>
      </c>
      <c r="E19" s="38" t="s">
        <v>842</v>
      </c>
      <c r="F19" s="38">
        <v>1746</v>
      </c>
      <c r="G19" s="38">
        <v>582</v>
      </c>
      <c r="H19" s="38"/>
      <c r="I19" s="38"/>
      <c r="J19" s="38">
        <v>582</v>
      </c>
      <c r="K19" s="38"/>
      <c r="L19" s="38">
        <v>0</v>
      </c>
      <c r="M19" s="38"/>
      <c r="N19" s="38" t="s">
        <v>807</v>
      </c>
      <c r="O19" s="38" t="s">
        <v>843</v>
      </c>
      <c r="P19" s="38"/>
      <c r="Q19" s="38" t="s">
        <v>809</v>
      </c>
      <c r="R19" s="38"/>
      <c r="S19" s="38">
        <v>44</v>
      </c>
      <c r="T19" s="38">
        <v>1997</v>
      </c>
      <c r="U19" s="38" t="s">
        <v>127</v>
      </c>
      <c r="V19" s="38"/>
      <c r="W19" s="38" t="s">
        <v>381</v>
      </c>
      <c r="X19" s="38"/>
      <c r="Y19" s="29" t="s">
        <v>405</v>
      </c>
      <c r="Z19" s="29">
        <v>204</v>
      </c>
      <c r="AA19" s="29">
        <f t="shared" si="0"/>
        <v>71</v>
      </c>
      <c r="AB19" s="29">
        <f t="shared" si="0"/>
        <v>6879</v>
      </c>
      <c r="AC19" s="29" t="s">
        <v>827</v>
      </c>
      <c r="AD19" s="29">
        <v>66</v>
      </c>
      <c r="AE19" s="29">
        <v>6621</v>
      </c>
      <c r="AF19" s="29" t="s">
        <v>827</v>
      </c>
      <c r="AG19" s="29">
        <v>5</v>
      </c>
      <c r="AH19" s="29">
        <v>258</v>
      </c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 t="s">
        <v>834</v>
      </c>
      <c r="BE19" s="29"/>
    </row>
    <row r="20" spans="1:57" s="37" customFormat="1" ht="30" customHeight="1">
      <c r="A20" s="38" t="s">
        <v>107</v>
      </c>
      <c r="B20" s="39" t="s">
        <v>531</v>
      </c>
      <c r="C20" s="38" t="s">
        <v>844</v>
      </c>
      <c r="D20" s="38" t="s">
        <v>533</v>
      </c>
      <c r="E20" s="38" t="s">
        <v>845</v>
      </c>
      <c r="F20" s="38">
        <v>1801</v>
      </c>
      <c r="G20" s="38">
        <v>991</v>
      </c>
      <c r="H20" s="38"/>
      <c r="I20" s="38"/>
      <c r="J20" s="38">
        <v>1801</v>
      </c>
      <c r="K20" s="38"/>
      <c r="L20" s="38"/>
      <c r="M20" s="38"/>
      <c r="N20" s="38" t="s">
        <v>649</v>
      </c>
      <c r="O20" s="38" t="s">
        <v>846</v>
      </c>
      <c r="P20" s="38"/>
      <c r="Q20" s="38" t="s">
        <v>847</v>
      </c>
      <c r="R20" s="38"/>
      <c r="S20" s="38">
        <v>12</v>
      </c>
      <c r="T20" s="38">
        <v>1998</v>
      </c>
      <c r="U20" s="38" t="s">
        <v>113</v>
      </c>
      <c r="V20" s="38"/>
      <c r="W20" s="38" t="s">
        <v>381</v>
      </c>
      <c r="X20" s="38"/>
      <c r="Y20" s="29" t="s">
        <v>381</v>
      </c>
      <c r="Z20" s="29"/>
      <c r="AA20" s="29">
        <f t="shared" si="0"/>
        <v>0</v>
      </c>
      <c r="AB20" s="29">
        <f t="shared" si="0"/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</row>
    <row r="21" spans="1:57" s="37" customFormat="1" ht="30" customHeight="1">
      <c r="A21" s="38" t="s">
        <v>107</v>
      </c>
      <c r="B21" s="39" t="s">
        <v>848</v>
      </c>
      <c r="C21" s="38" t="s">
        <v>849</v>
      </c>
      <c r="D21" s="38" t="s">
        <v>850</v>
      </c>
      <c r="E21" s="38" t="s">
        <v>851</v>
      </c>
      <c r="F21" s="38">
        <v>4944</v>
      </c>
      <c r="G21" s="38">
        <v>4424</v>
      </c>
      <c r="H21" s="38"/>
      <c r="I21" s="38"/>
      <c r="J21" s="38">
        <v>4424</v>
      </c>
      <c r="K21" s="38"/>
      <c r="L21" s="38">
        <v>0</v>
      </c>
      <c r="M21" s="38"/>
      <c r="N21" s="38" t="s">
        <v>807</v>
      </c>
      <c r="O21" s="38" t="s">
        <v>739</v>
      </c>
      <c r="P21" s="38"/>
      <c r="Q21" s="38" t="s">
        <v>809</v>
      </c>
      <c r="R21" s="38"/>
      <c r="S21" s="38">
        <v>42.5</v>
      </c>
      <c r="T21" s="38">
        <v>1999</v>
      </c>
      <c r="U21" s="38" t="s">
        <v>113</v>
      </c>
      <c r="V21" s="38"/>
      <c r="W21" s="38" t="s">
        <v>381</v>
      </c>
      <c r="X21" s="38"/>
      <c r="Y21" s="29" t="s">
        <v>405</v>
      </c>
      <c r="Z21" s="29">
        <v>690</v>
      </c>
      <c r="AA21" s="29">
        <f t="shared" si="0"/>
        <v>0</v>
      </c>
      <c r="AB21" s="29">
        <f t="shared" si="0"/>
        <v>838</v>
      </c>
      <c r="AC21" s="29" t="s">
        <v>827</v>
      </c>
      <c r="AD21" s="29"/>
      <c r="AE21" s="29">
        <v>726</v>
      </c>
      <c r="AF21" s="29" t="s">
        <v>827</v>
      </c>
      <c r="AG21" s="29"/>
      <c r="AH21" s="29">
        <v>112</v>
      </c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 t="s">
        <v>828</v>
      </c>
      <c r="BE21" s="29"/>
    </row>
    <row r="22" spans="1:57" s="37" customFormat="1" ht="30" customHeight="1">
      <c r="A22" s="38" t="s">
        <v>107</v>
      </c>
      <c r="B22" s="39" t="s">
        <v>551</v>
      </c>
      <c r="C22" s="38" t="s">
        <v>852</v>
      </c>
      <c r="D22" s="38" t="s">
        <v>553</v>
      </c>
      <c r="E22" s="38" t="s">
        <v>853</v>
      </c>
      <c r="F22" s="38">
        <v>182</v>
      </c>
      <c r="G22" s="38">
        <v>182</v>
      </c>
      <c r="H22" s="38"/>
      <c r="I22" s="38"/>
      <c r="J22" s="38">
        <v>182</v>
      </c>
      <c r="K22" s="38"/>
      <c r="L22" s="38"/>
      <c r="M22" s="38"/>
      <c r="N22" s="38" t="s">
        <v>807</v>
      </c>
      <c r="O22" s="38" t="s">
        <v>854</v>
      </c>
      <c r="P22" s="38"/>
      <c r="Q22" s="38" t="s">
        <v>847</v>
      </c>
      <c r="R22" s="38"/>
      <c r="S22" s="38">
        <v>25</v>
      </c>
      <c r="T22" s="38">
        <v>1979</v>
      </c>
      <c r="U22" s="38" t="s">
        <v>113</v>
      </c>
      <c r="V22" s="38"/>
      <c r="W22" s="38" t="s">
        <v>381</v>
      </c>
      <c r="X22" s="38"/>
      <c r="Y22" s="29" t="s">
        <v>381</v>
      </c>
      <c r="Z22" s="29"/>
      <c r="AA22" s="29">
        <f t="shared" si="0"/>
        <v>0</v>
      </c>
      <c r="AB22" s="29">
        <f t="shared" si="0"/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</row>
    <row r="23" spans="1:57" s="37" customFormat="1" ht="30" customHeight="1">
      <c r="A23" s="38" t="s">
        <v>107</v>
      </c>
      <c r="B23" s="39" t="s">
        <v>572</v>
      </c>
      <c r="C23" s="38" t="s">
        <v>855</v>
      </c>
      <c r="D23" s="38" t="s">
        <v>574</v>
      </c>
      <c r="E23" s="38" t="s">
        <v>745</v>
      </c>
      <c r="F23" s="38">
        <v>239</v>
      </c>
      <c r="G23" s="38">
        <v>233</v>
      </c>
      <c r="H23" s="38"/>
      <c r="I23" s="38"/>
      <c r="J23" s="38">
        <v>233</v>
      </c>
      <c r="K23" s="38"/>
      <c r="L23" s="38">
        <v>0</v>
      </c>
      <c r="M23" s="38"/>
      <c r="N23" s="38" t="s">
        <v>146</v>
      </c>
      <c r="O23" s="38" t="s">
        <v>146</v>
      </c>
      <c r="P23" s="38"/>
      <c r="Q23" s="38" t="s">
        <v>749</v>
      </c>
      <c r="R23" s="38"/>
      <c r="S23" s="38">
        <v>10</v>
      </c>
      <c r="T23" s="38">
        <v>2009</v>
      </c>
      <c r="U23" s="38" t="s">
        <v>412</v>
      </c>
      <c r="V23" s="38"/>
      <c r="W23" s="38" t="s">
        <v>381</v>
      </c>
      <c r="X23" s="38"/>
      <c r="Y23" s="29" t="s">
        <v>381</v>
      </c>
      <c r="Z23" s="29"/>
      <c r="AA23" s="29">
        <f t="shared" si="0"/>
        <v>0</v>
      </c>
      <c r="AB23" s="29">
        <f t="shared" si="0"/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</row>
    <row r="24" spans="1:57" s="37" customFormat="1" ht="30" customHeight="1">
      <c r="A24" s="38" t="s">
        <v>107</v>
      </c>
      <c r="B24" s="39" t="s">
        <v>603</v>
      </c>
      <c r="C24" s="38" t="s">
        <v>856</v>
      </c>
      <c r="D24" s="38" t="s">
        <v>605</v>
      </c>
      <c r="E24" s="38" t="s">
        <v>807</v>
      </c>
      <c r="F24" s="38">
        <v>1956</v>
      </c>
      <c r="G24" s="38">
        <v>1338</v>
      </c>
      <c r="H24" s="38"/>
      <c r="I24" s="38"/>
      <c r="J24" s="38">
        <v>1338</v>
      </c>
      <c r="K24" s="38"/>
      <c r="L24" s="38"/>
      <c r="M24" s="38"/>
      <c r="N24" s="38" t="s">
        <v>807</v>
      </c>
      <c r="O24" s="38" t="s">
        <v>857</v>
      </c>
      <c r="P24" s="38"/>
      <c r="Q24" s="38" t="s">
        <v>847</v>
      </c>
      <c r="R24" s="38"/>
      <c r="S24" s="38">
        <v>22</v>
      </c>
      <c r="T24" s="38">
        <v>1996</v>
      </c>
      <c r="U24" s="38" t="s">
        <v>113</v>
      </c>
      <c r="V24" s="38"/>
      <c r="W24" s="38" t="s">
        <v>381</v>
      </c>
      <c r="X24" s="38"/>
      <c r="Y24" s="29" t="s">
        <v>381</v>
      </c>
      <c r="Z24" s="29"/>
      <c r="AA24" s="29">
        <f t="shared" si="0"/>
        <v>0</v>
      </c>
      <c r="AB24" s="29">
        <f t="shared" si="0"/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</row>
    <row r="25" spans="1:57" s="37" customFormat="1" ht="30" customHeight="1">
      <c r="A25" s="38" t="s">
        <v>107</v>
      </c>
      <c r="B25" s="39" t="s">
        <v>725</v>
      </c>
      <c r="C25" s="38" t="s">
        <v>858</v>
      </c>
      <c r="D25" s="38" t="s">
        <v>727</v>
      </c>
      <c r="E25" s="38" t="s">
        <v>859</v>
      </c>
      <c r="F25" s="38">
        <v>3827</v>
      </c>
      <c r="G25" s="38">
        <v>3634</v>
      </c>
      <c r="H25" s="38"/>
      <c r="I25" s="38"/>
      <c r="J25" s="38"/>
      <c r="K25" s="38"/>
      <c r="L25" s="38"/>
      <c r="M25" s="38"/>
      <c r="N25" s="38" t="s">
        <v>817</v>
      </c>
      <c r="O25" s="38" t="s">
        <v>860</v>
      </c>
      <c r="P25" s="38"/>
      <c r="Q25" s="38" t="s">
        <v>819</v>
      </c>
      <c r="R25" s="38"/>
      <c r="S25" s="38">
        <v>20</v>
      </c>
      <c r="T25" s="38">
        <v>1991</v>
      </c>
      <c r="U25" s="38" t="s">
        <v>127</v>
      </c>
      <c r="V25" s="38"/>
      <c r="W25" s="38" t="s">
        <v>381</v>
      </c>
      <c r="X25" s="38"/>
      <c r="Y25" s="29" t="s">
        <v>381</v>
      </c>
      <c r="Z25" s="29"/>
      <c r="AA25" s="29">
        <f t="shared" si="0"/>
        <v>0</v>
      </c>
      <c r="AB25" s="29">
        <f t="shared" si="0"/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</row>
    <row r="26" spans="1:57" s="37" customFormat="1" ht="30" customHeight="1">
      <c r="A26" s="38" t="s">
        <v>107</v>
      </c>
      <c r="B26" s="39" t="s">
        <v>725</v>
      </c>
      <c r="C26" s="38" t="s">
        <v>861</v>
      </c>
      <c r="D26" s="38" t="s">
        <v>727</v>
      </c>
      <c r="E26" s="38" t="s">
        <v>862</v>
      </c>
      <c r="F26" s="38">
        <v>2141</v>
      </c>
      <c r="G26" s="38">
        <v>1972</v>
      </c>
      <c r="H26" s="38"/>
      <c r="I26" s="38"/>
      <c r="J26" s="38"/>
      <c r="K26" s="38"/>
      <c r="L26" s="38"/>
      <c r="M26" s="38"/>
      <c r="N26" s="38" t="s">
        <v>658</v>
      </c>
      <c r="O26" s="38" t="s">
        <v>863</v>
      </c>
      <c r="P26" s="38"/>
      <c r="Q26" s="38" t="s">
        <v>809</v>
      </c>
      <c r="R26" s="38"/>
      <c r="S26" s="38">
        <v>14.8</v>
      </c>
      <c r="T26" s="38">
        <v>2003</v>
      </c>
      <c r="U26" s="38" t="s">
        <v>127</v>
      </c>
      <c r="V26" s="38"/>
      <c r="W26" s="38" t="s">
        <v>381</v>
      </c>
      <c r="X26" s="38"/>
      <c r="Y26" s="29" t="s">
        <v>381</v>
      </c>
      <c r="Z26" s="29"/>
      <c r="AA26" s="29">
        <f t="shared" si="0"/>
        <v>0</v>
      </c>
      <c r="AB26" s="29">
        <f t="shared" si="0"/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2" customWidth="1"/>
    <col min="6" max="7" width="8.75" style="5" customWidth="1"/>
    <col min="8" max="13" width="9.875" style="5" customWidth="1"/>
    <col min="14" max="14" width="21.625" style="32" customWidth="1"/>
    <col min="15" max="15" width="11.625" style="32" customWidth="1"/>
    <col min="16" max="16" width="19.375" style="32" customWidth="1"/>
    <col min="17" max="17" width="10.125" style="32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750</v>
      </c>
      <c r="AA1" s="43"/>
    </row>
    <row r="2" spans="1:43" s="32" customFormat="1" ht="13.5" customHeight="1">
      <c r="A2" s="119" t="s">
        <v>94</v>
      </c>
      <c r="B2" s="171" t="s">
        <v>95</v>
      </c>
      <c r="C2" s="119" t="s">
        <v>96</v>
      </c>
      <c r="D2" s="119" t="s">
        <v>97</v>
      </c>
      <c r="E2" s="119" t="s">
        <v>98</v>
      </c>
      <c r="F2" s="167" t="s">
        <v>133</v>
      </c>
      <c r="G2" s="205"/>
      <c r="H2" s="167" t="s">
        <v>751</v>
      </c>
      <c r="I2" s="182"/>
      <c r="J2" s="167" t="s">
        <v>752</v>
      </c>
      <c r="K2" s="182"/>
      <c r="L2" s="167" t="s">
        <v>753</v>
      </c>
      <c r="M2" s="182"/>
      <c r="N2" s="167" t="s">
        <v>334</v>
      </c>
      <c r="O2" s="64"/>
      <c r="P2" s="119" t="s">
        <v>754</v>
      </c>
      <c r="Q2" s="119" t="s">
        <v>755</v>
      </c>
      <c r="R2" s="119" t="s">
        <v>139</v>
      </c>
      <c r="S2" s="119" t="s">
        <v>102</v>
      </c>
      <c r="T2" s="119" t="s">
        <v>103</v>
      </c>
      <c r="U2" s="119" t="s">
        <v>104</v>
      </c>
      <c r="V2" s="206" t="s">
        <v>756</v>
      </c>
      <c r="W2" s="207"/>
      <c r="X2" s="207"/>
      <c r="Y2" s="208"/>
      <c r="Z2" s="198" t="s">
        <v>343</v>
      </c>
      <c r="AA2" s="119" t="s">
        <v>344</v>
      </c>
      <c r="AB2" s="198" t="s">
        <v>757</v>
      </c>
      <c r="AC2" s="167" t="s">
        <v>758</v>
      </c>
      <c r="AD2" s="212"/>
      <c r="AE2" s="212"/>
      <c r="AF2" s="212"/>
      <c r="AG2" s="212"/>
      <c r="AH2" s="212"/>
      <c r="AI2" s="182"/>
      <c r="AJ2" s="119" t="s">
        <v>759</v>
      </c>
      <c r="AK2" s="167" t="s">
        <v>760</v>
      </c>
      <c r="AL2" s="212"/>
      <c r="AM2" s="212"/>
      <c r="AN2" s="182"/>
      <c r="AO2" s="167" t="s">
        <v>761</v>
      </c>
      <c r="AP2" s="182"/>
      <c r="AQ2" s="193" t="s">
        <v>762</v>
      </c>
    </row>
    <row r="3" spans="1:43" s="32" customFormat="1" ht="13.5" customHeight="1">
      <c r="A3" s="169"/>
      <c r="B3" s="172"/>
      <c r="C3" s="169"/>
      <c r="D3" s="169"/>
      <c r="E3" s="169"/>
      <c r="F3" s="177"/>
      <c r="G3" s="179"/>
      <c r="H3" s="168"/>
      <c r="I3" s="183"/>
      <c r="J3" s="168"/>
      <c r="K3" s="183"/>
      <c r="L3" s="168"/>
      <c r="M3" s="183"/>
      <c r="N3" s="168"/>
      <c r="O3" s="65"/>
      <c r="P3" s="169"/>
      <c r="Q3" s="169"/>
      <c r="R3" s="175"/>
      <c r="S3" s="169"/>
      <c r="T3" s="169"/>
      <c r="U3" s="175"/>
      <c r="V3" s="209"/>
      <c r="W3" s="210"/>
      <c r="X3" s="210"/>
      <c r="Y3" s="211"/>
      <c r="Z3" s="198"/>
      <c r="AA3" s="169"/>
      <c r="AB3" s="198"/>
      <c r="AC3" s="168"/>
      <c r="AD3" s="213"/>
      <c r="AE3" s="213"/>
      <c r="AF3" s="213"/>
      <c r="AG3" s="213"/>
      <c r="AH3" s="213"/>
      <c r="AI3" s="183"/>
      <c r="AJ3" s="169"/>
      <c r="AK3" s="168"/>
      <c r="AL3" s="213"/>
      <c r="AM3" s="213"/>
      <c r="AN3" s="183"/>
      <c r="AO3" s="184"/>
      <c r="AP3" s="185"/>
      <c r="AQ3" s="194"/>
    </row>
    <row r="4" spans="1:43" s="32" customFormat="1" ht="18.75" customHeight="1">
      <c r="A4" s="169"/>
      <c r="B4" s="172"/>
      <c r="C4" s="169"/>
      <c r="D4" s="169"/>
      <c r="E4" s="169"/>
      <c r="F4" s="177"/>
      <c r="G4" s="179"/>
      <c r="H4" s="168"/>
      <c r="I4" s="183"/>
      <c r="J4" s="168"/>
      <c r="K4" s="183"/>
      <c r="L4" s="168"/>
      <c r="M4" s="183"/>
      <c r="N4" s="168"/>
      <c r="O4" s="66"/>
      <c r="P4" s="169"/>
      <c r="Q4" s="169"/>
      <c r="R4" s="175"/>
      <c r="S4" s="169"/>
      <c r="T4" s="169"/>
      <c r="U4" s="175"/>
      <c r="V4" s="214" t="s">
        <v>756</v>
      </c>
      <c r="W4" s="119" t="s">
        <v>763</v>
      </c>
      <c r="X4" s="119" t="s">
        <v>764</v>
      </c>
      <c r="Y4" s="119" t="s">
        <v>765</v>
      </c>
      <c r="Z4" s="198"/>
      <c r="AA4" s="169"/>
      <c r="AB4" s="198"/>
      <c r="AC4" s="168" t="s">
        <v>766</v>
      </c>
      <c r="AD4" s="119" t="s">
        <v>767</v>
      </c>
      <c r="AE4" s="119" t="s">
        <v>768</v>
      </c>
      <c r="AF4" s="119" t="s">
        <v>769</v>
      </c>
      <c r="AG4" s="119" t="s">
        <v>770</v>
      </c>
      <c r="AH4" s="119" t="s">
        <v>771</v>
      </c>
      <c r="AI4" s="119" t="s">
        <v>146</v>
      </c>
      <c r="AJ4" s="169"/>
      <c r="AK4" s="168" t="s">
        <v>766</v>
      </c>
      <c r="AL4" s="119" t="s">
        <v>772</v>
      </c>
      <c r="AM4" s="119" t="s">
        <v>773</v>
      </c>
      <c r="AN4" s="119" t="s">
        <v>774</v>
      </c>
      <c r="AO4" s="119" t="s">
        <v>775</v>
      </c>
      <c r="AP4" s="119" t="s">
        <v>776</v>
      </c>
      <c r="AQ4" s="194"/>
    </row>
    <row r="5" spans="1:43" s="32" customFormat="1" ht="26.25" customHeight="1">
      <c r="A5" s="169"/>
      <c r="B5" s="172"/>
      <c r="C5" s="169"/>
      <c r="D5" s="169"/>
      <c r="E5" s="169"/>
      <c r="F5" s="177"/>
      <c r="G5" s="179"/>
      <c r="H5" s="168"/>
      <c r="I5" s="185"/>
      <c r="J5" s="168"/>
      <c r="K5" s="185"/>
      <c r="L5" s="168"/>
      <c r="M5" s="185"/>
      <c r="N5" s="169"/>
      <c r="O5" s="119" t="s">
        <v>160</v>
      </c>
      <c r="P5" s="169"/>
      <c r="Q5" s="169"/>
      <c r="R5" s="175"/>
      <c r="S5" s="169"/>
      <c r="T5" s="169"/>
      <c r="U5" s="175"/>
      <c r="V5" s="215"/>
      <c r="W5" s="169"/>
      <c r="X5" s="169"/>
      <c r="Y5" s="169"/>
      <c r="Z5" s="198"/>
      <c r="AA5" s="169"/>
      <c r="AB5" s="198"/>
      <c r="AC5" s="168"/>
      <c r="AD5" s="169"/>
      <c r="AE5" s="169"/>
      <c r="AF5" s="169"/>
      <c r="AG5" s="169"/>
      <c r="AH5" s="169"/>
      <c r="AI5" s="169"/>
      <c r="AJ5" s="169"/>
      <c r="AK5" s="168"/>
      <c r="AL5" s="169"/>
      <c r="AM5" s="169"/>
      <c r="AN5" s="169"/>
      <c r="AO5" s="169"/>
      <c r="AP5" s="169"/>
      <c r="AQ5" s="194"/>
    </row>
    <row r="6" spans="1:43" s="56" customFormat="1" ht="11.25" customHeight="1">
      <c r="A6" s="170"/>
      <c r="B6" s="173"/>
      <c r="C6" s="170"/>
      <c r="D6" s="170"/>
      <c r="E6" s="170"/>
      <c r="F6" s="68" t="s">
        <v>646</v>
      </c>
      <c r="G6" s="69" t="s">
        <v>777</v>
      </c>
      <c r="H6" s="69" t="s">
        <v>646</v>
      </c>
      <c r="I6" s="69" t="s">
        <v>105</v>
      </c>
      <c r="J6" s="69" t="s">
        <v>646</v>
      </c>
      <c r="K6" s="69" t="s">
        <v>105</v>
      </c>
      <c r="L6" s="69" t="s">
        <v>646</v>
      </c>
      <c r="M6" s="69" t="s">
        <v>105</v>
      </c>
      <c r="N6" s="170"/>
      <c r="O6" s="170"/>
      <c r="P6" s="170"/>
      <c r="Q6" s="170"/>
      <c r="R6" s="45" t="s">
        <v>743</v>
      </c>
      <c r="S6" s="170"/>
      <c r="T6" s="170"/>
      <c r="U6" s="186"/>
      <c r="V6" s="70" t="s">
        <v>778</v>
      </c>
      <c r="W6" s="71" t="s">
        <v>779</v>
      </c>
      <c r="X6" s="71" t="s">
        <v>780</v>
      </c>
      <c r="Y6" s="71" t="s">
        <v>780</v>
      </c>
      <c r="Z6" s="198"/>
      <c r="AA6" s="45" t="s">
        <v>367</v>
      </c>
      <c r="AB6" s="198"/>
      <c r="AC6" s="67" t="s">
        <v>367</v>
      </c>
      <c r="AD6" s="45" t="s">
        <v>367</v>
      </c>
      <c r="AE6" s="45" t="s">
        <v>367</v>
      </c>
      <c r="AF6" s="45" t="s">
        <v>367</v>
      </c>
      <c r="AG6" s="45" t="s">
        <v>367</v>
      </c>
      <c r="AH6" s="45" t="s">
        <v>367</v>
      </c>
      <c r="AI6" s="45" t="s">
        <v>367</v>
      </c>
      <c r="AJ6" s="45" t="s">
        <v>781</v>
      </c>
      <c r="AK6" s="45" t="s">
        <v>367</v>
      </c>
      <c r="AL6" s="45" t="s">
        <v>367</v>
      </c>
      <c r="AM6" s="45" t="s">
        <v>367</v>
      </c>
      <c r="AN6" s="45" t="s">
        <v>367</v>
      </c>
      <c r="AO6" s="45" t="s">
        <v>782</v>
      </c>
      <c r="AP6" s="45" t="s">
        <v>782</v>
      </c>
      <c r="AQ6" s="19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8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2" customWidth="1"/>
    <col min="6" max="6" width="8.75" style="5" customWidth="1"/>
    <col min="7" max="7" width="17.125" style="32" customWidth="1"/>
    <col min="8" max="8" width="10.5" style="32" customWidth="1"/>
    <col min="9" max="9" width="13.125" style="32" customWidth="1"/>
    <col min="10" max="10" width="10.125" style="32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740</v>
      </c>
      <c r="P1" s="43"/>
    </row>
    <row r="2" spans="1:16" s="32" customFormat="1" ht="13.5" customHeight="1">
      <c r="A2" s="119" t="s">
        <v>94</v>
      </c>
      <c r="B2" s="171" t="s">
        <v>741</v>
      </c>
      <c r="C2" s="119" t="s">
        <v>96</v>
      </c>
      <c r="D2" s="119" t="s">
        <v>97</v>
      </c>
      <c r="E2" s="119" t="s">
        <v>98</v>
      </c>
      <c r="F2" s="119" t="s">
        <v>133</v>
      </c>
      <c r="G2" s="167" t="s">
        <v>334</v>
      </c>
      <c r="H2" s="64"/>
      <c r="I2" s="167" t="s">
        <v>742</v>
      </c>
      <c r="J2" s="64"/>
      <c r="K2" s="119" t="s">
        <v>139</v>
      </c>
      <c r="L2" s="119" t="s">
        <v>102</v>
      </c>
      <c r="M2" s="119" t="s">
        <v>103</v>
      </c>
      <c r="N2" s="119" t="s">
        <v>104</v>
      </c>
      <c r="O2" s="119" t="s">
        <v>343</v>
      </c>
      <c r="P2" s="119" t="s">
        <v>344</v>
      </c>
    </row>
    <row r="3" spans="1:16" s="32" customFormat="1" ht="13.5" customHeight="1">
      <c r="A3" s="169"/>
      <c r="B3" s="172"/>
      <c r="C3" s="169"/>
      <c r="D3" s="169"/>
      <c r="E3" s="169"/>
      <c r="F3" s="175"/>
      <c r="G3" s="168"/>
      <c r="H3" s="65"/>
      <c r="I3" s="168"/>
      <c r="J3" s="65"/>
      <c r="K3" s="175"/>
      <c r="L3" s="169"/>
      <c r="M3" s="169"/>
      <c r="N3" s="175"/>
      <c r="O3" s="169"/>
      <c r="P3" s="169"/>
    </row>
    <row r="4" spans="1:16" s="32" customFormat="1" ht="18.75" customHeight="1">
      <c r="A4" s="169"/>
      <c r="B4" s="172"/>
      <c r="C4" s="169"/>
      <c r="D4" s="169"/>
      <c r="E4" s="169"/>
      <c r="F4" s="175"/>
      <c r="G4" s="168"/>
      <c r="H4" s="66"/>
      <c r="I4" s="168"/>
      <c r="J4" s="66"/>
      <c r="K4" s="175"/>
      <c r="L4" s="169"/>
      <c r="M4" s="169"/>
      <c r="N4" s="175"/>
      <c r="O4" s="169"/>
      <c r="P4" s="169"/>
    </row>
    <row r="5" spans="1:16" s="32" customFormat="1" ht="26.25" customHeight="1">
      <c r="A5" s="169"/>
      <c r="B5" s="172"/>
      <c r="C5" s="169"/>
      <c r="D5" s="169"/>
      <c r="E5" s="169"/>
      <c r="F5" s="175"/>
      <c r="G5" s="169"/>
      <c r="H5" s="169" t="s">
        <v>160</v>
      </c>
      <c r="I5" s="169"/>
      <c r="J5" s="119" t="s">
        <v>160</v>
      </c>
      <c r="K5" s="175"/>
      <c r="L5" s="169"/>
      <c r="M5" s="169"/>
      <c r="N5" s="175"/>
      <c r="O5" s="169"/>
      <c r="P5" s="169"/>
    </row>
    <row r="6" spans="1:16" s="56" customFormat="1" ht="13.5" customHeight="1">
      <c r="A6" s="170"/>
      <c r="B6" s="173"/>
      <c r="C6" s="170"/>
      <c r="D6" s="170"/>
      <c r="E6" s="170"/>
      <c r="F6" s="67" t="s">
        <v>646</v>
      </c>
      <c r="G6" s="170"/>
      <c r="H6" s="170"/>
      <c r="I6" s="170"/>
      <c r="J6" s="170"/>
      <c r="K6" s="45" t="s">
        <v>743</v>
      </c>
      <c r="L6" s="170"/>
      <c r="M6" s="170"/>
      <c r="N6" s="186"/>
      <c r="O6" s="170"/>
      <c r="P6" s="45" t="s">
        <v>367</v>
      </c>
    </row>
    <row r="7" spans="1:16" s="52" customFormat="1" ht="30" customHeight="1">
      <c r="A7" s="26" t="s">
        <v>107</v>
      </c>
      <c r="B7" s="50" t="s">
        <v>572</v>
      </c>
      <c r="C7" s="26" t="s">
        <v>744</v>
      </c>
      <c r="D7" s="26" t="s">
        <v>574</v>
      </c>
      <c r="E7" s="26" t="s">
        <v>745</v>
      </c>
      <c r="F7" s="26">
        <v>0</v>
      </c>
      <c r="G7" s="26" t="s">
        <v>146</v>
      </c>
      <c r="H7" s="26"/>
      <c r="I7" s="26" t="s">
        <v>746</v>
      </c>
      <c r="J7" s="26"/>
      <c r="K7" s="26">
        <v>15</v>
      </c>
      <c r="L7" s="26">
        <v>2009</v>
      </c>
      <c r="M7" s="26" t="s">
        <v>412</v>
      </c>
      <c r="N7" s="26"/>
      <c r="O7" s="26" t="s">
        <v>381</v>
      </c>
      <c r="P7" s="26"/>
    </row>
    <row r="8" spans="1:16" s="37" customFormat="1" ht="30" customHeight="1">
      <c r="A8" s="26" t="s">
        <v>107</v>
      </c>
      <c r="B8" s="50" t="s">
        <v>572</v>
      </c>
      <c r="C8" s="26" t="s">
        <v>747</v>
      </c>
      <c r="D8" s="26" t="s">
        <v>574</v>
      </c>
      <c r="E8" s="26" t="s">
        <v>748</v>
      </c>
      <c r="F8" s="26">
        <v>469</v>
      </c>
      <c r="G8" s="26" t="s">
        <v>146</v>
      </c>
      <c r="H8" s="26"/>
      <c r="I8" s="26" t="s">
        <v>746</v>
      </c>
      <c r="J8" s="26"/>
      <c r="K8" s="26">
        <v>25</v>
      </c>
      <c r="L8" s="26">
        <v>2009</v>
      </c>
      <c r="M8" s="26" t="s">
        <v>412</v>
      </c>
      <c r="N8" s="26"/>
      <c r="O8" s="26" t="s">
        <v>381</v>
      </c>
      <c r="P8" s="26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639</v>
      </c>
      <c r="P1" s="6"/>
    </row>
    <row r="2" spans="1:16" s="4" customFormat="1" ht="8.25" customHeight="1">
      <c r="A2" s="216" t="s">
        <v>94</v>
      </c>
      <c r="B2" s="219" t="s">
        <v>95</v>
      </c>
      <c r="C2" s="216" t="s">
        <v>96</v>
      </c>
      <c r="D2" s="216" t="s">
        <v>97</v>
      </c>
      <c r="E2" s="216" t="s">
        <v>98</v>
      </c>
      <c r="F2" s="216" t="s">
        <v>640</v>
      </c>
      <c r="G2" s="216" t="s">
        <v>641</v>
      </c>
      <c r="H2" s="216" t="s">
        <v>642</v>
      </c>
      <c r="I2" s="216" t="s">
        <v>643</v>
      </c>
      <c r="J2" s="216" t="s">
        <v>644</v>
      </c>
      <c r="K2" s="216" t="s">
        <v>645</v>
      </c>
      <c r="L2" s="216" t="s">
        <v>102</v>
      </c>
      <c r="M2" s="216" t="s">
        <v>103</v>
      </c>
      <c r="N2" s="216" t="s">
        <v>104</v>
      </c>
      <c r="O2" s="216" t="s">
        <v>343</v>
      </c>
      <c r="P2" s="216" t="s">
        <v>344</v>
      </c>
    </row>
    <row r="3" spans="1:16" s="4" customFormat="1" ht="8.25" customHeight="1">
      <c r="A3" s="217"/>
      <c r="B3" s="220"/>
      <c r="C3" s="217"/>
      <c r="D3" s="217"/>
      <c r="E3" s="217"/>
      <c r="F3" s="217"/>
      <c r="G3" s="217"/>
      <c r="H3" s="217"/>
      <c r="I3" s="217"/>
      <c r="J3" s="222"/>
      <c r="K3" s="217"/>
      <c r="L3" s="217"/>
      <c r="M3" s="217"/>
      <c r="N3" s="222"/>
      <c r="O3" s="217"/>
      <c r="P3" s="217"/>
    </row>
    <row r="4" spans="1:16" s="4" customFormat="1" ht="18" customHeight="1">
      <c r="A4" s="217"/>
      <c r="B4" s="220"/>
      <c r="C4" s="217"/>
      <c r="D4" s="217"/>
      <c r="E4" s="217"/>
      <c r="F4" s="217"/>
      <c r="G4" s="217"/>
      <c r="H4" s="217"/>
      <c r="I4" s="217"/>
      <c r="J4" s="222"/>
      <c r="K4" s="217"/>
      <c r="L4" s="217"/>
      <c r="M4" s="217"/>
      <c r="N4" s="222"/>
      <c r="O4" s="217"/>
      <c r="P4" s="217"/>
    </row>
    <row r="5" spans="1:16" s="4" customFormat="1" ht="18" customHeight="1">
      <c r="A5" s="217"/>
      <c r="B5" s="220"/>
      <c r="C5" s="217"/>
      <c r="D5" s="217"/>
      <c r="E5" s="217"/>
      <c r="F5" s="217"/>
      <c r="G5" s="217"/>
      <c r="H5" s="217"/>
      <c r="I5" s="217"/>
      <c r="J5" s="222"/>
      <c r="K5" s="217"/>
      <c r="L5" s="217"/>
      <c r="M5" s="217"/>
      <c r="N5" s="222"/>
      <c r="O5" s="217"/>
      <c r="P5" s="217"/>
    </row>
    <row r="6" spans="1:16" s="15" customFormat="1" ht="15" customHeight="1">
      <c r="A6" s="218"/>
      <c r="B6" s="221"/>
      <c r="C6" s="218"/>
      <c r="D6" s="218"/>
      <c r="E6" s="218"/>
      <c r="F6" s="57" t="s">
        <v>646</v>
      </c>
      <c r="G6" s="218"/>
      <c r="H6" s="218"/>
      <c r="I6" s="218"/>
      <c r="J6" s="57" t="s">
        <v>366</v>
      </c>
      <c r="K6" s="57" t="s">
        <v>366</v>
      </c>
      <c r="L6" s="218"/>
      <c r="M6" s="218"/>
      <c r="N6" s="223"/>
      <c r="O6" s="218"/>
      <c r="P6" s="57" t="s">
        <v>367</v>
      </c>
    </row>
    <row r="7" spans="1:16" s="60" customFormat="1" ht="30" customHeight="1">
      <c r="A7" s="58" t="s">
        <v>107</v>
      </c>
      <c r="B7" s="59" t="s">
        <v>372</v>
      </c>
      <c r="C7" s="58" t="s">
        <v>647</v>
      </c>
      <c r="D7" s="58" t="s">
        <v>374</v>
      </c>
      <c r="E7" s="58" t="s">
        <v>648</v>
      </c>
      <c r="F7" s="58">
        <v>0</v>
      </c>
      <c r="G7" s="58" t="s">
        <v>649</v>
      </c>
      <c r="H7" s="58" t="s">
        <v>650</v>
      </c>
      <c r="I7" s="58">
        <v>6</v>
      </c>
      <c r="J7" s="58">
        <v>266</v>
      </c>
      <c r="K7" s="58">
        <v>192</v>
      </c>
      <c r="L7" s="58">
        <v>1995</v>
      </c>
      <c r="M7" s="58" t="s">
        <v>127</v>
      </c>
      <c r="N7" s="58"/>
      <c r="O7" s="58" t="s">
        <v>381</v>
      </c>
      <c r="P7" s="58"/>
    </row>
    <row r="8" spans="1:16" s="61" customFormat="1" ht="30" customHeight="1">
      <c r="A8" s="58" t="s">
        <v>107</v>
      </c>
      <c r="B8" s="59" t="s">
        <v>108</v>
      </c>
      <c r="C8" s="58" t="s">
        <v>651</v>
      </c>
      <c r="D8" s="58" t="s">
        <v>110</v>
      </c>
      <c r="E8" s="58" t="s">
        <v>652</v>
      </c>
      <c r="F8" s="58">
        <v>665</v>
      </c>
      <c r="G8" s="58" t="s">
        <v>649</v>
      </c>
      <c r="H8" s="58" t="s">
        <v>653</v>
      </c>
      <c r="I8" s="58">
        <v>5</v>
      </c>
      <c r="J8" s="58">
        <v>0</v>
      </c>
      <c r="K8" s="58">
        <v>460</v>
      </c>
      <c r="L8" s="58">
        <v>1986</v>
      </c>
      <c r="M8" s="58" t="s">
        <v>127</v>
      </c>
      <c r="N8" s="58"/>
      <c r="O8" s="58" t="s">
        <v>381</v>
      </c>
      <c r="P8" s="58"/>
    </row>
    <row r="9" spans="1:16" s="61" customFormat="1" ht="30" customHeight="1">
      <c r="A9" s="58" t="s">
        <v>107</v>
      </c>
      <c r="B9" s="59" t="s">
        <v>654</v>
      </c>
      <c r="C9" s="58" t="s">
        <v>655</v>
      </c>
      <c r="D9" s="58" t="s">
        <v>656</v>
      </c>
      <c r="E9" s="58" t="s">
        <v>657</v>
      </c>
      <c r="F9" s="58">
        <v>0</v>
      </c>
      <c r="G9" s="58" t="s">
        <v>658</v>
      </c>
      <c r="H9" s="58" t="s">
        <v>659</v>
      </c>
      <c r="I9" s="58">
        <v>6</v>
      </c>
      <c r="J9" s="58">
        <v>0</v>
      </c>
      <c r="K9" s="58">
        <v>333</v>
      </c>
      <c r="L9" s="58">
        <v>1987</v>
      </c>
      <c r="M9" s="58" t="s">
        <v>113</v>
      </c>
      <c r="N9" s="58" t="s">
        <v>660</v>
      </c>
      <c r="O9" s="58" t="s">
        <v>381</v>
      </c>
      <c r="P9" s="58"/>
    </row>
    <row r="10" spans="1:16" s="61" customFormat="1" ht="30" customHeight="1">
      <c r="A10" s="58" t="s">
        <v>107</v>
      </c>
      <c r="B10" s="59" t="s">
        <v>427</v>
      </c>
      <c r="C10" s="58" t="s">
        <v>661</v>
      </c>
      <c r="D10" s="58" t="s">
        <v>429</v>
      </c>
      <c r="E10" s="58" t="s">
        <v>662</v>
      </c>
      <c r="F10" s="58">
        <v>0</v>
      </c>
      <c r="G10" s="58" t="s">
        <v>658</v>
      </c>
      <c r="H10" s="58" t="s">
        <v>650</v>
      </c>
      <c r="I10" s="58">
        <v>6</v>
      </c>
      <c r="J10" s="58">
        <v>87</v>
      </c>
      <c r="K10" s="58">
        <v>32</v>
      </c>
      <c r="L10" s="58">
        <v>1981</v>
      </c>
      <c r="M10" s="58" t="s">
        <v>113</v>
      </c>
      <c r="N10" s="58"/>
      <c r="O10" s="58" t="s">
        <v>381</v>
      </c>
      <c r="P10" s="58"/>
    </row>
    <row r="11" spans="1:16" s="61" customFormat="1" ht="30" customHeight="1">
      <c r="A11" s="58" t="s">
        <v>107</v>
      </c>
      <c r="B11" s="59" t="s">
        <v>427</v>
      </c>
      <c r="C11" s="58" t="s">
        <v>663</v>
      </c>
      <c r="D11" s="58" t="s">
        <v>429</v>
      </c>
      <c r="E11" s="58" t="s">
        <v>664</v>
      </c>
      <c r="F11" s="58">
        <v>0</v>
      </c>
      <c r="G11" s="58" t="s">
        <v>658</v>
      </c>
      <c r="H11" s="58" t="s">
        <v>665</v>
      </c>
      <c r="I11" s="58">
        <v>1</v>
      </c>
      <c r="J11" s="58">
        <v>100</v>
      </c>
      <c r="K11" s="58">
        <v>0</v>
      </c>
      <c r="L11" s="58">
        <v>1988</v>
      </c>
      <c r="M11" s="58" t="s">
        <v>113</v>
      </c>
      <c r="N11" s="58"/>
      <c r="O11" s="58" t="s">
        <v>381</v>
      </c>
      <c r="P11" s="58"/>
    </row>
    <row r="12" spans="1:16" s="61" customFormat="1" ht="30" customHeight="1">
      <c r="A12" s="62" t="s">
        <v>107</v>
      </c>
      <c r="B12" s="63" t="s">
        <v>427</v>
      </c>
      <c r="C12" s="62" t="s">
        <v>666</v>
      </c>
      <c r="D12" s="62" t="s">
        <v>429</v>
      </c>
      <c r="E12" s="62" t="s">
        <v>667</v>
      </c>
      <c r="F12" s="62">
        <v>0</v>
      </c>
      <c r="G12" s="62" t="s">
        <v>658</v>
      </c>
      <c r="H12" s="62" t="s">
        <v>653</v>
      </c>
      <c r="I12" s="62">
        <v>2</v>
      </c>
      <c r="J12" s="62">
        <v>70</v>
      </c>
      <c r="K12" s="62">
        <v>0</v>
      </c>
      <c r="L12" s="62">
        <v>1991</v>
      </c>
      <c r="M12" s="62" t="s">
        <v>113</v>
      </c>
      <c r="N12" s="62"/>
      <c r="O12" s="62" t="s">
        <v>381</v>
      </c>
      <c r="P12" s="62"/>
    </row>
    <row r="13" spans="1:16" s="61" customFormat="1" ht="30" customHeight="1">
      <c r="A13" s="62" t="s">
        <v>107</v>
      </c>
      <c r="B13" s="63" t="s">
        <v>440</v>
      </c>
      <c r="C13" s="62" t="s">
        <v>668</v>
      </c>
      <c r="D13" s="62" t="s">
        <v>442</v>
      </c>
      <c r="E13" s="62" t="s">
        <v>669</v>
      </c>
      <c r="F13" s="62">
        <v>890</v>
      </c>
      <c r="G13" s="62" t="s">
        <v>649</v>
      </c>
      <c r="H13" s="62" t="s">
        <v>670</v>
      </c>
      <c r="I13" s="62">
        <v>3</v>
      </c>
      <c r="J13" s="62">
        <v>0</v>
      </c>
      <c r="K13" s="62">
        <v>482</v>
      </c>
      <c r="L13" s="62">
        <v>2000</v>
      </c>
      <c r="M13" s="62" t="s">
        <v>113</v>
      </c>
      <c r="N13" s="62"/>
      <c r="O13" s="62" t="s">
        <v>381</v>
      </c>
      <c r="P13" s="62"/>
    </row>
    <row r="14" spans="1:16" s="61" customFormat="1" ht="30" customHeight="1">
      <c r="A14" s="62" t="s">
        <v>107</v>
      </c>
      <c r="B14" s="63" t="s">
        <v>440</v>
      </c>
      <c r="C14" s="62" t="s">
        <v>671</v>
      </c>
      <c r="D14" s="62" t="s">
        <v>442</v>
      </c>
      <c r="E14" s="62" t="s">
        <v>672</v>
      </c>
      <c r="F14" s="62"/>
      <c r="G14" s="62" t="s">
        <v>649</v>
      </c>
      <c r="H14" s="62" t="s">
        <v>673</v>
      </c>
      <c r="I14" s="62">
        <v>1</v>
      </c>
      <c r="J14" s="62">
        <v>0</v>
      </c>
      <c r="K14" s="62">
        <v>30</v>
      </c>
      <c r="L14" s="62">
        <v>2010</v>
      </c>
      <c r="M14" s="62" t="s">
        <v>113</v>
      </c>
      <c r="N14" s="62" t="s">
        <v>660</v>
      </c>
      <c r="O14" s="62" t="s">
        <v>381</v>
      </c>
      <c r="P14" s="62"/>
    </row>
    <row r="15" spans="1:16" s="61" customFormat="1" ht="30" customHeight="1">
      <c r="A15" s="62" t="s">
        <v>107</v>
      </c>
      <c r="B15" s="63" t="s">
        <v>440</v>
      </c>
      <c r="C15" s="62" t="s">
        <v>674</v>
      </c>
      <c r="D15" s="62" t="s">
        <v>442</v>
      </c>
      <c r="E15" s="62" t="s">
        <v>675</v>
      </c>
      <c r="F15" s="62">
        <v>349</v>
      </c>
      <c r="G15" s="62" t="s">
        <v>649</v>
      </c>
      <c r="H15" s="62" t="s">
        <v>673</v>
      </c>
      <c r="I15" s="62">
        <v>1</v>
      </c>
      <c r="J15" s="62">
        <v>0</v>
      </c>
      <c r="K15" s="62">
        <v>30</v>
      </c>
      <c r="L15" s="62">
        <v>2013</v>
      </c>
      <c r="M15" s="62" t="s">
        <v>113</v>
      </c>
      <c r="N15" s="62"/>
      <c r="O15" s="62" t="s">
        <v>381</v>
      </c>
      <c r="P15" s="62"/>
    </row>
    <row r="16" spans="1:16" s="61" customFormat="1" ht="30" customHeight="1">
      <c r="A16" s="62" t="s">
        <v>107</v>
      </c>
      <c r="B16" s="63" t="s">
        <v>463</v>
      </c>
      <c r="C16" s="62" t="s">
        <v>676</v>
      </c>
      <c r="D16" s="62" t="s">
        <v>465</v>
      </c>
      <c r="E16" s="62" t="s">
        <v>677</v>
      </c>
      <c r="F16" s="62">
        <v>2390</v>
      </c>
      <c r="G16" s="62" t="s">
        <v>649</v>
      </c>
      <c r="H16" s="62" t="s">
        <v>678</v>
      </c>
      <c r="I16" s="62">
        <v>12</v>
      </c>
      <c r="J16" s="62">
        <v>365</v>
      </c>
      <c r="K16" s="62">
        <v>38</v>
      </c>
      <c r="L16" s="62">
        <v>1999</v>
      </c>
      <c r="M16" s="62" t="s">
        <v>113</v>
      </c>
      <c r="N16" s="62"/>
      <c r="O16" s="62" t="s">
        <v>381</v>
      </c>
      <c r="P16" s="62"/>
    </row>
    <row r="17" spans="1:16" s="61" customFormat="1" ht="30" customHeight="1">
      <c r="A17" s="62" t="s">
        <v>107</v>
      </c>
      <c r="B17" s="63" t="s">
        <v>679</v>
      </c>
      <c r="C17" s="62" t="s">
        <v>680</v>
      </c>
      <c r="D17" s="62" t="s">
        <v>681</v>
      </c>
      <c r="E17" s="62" t="s">
        <v>682</v>
      </c>
      <c r="F17" s="62">
        <v>1355</v>
      </c>
      <c r="G17" s="62" t="s">
        <v>649</v>
      </c>
      <c r="H17" s="62" t="s">
        <v>683</v>
      </c>
      <c r="I17" s="62">
        <v>7</v>
      </c>
      <c r="J17" s="62">
        <v>465</v>
      </c>
      <c r="K17" s="62">
        <v>126</v>
      </c>
      <c r="L17" s="62">
        <v>1987</v>
      </c>
      <c r="M17" s="62" t="s">
        <v>127</v>
      </c>
      <c r="N17" s="62"/>
      <c r="O17" s="62" t="s">
        <v>381</v>
      </c>
      <c r="P17" s="62"/>
    </row>
    <row r="18" spans="1:16" s="61" customFormat="1" ht="30" customHeight="1">
      <c r="A18" s="62" t="s">
        <v>107</v>
      </c>
      <c r="B18" s="63" t="s">
        <v>469</v>
      </c>
      <c r="C18" s="62" t="s">
        <v>684</v>
      </c>
      <c r="D18" s="62" t="s">
        <v>471</v>
      </c>
      <c r="E18" s="62" t="s">
        <v>685</v>
      </c>
      <c r="F18" s="62">
        <v>21242</v>
      </c>
      <c r="G18" s="62" t="s">
        <v>649</v>
      </c>
      <c r="H18" s="62" t="s">
        <v>686</v>
      </c>
      <c r="I18" s="62">
        <v>7</v>
      </c>
      <c r="J18" s="62">
        <v>7700</v>
      </c>
      <c r="K18" s="62">
        <v>7500</v>
      </c>
      <c r="L18" s="62">
        <v>2002</v>
      </c>
      <c r="M18" s="62" t="s">
        <v>113</v>
      </c>
      <c r="N18" s="62"/>
      <c r="O18" s="62" t="s">
        <v>381</v>
      </c>
      <c r="P18" s="62"/>
    </row>
    <row r="19" spans="1:16" s="61" customFormat="1" ht="30" customHeight="1">
      <c r="A19" s="62" t="s">
        <v>107</v>
      </c>
      <c r="B19" s="63" t="s">
        <v>687</v>
      </c>
      <c r="C19" s="62" t="s">
        <v>688</v>
      </c>
      <c r="D19" s="62" t="s">
        <v>689</v>
      </c>
      <c r="E19" s="62" t="s">
        <v>690</v>
      </c>
      <c r="F19" s="62">
        <v>173</v>
      </c>
      <c r="G19" s="62" t="s">
        <v>146</v>
      </c>
      <c r="H19" s="62" t="s">
        <v>653</v>
      </c>
      <c r="I19" s="62">
        <v>7</v>
      </c>
      <c r="J19" s="62">
        <v>0</v>
      </c>
      <c r="K19" s="62">
        <v>11053</v>
      </c>
      <c r="L19" s="62">
        <v>1985</v>
      </c>
      <c r="M19" s="62" t="s">
        <v>412</v>
      </c>
      <c r="N19" s="62"/>
      <c r="O19" s="62" t="s">
        <v>381</v>
      </c>
      <c r="P19" s="62"/>
    </row>
    <row r="20" spans="1:16" s="61" customFormat="1" ht="30" customHeight="1">
      <c r="A20" s="62" t="s">
        <v>107</v>
      </c>
      <c r="B20" s="63" t="s">
        <v>484</v>
      </c>
      <c r="C20" s="62" t="s">
        <v>691</v>
      </c>
      <c r="D20" s="62" t="s">
        <v>486</v>
      </c>
      <c r="E20" s="62" t="s">
        <v>692</v>
      </c>
      <c r="F20" s="62">
        <v>8495</v>
      </c>
      <c r="G20" s="62" t="s">
        <v>649</v>
      </c>
      <c r="H20" s="62" t="s">
        <v>693</v>
      </c>
      <c r="I20" s="62">
        <v>10</v>
      </c>
      <c r="J20" s="62">
        <v>393</v>
      </c>
      <c r="K20" s="62">
        <v>327</v>
      </c>
      <c r="L20" s="62">
        <v>1990</v>
      </c>
      <c r="M20" s="62" t="s">
        <v>113</v>
      </c>
      <c r="N20" s="62"/>
      <c r="O20" s="62" t="s">
        <v>381</v>
      </c>
      <c r="P20" s="62"/>
    </row>
    <row r="21" spans="1:16" s="61" customFormat="1" ht="30" customHeight="1">
      <c r="A21" s="62" t="s">
        <v>107</v>
      </c>
      <c r="B21" s="63" t="s">
        <v>694</v>
      </c>
      <c r="C21" s="62" t="s">
        <v>695</v>
      </c>
      <c r="D21" s="62" t="s">
        <v>696</v>
      </c>
      <c r="E21" s="62" t="s">
        <v>697</v>
      </c>
      <c r="F21" s="62">
        <v>1314</v>
      </c>
      <c r="G21" s="62" t="s">
        <v>649</v>
      </c>
      <c r="H21" s="62" t="s">
        <v>683</v>
      </c>
      <c r="I21" s="62">
        <v>7</v>
      </c>
      <c r="J21" s="62">
        <v>129</v>
      </c>
      <c r="K21" s="62">
        <v>0</v>
      </c>
      <c r="L21" s="62">
        <v>2003</v>
      </c>
      <c r="M21" s="62" t="s">
        <v>113</v>
      </c>
      <c r="N21" s="62"/>
      <c r="O21" s="62" t="s">
        <v>381</v>
      </c>
      <c r="P21" s="62"/>
    </row>
    <row r="22" spans="1:16" s="61" customFormat="1" ht="30" customHeight="1">
      <c r="A22" s="62" t="s">
        <v>107</v>
      </c>
      <c r="B22" s="63" t="s">
        <v>496</v>
      </c>
      <c r="C22" s="62" t="s">
        <v>698</v>
      </c>
      <c r="D22" s="62" t="s">
        <v>498</v>
      </c>
      <c r="E22" s="62" t="s">
        <v>699</v>
      </c>
      <c r="F22" s="62">
        <v>2672</v>
      </c>
      <c r="G22" s="62" t="s">
        <v>658</v>
      </c>
      <c r="H22" s="62" t="s">
        <v>700</v>
      </c>
      <c r="I22" s="62">
        <v>7</v>
      </c>
      <c r="J22" s="62">
        <v>0</v>
      </c>
      <c r="K22" s="62">
        <v>397</v>
      </c>
      <c r="L22" s="62">
        <v>1993</v>
      </c>
      <c r="M22" s="62" t="s">
        <v>113</v>
      </c>
      <c r="N22" s="62"/>
      <c r="O22" s="62" t="s">
        <v>381</v>
      </c>
      <c r="P22" s="62"/>
    </row>
    <row r="23" spans="1:16" s="61" customFormat="1" ht="30" customHeight="1">
      <c r="A23" s="62" t="s">
        <v>107</v>
      </c>
      <c r="B23" s="63" t="s">
        <v>114</v>
      </c>
      <c r="C23" s="62" t="s">
        <v>701</v>
      </c>
      <c r="D23" s="62" t="s">
        <v>116</v>
      </c>
      <c r="E23" s="62" t="s">
        <v>702</v>
      </c>
      <c r="F23" s="62">
        <v>963</v>
      </c>
      <c r="G23" s="62" t="s">
        <v>649</v>
      </c>
      <c r="H23" s="62" t="s">
        <v>670</v>
      </c>
      <c r="I23" s="62">
        <v>3</v>
      </c>
      <c r="J23" s="62">
        <v>0</v>
      </c>
      <c r="K23" s="62">
        <v>181</v>
      </c>
      <c r="L23" s="62">
        <v>1997</v>
      </c>
      <c r="M23" s="62" t="s">
        <v>113</v>
      </c>
      <c r="N23" s="62"/>
      <c r="O23" s="62" t="s">
        <v>381</v>
      </c>
      <c r="P23" s="62"/>
    </row>
    <row r="24" spans="1:16" s="61" customFormat="1" ht="30" customHeight="1">
      <c r="A24" s="62" t="s">
        <v>107</v>
      </c>
      <c r="B24" s="63" t="s">
        <v>114</v>
      </c>
      <c r="C24" s="62" t="s">
        <v>703</v>
      </c>
      <c r="D24" s="62" t="s">
        <v>116</v>
      </c>
      <c r="E24" s="62" t="s">
        <v>704</v>
      </c>
      <c r="F24" s="62">
        <v>415</v>
      </c>
      <c r="G24" s="62" t="s">
        <v>649</v>
      </c>
      <c r="H24" s="62" t="s">
        <v>653</v>
      </c>
      <c r="I24" s="62">
        <v>2</v>
      </c>
      <c r="J24" s="62">
        <v>80</v>
      </c>
      <c r="K24" s="62">
        <v>0</v>
      </c>
      <c r="L24" s="62">
        <v>1983</v>
      </c>
      <c r="M24" s="62" t="s">
        <v>113</v>
      </c>
      <c r="N24" s="62"/>
      <c r="O24" s="62" t="s">
        <v>381</v>
      </c>
      <c r="P24" s="62"/>
    </row>
    <row r="25" spans="1:16" s="61" customFormat="1" ht="30" customHeight="1">
      <c r="A25" s="62" t="s">
        <v>107</v>
      </c>
      <c r="B25" s="63" t="s">
        <v>509</v>
      </c>
      <c r="C25" s="62" t="s">
        <v>705</v>
      </c>
      <c r="D25" s="62" t="s">
        <v>511</v>
      </c>
      <c r="E25" s="62" t="s">
        <v>706</v>
      </c>
      <c r="F25" s="62">
        <v>123</v>
      </c>
      <c r="G25" s="62" t="s">
        <v>649</v>
      </c>
      <c r="H25" s="62" t="s">
        <v>673</v>
      </c>
      <c r="I25" s="62">
        <v>1</v>
      </c>
      <c r="J25" s="62">
        <v>100</v>
      </c>
      <c r="K25" s="62">
        <v>0</v>
      </c>
      <c r="L25" s="62">
        <v>1999</v>
      </c>
      <c r="M25" s="62" t="s">
        <v>412</v>
      </c>
      <c r="N25" s="62"/>
      <c r="O25" s="62" t="s">
        <v>381</v>
      </c>
      <c r="P25" s="62"/>
    </row>
    <row r="26" spans="1:16" s="61" customFormat="1" ht="30" customHeight="1">
      <c r="A26" s="62" t="s">
        <v>107</v>
      </c>
      <c r="B26" s="63" t="s">
        <v>527</v>
      </c>
      <c r="C26" s="62" t="s">
        <v>707</v>
      </c>
      <c r="D26" s="62" t="s">
        <v>529</v>
      </c>
      <c r="E26" s="62" t="s">
        <v>708</v>
      </c>
      <c r="F26" s="62">
        <v>986</v>
      </c>
      <c r="G26" s="62" t="s">
        <v>649</v>
      </c>
      <c r="H26" s="62" t="s">
        <v>650</v>
      </c>
      <c r="I26" s="62">
        <v>5</v>
      </c>
      <c r="J26" s="62">
        <v>0</v>
      </c>
      <c r="K26" s="62">
        <v>371</v>
      </c>
      <c r="L26" s="62">
        <v>1995</v>
      </c>
      <c r="M26" s="62" t="s">
        <v>412</v>
      </c>
      <c r="N26" s="62"/>
      <c r="O26" s="62" t="s">
        <v>381</v>
      </c>
      <c r="P26" s="62"/>
    </row>
    <row r="27" spans="1:16" s="61" customFormat="1" ht="30" customHeight="1">
      <c r="A27" s="62" t="s">
        <v>107</v>
      </c>
      <c r="B27" s="63" t="s">
        <v>531</v>
      </c>
      <c r="C27" s="62" t="s">
        <v>709</v>
      </c>
      <c r="D27" s="62" t="s">
        <v>533</v>
      </c>
      <c r="E27" s="62" t="s">
        <v>710</v>
      </c>
      <c r="F27" s="62">
        <v>635</v>
      </c>
      <c r="G27" s="62" t="s">
        <v>649</v>
      </c>
      <c r="H27" s="62" t="s">
        <v>650</v>
      </c>
      <c r="I27" s="62">
        <v>6</v>
      </c>
      <c r="J27" s="62">
        <v>30</v>
      </c>
      <c r="K27" s="62">
        <v>30</v>
      </c>
      <c r="L27" s="62">
        <v>1998</v>
      </c>
      <c r="M27" s="62" t="s">
        <v>113</v>
      </c>
      <c r="N27" s="62"/>
      <c r="O27" s="62" t="s">
        <v>381</v>
      </c>
      <c r="P27" s="62"/>
    </row>
    <row r="28" spans="1:16" s="61" customFormat="1" ht="30" customHeight="1">
      <c r="A28" s="62" t="s">
        <v>107</v>
      </c>
      <c r="B28" s="63" t="s">
        <v>558</v>
      </c>
      <c r="C28" s="62" t="s">
        <v>711</v>
      </c>
      <c r="D28" s="62" t="s">
        <v>560</v>
      </c>
      <c r="E28" s="62" t="s">
        <v>712</v>
      </c>
      <c r="F28" s="62">
        <v>2170</v>
      </c>
      <c r="G28" s="62" t="s">
        <v>649</v>
      </c>
      <c r="H28" s="62" t="s">
        <v>713</v>
      </c>
      <c r="I28" s="62">
        <v>14</v>
      </c>
      <c r="J28" s="62">
        <v>63</v>
      </c>
      <c r="K28" s="62">
        <v>192</v>
      </c>
      <c r="L28" s="62">
        <v>1983</v>
      </c>
      <c r="M28" s="62" t="s">
        <v>412</v>
      </c>
      <c r="N28" s="62"/>
      <c r="O28" s="62" t="s">
        <v>381</v>
      </c>
      <c r="P28" s="62"/>
    </row>
    <row r="29" spans="1:16" s="61" customFormat="1" ht="30" customHeight="1">
      <c r="A29" s="62" t="s">
        <v>107</v>
      </c>
      <c r="B29" s="63" t="s">
        <v>578</v>
      </c>
      <c r="C29" s="62" t="s">
        <v>714</v>
      </c>
      <c r="D29" s="62" t="s">
        <v>580</v>
      </c>
      <c r="E29" s="62" t="s">
        <v>715</v>
      </c>
      <c r="F29" s="62">
        <v>580</v>
      </c>
      <c r="G29" s="62" t="s">
        <v>649</v>
      </c>
      <c r="H29" s="62" t="s">
        <v>716</v>
      </c>
      <c r="I29" s="62">
        <v>12</v>
      </c>
      <c r="J29" s="62">
        <v>40</v>
      </c>
      <c r="K29" s="62">
        <v>370</v>
      </c>
      <c r="L29" s="62">
        <v>2000</v>
      </c>
      <c r="M29" s="62" t="s">
        <v>412</v>
      </c>
      <c r="N29" s="62"/>
      <c r="O29" s="62" t="s">
        <v>381</v>
      </c>
      <c r="P29" s="62"/>
    </row>
    <row r="30" spans="1:16" s="61" customFormat="1" ht="30" customHeight="1">
      <c r="A30" s="62" t="s">
        <v>107</v>
      </c>
      <c r="B30" s="63" t="s">
        <v>582</v>
      </c>
      <c r="C30" s="62" t="s">
        <v>717</v>
      </c>
      <c r="D30" s="62" t="s">
        <v>584</v>
      </c>
      <c r="E30" s="62" t="s">
        <v>718</v>
      </c>
      <c r="F30" s="62">
        <v>1521</v>
      </c>
      <c r="G30" s="62" t="s">
        <v>649</v>
      </c>
      <c r="H30" s="62" t="s">
        <v>686</v>
      </c>
      <c r="I30" s="62">
        <v>5</v>
      </c>
      <c r="J30" s="62">
        <v>169</v>
      </c>
      <c r="K30" s="62">
        <v>0</v>
      </c>
      <c r="L30" s="62">
        <v>1983</v>
      </c>
      <c r="M30" s="62" t="s">
        <v>412</v>
      </c>
      <c r="N30" s="62"/>
      <c r="O30" s="62" t="s">
        <v>381</v>
      </c>
      <c r="P30" s="62"/>
    </row>
    <row r="31" spans="1:16" s="61" customFormat="1" ht="30" customHeight="1">
      <c r="A31" s="62" t="s">
        <v>107</v>
      </c>
      <c r="B31" s="63" t="s">
        <v>586</v>
      </c>
      <c r="C31" s="62" t="s">
        <v>719</v>
      </c>
      <c r="D31" s="62" t="s">
        <v>588</v>
      </c>
      <c r="E31" s="62" t="s">
        <v>720</v>
      </c>
      <c r="F31" s="62">
        <v>2422</v>
      </c>
      <c r="G31" s="62" t="s">
        <v>146</v>
      </c>
      <c r="H31" s="62" t="s">
        <v>721</v>
      </c>
      <c r="I31" s="62">
        <v>5</v>
      </c>
      <c r="J31" s="62">
        <v>64</v>
      </c>
      <c r="K31" s="62">
        <v>124</v>
      </c>
      <c r="L31" s="62">
        <v>1997</v>
      </c>
      <c r="M31" s="62" t="s">
        <v>113</v>
      </c>
      <c r="N31" s="62"/>
      <c r="O31" s="62" t="s">
        <v>381</v>
      </c>
      <c r="P31" s="62"/>
    </row>
    <row r="32" spans="1:16" s="61" customFormat="1" ht="30" customHeight="1">
      <c r="A32" s="62" t="s">
        <v>107</v>
      </c>
      <c r="B32" s="63" t="s">
        <v>603</v>
      </c>
      <c r="C32" s="62" t="s">
        <v>722</v>
      </c>
      <c r="D32" s="62" t="s">
        <v>605</v>
      </c>
      <c r="E32" s="62" t="s">
        <v>723</v>
      </c>
      <c r="F32" s="62">
        <v>590</v>
      </c>
      <c r="G32" s="62" t="s">
        <v>649</v>
      </c>
      <c r="H32" s="62" t="s">
        <v>724</v>
      </c>
      <c r="I32" s="62">
        <v>8</v>
      </c>
      <c r="J32" s="62">
        <v>391</v>
      </c>
      <c r="K32" s="62">
        <v>244</v>
      </c>
      <c r="L32" s="62">
        <v>1996</v>
      </c>
      <c r="M32" s="62" t="s">
        <v>127</v>
      </c>
      <c r="N32" s="62"/>
      <c r="O32" s="62" t="s">
        <v>381</v>
      </c>
      <c r="P32" s="62"/>
    </row>
    <row r="33" spans="1:16" s="61" customFormat="1" ht="30" customHeight="1">
      <c r="A33" s="62" t="s">
        <v>107</v>
      </c>
      <c r="B33" s="63" t="s">
        <v>725</v>
      </c>
      <c r="C33" s="62" t="s">
        <v>726</v>
      </c>
      <c r="D33" s="62" t="s">
        <v>727</v>
      </c>
      <c r="E33" s="62" t="s">
        <v>478</v>
      </c>
      <c r="F33" s="62">
        <v>1202</v>
      </c>
      <c r="G33" s="62" t="s">
        <v>649</v>
      </c>
      <c r="H33" s="62" t="s">
        <v>683</v>
      </c>
      <c r="I33" s="62">
        <v>7</v>
      </c>
      <c r="J33" s="62">
        <v>83</v>
      </c>
      <c r="K33" s="62">
        <v>70</v>
      </c>
      <c r="L33" s="62">
        <v>2000</v>
      </c>
      <c r="M33" s="62" t="s">
        <v>113</v>
      </c>
      <c r="N33" s="62"/>
      <c r="O33" s="62" t="s">
        <v>381</v>
      </c>
      <c r="P33" s="62"/>
    </row>
    <row r="34" spans="1:16" s="61" customFormat="1" ht="30" customHeight="1">
      <c r="A34" s="62" t="s">
        <v>107</v>
      </c>
      <c r="B34" s="63" t="s">
        <v>725</v>
      </c>
      <c r="C34" s="62" t="s">
        <v>728</v>
      </c>
      <c r="D34" s="62" t="s">
        <v>727</v>
      </c>
      <c r="E34" s="62" t="s">
        <v>729</v>
      </c>
      <c r="F34" s="62">
        <v>3048</v>
      </c>
      <c r="G34" s="62" t="s">
        <v>649</v>
      </c>
      <c r="H34" s="62" t="s">
        <v>683</v>
      </c>
      <c r="I34" s="62">
        <v>7</v>
      </c>
      <c r="J34" s="62">
        <v>149</v>
      </c>
      <c r="K34" s="62">
        <v>0</v>
      </c>
      <c r="L34" s="62">
        <v>2000</v>
      </c>
      <c r="M34" s="62" t="s">
        <v>113</v>
      </c>
      <c r="N34" s="62"/>
      <c r="O34" s="62" t="s">
        <v>381</v>
      </c>
      <c r="P34" s="62"/>
    </row>
    <row r="35" spans="1:16" s="61" customFormat="1" ht="30" customHeight="1">
      <c r="A35" s="62" t="s">
        <v>107</v>
      </c>
      <c r="B35" s="63" t="s">
        <v>730</v>
      </c>
      <c r="C35" s="62" t="s">
        <v>731</v>
      </c>
      <c r="D35" s="62" t="s">
        <v>732</v>
      </c>
      <c r="E35" s="62" t="s">
        <v>720</v>
      </c>
      <c r="F35" s="62">
        <v>389</v>
      </c>
      <c r="G35" s="62" t="s">
        <v>146</v>
      </c>
      <c r="H35" s="62" t="s">
        <v>653</v>
      </c>
      <c r="I35" s="62">
        <v>2</v>
      </c>
      <c r="J35" s="62">
        <v>20</v>
      </c>
      <c r="K35" s="62">
        <v>50</v>
      </c>
      <c r="L35" s="62">
        <v>1985</v>
      </c>
      <c r="M35" s="62" t="s">
        <v>113</v>
      </c>
      <c r="N35" s="62"/>
      <c r="O35" s="62" t="s">
        <v>381</v>
      </c>
      <c r="P35" s="62"/>
    </row>
    <row r="36" spans="1:16" s="61" customFormat="1" ht="30" customHeight="1">
      <c r="A36" s="62" t="s">
        <v>107</v>
      </c>
      <c r="B36" s="63" t="s">
        <v>616</v>
      </c>
      <c r="C36" s="62" t="s">
        <v>733</v>
      </c>
      <c r="D36" s="62" t="s">
        <v>618</v>
      </c>
      <c r="E36" s="62" t="s">
        <v>734</v>
      </c>
      <c r="F36" s="62">
        <v>2311</v>
      </c>
      <c r="G36" s="62" t="s">
        <v>649</v>
      </c>
      <c r="H36" s="62" t="s">
        <v>686</v>
      </c>
      <c r="I36" s="62">
        <v>9</v>
      </c>
      <c r="J36" s="62">
        <v>233</v>
      </c>
      <c r="K36" s="62">
        <v>0</v>
      </c>
      <c r="L36" s="62">
        <v>1996</v>
      </c>
      <c r="M36" s="62" t="s">
        <v>113</v>
      </c>
      <c r="N36" s="62"/>
      <c r="O36" s="62" t="s">
        <v>381</v>
      </c>
      <c r="P36" s="62"/>
    </row>
    <row r="37" spans="1:16" s="61" customFormat="1" ht="30" customHeight="1">
      <c r="A37" s="62" t="s">
        <v>107</v>
      </c>
      <c r="B37" s="63" t="s">
        <v>624</v>
      </c>
      <c r="C37" s="62" t="s">
        <v>735</v>
      </c>
      <c r="D37" s="62" t="s">
        <v>626</v>
      </c>
      <c r="E37" s="62" t="s">
        <v>736</v>
      </c>
      <c r="F37" s="62">
        <v>123</v>
      </c>
      <c r="G37" s="62" t="s">
        <v>658</v>
      </c>
      <c r="H37" s="62" t="s">
        <v>670</v>
      </c>
      <c r="I37" s="62">
        <v>3</v>
      </c>
      <c r="J37" s="62">
        <v>0</v>
      </c>
      <c r="K37" s="62">
        <v>216</v>
      </c>
      <c r="L37" s="62">
        <v>2006</v>
      </c>
      <c r="M37" s="62" t="s">
        <v>127</v>
      </c>
      <c r="N37" s="62"/>
      <c r="O37" s="62" t="s">
        <v>381</v>
      </c>
      <c r="P37" s="62">
        <v>0</v>
      </c>
    </row>
    <row r="38" spans="1:16" s="61" customFormat="1" ht="30" customHeight="1">
      <c r="A38" s="62" t="s">
        <v>107</v>
      </c>
      <c r="B38" s="63" t="s">
        <v>624</v>
      </c>
      <c r="C38" s="62" t="s">
        <v>737</v>
      </c>
      <c r="D38" s="62" t="s">
        <v>626</v>
      </c>
      <c r="E38" s="62" t="s">
        <v>738</v>
      </c>
      <c r="F38" s="62">
        <v>355</v>
      </c>
      <c r="G38" s="62" t="s">
        <v>649</v>
      </c>
      <c r="H38" s="62" t="s">
        <v>739</v>
      </c>
      <c r="I38" s="62">
        <v>7</v>
      </c>
      <c r="J38" s="62">
        <v>236</v>
      </c>
      <c r="K38" s="62">
        <v>0</v>
      </c>
      <c r="L38" s="62">
        <v>1995</v>
      </c>
      <c r="M38" s="62" t="s">
        <v>412</v>
      </c>
      <c r="N38" s="62"/>
      <c r="O38" s="62" t="s">
        <v>381</v>
      </c>
      <c r="P38" s="62">
        <v>0</v>
      </c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6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32" customWidth="1"/>
    <col min="6" max="7" width="12.5" style="5" customWidth="1"/>
    <col min="8" max="8" width="12.375" style="5" customWidth="1"/>
    <col min="9" max="9" width="37.125" style="32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2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2" customWidth="1"/>
    <col min="26" max="32" width="11.125" style="32" customWidth="1"/>
    <col min="33" max="33" width="12.625" style="32" customWidth="1"/>
    <col min="34" max="36" width="11.5" style="32" customWidth="1"/>
    <col min="37" max="37" width="18.375" style="32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330</v>
      </c>
      <c r="U1" s="43"/>
    </row>
    <row r="2" spans="1:37" s="32" customFormat="1" ht="13.5" customHeight="1">
      <c r="A2" s="119" t="s">
        <v>94</v>
      </c>
      <c r="B2" s="171" t="s">
        <v>95</v>
      </c>
      <c r="C2" s="119" t="s">
        <v>96</v>
      </c>
      <c r="D2" s="119" t="s">
        <v>97</v>
      </c>
      <c r="E2" s="119" t="s">
        <v>98</v>
      </c>
      <c r="F2" s="119" t="s">
        <v>331</v>
      </c>
      <c r="G2" s="119" t="s">
        <v>332</v>
      </c>
      <c r="H2" s="119" t="s">
        <v>333</v>
      </c>
      <c r="I2" s="119" t="s">
        <v>334</v>
      </c>
      <c r="J2" s="119" t="s">
        <v>335</v>
      </c>
      <c r="K2" s="119" t="s">
        <v>336</v>
      </c>
      <c r="L2" s="224" t="s">
        <v>337</v>
      </c>
      <c r="M2" s="224" t="s">
        <v>338</v>
      </c>
      <c r="N2" s="119" t="s">
        <v>339</v>
      </c>
      <c r="O2" s="119" t="s">
        <v>340</v>
      </c>
      <c r="P2" s="119" t="s">
        <v>341</v>
      </c>
      <c r="Q2" s="119" t="s">
        <v>103</v>
      </c>
      <c r="R2" s="119" t="s">
        <v>342</v>
      </c>
      <c r="S2" s="119" t="s">
        <v>104</v>
      </c>
      <c r="T2" s="119" t="s">
        <v>343</v>
      </c>
      <c r="U2" s="119" t="s">
        <v>344</v>
      </c>
      <c r="V2" s="119" t="s">
        <v>345</v>
      </c>
      <c r="W2" s="167" t="s">
        <v>346</v>
      </c>
      <c r="X2" s="212"/>
      <c r="Y2" s="182"/>
      <c r="Z2" s="167" t="s">
        <v>347</v>
      </c>
      <c r="AA2" s="212"/>
      <c r="AB2" s="212"/>
      <c r="AC2" s="212"/>
      <c r="AD2" s="212"/>
      <c r="AE2" s="182"/>
      <c r="AF2" s="119" t="s">
        <v>348</v>
      </c>
      <c r="AG2" s="167" t="s">
        <v>349</v>
      </c>
      <c r="AH2" s="212"/>
      <c r="AI2" s="212"/>
      <c r="AJ2" s="212"/>
      <c r="AK2" s="182"/>
    </row>
    <row r="3" spans="1:37" s="32" customFormat="1" ht="13.5" customHeight="1">
      <c r="A3" s="169"/>
      <c r="B3" s="172"/>
      <c r="C3" s="169"/>
      <c r="D3" s="169"/>
      <c r="E3" s="169"/>
      <c r="F3" s="175"/>
      <c r="G3" s="175"/>
      <c r="H3" s="175"/>
      <c r="I3" s="169"/>
      <c r="J3" s="169"/>
      <c r="K3" s="169"/>
      <c r="L3" s="225"/>
      <c r="M3" s="225"/>
      <c r="N3" s="169"/>
      <c r="O3" s="169"/>
      <c r="P3" s="169"/>
      <c r="Q3" s="169"/>
      <c r="R3" s="169"/>
      <c r="S3" s="175"/>
      <c r="T3" s="169"/>
      <c r="U3" s="169"/>
      <c r="V3" s="169"/>
      <c r="W3" s="184"/>
      <c r="X3" s="226"/>
      <c r="Y3" s="185"/>
      <c r="Z3" s="184"/>
      <c r="AA3" s="226"/>
      <c r="AB3" s="226"/>
      <c r="AC3" s="226"/>
      <c r="AD3" s="226"/>
      <c r="AE3" s="185"/>
      <c r="AF3" s="169"/>
      <c r="AG3" s="184"/>
      <c r="AH3" s="226"/>
      <c r="AI3" s="226"/>
      <c r="AJ3" s="226"/>
      <c r="AK3" s="185"/>
    </row>
    <row r="4" spans="1:37" s="32" customFormat="1" ht="18.75" customHeight="1">
      <c r="A4" s="169"/>
      <c r="B4" s="172"/>
      <c r="C4" s="169"/>
      <c r="D4" s="169"/>
      <c r="E4" s="169"/>
      <c r="F4" s="175"/>
      <c r="G4" s="175"/>
      <c r="H4" s="175"/>
      <c r="I4" s="169"/>
      <c r="J4" s="169"/>
      <c r="K4" s="169"/>
      <c r="L4" s="225"/>
      <c r="M4" s="225"/>
      <c r="N4" s="169"/>
      <c r="O4" s="169"/>
      <c r="P4" s="169"/>
      <c r="Q4" s="169"/>
      <c r="R4" s="169"/>
      <c r="S4" s="175"/>
      <c r="T4" s="169"/>
      <c r="U4" s="169"/>
      <c r="V4" s="169"/>
      <c r="W4" s="119" t="s">
        <v>350</v>
      </c>
      <c r="X4" s="119" t="s">
        <v>351</v>
      </c>
      <c r="Y4" s="119" t="s">
        <v>352</v>
      </c>
      <c r="Z4" s="119" t="s">
        <v>353</v>
      </c>
      <c r="AA4" s="119" t="s">
        <v>354</v>
      </c>
      <c r="AB4" s="119" t="s">
        <v>355</v>
      </c>
      <c r="AC4" s="119" t="s">
        <v>356</v>
      </c>
      <c r="AD4" s="119" t="s">
        <v>357</v>
      </c>
      <c r="AE4" s="119" t="s">
        <v>358</v>
      </c>
      <c r="AF4" s="169"/>
      <c r="AG4" s="119" t="s">
        <v>359</v>
      </c>
      <c r="AH4" s="119" t="s">
        <v>360</v>
      </c>
      <c r="AI4" s="119" t="s">
        <v>361</v>
      </c>
      <c r="AJ4" s="119" t="s">
        <v>362</v>
      </c>
      <c r="AK4" s="119" t="s">
        <v>363</v>
      </c>
    </row>
    <row r="5" spans="1:37" s="32" customFormat="1" ht="26.25" customHeight="1">
      <c r="A5" s="169"/>
      <c r="B5" s="172"/>
      <c r="C5" s="169"/>
      <c r="D5" s="169"/>
      <c r="E5" s="169"/>
      <c r="F5" s="175"/>
      <c r="G5" s="175"/>
      <c r="H5" s="175"/>
      <c r="I5" s="169"/>
      <c r="J5" s="169"/>
      <c r="K5" s="169"/>
      <c r="L5" s="225"/>
      <c r="M5" s="225"/>
      <c r="N5" s="169"/>
      <c r="O5" s="169"/>
      <c r="P5" s="169"/>
      <c r="Q5" s="169"/>
      <c r="R5" s="169"/>
      <c r="S5" s="175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</row>
    <row r="6" spans="1:37" s="56" customFormat="1" ht="13.5" customHeight="1">
      <c r="A6" s="170"/>
      <c r="B6" s="173"/>
      <c r="C6" s="170"/>
      <c r="D6" s="170"/>
      <c r="E6" s="170"/>
      <c r="F6" s="45" t="s">
        <v>105</v>
      </c>
      <c r="G6" s="45" t="s">
        <v>364</v>
      </c>
      <c r="H6" s="45" t="s">
        <v>365</v>
      </c>
      <c r="I6" s="170"/>
      <c r="J6" s="170"/>
      <c r="K6" s="170"/>
      <c r="L6" s="55" t="s">
        <v>366</v>
      </c>
      <c r="M6" s="55" t="s">
        <v>365</v>
      </c>
      <c r="N6" s="170"/>
      <c r="O6" s="170"/>
      <c r="P6" s="170"/>
      <c r="Q6" s="170"/>
      <c r="R6" s="170"/>
      <c r="S6" s="186"/>
      <c r="T6" s="170"/>
      <c r="U6" s="45" t="s">
        <v>367</v>
      </c>
      <c r="V6" s="170"/>
      <c r="W6" s="170"/>
      <c r="X6" s="170"/>
      <c r="Y6" s="170"/>
      <c r="Z6" s="45" t="s">
        <v>368</v>
      </c>
      <c r="AA6" s="45" t="s">
        <v>368</v>
      </c>
      <c r="AB6" s="45" t="s">
        <v>368</v>
      </c>
      <c r="AC6" s="45" t="s">
        <v>368</v>
      </c>
      <c r="AD6" s="45" t="s">
        <v>368</v>
      </c>
      <c r="AE6" s="45" t="s">
        <v>368</v>
      </c>
      <c r="AF6" s="170"/>
      <c r="AG6" s="45" t="s">
        <v>369</v>
      </c>
      <c r="AH6" s="45" t="s">
        <v>367</v>
      </c>
      <c r="AI6" s="45" t="s">
        <v>370</v>
      </c>
      <c r="AJ6" s="45"/>
      <c r="AK6" s="45" t="s">
        <v>371</v>
      </c>
    </row>
    <row r="7" spans="1:37" s="52" customFormat="1" ht="30" customHeight="1">
      <c r="A7" s="26" t="s">
        <v>107</v>
      </c>
      <c r="B7" s="50" t="s">
        <v>372</v>
      </c>
      <c r="C7" s="26" t="s">
        <v>373</v>
      </c>
      <c r="D7" s="26" t="s">
        <v>374</v>
      </c>
      <c r="E7" s="26" t="s">
        <v>375</v>
      </c>
      <c r="F7" s="26">
        <v>22951</v>
      </c>
      <c r="G7" s="26">
        <v>20972</v>
      </c>
      <c r="H7" s="26">
        <v>397050</v>
      </c>
      <c r="I7" s="26" t="s">
        <v>376</v>
      </c>
      <c r="J7" s="26" t="s">
        <v>377</v>
      </c>
      <c r="K7" s="26">
        <v>2000</v>
      </c>
      <c r="L7" s="51">
        <v>82800</v>
      </c>
      <c r="M7" s="51">
        <v>939000</v>
      </c>
      <c r="N7" s="26">
        <v>2033</v>
      </c>
      <c r="O7" s="26" t="s">
        <v>378</v>
      </c>
      <c r="P7" s="26" t="s">
        <v>379</v>
      </c>
      <c r="Q7" s="26" t="s">
        <v>127</v>
      </c>
      <c r="R7" s="26" t="s">
        <v>380</v>
      </c>
      <c r="S7" s="26"/>
      <c r="T7" s="26" t="s">
        <v>381</v>
      </c>
      <c r="U7" s="26"/>
      <c r="V7" s="26" t="s">
        <v>382</v>
      </c>
      <c r="W7" s="26" t="s">
        <v>383</v>
      </c>
      <c r="X7" s="26" t="s">
        <v>384</v>
      </c>
      <c r="Y7" s="26" t="s">
        <v>385</v>
      </c>
      <c r="Z7" s="26">
        <v>527</v>
      </c>
      <c r="AA7" s="26">
        <v>0.6</v>
      </c>
      <c r="AB7" s="26">
        <v>119</v>
      </c>
      <c r="AC7" s="26">
        <v>4.2</v>
      </c>
      <c r="AD7" s="26">
        <v>110</v>
      </c>
      <c r="AE7" s="26">
        <v>3.8</v>
      </c>
      <c r="AF7" s="26" t="s">
        <v>386</v>
      </c>
      <c r="AG7" s="26"/>
      <c r="AH7" s="26"/>
      <c r="AI7" s="26"/>
      <c r="AJ7" s="26"/>
      <c r="AK7" s="26"/>
    </row>
    <row r="8" spans="1:37" s="37" customFormat="1" ht="30" customHeight="1">
      <c r="A8" s="26" t="s">
        <v>107</v>
      </c>
      <c r="B8" s="50" t="s">
        <v>372</v>
      </c>
      <c r="C8" s="26" t="s">
        <v>387</v>
      </c>
      <c r="D8" s="26" t="s">
        <v>374</v>
      </c>
      <c r="E8" s="26" t="s">
        <v>388</v>
      </c>
      <c r="F8" s="26">
        <v>0</v>
      </c>
      <c r="G8" s="26">
        <v>0</v>
      </c>
      <c r="H8" s="26">
        <v>0</v>
      </c>
      <c r="I8" s="26" t="s">
        <v>389</v>
      </c>
      <c r="J8" s="26" t="s">
        <v>377</v>
      </c>
      <c r="K8" s="26">
        <v>1971</v>
      </c>
      <c r="L8" s="51">
        <v>129984</v>
      </c>
      <c r="M8" s="51">
        <v>1019648</v>
      </c>
      <c r="N8" s="26">
        <v>1997</v>
      </c>
      <c r="O8" s="26" t="s">
        <v>390</v>
      </c>
      <c r="P8" s="26" t="s">
        <v>379</v>
      </c>
      <c r="Q8" s="26" t="s">
        <v>127</v>
      </c>
      <c r="R8" s="26" t="s">
        <v>391</v>
      </c>
      <c r="S8" s="26"/>
      <c r="T8" s="26" t="s">
        <v>381</v>
      </c>
      <c r="U8" s="26"/>
      <c r="V8" s="26" t="s">
        <v>382</v>
      </c>
      <c r="W8" s="26" t="s">
        <v>383</v>
      </c>
      <c r="X8" s="26" t="s">
        <v>384</v>
      </c>
      <c r="Y8" s="26" t="s">
        <v>385</v>
      </c>
      <c r="Z8" s="26">
        <v>3.9</v>
      </c>
      <c r="AA8" s="26" t="s">
        <v>392</v>
      </c>
      <c r="AB8" s="26">
        <v>6.9</v>
      </c>
      <c r="AC8" s="26" t="s">
        <v>393</v>
      </c>
      <c r="AD8" s="26">
        <v>23.1</v>
      </c>
      <c r="AE8" s="26">
        <v>0.5</v>
      </c>
      <c r="AF8" s="26" t="s">
        <v>386</v>
      </c>
      <c r="AG8" s="26"/>
      <c r="AH8" s="26"/>
      <c r="AI8" s="26"/>
      <c r="AJ8" s="26"/>
      <c r="AK8" s="26"/>
    </row>
    <row r="9" spans="1:37" s="37" customFormat="1" ht="30" customHeight="1">
      <c r="A9" s="26" t="s">
        <v>107</v>
      </c>
      <c r="B9" s="50" t="s">
        <v>372</v>
      </c>
      <c r="C9" s="26" t="s">
        <v>394</v>
      </c>
      <c r="D9" s="26" t="s">
        <v>374</v>
      </c>
      <c r="E9" s="26" t="s">
        <v>395</v>
      </c>
      <c r="F9" s="26">
        <v>0</v>
      </c>
      <c r="G9" s="26">
        <v>0</v>
      </c>
      <c r="H9" s="26">
        <v>0</v>
      </c>
      <c r="I9" s="26" t="s">
        <v>396</v>
      </c>
      <c r="J9" s="26" t="s">
        <v>377</v>
      </c>
      <c r="K9" s="26">
        <v>1978</v>
      </c>
      <c r="L9" s="51">
        <v>71800</v>
      </c>
      <c r="M9" s="51">
        <v>447800</v>
      </c>
      <c r="N9" s="26">
        <v>1994</v>
      </c>
      <c r="O9" s="26" t="s">
        <v>378</v>
      </c>
      <c r="P9" s="26" t="s">
        <v>379</v>
      </c>
      <c r="Q9" s="26" t="s">
        <v>127</v>
      </c>
      <c r="R9" s="26" t="s">
        <v>391</v>
      </c>
      <c r="S9" s="26"/>
      <c r="T9" s="26" t="s">
        <v>381</v>
      </c>
      <c r="U9" s="26"/>
      <c r="V9" s="26" t="s">
        <v>382</v>
      </c>
      <c r="W9" s="26" t="s">
        <v>383</v>
      </c>
      <c r="X9" s="26" t="s">
        <v>384</v>
      </c>
      <c r="Y9" s="26" t="s">
        <v>385</v>
      </c>
      <c r="Z9" s="26">
        <v>9</v>
      </c>
      <c r="AA9" s="26" t="s">
        <v>392</v>
      </c>
      <c r="AB9" s="26">
        <v>14</v>
      </c>
      <c r="AC9" s="26">
        <v>1.3</v>
      </c>
      <c r="AD9" s="26">
        <v>11.2</v>
      </c>
      <c r="AE9" s="26">
        <v>0.3</v>
      </c>
      <c r="AF9" s="26" t="s">
        <v>386</v>
      </c>
      <c r="AG9" s="26"/>
      <c r="AH9" s="26"/>
      <c r="AI9" s="26"/>
      <c r="AJ9" s="26"/>
      <c r="AK9" s="26"/>
    </row>
    <row r="10" spans="1:37" s="37" customFormat="1" ht="30" customHeight="1">
      <c r="A10" s="26" t="s">
        <v>107</v>
      </c>
      <c r="B10" s="50" t="s">
        <v>372</v>
      </c>
      <c r="C10" s="26" t="s">
        <v>397</v>
      </c>
      <c r="D10" s="26" t="s">
        <v>374</v>
      </c>
      <c r="E10" s="26" t="s">
        <v>398</v>
      </c>
      <c r="F10" s="26">
        <v>0</v>
      </c>
      <c r="G10" s="26">
        <v>0</v>
      </c>
      <c r="H10" s="26">
        <v>0</v>
      </c>
      <c r="I10" s="26" t="s">
        <v>399</v>
      </c>
      <c r="J10" s="26" t="s">
        <v>377</v>
      </c>
      <c r="K10" s="26">
        <v>1993</v>
      </c>
      <c r="L10" s="51">
        <v>33800</v>
      </c>
      <c r="M10" s="51">
        <v>286400</v>
      </c>
      <c r="N10" s="26">
        <v>2000</v>
      </c>
      <c r="O10" s="26" t="s">
        <v>378</v>
      </c>
      <c r="P10" s="26" t="s">
        <v>379</v>
      </c>
      <c r="Q10" s="26" t="s">
        <v>127</v>
      </c>
      <c r="R10" s="26" t="s">
        <v>391</v>
      </c>
      <c r="S10" s="26"/>
      <c r="T10" s="26" t="s">
        <v>381</v>
      </c>
      <c r="U10" s="26"/>
      <c r="V10" s="26" t="s">
        <v>382</v>
      </c>
      <c r="W10" s="26" t="s">
        <v>383</v>
      </c>
      <c r="X10" s="26" t="s">
        <v>384</v>
      </c>
      <c r="Y10" s="26" t="s">
        <v>385</v>
      </c>
      <c r="Z10" s="26">
        <v>13.1</v>
      </c>
      <c r="AA10" s="26" t="s">
        <v>392</v>
      </c>
      <c r="AB10" s="26">
        <v>21.2</v>
      </c>
      <c r="AC10" s="26">
        <v>2.2999999999999998</v>
      </c>
      <c r="AD10" s="26">
        <v>29.6</v>
      </c>
      <c r="AE10" s="26">
        <v>1.5</v>
      </c>
      <c r="AF10" s="26" t="s">
        <v>386</v>
      </c>
      <c r="AG10" s="26"/>
      <c r="AH10" s="26"/>
      <c r="AI10" s="26"/>
      <c r="AJ10" s="26"/>
      <c r="AK10" s="26"/>
    </row>
    <row r="11" spans="1:37" s="37" customFormat="1" ht="30" customHeight="1">
      <c r="A11" s="26" t="s">
        <v>107</v>
      </c>
      <c r="B11" s="50" t="s">
        <v>372</v>
      </c>
      <c r="C11" s="26" t="s">
        <v>400</v>
      </c>
      <c r="D11" s="26" t="s">
        <v>374</v>
      </c>
      <c r="E11" s="26" t="s">
        <v>401</v>
      </c>
      <c r="F11" s="26">
        <v>0</v>
      </c>
      <c r="G11" s="26">
        <v>0</v>
      </c>
      <c r="H11" s="26">
        <v>0</v>
      </c>
      <c r="I11" s="26" t="s">
        <v>402</v>
      </c>
      <c r="J11" s="26" t="s">
        <v>403</v>
      </c>
      <c r="K11" s="26">
        <v>1981</v>
      </c>
      <c r="L11" s="51">
        <v>148000</v>
      </c>
      <c r="M11" s="51">
        <v>1600000</v>
      </c>
      <c r="N11" s="26">
        <v>1992</v>
      </c>
      <c r="O11" s="26" t="s">
        <v>404</v>
      </c>
      <c r="P11" s="26" t="s">
        <v>379</v>
      </c>
      <c r="Q11" s="26" t="s">
        <v>127</v>
      </c>
      <c r="R11" s="26" t="s">
        <v>391</v>
      </c>
      <c r="S11" s="26"/>
      <c r="T11" s="26" t="s">
        <v>405</v>
      </c>
      <c r="U11" s="26">
        <v>50</v>
      </c>
      <c r="V11" s="26" t="s">
        <v>406</v>
      </c>
      <c r="W11" s="26"/>
      <c r="X11" s="26"/>
      <c r="Y11" s="26"/>
      <c r="Z11" s="26">
        <v>9.1999999999999993</v>
      </c>
      <c r="AA11" s="26">
        <v>0.8</v>
      </c>
      <c r="AB11" s="26">
        <v>27</v>
      </c>
      <c r="AC11" s="26">
        <v>2.5</v>
      </c>
      <c r="AD11" s="26">
        <v>93</v>
      </c>
      <c r="AE11" s="26">
        <v>1.9</v>
      </c>
      <c r="AF11" s="26" t="s">
        <v>386</v>
      </c>
      <c r="AG11" s="26"/>
      <c r="AH11" s="26"/>
      <c r="AI11" s="26"/>
      <c r="AJ11" s="26"/>
      <c r="AK11" s="26"/>
    </row>
    <row r="12" spans="1:37" s="37" customFormat="1" ht="30" customHeight="1">
      <c r="A12" s="38" t="s">
        <v>107</v>
      </c>
      <c r="B12" s="39" t="s">
        <v>108</v>
      </c>
      <c r="C12" s="38" t="s">
        <v>407</v>
      </c>
      <c r="D12" s="38" t="s">
        <v>110</v>
      </c>
      <c r="E12" s="38" t="s">
        <v>408</v>
      </c>
      <c r="F12" s="38">
        <v>0</v>
      </c>
      <c r="G12" s="38">
        <v>0</v>
      </c>
      <c r="H12" s="38">
        <v>0</v>
      </c>
      <c r="I12" s="38" t="s">
        <v>409</v>
      </c>
      <c r="J12" s="38" t="s">
        <v>377</v>
      </c>
      <c r="K12" s="38">
        <v>1975</v>
      </c>
      <c r="L12" s="38">
        <v>24291</v>
      </c>
      <c r="M12" s="38">
        <v>286000</v>
      </c>
      <c r="N12" s="38">
        <v>1988</v>
      </c>
      <c r="O12" s="38" t="s">
        <v>410</v>
      </c>
      <c r="P12" s="38" t="s">
        <v>411</v>
      </c>
      <c r="Q12" s="38" t="s">
        <v>412</v>
      </c>
      <c r="R12" s="38" t="s">
        <v>391</v>
      </c>
      <c r="S12" s="38"/>
      <c r="T12" s="38" t="s">
        <v>381</v>
      </c>
      <c r="U12" s="38"/>
      <c r="V12" s="38" t="s">
        <v>413</v>
      </c>
      <c r="W12" s="38"/>
      <c r="X12" s="38"/>
      <c r="Y12" s="38"/>
      <c r="Z12" s="38" t="s">
        <v>414</v>
      </c>
      <c r="AA12" s="38" t="s">
        <v>414</v>
      </c>
      <c r="AB12" s="38" t="s">
        <v>414</v>
      </c>
      <c r="AC12" s="38" t="s">
        <v>414</v>
      </c>
      <c r="AD12" s="38" t="s">
        <v>414</v>
      </c>
      <c r="AE12" s="38" t="s">
        <v>414</v>
      </c>
      <c r="AF12" s="38" t="s">
        <v>386</v>
      </c>
      <c r="AG12" s="38"/>
      <c r="AH12" s="38"/>
      <c r="AI12" s="38"/>
      <c r="AJ12" s="38"/>
      <c r="AK12" s="38"/>
    </row>
    <row r="13" spans="1:37" s="37" customFormat="1" ht="30" customHeight="1">
      <c r="A13" s="38" t="s">
        <v>107</v>
      </c>
      <c r="B13" s="39" t="s">
        <v>108</v>
      </c>
      <c r="C13" s="38" t="s">
        <v>415</v>
      </c>
      <c r="D13" s="38" t="s">
        <v>110</v>
      </c>
      <c r="E13" s="38" t="s">
        <v>416</v>
      </c>
      <c r="F13" s="38">
        <v>3891</v>
      </c>
      <c r="G13" s="38">
        <v>3867</v>
      </c>
      <c r="H13" s="38">
        <v>19416</v>
      </c>
      <c r="I13" s="38" t="s">
        <v>417</v>
      </c>
      <c r="J13" s="38" t="s">
        <v>377</v>
      </c>
      <c r="K13" s="38">
        <v>1988</v>
      </c>
      <c r="L13" s="38">
        <v>33000</v>
      </c>
      <c r="M13" s="38">
        <v>292000</v>
      </c>
      <c r="N13" s="38">
        <v>2017</v>
      </c>
      <c r="O13" s="38" t="s">
        <v>378</v>
      </c>
      <c r="P13" s="38" t="s">
        <v>379</v>
      </c>
      <c r="Q13" s="38" t="s">
        <v>412</v>
      </c>
      <c r="R13" s="38" t="s">
        <v>380</v>
      </c>
      <c r="S13" s="38"/>
      <c r="T13" s="38" t="s">
        <v>381</v>
      </c>
      <c r="U13" s="38"/>
      <c r="V13" s="38" t="s">
        <v>382</v>
      </c>
      <c r="W13" s="38" t="s">
        <v>383</v>
      </c>
      <c r="X13" s="38" t="s">
        <v>384</v>
      </c>
      <c r="Y13" s="38" t="s">
        <v>385</v>
      </c>
      <c r="Z13" s="38" t="s">
        <v>414</v>
      </c>
      <c r="AA13" s="38">
        <v>0</v>
      </c>
      <c r="AB13" s="38" t="s">
        <v>414</v>
      </c>
      <c r="AC13" s="38">
        <v>5</v>
      </c>
      <c r="AD13" s="38" t="s">
        <v>414</v>
      </c>
      <c r="AE13" s="38">
        <v>8</v>
      </c>
      <c r="AF13" s="38" t="s">
        <v>386</v>
      </c>
      <c r="AG13" s="38"/>
      <c r="AH13" s="38"/>
      <c r="AI13" s="38"/>
      <c r="AJ13" s="38"/>
      <c r="AK13" s="38"/>
    </row>
    <row r="14" spans="1:37" s="37" customFormat="1" ht="30" customHeight="1">
      <c r="A14" s="38" t="s">
        <v>107</v>
      </c>
      <c r="B14" s="39" t="s">
        <v>418</v>
      </c>
      <c r="C14" s="38" t="s">
        <v>419</v>
      </c>
      <c r="D14" s="38" t="s">
        <v>420</v>
      </c>
      <c r="E14" s="38" t="s">
        <v>421</v>
      </c>
      <c r="F14" s="38">
        <v>1137</v>
      </c>
      <c r="G14" s="38">
        <v>431</v>
      </c>
      <c r="H14" s="38">
        <v>7414</v>
      </c>
      <c r="I14" s="38" t="s">
        <v>422</v>
      </c>
      <c r="J14" s="38" t="s">
        <v>377</v>
      </c>
      <c r="K14" s="38">
        <v>1985</v>
      </c>
      <c r="L14" s="38">
        <v>10300</v>
      </c>
      <c r="M14" s="38">
        <v>119200</v>
      </c>
      <c r="N14" s="38">
        <v>2015</v>
      </c>
      <c r="O14" s="38" t="s">
        <v>423</v>
      </c>
      <c r="P14" s="38" t="s">
        <v>424</v>
      </c>
      <c r="Q14" s="38" t="s">
        <v>412</v>
      </c>
      <c r="R14" s="38" t="s">
        <v>380</v>
      </c>
      <c r="S14" s="38"/>
      <c r="T14" s="38" t="s">
        <v>381</v>
      </c>
      <c r="U14" s="38"/>
      <c r="V14" s="38" t="s">
        <v>382</v>
      </c>
      <c r="W14" s="38" t="s">
        <v>383</v>
      </c>
      <c r="X14" s="38" t="s">
        <v>425</v>
      </c>
      <c r="Y14" s="38" t="s">
        <v>385</v>
      </c>
      <c r="Z14" s="38">
        <v>7.5</v>
      </c>
      <c r="AA14" s="38" t="s">
        <v>426</v>
      </c>
      <c r="AB14" s="38">
        <v>21.4</v>
      </c>
      <c r="AC14" s="38">
        <v>5.8</v>
      </c>
      <c r="AD14" s="38">
        <v>25</v>
      </c>
      <c r="AE14" s="38">
        <v>3.5</v>
      </c>
      <c r="AF14" s="38" t="s">
        <v>386</v>
      </c>
      <c r="AG14" s="38"/>
      <c r="AH14" s="38"/>
      <c r="AI14" s="38"/>
      <c r="AJ14" s="38"/>
      <c r="AK14" s="38"/>
    </row>
    <row r="15" spans="1:37" s="37" customFormat="1" ht="30" customHeight="1">
      <c r="A15" s="38" t="s">
        <v>107</v>
      </c>
      <c r="B15" s="39" t="s">
        <v>427</v>
      </c>
      <c r="C15" s="38" t="s">
        <v>428</v>
      </c>
      <c r="D15" s="38" t="s">
        <v>429</v>
      </c>
      <c r="E15" s="38" t="s">
        <v>430</v>
      </c>
      <c r="F15" s="38">
        <v>0</v>
      </c>
      <c r="G15" s="38">
        <v>0</v>
      </c>
      <c r="H15" s="38">
        <v>16544</v>
      </c>
      <c r="I15" s="38" t="s">
        <v>422</v>
      </c>
      <c r="J15" s="38" t="s">
        <v>431</v>
      </c>
      <c r="K15" s="38">
        <v>1985</v>
      </c>
      <c r="L15" s="38">
        <v>8587</v>
      </c>
      <c r="M15" s="38">
        <v>35727</v>
      </c>
      <c r="N15" s="38">
        <v>2016</v>
      </c>
      <c r="O15" s="38" t="s">
        <v>378</v>
      </c>
      <c r="P15" s="38" t="s">
        <v>379</v>
      </c>
      <c r="Q15" s="38" t="s">
        <v>412</v>
      </c>
      <c r="R15" s="38" t="s">
        <v>380</v>
      </c>
      <c r="S15" s="38"/>
      <c r="T15" s="38" t="s">
        <v>381</v>
      </c>
      <c r="U15" s="38"/>
      <c r="V15" s="38" t="s">
        <v>382</v>
      </c>
      <c r="W15" s="38" t="s">
        <v>383</v>
      </c>
      <c r="X15" s="38" t="s">
        <v>432</v>
      </c>
      <c r="Y15" s="38" t="s">
        <v>385</v>
      </c>
      <c r="Z15" s="38">
        <v>1</v>
      </c>
      <c r="AA15" s="38">
        <v>1.1000000000000001</v>
      </c>
      <c r="AB15" s="38">
        <v>3.4</v>
      </c>
      <c r="AC15" s="38">
        <v>1.9</v>
      </c>
      <c r="AD15" s="38">
        <v>9.1</v>
      </c>
      <c r="AE15" s="38">
        <v>14.3</v>
      </c>
      <c r="AF15" s="38" t="s">
        <v>386</v>
      </c>
      <c r="AG15" s="38"/>
      <c r="AH15" s="38"/>
      <c r="AI15" s="38"/>
      <c r="AJ15" s="38"/>
      <c r="AK15" s="38"/>
    </row>
    <row r="16" spans="1:37" s="37" customFormat="1" ht="30" customHeight="1">
      <c r="A16" s="38" t="s">
        <v>107</v>
      </c>
      <c r="B16" s="39" t="s">
        <v>427</v>
      </c>
      <c r="C16" s="38" t="s">
        <v>433</v>
      </c>
      <c r="D16" s="38" t="s">
        <v>429</v>
      </c>
      <c r="E16" s="38" t="s">
        <v>434</v>
      </c>
      <c r="F16" s="38">
        <v>47000</v>
      </c>
      <c r="G16" s="38">
        <v>0</v>
      </c>
      <c r="H16" s="38">
        <v>0</v>
      </c>
      <c r="I16" s="38" t="s">
        <v>435</v>
      </c>
      <c r="J16" s="38" t="s">
        <v>377</v>
      </c>
      <c r="K16" s="38">
        <v>1981</v>
      </c>
      <c r="L16" s="38">
        <v>6000</v>
      </c>
      <c r="M16" s="38">
        <v>47000</v>
      </c>
      <c r="N16" s="38">
        <v>2004</v>
      </c>
      <c r="O16" s="38" t="s">
        <v>378</v>
      </c>
      <c r="P16" s="38" t="s">
        <v>436</v>
      </c>
      <c r="Q16" s="38" t="s">
        <v>127</v>
      </c>
      <c r="R16" s="38" t="s">
        <v>391</v>
      </c>
      <c r="S16" s="38"/>
      <c r="T16" s="38" t="s">
        <v>381</v>
      </c>
      <c r="U16" s="38"/>
      <c r="V16" s="38" t="s">
        <v>382</v>
      </c>
      <c r="W16" s="38" t="s">
        <v>437</v>
      </c>
      <c r="X16" s="38" t="s">
        <v>438</v>
      </c>
      <c r="Y16" s="38" t="s">
        <v>439</v>
      </c>
      <c r="Z16" s="38">
        <v>0.7</v>
      </c>
      <c r="AA16" s="38"/>
      <c r="AB16" s="38">
        <v>0.8</v>
      </c>
      <c r="AC16" s="38"/>
      <c r="AD16" s="38">
        <v>2.5</v>
      </c>
      <c r="AE16" s="38"/>
      <c r="AF16" s="38" t="s">
        <v>386</v>
      </c>
      <c r="AG16" s="38"/>
      <c r="AH16" s="38"/>
      <c r="AI16" s="38"/>
      <c r="AJ16" s="38"/>
      <c r="AK16" s="38"/>
    </row>
    <row r="17" spans="1:37" s="37" customFormat="1" ht="30" customHeight="1">
      <c r="A17" s="38" t="s">
        <v>107</v>
      </c>
      <c r="B17" s="39" t="s">
        <v>440</v>
      </c>
      <c r="C17" s="38" t="s">
        <v>441</v>
      </c>
      <c r="D17" s="38" t="s">
        <v>442</v>
      </c>
      <c r="E17" s="38" t="s">
        <v>443</v>
      </c>
      <c r="F17" s="38">
        <v>0</v>
      </c>
      <c r="G17" s="38">
        <v>0</v>
      </c>
      <c r="H17" s="38">
        <v>0</v>
      </c>
      <c r="I17" s="38" t="s">
        <v>444</v>
      </c>
      <c r="J17" s="38" t="s">
        <v>431</v>
      </c>
      <c r="K17" s="38">
        <v>1976</v>
      </c>
      <c r="L17" s="38">
        <v>72856</v>
      </c>
      <c r="M17" s="38">
        <v>160842</v>
      </c>
      <c r="N17" s="38">
        <v>1988</v>
      </c>
      <c r="O17" s="38" t="s">
        <v>404</v>
      </c>
      <c r="P17" s="38" t="s">
        <v>445</v>
      </c>
      <c r="Q17" s="38" t="s">
        <v>113</v>
      </c>
      <c r="R17" s="38" t="s">
        <v>391</v>
      </c>
      <c r="S17" s="38"/>
      <c r="T17" s="38" t="s">
        <v>381</v>
      </c>
      <c r="U17" s="38"/>
      <c r="V17" s="38" t="s">
        <v>413</v>
      </c>
      <c r="W17" s="38"/>
      <c r="X17" s="38"/>
      <c r="Y17" s="38"/>
      <c r="Z17" s="38">
        <v>6.5</v>
      </c>
      <c r="AA17" s="38">
        <v>1.3</v>
      </c>
      <c r="AB17" s="38">
        <v>7.7</v>
      </c>
      <c r="AC17" s="38">
        <v>5.7</v>
      </c>
      <c r="AD17" s="38">
        <v>30</v>
      </c>
      <c r="AE17" s="38">
        <v>25</v>
      </c>
      <c r="AF17" s="38" t="s">
        <v>386</v>
      </c>
      <c r="AG17" s="38"/>
      <c r="AH17" s="38"/>
      <c r="AI17" s="38"/>
      <c r="AJ17" s="38"/>
      <c r="AK17" s="38"/>
    </row>
    <row r="18" spans="1:37" s="37" customFormat="1" ht="30" customHeight="1">
      <c r="A18" s="38" t="s">
        <v>107</v>
      </c>
      <c r="B18" s="39" t="s">
        <v>440</v>
      </c>
      <c r="C18" s="38" t="s">
        <v>446</v>
      </c>
      <c r="D18" s="38" t="s">
        <v>442</v>
      </c>
      <c r="E18" s="38" t="s">
        <v>447</v>
      </c>
      <c r="F18" s="38">
        <v>0</v>
      </c>
      <c r="G18" s="38">
        <v>0</v>
      </c>
      <c r="H18" s="38">
        <v>0</v>
      </c>
      <c r="I18" s="38" t="s">
        <v>444</v>
      </c>
      <c r="J18" s="38" t="s">
        <v>431</v>
      </c>
      <c r="K18" s="38">
        <v>1988</v>
      </c>
      <c r="L18" s="38">
        <v>8900</v>
      </c>
      <c r="M18" s="38">
        <v>26400</v>
      </c>
      <c r="N18" s="38">
        <v>1992</v>
      </c>
      <c r="O18" s="38" t="s">
        <v>448</v>
      </c>
      <c r="P18" s="38" t="s">
        <v>449</v>
      </c>
      <c r="Q18" s="38" t="s">
        <v>113</v>
      </c>
      <c r="R18" s="38" t="s">
        <v>391</v>
      </c>
      <c r="S18" s="38"/>
      <c r="T18" s="38" t="s">
        <v>381</v>
      </c>
      <c r="U18" s="38"/>
      <c r="V18" s="38" t="s">
        <v>382</v>
      </c>
      <c r="W18" s="38" t="s">
        <v>437</v>
      </c>
      <c r="X18" s="38" t="s">
        <v>384</v>
      </c>
      <c r="Y18" s="38" t="s">
        <v>385</v>
      </c>
      <c r="Z18" s="38">
        <v>11</v>
      </c>
      <c r="AA18" s="38">
        <v>2</v>
      </c>
      <c r="AB18" s="38"/>
      <c r="AC18" s="38">
        <v>10</v>
      </c>
      <c r="AD18" s="38">
        <v>110</v>
      </c>
      <c r="AE18" s="38">
        <v>77</v>
      </c>
      <c r="AF18" s="38" t="s">
        <v>386</v>
      </c>
      <c r="AG18" s="38"/>
      <c r="AH18" s="38"/>
      <c r="AI18" s="38"/>
      <c r="AJ18" s="38"/>
      <c r="AK18" s="38"/>
    </row>
    <row r="19" spans="1:37" s="37" customFormat="1" ht="30" customHeight="1">
      <c r="A19" s="38" t="s">
        <v>107</v>
      </c>
      <c r="B19" s="39" t="s">
        <v>440</v>
      </c>
      <c r="C19" s="38" t="s">
        <v>450</v>
      </c>
      <c r="D19" s="38" t="s">
        <v>442</v>
      </c>
      <c r="E19" s="38" t="s">
        <v>451</v>
      </c>
      <c r="F19" s="38">
        <v>0</v>
      </c>
      <c r="G19" s="38">
        <v>0</v>
      </c>
      <c r="H19" s="38">
        <v>0</v>
      </c>
      <c r="I19" s="38" t="s">
        <v>444</v>
      </c>
      <c r="J19" s="38" t="s">
        <v>431</v>
      </c>
      <c r="K19" s="38">
        <v>1980</v>
      </c>
      <c r="L19" s="38">
        <v>10000</v>
      </c>
      <c r="M19" s="38">
        <v>27806</v>
      </c>
      <c r="N19" s="38">
        <v>1988</v>
      </c>
      <c r="O19" s="38" t="s">
        <v>378</v>
      </c>
      <c r="P19" s="38" t="s">
        <v>436</v>
      </c>
      <c r="Q19" s="38" t="s">
        <v>113</v>
      </c>
      <c r="R19" s="38" t="s">
        <v>391</v>
      </c>
      <c r="S19" s="38"/>
      <c r="T19" s="38" t="s">
        <v>381</v>
      </c>
      <c r="U19" s="38"/>
      <c r="V19" s="38" t="s">
        <v>382</v>
      </c>
      <c r="W19" s="38" t="s">
        <v>437</v>
      </c>
      <c r="X19" s="38" t="s">
        <v>384</v>
      </c>
      <c r="Y19" s="38" t="s">
        <v>385</v>
      </c>
      <c r="Z19" s="38">
        <v>11</v>
      </c>
      <c r="AA19" s="38">
        <v>2</v>
      </c>
      <c r="AB19" s="38"/>
      <c r="AC19" s="38">
        <v>10</v>
      </c>
      <c r="AD19" s="38">
        <v>110</v>
      </c>
      <c r="AE19" s="38">
        <v>77</v>
      </c>
      <c r="AF19" s="38" t="s">
        <v>386</v>
      </c>
      <c r="AG19" s="38"/>
      <c r="AH19" s="38"/>
      <c r="AI19" s="38"/>
      <c r="AJ19" s="38"/>
      <c r="AK19" s="38"/>
    </row>
    <row r="20" spans="1:37" s="37" customFormat="1" ht="30" customHeight="1">
      <c r="A20" s="38" t="s">
        <v>107</v>
      </c>
      <c r="B20" s="39" t="s">
        <v>452</v>
      </c>
      <c r="C20" s="38" t="s">
        <v>453</v>
      </c>
      <c r="D20" s="38" t="s">
        <v>454</v>
      </c>
      <c r="E20" s="38" t="s">
        <v>455</v>
      </c>
      <c r="F20" s="38">
        <v>0</v>
      </c>
      <c r="G20" s="38">
        <v>0</v>
      </c>
      <c r="H20" s="38">
        <v>0</v>
      </c>
      <c r="I20" s="38" t="s">
        <v>456</v>
      </c>
      <c r="J20" s="38" t="s">
        <v>431</v>
      </c>
      <c r="K20" s="38">
        <v>1989</v>
      </c>
      <c r="L20" s="38">
        <v>22800</v>
      </c>
      <c r="M20" s="38">
        <v>176000</v>
      </c>
      <c r="N20" s="38">
        <v>2006</v>
      </c>
      <c r="O20" s="38" t="s">
        <v>378</v>
      </c>
      <c r="P20" s="38" t="s">
        <v>457</v>
      </c>
      <c r="Q20" s="38" t="s">
        <v>113</v>
      </c>
      <c r="R20" s="38" t="s">
        <v>391</v>
      </c>
      <c r="S20" s="38"/>
      <c r="T20" s="38" t="s">
        <v>381</v>
      </c>
      <c r="U20" s="38"/>
      <c r="V20" s="38" t="s">
        <v>406</v>
      </c>
      <c r="W20" s="38"/>
      <c r="X20" s="38"/>
      <c r="Y20" s="38"/>
      <c r="Z20" s="38">
        <v>7</v>
      </c>
      <c r="AA20" s="38">
        <v>4</v>
      </c>
      <c r="AB20" s="38">
        <v>17</v>
      </c>
      <c r="AC20" s="38">
        <v>2</v>
      </c>
      <c r="AD20" s="38">
        <v>54</v>
      </c>
      <c r="AE20" s="38">
        <v>25</v>
      </c>
      <c r="AF20" s="38" t="s">
        <v>386</v>
      </c>
      <c r="AG20" s="38"/>
      <c r="AH20" s="38"/>
      <c r="AI20" s="38"/>
      <c r="AJ20" s="38"/>
      <c r="AK20" s="38"/>
    </row>
    <row r="21" spans="1:37" s="37" customFormat="1" ht="30" customHeight="1">
      <c r="A21" s="38" t="s">
        <v>107</v>
      </c>
      <c r="B21" s="39" t="s">
        <v>458</v>
      </c>
      <c r="C21" s="38" t="s">
        <v>459</v>
      </c>
      <c r="D21" s="38" t="s">
        <v>460</v>
      </c>
      <c r="E21" s="38" t="s">
        <v>461</v>
      </c>
      <c r="F21" s="38">
        <v>0</v>
      </c>
      <c r="G21" s="38">
        <v>0</v>
      </c>
      <c r="H21" s="38">
        <v>0</v>
      </c>
      <c r="I21" s="38" t="s">
        <v>462</v>
      </c>
      <c r="J21" s="38" t="s">
        <v>431</v>
      </c>
      <c r="K21" s="38">
        <v>1979</v>
      </c>
      <c r="L21" s="38">
        <v>14736</v>
      </c>
      <c r="M21" s="38">
        <v>148860</v>
      </c>
      <c r="N21" s="38">
        <v>1986</v>
      </c>
      <c r="O21" s="38" t="s">
        <v>378</v>
      </c>
      <c r="P21" s="38" t="s">
        <v>411</v>
      </c>
      <c r="Q21" s="38" t="s">
        <v>127</v>
      </c>
      <c r="R21" s="38" t="s">
        <v>391</v>
      </c>
      <c r="S21" s="38"/>
      <c r="T21" s="38" t="s">
        <v>381</v>
      </c>
      <c r="U21" s="38"/>
      <c r="V21" s="38" t="s">
        <v>382</v>
      </c>
      <c r="W21" s="38" t="s">
        <v>437</v>
      </c>
      <c r="X21" s="38" t="s">
        <v>384</v>
      </c>
      <c r="Y21" s="38" t="s">
        <v>385</v>
      </c>
      <c r="Z21" s="38"/>
      <c r="AA21" s="38"/>
      <c r="AB21" s="38"/>
      <c r="AC21" s="38"/>
      <c r="AD21" s="38"/>
      <c r="AE21" s="38"/>
      <c r="AF21" s="38" t="s">
        <v>386</v>
      </c>
      <c r="AG21" s="38"/>
      <c r="AH21" s="38"/>
      <c r="AI21" s="38"/>
      <c r="AJ21" s="38"/>
      <c r="AK21" s="38"/>
    </row>
    <row r="22" spans="1:37" s="37" customFormat="1" ht="30" customHeight="1">
      <c r="A22" s="38" t="s">
        <v>107</v>
      </c>
      <c r="B22" s="39" t="s">
        <v>463</v>
      </c>
      <c r="C22" s="38" t="s">
        <v>464</v>
      </c>
      <c r="D22" s="38" t="s">
        <v>465</v>
      </c>
      <c r="E22" s="38" t="s">
        <v>466</v>
      </c>
      <c r="F22" s="38">
        <v>4749</v>
      </c>
      <c r="G22" s="38">
        <v>2890</v>
      </c>
      <c r="H22" s="38">
        <v>21540</v>
      </c>
      <c r="I22" s="38" t="s">
        <v>467</v>
      </c>
      <c r="J22" s="38" t="s">
        <v>377</v>
      </c>
      <c r="K22" s="38">
        <v>1997</v>
      </c>
      <c r="L22" s="38">
        <v>14900</v>
      </c>
      <c r="M22" s="38">
        <v>168400</v>
      </c>
      <c r="N22" s="38">
        <v>2016</v>
      </c>
      <c r="O22" s="38" t="s">
        <v>378</v>
      </c>
      <c r="P22" s="38" t="s">
        <v>468</v>
      </c>
      <c r="Q22" s="38" t="s">
        <v>412</v>
      </c>
      <c r="R22" s="38" t="s">
        <v>380</v>
      </c>
      <c r="S22" s="38"/>
      <c r="T22" s="38" t="s">
        <v>381</v>
      </c>
      <c r="U22" s="38"/>
      <c r="V22" s="38" t="s">
        <v>382</v>
      </c>
      <c r="W22" s="38" t="s">
        <v>437</v>
      </c>
      <c r="X22" s="38" t="s">
        <v>384</v>
      </c>
      <c r="Y22" s="38" t="s">
        <v>385</v>
      </c>
      <c r="Z22" s="38">
        <v>6.3</v>
      </c>
      <c r="AA22" s="38">
        <v>1</v>
      </c>
      <c r="AB22" s="38">
        <v>16.100000000000001</v>
      </c>
      <c r="AC22" s="38">
        <v>3.9</v>
      </c>
      <c r="AD22" s="38">
        <v>12.2</v>
      </c>
      <c r="AE22" s="38">
        <v>10.199999999999999</v>
      </c>
      <c r="AF22" s="38" t="s">
        <v>386</v>
      </c>
      <c r="AG22" s="38"/>
      <c r="AH22" s="38"/>
      <c r="AI22" s="38"/>
      <c r="AJ22" s="38"/>
      <c r="AK22" s="38"/>
    </row>
    <row r="23" spans="1:37" s="37" customFormat="1" ht="30" customHeight="1">
      <c r="A23" s="38" t="s">
        <v>107</v>
      </c>
      <c r="B23" s="39" t="s">
        <v>469</v>
      </c>
      <c r="C23" s="38" t="s">
        <v>470</v>
      </c>
      <c r="D23" s="38" t="s">
        <v>471</v>
      </c>
      <c r="E23" s="38" t="s">
        <v>472</v>
      </c>
      <c r="F23" s="38">
        <v>0</v>
      </c>
      <c r="G23" s="38">
        <v>0</v>
      </c>
      <c r="H23" s="38">
        <v>18469</v>
      </c>
      <c r="I23" s="38" t="s">
        <v>473</v>
      </c>
      <c r="J23" s="38" t="s">
        <v>431</v>
      </c>
      <c r="K23" s="38">
        <v>1992</v>
      </c>
      <c r="L23" s="38">
        <v>18300</v>
      </c>
      <c r="M23" s="38">
        <v>165680</v>
      </c>
      <c r="N23" s="38">
        <v>2011</v>
      </c>
      <c r="O23" s="38" t="s">
        <v>448</v>
      </c>
      <c r="P23" s="38" t="s">
        <v>424</v>
      </c>
      <c r="Q23" s="38" t="s">
        <v>127</v>
      </c>
      <c r="R23" s="38" t="s">
        <v>391</v>
      </c>
      <c r="S23" s="38"/>
      <c r="T23" s="38" t="s">
        <v>381</v>
      </c>
      <c r="U23" s="38"/>
      <c r="V23" s="38" t="s">
        <v>382</v>
      </c>
      <c r="W23" s="38" t="s">
        <v>437</v>
      </c>
      <c r="X23" s="38" t="s">
        <v>384</v>
      </c>
      <c r="Y23" s="38" t="s">
        <v>385</v>
      </c>
      <c r="Z23" s="38">
        <v>8</v>
      </c>
      <c r="AA23" s="38">
        <v>4.2</v>
      </c>
      <c r="AB23" s="38">
        <v>78</v>
      </c>
      <c r="AC23" s="38">
        <v>39</v>
      </c>
      <c r="AD23" s="38" t="s">
        <v>474</v>
      </c>
      <c r="AE23" s="38" t="s">
        <v>474</v>
      </c>
      <c r="AF23" s="38" t="s">
        <v>386</v>
      </c>
      <c r="AG23" s="38"/>
      <c r="AH23" s="38"/>
      <c r="AI23" s="38"/>
      <c r="AJ23" s="38"/>
      <c r="AK23" s="38"/>
    </row>
    <row r="24" spans="1:37" s="37" customFormat="1" ht="30" customHeight="1">
      <c r="A24" s="38" t="s">
        <v>107</v>
      </c>
      <c r="B24" s="39" t="s">
        <v>469</v>
      </c>
      <c r="C24" s="38" t="s">
        <v>475</v>
      </c>
      <c r="D24" s="38" t="s">
        <v>471</v>
      </c>
      <c r="E24" s="38" t="s">
        <v>476</v>
      </c>
      <c r="F24" s="38">
        <v>0</v>
      </c>
      <c r="G24" s="38">
        <v>0</v>
      </c>
      <c r="H24" s="38">
        <v>0</v>
      </c>
      <c r="I24" s="38" t="s">
        <v>396</v>
      </c>
      <c r="J24" s="38" t="s">
        <v>431</v>
      </c>
      <c r="K24" s="38">
        <v>1978</v>
      </c>
      <c r="L24" s="38">
        <v>61473</v>
      </c>
      <c r="M24" s="38">
        <v>255000</v>
      </c>
      <c r="N24" s="38">
        <v>1991</v>
      </c>
      <c r="O24" s="38" t="s">
        <v>404</v>
      </c>
      <c r="P24" s="38" t="s">
        <v>379</v>
      </c>
      <c r="Q24" s="38" t="s">
        <v>412</v>
      </c>
      <c r="R24" s="38" t="s">
        <v>391</v>
      </c>
      <c r="S24" s="38"/>
      <c r="T24" s="38" t="s">
        <v>381</v>
      </c>
      <c r="U24" s="38"/>
      <c r="V24" s="38" t="s">
        <v>382</v>
      </c>
      <c r="W24" s="38" t="s">
        <v>437</v>
      </c>
      <c r="X24" s="38" t="s">
        <v>432</v>
      </c>
      <c r="Y24" s="38" t="s">
        <v>439</v>
      </c>
      <c r="Z24" s="38">
        <v>53</v>
      </c>
      <c r="AA24" s="38">
        <v>1.4</v>
      </c>
      <c r="AB24" s="38">
        <v>23</v>
      </c>
      <c r="AC24" s="38">
        <v>10</v>
      </c>
      <c r="AD24" s="38" t="s">
        <v>474</v>
      </c>
      <c r="AE24" s="38" t="s">
        <v>474</v>
      </c>
      <c r="AF24" s="38" t="s">
        <v>386</v>
      </c>
      <c r="AG24" s="38"/>
      <c r="AH24" s="38"/>
      <c r="AI24" s="38"/>
      <c r="AJ24" s="38"/>
      <c r="AK24" s="38"/>
    </row>
    <row r="25" spans="1:37" s="37" customFormat="1" ht="30" customHeight="1">
      <c r="A25" s="38" t="s">
        <v>107</v>
      </c>
      <c r="B25" s="39" t="s">
        <v>469</v>
      </c>
      <c r="C25" s="38" t="s">
        <v>477</v>
      </c>
      <c r="D25" s="38" t="s">
        <v>471</v>
      </c>
      <c r="E25" s="38" t="s">
        <v>478</v>
      </c>
      <c r="F25" s="38">
        <v>0</v>
      </c>
      <c r="G25" s="38">
        <v>0</v>
      </c>
      <c r="H25" s="38">
        <v>25594</v>
      </c>
      <c r="I25" s="38" t="s">
        <v>479</v>
      </c>
      <c r="J25" s="38" t="s">
        <v>377</v>
      </c>
      <c r="K25" s="38">
        <v>2005</v>
      </c>
      <c r="L25" s="38">
        <v>7980</v>
      </c>
      <c r="M25" s="38">
        <v>31500</v>
      </c>
      <c r="N25" s="38">
        <v>2020</v>
      </c>
      <c r="O25" s="38" t="s">
        <v>378</v>
      </c>
      <c r="P25" s="38" t="s">
        <v>480</v>
      </c>
      <c r="Q25" s="38" t="s">
        <v>127</v>
      </c>
      <c r="R25" s="38" t="s">
        <v>380</v>
      </c>
      <c r="S25" s="38"/>
      <c r="T25" s="38" t="s">
        <v>381</v>
      </c>
      <c r="U25" s="38"/>
      <c r="V25" s="38" t="s">
        <v>382</v>
      </c>
      <c r="W25" s="38" t="s">
        <v>383</v>
      </c>
      <c r="X25" s="38" t="s">
        <v>384</v>
      </c>
      <c r="Y25" s="38" t="s">
        <v>385</v>
      </c>
      <c r="Z25" s="38">
        <v>0</v>
      </c>
      <c r="AA25" s="38">
        <v>0</v>
      </c>
      <c r="AB25" s="38">
        <v>4</v>
      </c>
      <c r="AC25" s="38">
        <v>0</v>
      </c>
      <c r="AD25" s="38">
        <v>1.7</v>
      </c>
      <c r="AE25" s="38">
        <v>1.8</v>
      </c>
      <c r="AF25" s="38" t="s">
        <v>386</v>
      </c>
      <c r="AG25" s="38"/>
      <c r="AH25" s="38"/>
      <c r="AI25" s="38"/>
      <c r="AJ25" s="38"/>
      <c r="AK25" s="38"/>
    </row>
    <row r="26" spans="1:37" s="37" customFormat="1" ht="30" customHeight="1">
      <c r="A26" s="38" t="s">
        <v>107</v>
      </c>
      <c r="B26" s="39" t="s">
        <v>469</v>
      </c>
      <c r="C26" s="38" t="s">
        <v>481</v>
      </c>
      <c r="D26" s="38" t="s">
        <v>471</v>
      </c>
      <c r="E26" s="38" t="s">
        <v>482</v>
      </c>
      <c r="F26" s="38">
        <v>0</v>
      </c>
      <c r="G26" s="38">
        <v>0</v>
      </c>
      <c r="H26" s="38">
        <v>0</v>
      </c>
      <c r="I26" s="38" t="s">
        <v>483</v>
      </c>
      <c r="J26" s="38" t="s">
        <v>377</v>
      </c>
      <c r="K26" s="38">
        <v>1985</v>
      </c>
      <c r="L26" s="38">
        <v>20300</v>
      </c>
      <c r="M26" s="38">
        <v>142452</v>
      </c>
      <c r="N26" s="38">
        <v>2004</v>
      </c>
      <c r="O26" s="38" t="s">
        <v>378</v>
      </c>
      <c r="P26" s="38" t="s">
        <v>436</v>
      </c>
      <c r="Q26" s="38" t="s">
        <v>412</v>
      </c>
      <c r="R26" s="38" t="s">
        <v>391</v>
      </c>
      <c r="S26" s="38"/>
      <c r="T26" s="38" t="s">
        <v>381</v>
      </c>
      <c r="U26" s="38"/>
      <c r="V26" s="38" t="s">
        <v>382</v>
      </c>
      <c r="W26" s="38" t="s">
        <v>383</v>
      </c>
      <c r="X26" s="38" t="s">
        <v>384</v>
      </c>
      <c r="Y26" s="38" t="s">
        <v>385</v>
      </c>
      <c r="Z26" s="38">
        <v>1</v>
      </c>
      <c r="AA26" s="38" t="s">
        <v>474</v>
      </c>
      <c r="AB26" s="38">
        <v>8</v>
      </c>
      <c r="AC26" s="38" t="s">
        <v>474</v>
      </c>
      <c r="AD26" s="38">
        <v>20</v>
      </c>
      <c r="AE26" s="38" t="s">
        <v>474</v>
      </c>
      <c r="AF26" s="38" t="s">
        <v>386</v>
      </c>
      <c r="AG26" s="38"/>
      <c r="AH26" s="38"/>
      <c r="AI26" s="38"/>
      <c r="AJ26" s="38"/>
      <c r="AK26" s="38"/>
    </row>
    <row r="27" spans="1:37" s="37" customFormat="1" ht="30" customHeight="1">
      <c r="A27" s="38" t="s">
        <v>107</v>
      </c>
      <c r="B27" s="39" t="s">
        <v>484</v>
      </c>
      <c r="C27" s="38" t="s">
        <v>485</v>
      </c>
      <c r="D27" s="38" t="s">
        <v>486</v>
      </c>
      <c r="E27" s="38" t="s">
        <v>487</v>
      </c>
      <c r="F27" s="38">
        <v>4120</v>
      </c>
      <c r="G27" s="38">
        <v>5969</v>
      </c>
      <c r="H27" s="38">
        <v>105930</v>
      </c>
      <c r="I27" s="38" t="s">
        <v>488</v>
      </c>
      <c r="J27" s="38" t="s">
        <v>377</v>
      </c>
      <c r="K27" s="38">
        <v>1994</v>
      </c>
      <c r="L27" s="38">
        <v>31500</v>
      </c>
      <c r="M27" s="38">
        <v>336000</v>
      </c>
      <c r="N27" s="38">
        <v>2031</v>
      </c>
      <c r="O27" s="38" t="s">
        <v>489</v>
      </c>
      <c r="P27" s="38" t="s">
        <v>490</v>
      </c>
      <c r="Q27" s="38" t="s">
        <v>113</v>
      </c>
      <c r="R27" s="38" t="s">
        <v>380</v>
      </c>
      <c r="S27" s="38"/>
      <c r="T27" s="38" t="s">
        <v>381</v>
      </c>
      <c r="U27" s="38"/>
      <c r="V27" s="38" t="s">
        <v>382</v>
      </c>
      <c r="W27" s="38" t="s">
        <v>383</v>
      </c>
      <c r="X27" s="38" t="s">
        <v>384</v>
      </c>
      <c r="Y27" s="38" t="s">
        <v>385</v>
      </c>
      <c r="Z27" s="38">
        <v>20</v>
      </c>
      <c r="AA27" s="38">
        <v>3</v>
      </c>
      <c r="AB27" s="38">
        <v>29</v>
      </c>
      <c r="AC27" s="38">
        <v>11</v>
      </c>
      <c r="AD27" s="38">
        <v>46</v>
      </c>
      <c r="AE27" s="38">
        <v>37</v>
      </c>
      <c r="AF27" s="38" t="s">
        <v>386</v>
      </c>
      <c r="AG27" s="38"/>
      <c r="AH27" s="38"/>
      <c r="AI27" s="38"/>
      <c r="AJ27" s="38"/>
      <c r="AK27" s="38"/>
    </row>
    <row r="28" spans="1:37" s="37" customFormat="1" ht="30" customHeight="1">
      <c r="A28" s="38" t="s">
        <v>107</v>
      </c>
      <c r="B28" s="39" t="s">
        <v>484</v>
      </c>
      <c r="C28" s="38" t="s">
        <v>491</v>
      </c>
      <c r="D28" s="38" t="s">
        <v>486</v>
      </c>
      <c r="E28" s="38" t="s">
        <v>492</v>
      </c>
      <c r="F28" s="38">
        <v>0</v>
      </c>
      <c r="G28" s="38">
        <v>0</v>
      </c>
      <c r="H28" s="38">
        <v>0</v>
      </c>
      <c r="I28" s="38" t="s">
        <v>396</v>
      </c>
      <c r="J28" s="38" t="s">
        <v>377</v>
      </c>
      <c r="K28" s="38">
        <v>1980</v>
      </c>
      <c r="L28" s="38">
        <v>18075</v>
      </c>
      <c r="M28" s="38">
        <v>112000</v>
      </c>
      <c r="N28" s="38">
        <v>1986</v>
      </c>
      <c r="O28" s="38" t="s">
        <v>489</v>
      </c>
      <c r="P28" s="38" t="s">
        <v>490</v>
      </c>
      <c r="Q28" s="38" t="s">
        <v>113</v>
      </c>
      <c r="R28" s="38" t="s">
        <v>391</v>
      </c>
      <c r="S28" s="38"/>
      <c r="T28" s="38" t="s">
        <v>381</v>
      </c>
      <c r="U28" s="38"/>
      <c r="V28" s="38" t="s">
        <v>382</v>
      </c>
      <c r="W28" s="38" t="s">
        <v>383</v>
      </c>
      <c r="X28" s="38" t="s">
        <v>425</v>
      </c>
      <c r="Y28" s="38" t="s">
        <v>439</v>
      </c>
      <c r="Z28" s="38">
        <v>6</v>
      </c>
      <c r="AA28" s="38">
        <v>1</v>
      </c>
      <c r="AB28" s="38">
        <v>6</v>
      </c>
      <c r="AC28" s="38">
        <v>3</v>
      </c>
      <c r="AD28" s="38">
        <v>5</v>
      </c>
      <c r="AE28" s="38">
        <v>4</v>
      </c>
      <c r="AF28" s="38" t="s">
        <v>386</v>
      </c>
      <c r="AG28" s="38"/>
      <c r="AH28" s="38"/>
      <c r="AI28" s="38"/>
      <c r="AJ28" s="38"/>
      <c r="AK28" s="38"/>
    </row>
    <row r="29" spans="1:37" s="37" customFormat="1" ht="30" customHeight="1">
      <c r="A29" s="38" t="s">
        <v>107</v>
      </c>
      <c r="B29" s="39" t="s">
        <v>484</v>
      </c>
      <c r="C29" s="38" t="s">
        <v>493</v>
      </c>
      <c r="D29" s="38" t="s">
        <v>486</v>
      </c>
      <c r="E29" s="38" t="s">
        <v>494</v>
      </c>
      <c r="F29" s="38">
        <v>0</v>
      </c>
      <c r="G29" s="38">
        <v>0</v>
      </c>
      <c r="H29" s="38">
        <v>0</v>
      </c>
      <c r="I29" s="38" t="s">
        <v>495</v>
      </c>
      <c r="J29" s="38" t="s">
        <v>377</v>
      </c>
      <c r="K29" s="38">
        <v>1986</v>
      </c>
      <c r="L29" s="38">
        <v>32800</v>
      </c>
      <c r="M29" s="38">
        <v>237000</v>
      </c>
      <c r="N29" s="38">
        <v>1995</v>
      </c>
      <c r="O29" s="38" t="s">
        <v>489</v>
      </c>
      <c r="P29" s="38" t="s">
        <v>490</v>
      </c>
      <c r="Q29" s="38" t="s">
        <v>113</v>
      </c>
      <c r="R29" s="38" t="s">
        <v>391</v>
      </c>
      <c r="S29" s="38"/>
      <c r="T29" s="38" t="s">
        <v>381</v>
      </c>
      <c r="U29" s="38"/>
      <c r="V29" s="38" t="s">
        <v>382</v>
      </c>
      <c r="W29" s="38" t="s">
        <v>383</v>
      </c>
      <c r="X29" s="38" t="s">
        <v>425</v>
      </c>
      <c r="Y29" s="38" t="s">
        <v>439</v>
      </c>
      <c r="Z29" s="38">
        <v>3</v>
      </c>
      <c r="AA29" s="38">
        <v>1</v>
      </c>
      <c r="AB29" s="38">
        <v>8</v>
      </c>
      <c r="AC29" s="38">
        <v>2</v>
      </c>
      <c r="AD29" s="38">
        <v>11</v>
      </c>
      <c r="AE29" s="38">
        <v>9</v>
      </c>
      <c r="AF29" s="38" t="s">
        <v>386</v>
      </c>
      <c r="AG29" s="38"/>
      <c r="AH29" s="38"/>
      <c r="AI29" s="38"/>
      <c r="AJ29" s="38"/>
      <c r="AK29" s="38"/>
    </row>
    <row r="30" spans="1:37" s="37" customFormat="1" ht="30" customHeight="1">
      <c r="A30" s="38" t="s">
        <v>107</v>
      </c>
      <c r="B30" s="39" t="s">
        <v>496</v>
      </c>
      <c r="C30" s="38" t="s">
        <v>497</v>
      </c>
      <c r="D30" s="38" t="s">
        <v>498</v>
      </c>
      <c r="E30" s="38" t="s">
        <v>499</v>
      </c>
      <c r="F30" s="38">
        <v>0</v>
      </c>
      <c r="G30" s="38">
        <v>0</v>
      </c>
      <c r="H30" s="38">
        <v>0</v>
      </c>
      <c r="I30" s="38" t="s">
        <v>500</v>
      </c>
      <c r="J30" s="38" t="s">
        <v>431</v>
      </c>
      <c r="K30" s="38">
        <v>1988</v>
      </c>
      <c r="L30" s="38">
        <v>19900</v>
      </c>
      <c r="M30" s="38">
        <v>157000</v>
      </c>
      <c r="N30" s="38">
        <v>1995</v>
      </c>
      <c r="O30" s="38" t="s">
        <v>378</v>
      </c>
      <c r="P30" s="38" t="s">
        <v>379</v>
      </c>
      <c r="Q30" s="38" t="s">
        <v>127</v>
      </c>
      <c r="R30" s="38" t="s">
        <v>391</v>
      </c>
      <c r="S30" s="38"/>
      <c r="T30" s="38" t="s">
        <v>381</v>
      </c>
      <c r="U30" s="38"/>
      <c r="V30" s="38" t="s">
        <v>406</v>
      </c>
      <c r="W30" s="38"/>
      <c r="X30" s="38"/>
      <c r="Y30" s="38"/>
      <c r="Z30" s="38">
        <v>10</v>
      </c>
      <c r="AA30" s="38">
        <v>1</v>
      </c>
      <c r="AB30" s="38">
        <v>33</v>
      </c>
      <c r="AC30" s="38">
        <v>6</v>
      </c>
      <c r="AD30" s="38">
        <v>59</v>
      </c>
      <c r="AE30" s="38">
        <v>7.7</v>
      </c>
      <c r="AF30" s="38" t="s">
        <v>386</v>
      </c>
      <c r="AG30" s="38"/>
      <c r="AH30" s="38"/>
      <c r="AI30" s="38"/>
      <c r="AJ30" s="38"/>
      <c r="AK30" s="38"/>
    </row>
    <row r="31" spans="1:37" s="37" customFormat="1" ht="30" customHeight="1">
      <c r="A31" s="38" t="s">
        <v>107</v>
      </c>
      <c r="B31" s="39" t="s">
        <v>496</v>
      </c>
      <c r="C31" s="38" t="s">
        <v>501</v>
      </c>
      <c r="D31" s="38" t="s">
        <v>498</v>
      </c>
      <c r="E31" s="38" t="s">
        <v>502</v>
      </c>
      <c r="F31" s="38">
        <v>3709</v>
      </c>
      <c r="G31" s="38">
        <v>2712</v>
      </c>
      <c r="H31" s="38">
        <v>122311</v>
      </c>
      <c r="I31" s="38" t="s">
        <v>503</v>
      </c>
      <c r="J31" s="38" t="s">
        <v>431</v>
      </c>
      <c r="K31" s="38">
        <v>1994</v>
      </c>
      <c r="L31" s="38">
        <v>12300</v>
      </c>
      <c r="M31" s="38">
        <v>141000</v>
      </c>
      <c r="N31" s="38">
        <v>2035</v>
      </c>
      <c r="O31" s="38" t="s">
        <v>504</v>
      </c>
      <c r="P31" s="38" t="s">
        <v>480</v>
      </c>
      <c r="Q31" s="38" t="s">
        <v>127</v>
      </c>
      <c r="R31" s="38" t="s">
        <v>380</v>
      </c>
      <c r="S31" s="38"/>
      <c r="T31" s="38" t="s">
        <v>381</v>
      </c>
      <c r="U31" s="38"/>
      <c r="V31" s="38" t="s">
        <v>382</v>
      </c>
      <c r="W31" s="38" t="s">
        <v>383</v>
      </c>
      <c r="X31" s="38" t="s">
        <v>425</v>
      </c>
      <c r="Y31" s="38" t="s">
        <v>385</v>
      </c>
      <c r="Z31" s="38">
        <v>2</v>
      </c>
      <c r="AA31" s="38">
        <v>1</v>
      </c>
      <c r="AB31" s="38">
        <v>53</v>
      </c>
      <c r="AC31" s="38">
        <v>6</v>
      </c>
      <c r="AD31" s="38">
        <v>19</v>
      </c>
      <c r="AE31" s="38">
        <v>7.7</v>
      </c>
      <c r="AF31" s="38" t="s">
        <v>386</v>
      </c>
      <c r="AG31" s="38"/>
      <c r="AH31" s="38"/>
      <c r="AI31" s="38"/>
      <c r="AJ31" s="38"/>
      <c r="AK31" s="38"/>
    </row>
    <row r="32" spans="1:37" s="37" customFormat="1" ht="30" customHeight="1">
      <c r="A32" s="38" t="s">
        <v>107</v>
      </c>
      <c r="B32" s="39" t="s">
        <v>496</v>
      </c>
      <c r="C32" s="38" t="s">
        <v>505</v>
      </c>
      <c r="D32" s="38" t="s">
        <v>498</v>
      </c>
      <c r="E32" s="38" t="s">
        <v>506</v>
      </c>
      <c r="F32" s="38">
        <v>0</v>
      </c>
      <c r="G32" s="38">
        <v>0</v>
      </c>
      <c r="H32" s="38">
        <v>0</v>
      </c>
      <c r="I32" s="38" t="s">
        <v>500</v>
      </c>
      <c r="J32" s="38" t="s">
        <v>431</v>
      </c>
      <c r="K32" s="38">
        <v>1984</v>
      </c>
      <c r="L32" s="38">
        <v>18000</v>
      </c>
      <c r="M32" s="38">
        <v>132500</v>
      </c>
      <c r="N32" s="38">
        <v>1988</v>
      </c>
      <c r="O32" s="38" t="s">
        <v>378</v>
      </c>
      <c r="P32" s="38" t="s">
        <v>379</v>
      </c>
      <c r="Q32" s="38" t="s">
        <v>127</v>
      </c>
      <c r="R32" s="38" t="s">
        <v>391</v>
      </c>
      <c r="S32" s="38"/>
      <c r="T32" s="38" t="s">
        <v>381</v>
      </c>
      <c r="U32" s="38"/>
      <c r="V32" s="38" t="s">
        <v>406</v>
      </c>
      <c r="W32" s="38"/>
      <c r="X32" s="38"/>
      <c r="Y32" s="38"/>
      <c r="Z32" s="38">
        <v>10</v>
      </c>
      <c r="AA32" s="38">
        <v>1</v>
      </c>
      <c r="AB32" s="38">
        <v>33</v>
      </c>
      <c r="AC32" s="38">
        <v>6</v>
      </c>
      <c r="AD32" s="38">
        <v>59</v>
      </c>
      <c r="AE32" s="38">
        <v>7.7</v>
      </c>
      <c r="AF32" s="38" t="s">
        <v>386</v>
      </c>
      <c r="AG32" s="38"/>
      <c r="AH32" s="38"/>
      <c r="AI32" s="38"/>
      <c r="AJ32" s="38"/>
      <c r="AK32" s="38"/>
    </row>
    <row r="33" spans="1:37" s="37" customFormat="1" ht="30" customHeight="1">
      <c r="A33" s="38" t="s">
        <v>107</v>
      </c>
      <c r="B33" s="39" t="s">
        <v>496</v>
      </c>
      <c r="C33" s="38" t="s">
        <v>507</v>
      </c>
      <c r="D33" s="38" t="s">
        <v>498</v>
      </c>
      <c r="E33" s="38" t="s">
        <v>508</v>
      </c>
      <c r="F33" s="38">
        <v>0</v>
      </c>
      <c r="G33" s="38">
        <v>0</v>
      </c>
      <c r="H33" s="38">
        <v>0</v>
      </c>
      <c r="I33" s="38" t="s">
        <v>500</v>
      </c>
      <c r="J33" s="38" t="s">
        <v>431</v>
      </c>
      <c r="K33" s="38">
        <v>1979</v>
      </c>
      <c r="L33" s="38">
        <v>18000</v>
      </c>
      <c r="M33" s="38">
        <v>125000</v>
      </c>
      <c r="N33" s="38">
        <v>1984</v>
      </c>
      <c r="O33" s="38" t="s">
        <v>378</v>
      </c>
      <c r="P33" s="38" t="s">
        <v>379</v>
      </c>
      <c r="Q33" s="38" t="s">
        <v>127</v>
      </c>
      <c r="R33" s="38" t="s">
        <v>391</v>
      </c>
      <c r="S33" s="38"/>
      <c r="T33" s="38" t="s">
        <v>381</v>
      </c>
      <c r="U33" s="38"/>
      <c r="V33" s="38" t="s">
        <v>406</v>
      </c>
      <c r="W33" s="38"/>
      <c r="X33" s="38"/>
      <c r="Y33" s="38"/>
      <c r="Z33" s="38">
        <v>10</v>
      </c>
      <c r="AA33" s="38">
        <v>1</v>
      </c>
      <c r="AB33" s="38">
        <v>33</v>
      </c>
      <c r="AC33" s="38">
        <v>6</v>
      </c>
      <c r="AD33" s="38">
        <v>59</v>
      </c>
      <c r="AE33" s="38">
        <v>7.7</v>
      </c>
      <c r="AF33" s="38" t="s">
        <v>386</v>
      </c>
      <c r="AG33" s="38"/>
      <c r="AH33" s="38"/>
      <c r="AI33" s="38"/>
      <c r="AJ33" s="38"/>
      <c r="AK33" s="38"/>
    </row>
    <row r="34" spans="1:37" s="37" customFormat="1" ht="30" customHeight="1">
      <c r="A34" s="38" t="s">
        <v>107</v>
      </c>
      <c r="B34" s="39" t="s">
        <v>509</v>
      </c>
      <c r="C34" s="38" t="s">
        <v>510</v>
      </c>
      <c r="D34" s="38" t="s">
        <v>511</v>
      </c>
      <c r="E34" s="38" t="s">
        <v>512</v>
      </c>
      <c r="F34" s="38">
        <v>0</v>
      </c>
      <c r="G34" s="38">
        <v>0</v>
      </c>
      <c r="H34" s="38">
        <v>0</v>
      </c>
      <c r="I34" s="38" t="s">
        <v>473</v>
      </c>
      <c r="J34" s="38" t="s">
        <v>431</v>
      </c>
      <c r="K34" s="38">
        <v>1974</v>
      </c>
      <c r="L34" s="38">
        <v>580</v>
      </c>
      <c r="M34" s="38">
        <v>2380</v>
      </c>
      <c r="N34" s="38">
        <v>1998</v>
      </c>
      <c r="O34" s="38" t="s">
        <v>410</v>
      </c>
      <c r="P34" s="38" t="s">
        <v>411</v>
      </c>
      <c r="Q34" s="38" t="s">
        <v>412</v>
      </c>
      <c r="R34" s="38" t="s">
        <v>391</v>
      </c>
      <c r="S34" s="38"/>
      <c r="T34" s="38" t="s">
        <v>381</v>
      </c>
      <c r="U34" s="38"/>
      <c r="V34" s="38" t="s">
        <v>413</v>
      </c>
      <c r="W34" s="38"/>
      <c r="X34" s="38"/>
      <c r="Y34" s="38"/>
      <c r="Z34" s="38" t="s">
        <v>513</v>
      </c>
      <c r="AA34" s="38" t="s">
        <v>513</v>
      </c>
      <c r="AB34" s="38" t="s">
        <v>513</v>
      </c>
      <c r="AC34" s="38" t="s">
        <v>513</v>
      </c>
      <c r="AD34" s="38" t="s">
        <v>513</v>
      </c>
      <c r="AE34" s="38" t="s">
        <v>513</v>
      </c>
      <c r="AF34" s="38" t="s">
        <v>386</v>
      </c>
      <c r="AG34" s="38"/>
      <c r="AH34" s="38"/>
      <c r="AI34" s="38"/>
      <c r="AJ34" s="38"/>
      <c r="AK34" s="38"/>
    </row>
    <row r="35" spans="1:37" s="37" customFormat="1" ht="30" customHeight="1">
      <c r="A35" s="38" t="s">
        <v>107</v>
      </c>
      <c r="B35" s="39" t="s">
        <v>509</v>
      </c>
      <c r="C35" s="38" t="s">
        <v>514</v>
      </c>
      <c r="D35" s="38" t="s">
        <v>511</v>
      </c>
      <c r="E35" s="38" t="s">
        <v>515</v>
      </c>
      <c r="F35" s="38">
        <v>65</v>
      </c>
      <c r="G35" s="38">
        <v>38</v>
      </c>
      <c r="H35" s="38">
        <v>4773</v>
      </c>
      <c r="I35" s="38" t="s">
        <v>516</v>
      </c>
      <c r="J35" s="38" t="s">
        <v>431</v>
      </c>
      <c r="K35" s="38">
        <v>1998</v>
      </c>
      <c r="L35" s="38">
        <v>2200</v>
      </c>
      <c r="M35" s="38">
        <v>10420</v>
      </c>
      <c r="N35" s="38">
        <v>2011</v>
      </c>
      <c r="O35" s="38" t="s">
        <v>504</v>
      </c>
      <c r="P35" s="38" t="s">
        <v>517</v>
      </c>
      <c r="Q35" s="38" t="s">
        <v>412</v>
      </c>
      <c r="R35" s="38" t="s">
        <v>380</v>
      </c>
      <c r="S35" s="38"/>
      <c r="T35" s="38" t="s">
        <v>381</v>
      </c>
      <c r="U35" s="38"/>
      <c r="V35" s="38" t="s">
        <v>382</v>
      </c>
      <c r="W35" s="38" t="s">
        <v>437</v>
      </c>
      <c r="X35" s="38" t="s">
        <v>384</v>
      </c>
      <c r="Y35" s="38" t="s">
        <v>385</v>
      </c>
      <c r="Z35" s="38" t="s">
        <v>513</v>
      </c>
      <c r="AA35" s="38">
        <v>0.7</v>
      </c>
      <c r="AB35" s="38" t="s">
        <v>513</v>
      </c>
      <c r="AC35" s="38" t="s">
        <v>513</v>
      </c>
      <c r="AD35" s="38" t="s">
        <v>513</v>
      </c>
      <c r="AE35" s="38" t="s">
        <v>513</v>
      </c>
      <c r="AF35" s="38" t="s">
        <v>386</v>
      </c>
      <c r="AG35" s="38"/>
      <c r="AH35" s="38"/>
      <c r="AI35" s="38"/>
      <c r="AJ35" s="38"/>
      <c r="AK35" s="38"/>
    </row>
    <row r="36" spans="1:37" s="37" customFormat="1" ht="30" customHeight="1">
      <c r="A36" s="38" t="s">
        <v>107</v>
      </c>
      <c r="B36" s="39" t="s">
        <v>509</v>
      </c>
      <c r="C36" s="38" t="s">
        <v>518</v>
      </c>
      <c r="D36" s="38" t="s">
        <v>511</v>
      </c>
      <c r="E36" s="38" t="s">
        <v>519</v>
      </c>
      <c r="F36" s="38">
        <v>0</v>
      </c>
      <c r="G36" s="38">
        <v>0</v>
      </c>
      <c r="H36" s="38">
        <v>0</v>
      </c>
      <c r="I36" s="38" t="s">
        <v>500</v>
      </c>
      <c r="J36" s="38" t="s">
        <v>431</v>
      </c>
      <c r="K36" s="38">
        <v>1977</v>
      </c>
      <c r="L36" s="38">
        <v>992</v>
      </c>
      <c r="M36" s="38">
        <v>6527</v>
      </c>
      <c r="N36" s="38">
        <v>1995</v>
      </c>
      <c r="O36" s="38" t="s">
        <v>410</v>
      </c>
      <c r="P36" s="38" t="s">
        <v>411</v>
      </c>
      <c r="Q36" s="38" t="s">
        <v>412</v>
      </c>
      <c r="R36" s="38" t="s">
        <v>391</v>
      </c>
      <c r="S36" s="38"/>
      <c r="T36" s="38" t="s">
        <v>381</v>
      </c>
      <c r="U36" s="38"/>
      <c r="V36" s="38" t="s">
        <v>413</v>
      </c>
      <c r="W36" s="38"/>
      <c r="X36" s="38"/>
      <c r="Y36" s="38"/>
      <c r="Z36" s="38" t="s">
        <v>513</v>
      </c>
      <c r="AA36" s="38" t="s">
        <v>513</v>
      </c>
      <c r="AB36" s="38" t="s">
        <v>513</v>
      </c>
      <c r="AC36" s="38" t="s">
        <v>513</v>
      </c>
      <c r="AD36" s="38" t="s">
        <v>513</v>
      </c>
      <c r="AE36" s="38" t="s">
        <v>513</v>
      </c>
      <c r="AF36" s="38" t="s">
        <v>386</v>
      </c>
      <c r="AG36" s="38"/>
      <c r="AH36" s="38"/>
      <c r="AI36" s="38"/>
      <c r="AJ36" s="38"/>
      <c r="AK36" s="38"/>
    </row>
    <row r="37" spans="1:37" s="37" customFormat="1" ht="30" customHeight="1">
      <c r="A37" s="38" t="s">
        <v>107</v>
      </c>
      <c r="B37" s="39" t="s">
        <v>520</v>
      </c>
      <c r="C37" s="38" t="s">
        <v>521</v>
      </c>
      <c r="D37" s="38" t="s">
        <v>522</v>
      </c>
      <c r="E37" s="38" t="s">
        <v>523</v>
      </c>
      <c r="F37" s="38">
        <v>0</v>
      </c>
      <c r="G37" s="38">
        <v>0</v>
      </c>
      <c r="H37" s="38">
        <v>0</v>
      </c>
      <c r="I37" s="38" t="s">
        <v>524</v>
      </c>
      <c r="J37" s="38" t="s">
        <v>431</v>
      </c>
      <c r="K37" s="38">
        <v>1979</v>
      </c>
      <c r="L37" s="38">
        <v>6590</v>
      </c>
      <c r="M37" s="38">
        <v>62104</v>
      </c>
      <c r="N37" s="38">
        <v>2001</v>
      </c>
      <c r="O37" s="38" t="s">
        <v>504</v>
      </c>
      <c r="P37" s="38" t="s">
        <v>525</v>
      </c>
      <c r="Q37" s="38" t="s">
        <v>127</v>
      </c>
      <c r="R37" s="38" t="s">
        <v>391</v>
      </c>
      <c r="S37" s="38" t="s">
        <v>526</v>
      </c>
      <c r="T37" s="38" t="s">
        <v>381</v>
      </c>
      <c r="U37" s="38"/>
      <c r="V37" s="38" t="s">
        <v>406</v>
      </c>
      <c r="W37" s="38"/>
      <c r="X37" s="38"/>
      <c r="Y37" s="38"/>
      <c r="Z37" s="38">
        <v>4.9749999999999996</v>
      </c>
      <c r="AA37" s="38">
        <v>1.8169999999999999</v>
      </c>
      <c r="AB37" s="38">
        <v>10.625</v>
      </c>
      <c r="AC37" s="38">
        <v>4.3079999999999998</v>
      </c>
      <c r="AD37" s="38">
        <v>15.475</v>
      </c>
      <c r="AE37" s="38">
        <v>11.25</v>
      </c>
      <c r="AF37" s="38" t="s">
        <v>386</v>
      </c>
      <c r="AG37" s="38"/>
      <c r="AH37" s="38"/>
      <c r="AI37" s="38"/>
      <c r="AJ37" s="38"/>
      <c r="AK37" s="38"/>
    </row>
    <row r="38" spans="1:37" s="37" customFormat="1" ht="30" customHeight="1">
      <c r="A38" s="38" t="s">
        <v>107</v>
      </c>
      <c r="B38" s="39" t="s">
        <v>527</v>
      </c>
      <c r="C38" s="38" t="s">
        <v>528</v>
      </c>
      <c r="D38" s="38" t="s">
        <v>529</v>
      </c>
      <c r="E38" s="38" t="s">
        <v>530</v>
      </c>
      <c r="F38" s="38">
        <v>0</v>
      </c>
      <c r="G38" s="38">
        <v>0</v>
      </c>
      <c r="H38" s="38">
        <v>0</v>
      </c>
      <c r="I38" s="38" t="s">
        <v>524</v>
      </c>
      <c r="J38" s="38" t="s">
        <v>377</v>
      </c>
      <c r="K38" s="38">
        <v>1969</v>
      </c>
      <c r="L38" s="38">
        <v>12995</v>
      </c>
      <c r="M38" s="38">
        <v>129950</v>
      </c>
      <c r="N38" s="38">
        <v>1995</v>
      </c>
      <c r="O38" s="38" t="s">
        <v>410</v>
      </c>
      <c r="P38" s="38" t="s">
        <v>411</v>
      </c>
      <c r="Q38" s="38" t="s">
        <v>412</v>
      </c>
      <c r="R38" s="38" t="s">
        <v>391</v>
      </c>
      <c r="S38" s="38" t="s">
        <v>526</v>
      </c>
      <c r="T38" s="38" t="s">
        <v>381</v>
      </c>
      <c r="U38" s="38"/>
      <c r="V38" s="38" t="s">
        <v>413</v>
      </c>
      <c r="W38" s="38"/>
      <c r="X38" s="38"/>
      <c r="Y38" s="38"/>
      <c r="Z38" s="38"/>
      <c r="AA38" s="38"/>
      <c r="AB38" s="38"/>
      <c r="AC38" s="38"/>
      <c r="AD38" s="38"/>
      <c r="AE38" s="38"/>
      <c r="AF38" s="38" t="s">
        <v>386</v>
      </c>
      <c r="AG38" s="38"/>
      <c r="AH38" s="38"/>
      <c r="AI38" s="38"/>
      <c r="AJ38" s="38"/>
      <c r="AK38" s="38"/>
    </row>
    <row r="39" spans="1:37" s="37" customFormat="1" ht="30" customHeight="1">
      <c r="A39" s="38" t="s">
        <v>107</v>
      </c>
      <c r="B39" s="39" t="s">
        <v>531</v>
      </c>
      <c r="C39" s="38" t="s">
        <v>532</v>
      </c>
      <c r="D39" s="38" t="s">
        <v>533</v>
      </c>
      <c r="E39" s="38" t="s">
        <v>534</v>
      </c>
      <c r="F39" s="38">
        <v>0</v>
      </c>
      <c r="G39" s="38">
        <v>0</v>
      </c>
      <c r="H39" s="38">
        <v>3782</v>
      </c>
      <c r="I39" s="38" t="s">
        <v>146</v>
      </c>
      <c r="J39" s="38" t="s">
        <v>403</v>
      </c>
      <c r="K39" s="38">
        <v>1984</v>
      </c>
      <c r="L39" s="38">
        <v>45780</v>
      </c>
      <c r="M39" s="38">
        <v>60000</v>
      </c>
      <c r="N39" s="38">
        <v>2023</v>
      </c>
      <c r="O39" s="38" t="s">
        <v>504</v>
      </c>
      <c r="P39" s="38" t="s">
        <v>535</v>
      </c>
      <c r="Q39" s="38" t="s">
        <v>113</v>
      </c>
      <c r="R39" s="38" t="s">
        <v>380</v>
      </c>
      <c r="S39" s="38"/>
      <c r="T39" s="38" t="s">
        <v>381</v>
      </c>
      <c r="U39" s="38"/>
      <c r="V39" s="38" t="s">
        <v>406</v>
      </c>
      <c r="W39" s="38"/>
      <c r="X39" s="38"/>
      <c r="Y39" s="38"/>
      <c r="Z39" s="38">
        <v>8.5</v>
      </c>
      <c r="AA39" s="38">
        <v>1.6</v>
      </c>
      <c r="AB39" s="38">
        <v>16.7</v>
      </c>
      <c r="AC39" s="38">
        <v>7.5</v>
      </c>
      <c r="AD39" s="38">
        <v>4.3</v>
      </c>
      <c r="AE39" s="38">
        <v>3.3</v>
      </c>
      <c r="AF39" s="38" t="s">
        <v>386</v>
      </c>
      <c r="AG39" s="38"/>
      <c r="AH39" s="38"/>
      <c r="AI39" s="38"/>
      <c r="AJ39" s="38"/>
      <c r="AK39" s="38"/>
    </row>
    <row r="40" spans="1:37" s="37" customFormat="1" ht="30" customHeight="1">
      <c r="A40" s="38" t="s">
        <v>107</v>
      </c>
      <c r="B40" s="39" t="s">
        <v>536</v>
      </c>
      <c r="C40" s="38" t="s">
        <v>537</v>
      </c>
      <c r="D40" s="38" t="s">
        <v>538</v>
      </c>
      <c r="E40" s="38" t="s">
        <v>539</v>
      </c>
      <c r="F40" s="38">
        <v>1.92</v>
      </c>
      <c r="G40" s="38">
        <v>1.92</v>
      </c>
      <c r="H40" s="38">
        <v>5169.08</v>
      </c>
      <c r="I40" s="38" t="s">
        <v>146</v>
      </c>
      <c r="J40" s="38" t="s">
        <v>431</v>
      </c>
      <c r="K40" s="38">
        <v>1989</v>
      </c>
      <c r="L40" s="38">
        <v>6010</v>
      </c>
      <c r="M40" s="38">
        <v>22500</v>
      </c>
      <c r="N40" s="38">
        <v>2013</v>
      </c>
      <c r="O40" s="38" t="s">
        <v>378</v>
      </c>
      <c r="P40" s="38" t="s">
        <v>540</v>
      </c>
      <c r="Q40" s="38" t="s">
        <v>113</v>
      </c>
      <c r="R40" s="38" t="s">
        <v>380</v>
      </c>
      <c r="S40" s="38"/>
      <c r="T40" s="38" t="s">
        <v>381</v>
      </c>
      <c r="U40" s="38"/>
      <c r="V40" s="38" t="s">
        <v>413</v>
      </c>
      <c r="W40" s="38"/>
      <c r="X40" s="38"/>
      <c r="Y40" s="38"/>
      <c r="Z40" s="38">
        <v>4</v>
      </c>
      <c r="AA40" s="38">
        <v>1</v>
      </c>
      <c r="AB40" s="38">
        <v>4</v>
      </c>
      <c r="AC40" s="38">
        <v>2</v>
      </c>
      <c r="AD40" s="38">
        <v>7.5</v>
      </c>
      <c r="AE40" s="38">
        <v>8</v>
      </c>
      <c r="AF40" s="38" t="s">
        <v>386</v>
      </c>
      <c r="AG40" s="38"/>
      <c r="AH40" s="38"/>
      <c r="AI40" s="38"/>
      <c r="AJ40" s="38"/>
      <c r="AK40" s="38"/>
    </row>
    <row r="41" spans="1:37" s="37" customFormat="1" ht="30" customHeight="1">
      <c r="A41" s="38" t="s">
        <v>107</v>
      </c>
      <c r="B41" s="39" t="s">
        <v>536</v>
      </c>
      <c r="C41" s="38" t="s">
        <v>541</v>
      </c>
      <c r="D41" s="38" t="s">
        <v>538</v>
      </c>
      <c r="E41" s="38" t="s">
        <v>542</v>
      </c>
      <c r="F41" s="38">
        <v>0</v>
      </c>
      <c r="G41" s="38">
        <v>0</v>
      </c>
      <c r="H41" s="38">
        <v>0</v>
      </c>
      <c r="I41" s="38" t="s">
        <v>479</v>
      </c>
      <c r="J41" s="38" t="s">
        <v>377</v>
      </c>
      <c r="K41" s="38">
        <v>1971</v>
      </c>
      <c r="L41" s="38">
        <v>8052</v>
      </c>
      <c r="M41" s="38">
        <v>61276</v>
      </c>
      <c r="N41" s="38">
        <v>1997</v>
      </c>
      <c r="O41" s="38" t="s">
        <v>410</v>
      </c>
      <c r="P41" s="38" t="s">
        <v>543</v>
      </c>
      <c r="Q41" s="38" t="s">
        <v>113</v>
      </c>
      <c r="R41" s="38" t="s">
        <v>391</v>
      </c>
      <c r="S41" s="38"/>
      <c r="T41" s="38" t="s">
        <v>381</v>
      </c>
      <c r="U41" s="38"/>
      <c r="V41" s="38" t="s">
        <v>413</v>
      </c>
      <c r="W41" s="38"/>
      <c r="X41" s="38"/>
      <c r="Y41" s="38"/>
      <c r="Z41" s="38">
        <v>1</v>
      </c>
      <c r="AA41" s="38">
        <v>1</v>
      </c>
      <c r="AB41" s="38">
        <v>5</v>
      </c>
      <c r="AC41" s="38">
        <v>4</v>
      </c>
      <c r="AD41" s="38">
        <v>4.2</v>
      </c>
      <c r="AE41" s="38">
        <v>3.4</v>
      </c>
      <c r="AF41" s="38" t="s">
        <v>386</v>
      </c>
      <c r="AG41" s="38"/>
      <c r="AH41" s="38"/>
      <c r="AI41" s="38"/>
      <c r="AJ41" s="38"/>
      <c r="AK41" s="38"/>
    </row>
    <row r="42" spans="1:37" s="37" customFormat="1" ht="30" customHeight="1">
      <c r="A42" s="38" t="s">
        <v>107</v>
      </c>
      <c r="B42" s="39" t="s">
        <v>544</v>
      </c>
      <c r="C42" s="38" t="s">
        <v>545</v>
      </c>
      <c r="D42" s="38" t="s">
        <v>546</v>
      </c>
      <c r="E42" s="38" t="s">
        <v>547</v>
      </c>
      <c r="F42" s="38">
        <v>4301.5600000000004</v>
      </c>
      <c r="G42" s="38">
        <v>1497</v>
      </c>
      <c r="H42" s="38">
        <v>90387.3</v>
      </c>
      <c r="I42" s="38" t="s">
        <v>548</v>
      </c>
      <c r="J42" s="38" t="s">
        <v>377</v>
      </c>
      <c r="K42" s="38">
        <v>1981</v>
      </c>
      <c r="L42" s="38">
        <v>42220</v>
      </c>
      <c r="M42" s="38">
        <v>405800</v>
      </c>
      <c r="N42" s="38">
        <v>2024</v>
      </c>
      <c r="O42" s="38" t="s">
        <v>549</v>
      </c>
      <c r="P42" s="38" t="s">
        <v>550</v>
      </c>
      <c r="Q42" s="38" t="s">
        <v>113</v>
      </c>
      <c r="R42" s="38" t="s">
        <v>380</v>
      </c>
      <c r="S42" s="38"/>
      <c r="T42" s="38" t="s">
        <v>381</v>
      </c>
      <c r="U42" s="38"/>
      <c r="V42" s="38" t="s">
        <v>382</v>
      </c>
      <c r="W42" s="38" t="s">
        <v>437</v>
      </c>
      <c r="X42" s="38" t="s">
        <v>384</v>
      </c>
      <c r="Y42" s="38" t="s">
        <v>439</v>
      </c>
      <c r="Z42" s="38">
        <v>3.8</v>
      </c>
      <c r="AA42" s="38">
        <v>0.7</v>
      </c>
      <c r="AB42" s="38">
        <v>10.6</v>
      </c>
      <c r="AC42" s="38">
        <v>3.9</v>
      </c>
      <c r="AD42" s="38"/>
      <c r="AE42" s="38">
        <v>16.8</v>
      </c>
      <c r="AF42" s="38" t="s">
        <v>386</v>
      </c>
      <c r="AG42" s="38"/>
      <c r="AH42" s="38"/>
      <c r="AI42" s="38"/>
      <c r="AJ42" s="38"/>
      <c r="AK42" s="38"/>
    </row>
    <row r="43" spans="1:37" s="37" customFormat="1" ht="30" customHeight="1">
      <c r="A43" s="38" t="s">
        <v>107</v>
      </c>
      <c r="B43" s="39" t="s">
        <v>551</v>
      </c>
      <c r="C43" s="38" t="s">
        <v>552</v>
      </c>
      <c r="D43" s="38" t="s">
        <v>553</v>
      </c>
      <c r="E43" s="38" t="s">
        <v>554</v>
      </c>
      <c r="F43" s="38">
        <v>0</v>
      </c>
      <c r="G43" s="38">
        <v>0</v>
      </c>
      <c r="H43" s="38">
        <v>0</v>
      </c>
      <c r="I43" s="38" t="s">
        <v>456</v>
      </c>
      <c r="J43" s="38" t="s">
        <v>431</v>
      </c>
      <c r="K43" s="38">
        <v>1980</v>
      </c>
      <c r="L43" s="38">
        <v>3568</v>
      </c>
      <c r="M43" s="38">
        <v>11600</v>
      </c>
      <c r="N43" s="38">
        <v>1984</v>
      </c>
      <c r="O43" s="38" t="s">
        <v>378</v>
      </c>
      <c r="P43" s="38" t="s">
        <v>555</v>
      </c>
      <c r="Q43" s="38" t="s">
        <v>113</v>
      </c>
      <c r="R43" s="38" t="s">
        <v>391</v>
      </c>
      <c r="S43" s="38"/>
      <c r="T43" s="38" t="s">
        <v>381</v>
      </c>
      <c r="U43" s="38"/>
      <c r="V43" s="38" t="s">
        <v>382</v>
      </c>
      <c r="W43" s="38" t="s">
        <v>437</v>
      </c>
      <c r="X43" s="38" t="s">
        <v>432</v>
      </c>
      <c r="Y43" s="38" t="s">
        <v>385</v>
      </c>
      <c r="Z43" s="38">
        <v>15</v>
      </c>
      <c r="AA43" s="38">
        <v>1</v>
      </c>
      <c r="AB43" s="38">
        <v>16</v>
      </c>
      <c r="AC43" s="38">
        <v>3</v>
      </c>
      <c r="AD43" s="38">
        <v>18</v>
      </c>
      <c r="AE43" s="38">
        <v>16</v>
      </c>
      <c r="AF43" s="38" t="s">
        <v>386</v>
      </c>
      <c r="AG43" s="38"/>
      <c r="AH43" s="38"/>
      <c r="AI43" s="38"/>
      <c r="AJ43" s="38"/>
      <c r="AK43" s="38"/>
    </row>
    <row r="44" spans="1:37" s="37" customFormat="1" ht="30" customHeight="1">
      <c r="A44" s="38" t="s">
        <v>107</v>
      </c>
      <c r="B44" s="39" t="s">
        <v>551</v>
      </c>
      <c r="C44" s="38" t="s">
        <v>556</v>
      </c>
      <c r="D44" s="38" t="s">
        <v>553</v>
      </c>
      <c r="E44" s="38" t="s">
        <v>557</v>
      </c>
      <c r="F44" s="38">
        <v>0</v>
      </c>
      <c r="G44" s="38">
        <v>0</v>
      </c>
      <c r="H44" s="38">
        <v>0</v>
      </c>
      <c r="I44" s="38" t="s">
        <v>456</v>
      </c>
      <c r="J44" s="38" t="s">
        <v>431</v>
      </c>
      <c r="K44" s="38">
        <v>1986</v>
      </c>
      <c r="L44" s="38">
        <v>4652</v>
      </c>
      <c r="M44" s="38">
        <v>20754</v>
      </c>
      <c r="N44" s="38">
        <v>1995</v>
      </c>
      <c r="O44" s="38" t="s">
        <v>378</v>
      </c>
      <c r="P44" s="38" t="s">
        <v>555</v>
      </c>
      <c r="Q44" s="38" t="s">
        <v>113</v>
      </c>
      <c r="R44" s="38" t="s">
        <v>391</v>
      </c>
      <c r="S44" s="38"/>
      <c r="T44" s="38" t="s">
        <v>381</v>
      </c>
      <c r="U44" s="38"/>
      <c r="V44" s="38" t="s">
        <v>382</v>
      </c>
      <c r="W44" s="38" t="s">
        <v>437</v>
      </c>
      <c r="X44" s="38" t="s">
        <v>432</v>
      </c>
      <c r="Y44" s="38" t="s">
        <v>385</v>
      </c>
      <c r="Z44" s="38">
        <v>25</v>
      </c>
      <c r="AA44" s="38">
        <v>3</v>
      </c>
      <c r="AB44" s="38">
        <v>77</v>
      </c>
      <c r="AC44" s="38">
        <v>4</v>
      </c>
      <c r="AD44" s="38">
        <v>32</v>
      </c>
      <c r="AE44" s="38">
        <v>1</v>
      </c>
      <c r="AF44" s="38" t="s">
        <v>386</v>
      </c>
      <c r="AG44" s="38"/>
      <c r="AH44" s="38"/>
      <c r="AI44" s="38"/>
      <c r="AJ44" s="38"/>
      <c r="AK44" s="38"/>
    </row>
    <row r="45" spans="1:37" s="37" customFormat="1" ht="30" customHeight="1">
      <c r="A45" s="38" t="s">
        <v>107</v>
      </c>
      <c r="B45" s="39" t="s">
        <v>558</v>
      </c>
      <c r="C45" s="38" t="s">
        <v>559</v>
      </c>
      <c r="D45" s="38" t="s">
        <v>560</v>
      </c>
      <c r="E45" s="38" t="s">
        <v>561</v>
      </c>
      <c r="F45" s="38">
        <v>30900</v>
      </c>
      <c r="G45" s="38">
        <v>12082</v>
      </c>
      <c r="H45" s="38">
        <v>18818</v>
      </c>
      <c r="I45" s="38" t="s">
        <v>456</v>
      </c>
      <c r="J45" s="38" t="s">
        <v>377</v>
      </c>
      <c r="K45" s="38">
        <v>1998</v>
      </c>
      <c r="L45" s="38">
        <v>4350</v>
      </c>
      <c r="M45" s="38">
        <v>30900</v>
      </c>
      <c r="N45" s="38">
        <v>2030</v>
      </c>
      <c r="O45" s="38" t="s">
        <v>562</v>
      </c>
      <c r="P45" s="38" t="s">
        <v>563</v>
      </c>
      <c r="Q45" s="38" t="s">
        <v>127</v>
      </c>
      <c r="R45" s="38" t="s">
        <v>380</v>
      </c>
      <c r="S45" s="38"/>
      <c r="T45" s="38" t="s">
        <v>381</v>
      </c>
      <c r="U45" s="38"/>
      <c r="V45" s="38" t="s">
        <v>382</v>
      </c>
      <c r="W45" s="38" t="s">
        <v>437</v>
      </c>
      <c r="X45" s="38" t="s">
        <v>425</v>
      </c>
      <c r="Y45" s="38" t="s">
        <v>385</v>
      </c>
      <c r="Z45" s="38">
        <v>4</v>
      </c>
      <c r="AA45" s="38" t="s">
        <v>564</v>
      </c>
      <c r="AB45" s="38">
        <v>7.9</v>
      </c>
      <c r="AC45" s="38">
        <v>1</v>
      </c>
      <c r="AD45" s="38" t="s">
        <v>565</v>
      </c>
      <c r="AE45" s="38">
        <v>8.1999999999999993</v>
      </c>
      <c r="AF45" s="38" t="s">
        <v>386</v>
      </c>
      <c r="AG45" s="38"/>
      <c r="AH45" s="38"/>
      <c r="AI45" s="38"/>
      <c r="AJ45" s="38"/>
      <c r="AK45" s="38"/>
    </row>
    <row r="46" spans="1:37" s="37" customFormat="1" ht="30" customHeight="1">
      <c r="A46" s="38" t="s">
        <v>107</v>
      </c>
      <c r="B46" s="39" t="s">
        <v>558</v>
      </c>
      <c r="C46" s="38" t="s">
        <v>566</v>
      </c>
      <c r="D46" s="38" t="s">
        <v>560</v>
      </c>
      <c r="E46" s="38" t="s">
        <v>567</v>
      </c>
      <c r="F46" s="38">
        <v>0</v>
      </c>
      <c r="G46" s="38">
        <v>0</v>
      </c>
      <c r="H46" s="38">
        <v>0</v>
      </c>
      <c r="I46" s="38" t="s">
        <v>500</v>
      </c>
      <c r="J46" s="38" t="s">
        <v>377</v>
      </c>
      <c r="K46" s="38">
        <v>1976</v>
      </c>
      <c r="L46" s="38">
        <v>10522</v>
      </c>
      <c r="M46" s="38">
        <v>47000</v>
      </c>
      <c r="N46" s="38">
        <v>1997</v>
      </c>
      <c r="O46" s="38" t="s">
        <v>410</v>
      </c>
      <c r="P46" s="38" t="s">
        <v>411</v>
      </c>
      <c r="Q46" s="38" t="s">
        <v>412</v>
      </c>
      <c r="R46" s="38" t="s">
        <v>391</v>
      </c>
      <c r="S46" s="38"/>
      <c r="T46" s="38" t="s">
        <v>381</v>
      </c>
      <c r="U46" s="38"/>
      <c r="V46" s="38" t="s">
        <v>413</v>
      </c>
      <c r="W46" s="38"/>
      <c r="X46" s="38"/>
      <c r="Y46" s="38"/>
      <c r="Z46" s="38" t="s">
        <v>414</v>
      </c>
      <c r="AA46" s="38"/>
      <c r="AB46" s="38" t="s">
        <v>414</v>
      </c>
      <c r="AC46" s="38"/>
      <c r="AD46" s="38" t="s">
        <v>414</v>
      </c>
      <c r="AE46" s="38"/>
      <c r="AF46" s="38" t="s">
        <v>386</v>
      </c>
      <c r="AG46" s="38"/>
      <c r="AH46" s="38"/>
      <c r="AI46" s="38"/>
      <c r="AJ46" s="38"/>
      <c r="AK46" s="38"/>
    </row>
    <row r="47" spans="1:37" s="37" customFormat="1" ht="30" customHeight="1">
      <c r="A47" s="38" t="s">
        <v>107</v>
      </c>
      <c r="B47" s="39" t="s">
        <v>558</v>
      </c>
      <c r="C47" s="38" t="s">
        <v>568</v>
      </c>
      <c r="D47" s="38" t="s">
        <v>560</v>
      </c>
      <c r="E47" s="38" t="s">
        <v>569</v>
      </c>
      <c r="F47" s="38">
        <v>965.28</v>
      </c>
      <c r="G47" s="38">
        <v>0</v>
      </c>
      <c r="H47" s="38">
        <v>2864</v>
      </c>
      <c r="I47" s="38" t="s">
        <v>500</v>
      </c>
      <c r="J47" s="38" t="s">
        <v>377</v>
      </c>
      <c r="K47" s="38">
        <v>1998</v>
      </c>
      <c r="L47" s="38">
        <v>3010</v>
      </c>
      <c r="M47" s="38">
        <v>8000</v>
      </c>
      <c r="N47" s="38">
        <v>2017</v>
      </c>
      <c r="O47" s="38" t="s">
        <v>378</v>
      </c>
      <c r="P47" s="38" t="s">
        <v>570</v>
      </c>
      <c r="Q47" s="38" t="s">
        <v>412</v>
      </c>
      <c r="R47" s="38" t="s">
        <v>380</v>
      </c>
      <c r="S47" s="38"/>
      <c r="T47" s="38" t="s">
        <v>381</v>
      </c>
      <c r="U47" s="38"/>
      <c r="V47" s="38" t="s">
        <v>382</v>
      </c>
      <c r="W47" s="38" t="s">
        <v>437</v>
      </c>
      <c r="X47" s="38" t="s">
        <v>384</v>
      </c>
      <c r="Y47" s="38" t="s">
        <v>385</v>
      </c>
      <c r="Z47" s="38" t="s">
        <v>414</v>
      </c>
      <c r="AA47" s="38" t="s">
        <v>571</v>
      </c>
      <c r="AB47" s="38" t="s">
        <v>414</v>
      </c>
      <c r="AC47" s="38">
        <v>5.4</v>
      </c>
      <c r="AD47" s="38" t="s">
        <v>414</v>
      </c>
      <c r="AE47" s="38">
        <v>13</v>
      </c>
      <c r="AF47" s="38" t="s">
        <v>386</v>
      </c>
      <c r="AG47" s="38"/>
      <c r="AH47" s="38"/>
      <c r="AI47" s="38"/>
      <c r="AJ47" s="38"/>
      <c r="AK47" s="38"/>
    </row>
    <row r="48" spans="1:37" s="37" customFormat="1" ht="30" customHeight="1">
      <c r="A48" s="38" t="s">
        <v>107</v>
      </c>
      <c r="B48" s="39" t="s">
        <v>572</v>
      </c>
      <c r="C48" s="38" t="s">
        <v>573</v>
      </c>
      <c r="D48" s="38" t="s">
        <v>574</v>
      </c>
      <c r="E48" s="38" t="s">
        <v>575</v>
      </c>
      <c r="F48" s="38">
        <v>475</v>
      </c>
      <c r="G48" s="38">
        <v>475</v>
      </c>
      <c r="H48" s="38">
        <v>35767</v>
      </c>
      <c r="I48" s="38" t="s">
        <v>422</v>
      </c>
      <c r="J48" s="38" t="s">
        <v>377</v>
      </c>
      <c r="K48" s="38">
        <v>1983</v>
      </c>
      <c r="L48" s="38">
        <v>10500</v>
      </c>
      <c r="M48" s="38">
        <v>66831</v>
      </c>
      <c r="N48" s="38">
        <v>2016</v>
      </c>
      <c r="O48" s="38" t="s">
        <v>549</v>
      </c>
      <c r="P48" s="38" t="s">
        <v>576</v>
      </c>
      <c r="Q48" s="38" t="s">
        <v>113</v>
      </c>
      <c r="R48" s="38" t="s">
        <v>380</v>
      </c>
      <c r="S48" s="38"/>
      <c r="T48" s="38" t="s">
        <v>381</v>
      </c>
      <c r="U48" s="38"/>
      <c r="V48" s="38" t="s">
        <v>406</v>
      </c>
      <c r="W48" s="38"/>
      <c r="X48" s="38"/>
      <c r="Y48" s="38"/>
      <c r="Z48" s="38"/>
      <c r="AA48" s="38"/>
      <c r="AB48" s="38"/>
      <c r="AC48" s="38"/>
      <c r="AD48" s="38"/>
      <c r="AE48" s="38"/>
      <c r="AF48" s="38" t="s">
        <v>386</v>
      </c>
      <c r="AG48" s="38"/>
      <c r="AH48" s="38"/>
      <c r="AI48" s="38"/>
      <c r="AJ48" s="38" t="s">
        <v>577</v>
      </c>
      <c r="AK48" s="38"/>
    </row>
    <row r="49" spans="1:37" s="37" customFormat="1" ht="30" customHeight="1">
      <c r="A49" s="38" t="s">
        <v>107</v>
      </c>
      <c r="B49" s="39" t="s">
        <v>578</v>
      </c>
      <c r="C49" s="38" t="s">
        <v>579</v>
      </c>
      <c r="D49" s="38" t="s">
        <v>580</v>
      </c>
      <c r="E49" s="38" t="s">
        <v>581</v>
      </c>
      <c r="F49" s="38">
        <v>0</v>
      </c>
      <c r="G49" s="38">
        <v>0</v>
      </c>
      <c r="H49" s="38">
        <v>0</v>
      </c>
      <c r="I49" s="38" t="s">
        <v>495</v>
      </c>
      <c r="J49" s="38" t="s">
        <v>377</v>
      </c>
      <c r="K49" s="38">
        <v>1970</v>
      </c>
      <c r="L49" s="38">
        <v>3377</v>
      </c>
      <c r="M49" s="38">
        <v>63855</v>
      </c>
      <c r="N49" s="38">
        <v>2000</v>
      </c>
      <c r="O49" s="38" t="s">
        <v>410</v>
      </c>
      <c r="P49" s="38" t="s">
        <v>411</v>
      </c>
      <c r="Q49" s="38" t="s">
        <v>412</v>
      </c>
      <c r="R49" s="38" t="s">
        <v>391</v>
      </c>
      <c r="S49" s="38" t="s">
        <v>526</v>
      </c>
      <c r="T49" s="38" t="s">
        <v>381</v>
      </c>
      <c r="U49" s="38"/>
      <c r="V49" s="38" t="s">
        <v>413</v>
      </c>
      <c r="W49" s="38"/>
      <c r="X49" s="38"/>
      <c r="Y49" s="38"/>
      <c r="Z49" s="38"/>
      <c r="AA49" s="38"/>
      <c r="AB49" s="38"/>
      <c r="AC49" s="38"/>
      <c r="AD49" s="38"/>
      <c r="AE49" s="38"/>
      <c r="AF49" s="38" t="s">
        <v>386</v>
      </c>
      <c r="AG49" s="38"/>
      <c r="AH49" s="38"/>
      <c r="AI49" s="38"/>
      <c r="AJ49" s="38"/>
      <c r="AK49" s="38"/>
    </row>
    <row r="50" spans="1:37" s="37" customFormat="1" ht="30" customHeight="1">
      <c r="A50" s="38" t="s">
        <v>107</v>
      </c>
      <c r="B50" s="39" t="s">
        <v>582</v>
      </c>
      <c r="C50" s="38" t="s">
        <v>583</v>
      </c>
      <c r="D50" s="38" t="s">
        <v>584</v>
      </c>
      <c r="E50" s="38" t="s">
        <v>585</v>
      </c>
      <c r="F50" s="38">
        <v>832</v>
      </c>
      <c r="G50" s="38">
        <v>1120</v>
      </c>
      <c r="H50" s="38">
        <v>16181</v>
      </c>
      <c r="I50" s="38" t="s">
        <v>467</v>
      </c>
      <c r="J50" s="38" t="s">
        <v>377</v>
      </c>
      <c r="K50" s="38">
        <v>2000</v>
      </c>
      <c r="L50" s="38">
        <v>4150</v>
      </c>
      <c r="M50" s="38">
        <v>30000</v>
      </c>
      <c r="N50" s="38">
        <v>2015</v>
      </c>
      <c r="O50" s="38" t="s">
        <v>378</v>
      </c>
      <c r="P50" s="38" t="s">
        <v>379</v>
      </c>
      <c r="Q50" s="38" t="s">
        <v>412</v>
      </c>
      <c r="R50" s="38" t="s">
        <v>380</v>
      </c>
      <c r="S50" s="38"/>
      <c r="T50" s="38" t="s">
        <v>381</v>
      </c>
      <c r="U50" s="38"/>
      <c r="V50" s="38" t="s">
        <v>382</v>
      </c>
      <c r="W50" s="38" t="s">
        <v>383</v>
      </c>
      <c r="X50" s="38" t="s">
        <v>384</v>
      </c>
      <c r="Y50" s="38" t="s">
        <v>385</v>
      </c>
      <c r="Z50" s="38">
        <v>7</v>
      </c>
      <c r="AA50" s="38">
        <v>1</v>
      </c>
      <c r="AB50" s="38">
        <v>20</v>
      </c>
      <c r="AC50" s="38">
        <v>4</v>
      </c>
      <c r="AD50" s="38">
        <v>16</v>
      </c>
      <c r="AE50" s="38">
        <v>4</v>
      </c>
      <c r="AF50" s="38" t="s">
        <v>386</v>
      </c>
      <c r="AG50" s="38"/>
      <c r="AH50" s="38"/>
      <c r="AI50" s="38"/>
      <c r="AJ50" s="38"/>
      <c r="AK50" s="38"/>
    </row>
    <row r="51" spans="1:37" s="37" customFormat="1" ht="30" customHeight="1">
      <c r="A51" s="38" t="s">
        <v>107</v>
      </c>
      <c r="B51" s="39" t="s">
        <v>586</v>
      </c>
      <c r="C51" s="38" t="s">
        <v>587</v>
      </c>
      <c r="D51" s="38" t="s">
        <v>588</v>
      </c>
      <c r="E51" s="38" t="s">
        <v>589</v>
      </c>
      <c r="F51" s="38">
        <v>0</v>
      </c>
      <c r="G51" s="38">
        <v>0</v>
      </c>
      <c r="H51" s="38">
        <v>11960</v>
      </c>
      <c r="I51" s="38" t="s">
        <v>495</v>
      </c>
      <c r="J51" s="38" t="s">
        <v>431</v>
      </c>
      <c r="K51" s="38">
        <v>1987</v>
      </c>
      <c r="L51" s="38">
        <v>18900</v>
      </c>
      <c r="M51" s="38">
        <v>118000</v>
      </c>
      <c r="N51" s="38">
        <v>2028</v>
      </c>
      <c r="O51" s="38" t="s">
        <v>378</v>
      </c>
      <c r="P51" s="38" t="s">
        <v>480</v>
      </c>
      <c r="Q51" s="38" t="s">
        <v>127</v>
      </c>
      <c r="R51" s="38" t="s">
        <v>380</v>
      </c>
      <c r="S51" s="38" t="s">
        <v>526</v>
      </c>
      <c r="T51" s="38" t="s">
        <v>381</v>
      </c>
      <c r="U51" s="38"/>
      <c r="V51" s="38" t="s">
        <v>382</v>
      </c>
      <c r="W51" s="38" t="s">
        <v>437</v>
      </c>
      <c r="X51" s="38" t="s">
        <v>384</v>
      </c>
      <c r="Y51" s="38" t="s">
        <v>385</v>
      </c>
      <c r="Z51" s="38" t="s">
        <v>414</v>
      </c>
      <c r="AA51" s="38" t="s">
        <v>590</v>
      </c>
      <c r="AB51" s="38" t="s">
        <v>414</v>
      </c>
      <c r="AC51" s="38" t="s">
        <v>590</v>
      </c>
      <c r="AD51" s="38" t="s">
        <v>414</v>
      </c>
      <c r="AE51" s="38">
        <v>0.33</v>
      </c>
      <c r="AF51" s="38" t="s">
        <v>386</v>
      </c>
      <c r="AG51" s="38"/>
      <c r="AH51" s="38"/>
      <c r="AI51" s="38"/>
      <c r="AJ51" s="38"/>
      <c r="AK51" s="38"/>
    </row>
    <row r="52" spans="1:37" s="37" customFormat="1" ht="30" customHeight="1">
      <c r="A52" s="38" t="s">
        <v>107</v>
      </c>
      <c r="B52" s="39" t="s">
        <v>586</v>
      </c>
      <c r="C52" s="38" t="s">
        <v>591</v>
      </c>
      <c r="D52" s="38" t="s">
        <v>588</v>
      </c>
      <c r="E52" s="38" t="s">
        <v>592</v>
      </c>
      <c r="F52" s="38">
        <v>804.5</v>
      </c>
      <c r="G52" s="38">
        <v>1086</v>
      </c>
      <c r="H52" s="38">
        <v>74871.399999999994</v>
      </c>
      <c r="I52" s="38" t="s">
        <v>495</v>
      </c>
      <c r="J52" s="38" t="s">
        <v>431</v>
      </c>
      <c r="K52" s="38">
        <v>1993</v>
      </c>
      <c r="L52" s="38">
        <v>23250</v>
      </c>
      <c r="M52" s="38">
        <v>251000</v>
      </c>
      <c r="N52" s="38">
        <v>2025</v>
      </c>
      <c r="O52" s="38" t="s">
        <v>378</v>
      </c>
      <c r="P52" s="38" t="s">
        <v>593</v>
      </c>
      <c r="Q52" s="38" t="s">
        <v>127</v>
      </c>
      <c r="R52" s="38" t="s">
        <v>380</v>
      </c>
      <c r="S52" s="38"/>
      <c r="T52" s="38" t="s">
        <v>381</v>
      </c>
      <c r="U52" s="38"/>
      <c r="V52" s="38" t="s">
        <v>382</v>
      </c>
      <c r="W52" s="38" t="s">
        <v>437</v>
      </c>
      <c r="X52" s="38" t="s">
        <v>384</v>
      </c>
      <c r="Y52" s="38" t="s">
        <v>385</v>
      </c>
      <c r="Z52" s="38" t="s">
        <v>414</v>
      </c>
      <c r="AA52" s="38" t="s">
        <v>590</v>
      </c>
      <c r="AB52" s="38" t="s">
        <v>414</v>
      </c>
      <c r="AC52" s="38" t="s">
        <v>590</v>
      </c>
      <c r="AD52" s="38" t="s">
        <v>414</v>
      </c>
      <c r="AE52" s="38">
        <v>0.61</v>
      </c>
      <c r="AF52" s="38" t="s">
        <v>386</v>
      </c>
      <c r="AG52" s="38"/>
      <c r="AH52" s="38"/>
      <c r="AI52" s="38"/>
      <c r="AJ52" s="38"/>
      <c r="AK52" s="38"/>
    </row>
    <row r="53" spans="1:37" s="37" customFormat="1" ht="30" customHeight="1">
      <c r="A53" s="38" t="s">
        <v>107</v>
      </c>
      <c r="B53" s="39" t="s">
        <v>594</v>
      </c>
      <c r="C53" s="38" t="s">
        <v>595</v>
      </c>
      <c r="D53" s="38" t="s">
        <v>596</v>
      </c>
      <c r="E53" s="38" t="s">
        <v>597</v>
      </c>
      <c r="F53" s="38">
        <v>0</v>
      </c>
      <c r="G53" s="38">
        <v>0</v>
      </c>
      <c r="H53" s="38">
        <v>0</v>
      </c>
      <c r="I53" s="38" t="s">
        <v>473</v>
      </c>
      <c r="J53" s="38" t="s">
        <v>377</v>
      </c>
      <c r="K53" s="38">
        <v>1984</v>
      </c>
      <c r="L53" s="38">
        <v>5000</v>
      </c>
      <c r="M53" s="38">
        <v>20059</v>
      </c>
      <c r="N53" s="38">
        <v>1995</v>
      </c>
      <c r="O53" s="38" t="s">
        <v>378</v>
      </c>
      <c r="P53" s="38" t="s">
        <v>598</v>
      </c>
      <c r="Q53" s="38" t="s">
        <v>127</v>
      </c>
      <c r="R53" s="38" t="s">
        <v>391</v>
      </c>
      <c r="S53" s="38"/>
      <c r="T53" s="38" t="s">
        <v>381</v>
      </c>
      <c r="U53" s="38"/>
      <c r="V53" s="38" t="s">
        <v>382</v>
      </c>
      <c r="W53" s="38" t="s">
        <v>383</v>
      </c>
      <c r="X53" s="38" t="s">
        <v>432</v>
      </c>
      <c r="Y53" s="38" t="s">
        <v>599</v>
      </c>
      <c r="Z53" s="38">
        <v>14</v>
      </c>
      <c r="AA53" s="38">
        <v>1</v>
      </c>
      <c r="AB53" s="38">
        <v>36</v>
      </c>
      <c r="AC53" s="38">
        <v>9</v>
      </c>
      <c r="AD53" s="38">
        <v>15</v>
      </c>
      <c r="AE53" s="38">
        <v>6</v>
      </c>
      <c r="AF53" s="38" t="s">
        <v>386</v>
      </c>
      <c r="AG53" s="38"/>
      <c r="AH53" s="38"/>
      <c r="AI53" s="38"/>
      <c r="AJ53" s="38"/>
      <c r="AK53" s="38"/>
    </row>
    <row r="54" spans="1:37" s="37" customFormat="1" ht="30" customHeight="1">
      <c r="A54" s="38" t="s">
        <v>107</v>
      </c>
      <c r="B54" s="39" t="s">
        <v>594</v>
      </c>
      <c r="C54" s="38" t="s">
        <v>600</v>
      </c>
      <c r="D54" s="38" t="s">
        <v>596</v>
      </c>
      <c r="E54" s="38" t="s">
        <v>601</v>
      </c>
      <c r="F54" s="38">
        <v>722</v>
      </c>
      <c r="G54" s="38">
        <v>1041</v>
      </c>
      <c r="H54" s="38">
        <v>81396</v>
      </c>
      <c r="I54" s="38" t="s">
        <v>602</v>
      </c>
      <c r="J54" s="38" t="s">
        <v>377</v>
      </c>
      <c r="K54" s="38">
        <v>2002</v>
      </c>
      <c r="L54" s="38">
        <v>22700</v>
      </c>
      <c r="M54" s="38">
        <v>96900</v>
      </c>
      <c r="N54" s="38">
        <v>2017</v>
      </c>
      <c r="O54" s="38" t="s">
        <v>504</v>
      </c>
      <c r="P54" s="38" t="s">
        <v>424</v>
      </c>
      <c r="Q54" s="38" t="s">
        <v>127</v>
      </c>
      <c r="R54" s="38" t="s">
        <v>380</v>
      </c>
      <c r="S54" s="38"/>
      <c r="T54" s="38" t="s">
        <v>381</v>
      </c>
      <c r="U54" s="38"/>
      <c r="V54" s="38" t="s">
        <v>382</v>
      </c>
      <c r="W54" s="38" t="s">
        <v>383</v>
      </c>
      <c r="X54" s="38" t="s">
        <v>432</v>
      </c>
      <c r="Y54" s="38" t="s">
        <v>385</v>
      </c>
      <c r="Z54" s="38">
        <v>1</v>
      </c>
      <c r="AA54" s="38">
        <v>1</v>
      </c>
      <c r="AB54" s="38">
        <v>2</v>
      </c>
      <c r="AC54" s="38">
        <v>1</v>
      </c>
      <c r="AD54" s="38">
        <v>3</v>
      </c>
      <c r="AE54" s="38">
        <v>3</v>
      </c>
      <c r="AF54" s="38" t="s">
        <v>386</v>
      </c>
      <c r="AG54" s="38"/>
      <c r="AH54" s="38"/>
      <c r="AI54" s="38"/>
      <c r="AJ54" s="38"/>
      <c r="AK54" s="38"/>
    </row>
    <row r="55" spans="1:37" s="37" customFormat="1" ht="30" customHeight="1">
      <c r="A55" s="38" t="s">
        <v>107</v>
      </c>
      <c r="B55" s="39" t="s">
        <v>603</v>
      </c>
      <c r="C55" s="38" t="s">
        <v>604</v>
      </c>
      <c r="D55" s="38" t="s">
        <v>605</v>
      </c>
      <c r="E55" s="38" t="s">
        <v>606</v>
      </c>
      <c r="F55" s="38">
        <v>0</v>
      </c>
      <c r="G55" s="38">
        <v>0</v>
      </c>
      <c r="H55" s="38">
        <v>0</v>
      </c>
      <c r="I55" s="38" t="s">
        <v>473</v>
      </c>
      <c r="J55" s="38" t="s">
        <v>377</v>
      </c>
      <c r="K55" s="38">
        <v>1966</v>
      </c>
      <c r="L55" s="38">
        <v>6692</v>
      </c>
      <c r="M55" s="38">
        <v>30143</v>
      </c>
      <c r="N55" s="38">
        <v>1997</v>
      </c>
      <c r="O55" s="38" t="s">
        <v>410</v>
      </c>
      <c r="P55" s="38" t="s">
        <v>411</v>
      </c>
      <c r="Q55" s="38" t="s">
        <v>412</v>
      </c>
      <c r="R55" s="38" t="s">
        <v>391</v>
      </c>
      <c r="S55" s="38"/>
      <c r="T55" s="38" t="s">
        <v>381</v>
      </c>
      <c r="U55" s="38"/>
      <c r="V55" s="38" t="s">
        <v>413</v>
      </c>
      <c r="W55" s="38"/>
      <c r="X55" s="38"/>
      <c r="Y55" s="38"/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 t="s">
        <v>386</v>
      </c>
      <c r="AG55" s="38"/>
      <c r="AH55" s="38"/>
      <c r="AI55" s="38"/>
      <c r="AJ55" s="38"/>
      <c r="AK55" s="38"/>
    </row>
    <row r="56" spans="1:37" s="37" customFormat="1" ht="30" customHeight="1">
      <c r="A56" s="38" t="s">
        <v>107</v>
      </c>
      <c r="B56" s="39" t="s">
        <v>603</v>
      </c>
      <c r="C56" s="38" t="s">
        <v>607</v>
      </c>
      <c r="D56" s="38" t="s">
        <v>605</v>
      </c>
      <c r="E56" s="38" t="s">
        <v>608</v>
      </c>
      <c r="F56" s="38">
        <v>1207</v>
      </c>
      <c r="G56" s="38">
        <v>1064</v>
      </c>
      <c r="H56" s="38">
        <v>20113</v>
      </c>
      <c r="I56" s="38" t="s">
        <v>473</v>
      </c>
      <c r="J56" s="38" t="s">
        <v>377</v>
      </c>
      <c r="K56" s="38">
        <v>1997</v>
      </c>
      <c r="L56" s="38">
        <v>10000</v>
      </c>
      <c r="M56" s="38">
        <v>44000</v>
      </c>
      <c r="N56" s="38">
        <v>2012</v>
      </c>
      <c r="O56" s="38" t="s">
        <v>378</v>
      </c>
      <c r="P56" s="38" t="s">
        <v>609</v>
      </c>
      <c r="Q56" s="38" t="s">
        <v>113</v>
      </c>
      <c r="R56" s="38" t="s">
        <v>380</v>
      </c>
      <c r="S56" s="38"/>
      <c r="T56" s="38" t="s">
        <v>381</v>
      </c>
      <c r="U56" s="38"/>
      <c r="V56" s="38" t="s">
        <v>382</v>
      </c>
      <c r="W56" s="38" t="s">
        <v>383</v>
      </c>
      <c r="X56" s="38" t="s">
        <v>384</v>
      </c>
      <c r="Y56" s="38" t="s">
        <v>385</v>
      </c>
      <c r="Z56" s="38">
        <v>1</v>
      </c>
      <c r="AA56" s="38">
        <v>1</v>
      </c>
      <c r="AB56" s="38">
        <v>25</v>
      </c>
      <c r="AC56" s="38">
        <v>24</v>
      </c>
      <c r="AD56" s="38">
        <v>22</v>
      </c>
      <c r="AE56" s="38">
        <v>22</v>
      </c>
      <c r="AF56" s="38" t="s">
        <v>386</v>
      </c>
      <c r="AG56" s="38"/>
      <c r="AH56" s="38"/>
      <c r="AI56" s="38"/>
      <c r="AJ56" s="38"/>
      <c r="AK56" s="38"/>
    </row>
    <row r="57" spans="1:37" s="37" customFormat="1" ht="30" customHeight="1">
      <c r="A57" s="38" t="s">
        <v>107</v>
      </c>
      <c r="B57" s="39" t="s">
        <v>610</v>
      </c>
      <c r="C57" s="38" t="s">
        <v>611</v>
      </c>
      <c r="D57" s="38" t="s">
        <v>612</v>
      </c>
      <c r="E57" s="38" t="s">
        <v>613</v>
      </c>
      <c r="F57" s="38">
        <v>1367</v>
      </c>
      <c r="G57" s="38">
        <v>735</v>
      </c>
      <c r="H57" s="38">
        <v>12002</v>
      </c>
      <c r="I57" s="38" t="s">
        <v>614</v>
      </c>
      <c r="J57" s="38" t="s">
        <v>377</v>
      </c>
      <c r="K57" s="38">
        <v>1981</v>
      </c>
      <c r="L57" s="38">
        <v>14000</v>
      </c>
      <c r="M57" s="38">
        <v>116388</v>
      </c>
      <c r="N57" s="38">
        <v>2025</v>
      </c>
      <c r="O57" s="38" t="s">
        <v>378</v>
      </c>
      <c r="P57" s="38" t="s">
        <v>424</v>
      </c>
      <c r="Q57" s="38" t="s">
        <v>412</v>
      </c>
      <c r="R57" s="38" t="s">
        <v>380</v>
      </c>
      <c r="S57" s="38"/>
      <c r="T57" s="38" t="s">
        <v>381</v>
      </c>
      <c r="U57" s="38"/>
      <c r="V57" s="38" t="s">
        <v>406</v>
      </c>
      <c r="W57" s="38"/>
      <c r="X57" s="38"/>
      <c r="Y57" s="38"/>
      <c r="Z57" s="38">
        <v>6</v>
      </c>
      <c r="AA57" s="38">
        <v>1</v>
      </c>
      <c r="AB57" s="38" t="s">
        <v>615</v>
      </c>
      <c r="AC57" s="38" t="s">
        <v>615</v>
      </c>
      <c r="AD57" s="38">
        <v>13</v>
      </c>
      <c r="AE57" s="38">
        <v>13</v>
      </c>
      <c r="AF57" s="38" t="s">
        <v>386</v>
      </c>
      <c r="AG57" s="38"/>
      <c r="AH57" s="38"/>
      <c r="AI57" s="38"/>
      <c r="AJ57" s="38"/>
      <c r="AK57" s="38"/>
    </row>
    <row r="58" spans="1:37" s="37" customFormat="1" ht="30" customHeight="1">
      <c r="A58" s="38" t="s">
        <v>107</v>
      </c>
      <c r="B58" s="39" t="s">
        <v>616</v>
      </c>
      <c r="C58" s="38" t="s">
        <v>617</v>
      </c>
      <c r="D58" s="38" t="s">
        <v>618</v>
      </c>
      <c r="E58" s="38" t="s">
        <v>619</v>
      </c>
      <c r="F58" s="38">
        <v>0</v>
      </c>
      <c r="G58" s="38">
        <v>0</v>
      </c>
      <c r="H58" s="38">
        <v>0</v>
      </c>
      <c r="I58" s="38" t="s">
        <v>467</v>
      </c>
      <c r="J58" s="38" t="s">
        <v>377</v>
      </c>
      <c r="K58" s="38">
        <v>1989</v>
      </c>
      <c r="L58" s="38">
        <v>18593</v>
      </c>
      <c r="M58" s="38">
        <v>151763</v>
      </c>
      <c r="N58" s="38">
        <v>2006</v>
      </c>
      <c r="O58" s="38" t="s">
        <v>423</v>
      </c>
      <c r="P58" s="38" t="s">
        <v>490</v>
      </c>
      <c r="Q58" s="38" t="s">
        <v>113</v>
      </c>
      <c r="R58" s="38" t="s">
        <v>391</v>
      </c>
      <c r="S58" s="38"/>
      <c r="T58" s="38" t="s">
        <v>381</v>
      </c>
      <c r="U58" s="38"/>
      <c r="V58" s="38" t="s">
        <v>382</v>
      </c>
      <c r="W58" s="38" t="s">
        <v>383</v>
      </c>
      <c r="X58" s="38" t="s">
        <v>384</v>
      </c>
      <c r="Y58" s="38" t="s">
        <v>385</v>
      </c>
      <c r="Z58" s="38">
        <v>17</v>
      </c>
      <c r="AA58" s="38">
        <v>0.8</v>
      </c>
      <c r="AB58" s="38">
        <v>34</v>
      </c>
      <c r="AC58" s="38">
        <v>5.9</v>
      </c>
      <c r="AD58" s="38">
        <v>40</v>
      </c>
      <c r="AE58" s="38">
        <v>1.6</v>
      </c>
      <c r="AF58" s="38" t="s">
        <v>386</v>
      </c>
      <c r="AG58" s="38"/>
      <c r="AH58" s="38"/>
      <c r="AI58" s="38"/>
      <c r="AJ58" s="38"/>
      <c r="AK58" s="38"/>
    </row>
    <row r="59" spans="1:37" s="37" customFormat="1" ht="30" customHeight="1">
      <c r="A59" s="38" t="s">
        <v>107</v>
      </c>
      <c r="B59" s="39" t="s">
        <v>616</v>
      </c>
      <c r="C59" s="38" t="s">
        <v>620</v>
      </c>
      <c r="D59" s="38" t="s">
        <v>618</v>
      </c>
      <c r="E59" s="38" t="s">
        <v>608</v>
      </c>
      <c r="F59" s="38">
        <v>0</v>
      </c>
      <c r="G59" s="38">
        <v>0</v>
      </c>
      <c r="H59" s="38">
        <v>0</v>
      </c>
      <c r="I59" s="38" t="s">
        <v>467</v>
      </c>
      <c r="J59" s="38" t="s">
        <v>431</v>
      </c>
      <c r="K59" s="38">
        <v>1982</v>
      </c>
      <c r="L59" s="38">
        <v>6300</v>
      </c>
      <c r="M59" s="38">
        <v>24500</v>
      </c>
      <c r="N59" s="38">
        <v>1998</v>
      </c>
      <c r="O59" s="38" t="s">
        <v>423</v>
      </c>
      <c r="P59" s="38" t="s">
        <v>436</v>
      </c>
      <c r="Q59" s="38" t="s">
        <v>412</v>
      </c>
      <c r="R59" s="38" t="s">
        <v>391</v>
      </c>
      <c r="S59" s="38"/>
      <c r="T59" s="38" t="s">
        <v>381</v>
      </c>
      <c r="U59" s="38"/>
      <c r="V59" s="38" t="s">
        <v>382</v>
      </c>
      <c r="W59" s="38" t="s">
        <v>437</v>
      </c>
      <c r="X59" s="38" t="s">
        <v>384</v>
      </c>
      <c r="Y59" s="38" t="s">
        <v>439</v>
      </c>
      <c r="Z59" s="38" t="s">
        <v>414</v>
      </c>
      <c r="AA59" s="38" t="s">
        <v>414</v>
      </c>
      <c r="AB59" s="38" t="s">
        <v>414</v>
      </c>
      <c r="AC59" s="38" t="s">
        <v>414</v>
      </c>
      <c r="AD59" s="38" t="s">
        <v>414</v>
      </c>
      <c r="AE59" s="38" t="s">
        <v>414</v>
      </c>
      <c r="AF59" s="38" t="s">
        <v>386</v>
      </c>
      <c r="AG59" s="38"/>
      <c r="AH59" s="38"/>
      <c r="AI59" s="38"/>
      <c r="AJ59" s="38"/>
      <c r="AK59" s="38"/>
    </row>
    <row r="60" spans="1:37" s="37" customFormat="1" ht="30" customHeight="1">
      <c r="A60" s="38" t="s">
        <v>107</v>
      </c>
      <c r="B60" s="39" t="s">
        <v>616</v>
      </c>
      <c r="C60" s="38" t="s">
        <v>621</v>
      </c>
      <c r="D60" s="38" t="s">
        <v>618</v>
      </c>
      <c r="E60" s="38" t="s">
        <v>622</v>
      </c>
      <c r="F60" s="38">
        <v>4208</v>
      </c>
      <c r="G60" s="38">
        <v>6006</v>
      </c>
      <c r="H60" s="38">
        <v>44577</v>
      </c>
      <c r="I60" s="38" t="s">
        <v>467</v>
      </c>
      <c r="J60" s="38" t="s">
        <v>377</v>
      </c>
      <c r="K60" s="38">
        <v>2006</v>
      </c>
      <c r="L60" s="38">
        <v>14000</v>
      </c>
      <c r="M60" s="38">
        <v>93300</v>
      </c>
      <c r="N60" s="38">
        <v>2020</v>
      </c>
      <c r="O60" s="38" t="s">
        <v>423</v>
      </c>
      <c r="P60" s="38" t="s">
        <v>623</v>
      </c>
      <c r="Q60" s="38" t="s">
        <v>113</v>
      </c>
      <c r="R60" s="38" t="s">
        <v>380</v>
      </c>
      <c r="S60" s="38"/>
      <c r="T60" s="38" t="s">
        <v>381</v>
      </c>
      <c r="U60" s="38"/>
      <c r="V60" s="38" t="s">
        <v>382</v>
      </c>
      <c r="W60" s="38" t="s">
        <v>383</v>
      </c>
      <c r="X60" s="38" t="s">
        <v>384</v>
      </c>
      <c r="Y60" s="38" t="s">
        <v>385</v>
      </c>
      <c r="Z60" s="38">
        <v>255</v>
      </c>
      <c r="AA60" s="38">
        <v>0.6</v>
      </c>
      <c r="AB60" s="38">
        <v>197</v>
      </c>
      <c r="AC60" s="38">
        <v>1.5</v>
      </c>
      <c r="AD60" s="38">
        <v>167</v>
      </c>
      <c r="AE60" s="38">
        <v>2.9</v>
      </c>
      <c r="AF60" s="38" t="s">
        <v>386</v>
      </c>
      <c r="AG60" s="38"/>
      <c r="AH60" s="38"/>
      <c r="AI60" s="38"/>
      <c r="AJ60" s="38"/>
      <c r="AK60" s="38"/>
    </row>
    <row r="61" spans="1:37" s="37" customFormat="1" ht="30" customHeight="1">
      <c r="A61" s="38" t="s">
        <v>107</v>
      </c>
      <c r="B61" s="39" t="s">
        <v>624</v>
      </c>
      <c r="C61" s="38" t="s">
        <v>625</v>
      </c>
      <c r="D61" s="38" t="s">
        <v>626</v>
      </c>
      <c r="E61" s="38" t="s">
        <v>608</v>
      </c>
      <c r="F61" s="38">
        <v>0</v>
      </c>
      <c r="G61" s="38">
        <v>0</v>
      </c>
      <c r="H61" s="38">
        <v>0</v>
      </c>
      <c r="I61" s="38" t="s">
        <v>456</v>
      </c>
      <c r="J61" s="38" t="s">
        <v>377</v>
      </c>
      <c r="K61" s="38">
        <v>1989</v>
      </c>
      <c r="L61" s="38">
        <v>14000</v>
      </c>
      <c r="M61" s="38">
        <v>76000</v>
      </c>
      <c r="N61" s="38">
        <v>2005</v>
      </c>
      <c r="O61" s="38" t="s">
        <v>378</v>
      </c>
      <c r="P61" s="38" t="s">
        <v>627</v>
      </c>
      <c r="Q61" s="38" t="s">
        <v>412</v>
      </c>
      <c r="R61" s="38" t="s">
        <v>391</v>
      </c>
      <c r="S61" s="38"/>
      <c r="T61" s="38" t="s">
        <v>381</v>
      </c>
      <c r="U61" s="38">
        <v>0</v>
      </c>
      <c r="V61" s="38" t="s">
        <v>382</v>
      </c>
      <c r="W61" s="38" t="s">
        <v>437</v>
      </c>
      <c r="X61" s="38" t="s">
        <v>425</v>
      </c>
      <c r="Y61" s="38" t="s">
        <v>385</v>
      </c>
      <c r="Z61" s="38">
        <v>28.6</v>
      </c>
      <c r="AA61" s="38">
        <v>4.8</v>
      </c>
      <c r="AB61" s="38" t="s">
        <v>474</v>
      </c>
      <c r="AC61" s="38" t="s">
        <v>474</v>
      </c>
      <c r="AD61" s="38">
        <v>59.3</v>
      </c>
      <c r="AE61" s="38">
        <v>35.299999999999997</v>
      </c>
      <c r="AF61" s="38" t="s">
        <v>386</v>
      </c>
      <c r="AG61" s="38">
        <v>0</v>
      </c>
      <c r="AH61" s="38">
        <v>0</v>
      </c>
      <c r="AI61" s="38">
        <v>0</v>
      </c>
      <c r="AJ61" s="38"/>
      <c r="AK61" s="38">
        <v>0</v>
      </c>
    </row>
    <row r="62" spans="1:37" s="37" customFormat="1" ht="30" customHeight="1">
      <c r="A62" s="38" t="s">
        <v>107</v>
      </c>
      <c r="B62" s="39" t="s">
        <v>624</v>
      </c>
      <c r="C62" s="38" t="s">
        <v>628</v>
      </c>
      <c r="D62" s="38" t="s">
        <v>626</v>
      </c>
      <c r="E62" s="38" t="s">
        <v>629</v>
      </c>
      <c r="F62" s="38">
        <v>3711</v>
      </c>
      <c r="G62" s="38">
        <v>4723</v>
      </c>
      <c r="H62" s="38">
        <v>47094</v>
      </c>
      <c r="I62" s="38" t="s">
        <v>456</v>
      </c>
      <c r="J62" s="38" t="s">
        <v>377</v>
      </c>
      <c r="K62" s="38">
        <v>2006</v>
      </c>
      <c r="L62" s="38">
        <v>9120</v>
      </c>
      <c r="M62" s="38">
        <v>90100</v>
      </c>
      <c r="N62" s="38">
        <v>2020</v>
      </c>
      <c r="O62" s="38" t="s">
        <v>630</v>
      </c>
      <c r="P62" s="38" t="s">
        <v>631</v>
      </c>
      <c r="Q62" s="38" t="s">
        <v>412</v>
      </c>
      <c r="R62" s="38" t="s">
        <v>380</v>
      </c>
      <c r="S62" s="38"/>
      <c r="T62" s="38" t="s">
        <v>381</v>
      </c>
      <c r="U62" s="38">
        <v>0</v>
      </c>
      <c r="V62" s="38" t="s">
        <v>382</v>
      </c>
      <c r="W62" s="38" t="s">
        <v>437</v>
      </c>
      <c r="X62" s="38" t="s">
        <v>425</v>
      </c>
      <c r="Y62" s="38" t="s">
        <v>385</v>
      </c>
      <c r="Z62" s="38">
        <v>26.8</v>
      </c>
      <c r="AA62" s="38">
        <v>6</v>
      </c>
      <c r="AB62" s="38" t="s">
        <v>474</v>
      </c>
      <c r="AC62" s="38" t="s">
        <v>474</v>
      </c>
      <c r="AD62" s="38">
        <v>104.2</v>
      </c>
      <c r="AE62" s="38">
        <v>3</v>
      </c>
      <c r="AF62" s="38" t="s">
        <v>386</v>
      </c>
      <c r="AG62" s="38">
        <v>0</v>
      </c>
      <c r="AH62" s="38">
        <v>0</v>
      </c>
      <c r="AI62" s="38">
        <v>0</v>
      </c>
      <c r="AJ62" s="38"/>
      <c r="AK62" s="38">
        <v>0</v>
      </c>
    </row>
    <row r="63" spans="1:37" s="37" customFormat="1" ht="30" customHeight="1">
      <c r="A63" s="38" t="s">
        <v>107</v>
      </c>
      <c r="B63" s="39" t="s">
        <v>624</v>
      </c>
      <c r="C63" s="38" t="s">
        <v>632</v>
      </c>
      <c r="D63" s="38" t="s">
        <v>626</v>
      </c>
      <c r="E63" s="38" t="s">
        <v>633</v>
      </c>
      <c r="F63" s="38">
        <v>5873</v>
      </c>
      <c r="G63" s="38">
        <v>876</v>
      </c>
      <c r="H63" s="38">
        <v>1336</v>
      </c>
      <c r="I63" s="38" t="s">
        <v>467</v>
      </c>
      <c r="J63" s="38" t="s">
        <v>377</v>
      </c>
      <c r="K63" s="38">
        <v>1977</v>
      </c>
      <c r="L63" s="38">
        <v>17000</v>
      </c>
      <c r="M63" s="38">
        <v>100000</v>
      </c>
      <c r="N63" s="38">
        <v>2015</v>
      </c>
      <c r="O63" s="38" t="s">
        <v>504</v>
      </c>
      <c r="P63" s="38" t="s">
        <v>535</v>
      </c>
      <c r="Q63" s="38" t="s">
        <v>412</v>
      </c>
      <c r="R63" s="38" t="s">
        <v>380</v>
      </c>
      <c r="S63" s="38"/>
      <c r="T63" s="38" t="s">
        <v>381</v>
      </c>
      <c r="U63" s="38">
        <v>0</v>
      </c>
      <c r="V63" s="38" t="s">
        <v>382</v>
      </c>
      <c r="W63" s="38" t="s">
        <v>383</v>
      </c>
      <c r="X63" s="38" t="s">
        <v>384</v>
      </c>
      <c r="Y63" s="38" t="s">
        <v>385</v>
      </c>
      <c r="Z63" s="38">
        <v>1.7</v>
      </c>
      <c r="AA63" s="38">
        <v>3.9</v>
      </c>
      <c r="AB63" s="38" t="s">
        <v>474</v>
      </c>
      <c r="AC63" s="38" t="s">
        <v>474</v>
      </c>
      <c r="AD63" s="38">
        <v>45</v>
      </c>
      <c r="AE63" s="38">
        <v>23</v>
      </c>
      <c r="AF63" s="38" t="s">
        <v>386</v>
      </c>
      <c r="AG63" s="38">
        <v>0</v>
      </c>
      <c r="AH63" s="38">
        <v>0</v>
      </c>
      <c r="AI63" s="38">
        <v>0</v>
      </c>
      <c r="AJ63" s="38"/>
      <c r="AK63" s="38">
        <v>0</v>
      </c>
    </row>
    <row r="64" spans="1:37" s="37" customFormat="1" ht="30" customHeight="1">
      <c r="A64" s="38" t="s">
        <v>107</v>
      </c>
      <c r="B64" s="39" t="s">
        <v>634</v>
      </c>
      <c r="C64" s="38" t="s">
        <v>635</v>
      </c>
      <c r="D64" s="38" t="s">
        <v>636</v>
      </c>
      <c r="E64" s="38" t="s">
        <v>637</v>
      </c>
      <c r="F64" s="38">
        <v>1399</v>
      </c>
      <c r="G64" s="38">
        <v>2004</v>
      </c>
      <c r="H64" s="38">
        <v>324158</v>
      </c>
      <c r="I64" s="38" t="s">
        <v>467</v>
      </c>
      <c r="J64" s="38" t="s">
        <v>377</v>
      </c>
      <c r="K64" s="38">
        <v>1999</v>
      </c>
      <c r="L64" s="38">
        <v>53900</v>
      </c>
      <c r="M64" s="38">
        <v>402200</v>
      </c>
      <c r="N64" s="38">
        <v>2029</v>
      </c>
      <c r="O64" s="38" t="s">
        <v>378</v>
      </c>
      <c r="P64" s="38" t="s">
        <v>638</v>
      </c>
      <c r="Q64" s="38" t="s">
        <v>113</v>
      </c>
      <c r="R64" s="38" t="s">
        <v>380</v>
      </c>
      <c r="S64" s="38"/>
      <c r="T64" s="38" t="s">
        <v>381</v>
      </c>
      <c r="U64" s="38"/>
      <c r="V64" s="38" t="s">
        <v>382</v>
      </c>
      <c r="W64" s="38" t="s">
        <v>383</v>
      </c>
      <c r="X64" s="38" t="s">
        <v>384</v>
      </c>
      <c r="Y64" s="38" t="s">
        <v>385</v>
      </c>
      <c r="Z64" s="38">
        <v>28.2</v>
      </c>
      <c r="AA64" s="38">
        <v>0.5</v>
      </c>
      <c r="AB64" s="38">
        <v>40</v>
      </c>
      <c r="AC64" s="38">
        <v>3.8</v>
      </c>
      <c r="AD64" s="38">
        <v>22.8</v>
      </c>
      <c r="AE64" s="38">
        <v>13.6</v>
      </c>
      <c r="AF64" s="38" t="s">
        <v>386</v>
      </c>
      <c r="AG64" s="38"/>
      <c r="AH64" s="38"/>
      <c r="AI64" s="38"/>
      <c r="AJ64" s="38"/>
      <c r="AK64" s="38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4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40" customWidth="1"/>
    <col min="6" max="9" width="11.625" style="53" customWidth="1"/>
    <col min="10" max="11" width="12.625" style="53" customWidth="1"/>
    <col min="12" max="16" width="9" style="53"/>
    <col min="17" max="24" width="13" style="40" customWidth="1"/>
    <col min="25" max="25" width="24" style="40" customWidth="1"/>
    <col min="26" max="26" width="7.5" style="53" customWidth="1"/>
    <col min="27" max="27" width="11" style="53" customWidth="1"/>
    <col min="28" max="28" width="7.5" style="53" customWidth="1"/>
    <col min="29" max="29" width="11.625" style="53" customWidth="1"/>
    <col min="30" max="30" width="6.25" style="53" customWidth="1"/>
    <col min="31" max="31" width="9.875" style="53" customWidth="1"/>
    <col min="32" max="32" width="10.75" style="53" customWidth="1"/>
    <col min="33" max="254" width="9" style="53"/>
    <col min="255" max="255" width="10.75" style="53" customWidth="1"/>
    <col min="256" max="256" width="8.75" style="53" customWidth="1"/>
    <col min="257" max="257" width="13.875" style="53" customWidth="1"/>
    <col min="258" max="258" width="22.625" style="53" customWidth="1"/>
    <col min="259" max="259" width="17.875" style="53" customWidth="1"/>
    <col min="260" max="260" width="27.5" style="53" customWidth="1"/>
    <col min="261" max="264" width="11.625" style="53" customWidth="1"/>
    <col min="265" max="266" width="12.625" style="53" customWidth="1"/>
    <col min="267" max="271" width="9" style="53"/>
    <col min="272" max="279" width="13" style="53" customWidth="1"/>
    <col min="280" max="280" width="24" style="53" customWidth="1"/>
    <col min="281" max="281" width="7.5" style="53" customWidth="1"/>
    <col min="282" max="282" width="11" style="53" customWidth="1"/>
    <col min="283" max="283" width="7.5" style="53" customWidth="1"/>
    <col min="284" max="284" width="11.625" style="53" customWidth="1"/>
    <col min="285" max="285" width="6.25" style="53" customWidth="1"/>
    <col min="286" max="286" width="9.875" style="53" customWidth="1"/>
    <col min="287" max="287" width="10.75" style="53" customWidth="1"/>
    <col min="288" max="288" width="12.25" style="53" customWidth="1"/>
    <col min="289" max="510" width="9" style="53"/>
    <col min="511" max="511" width="10.75" style="53" customWidth="1"/>
    <col min="512" max="512" width="8.75" style="53" customWidth="1"/>
    <col min="513" max="513" width="13.875" style="53" customWidth="1"/>
    <col min="514" max="514" width="22.625" style="53" customWidth="1"/>
    <col min="515" max="515" width="17.875" style="53" customWidth="1"/>
    <col min="516" max="516" width="27.5" style="53" customWidth="1"/>
    <col min="517" max="520" width="11.625" style="53" customWidth="1"/>
    <col min="521" max="522" width="12.625" style="53" customWidth="1"/>
    <col min="523" max="527" width="9" style="53"/>
    <col min="528" max="535" width="13" style="53" customWidth="1"/>
    <col min="536" max="536" width="24" style="53" customWidth="1"/>
    <col min="537" max="537" width="7.5" style="53" customWidth="1"/>
    <col min="538" max="538" width="11" style="53" customWidth="1"/>
    <col min="539" max="539" width="7.5" style="53" customWidth="1"/>
    <col min="540" max="540" width="11.625" style="53" customWidth="1"/>
    <col min="541" max="541" width="6.25" style="53" customWidth="1"/>
    <col min="542" max="542" width="9.875" style="53" customWidth="1"/>
    <col min="543" max="543" width="10.75" style="53" customWidth="1"/>
    <col min="544" max="544" width="12.25" style="53" customWidth="1"/>
    <col min="545" max="766" width="9" style="53"/>
    <col min="767" max="767" width="10.75" style="53" customWidth="1"/>
    <col min="768" max="768" width="8.75" style="53" customWidth="1"/>
    <col min="769" max="769" width="13.875" style="53" customWidth="1"/>
    <col min="770" max="770" width="22.625" style="53" customWidth="1"/>
    <col min="771" max="771" width="17.875" style="53" customWidth="1"/>
    <col min="772" max="772" width="27.5" style="53" customWidth="1"/>
    <col min="773" max="776" width="11.625" style="53" customWidth="1"/>
    <col min="777" max="778" width="12.625" style="53" customWidth="1"/>
    <col min="779" max="783" width="9" style="53"/>
    <col min="784" max="791" width="13" style="53" customWidth="1"/>
    <col min="792" max="792" width="24" style="53" customWidth="1"/>
    <col min="793" max="793" width="7.5" style="53" customWidth="1"/>
    <col min="794" max="794" width="11" style="53" customWidth="1"/>
    <col min="795" max="795" width="7.5" style="53" customWidth="1"/>
    <col min="796" max="796" width="11.625" style="53" customWidth="1"/>
    <col min="797" max="797" width="6.25" style="53" customWidth="1"/>
    <col min="798" max="798" width="9.875" style="53" customWidth="1"/>
    <col min="799" max="799" width="10.75" style="53" customWidth="1"/>
    <col min="800" max="800" width="12.25" style="53" customWidth="1"/>
    <col min="801" max="1022" width="9" style="53"/>
    <col min="1023" max="1023" width="10.75" style="53" customWidth="1"/>
    <col min="1024" max="1024" width="8.75" style="53" customWidth="1"/>
    <col min="1025" max="1025" width="13.875" style="53" customWidth="1"/>
    <col min="1026" max="1026" width="22.625" style="53" customWidth="1"/>
    <col min="1027" max="1027" width="17.875" style="53" customWidth="1"/>
    <col min="1028" max="1028" width="27.5" style="53" customWidth="1"/>
    <col min="1029" max="1032" width="11.625" style="53" customWidth="1"/>
    <col min="1033" max="1034" width="12.625" style="53" customWidth="1"/>
    <col min="1035" max="1039" width="9" style="53"/>
    <col min="1040" max="1047" width="13" style="53" customWidth="1"/>
    <col min="1048" max="1048" width="24" style="53" customWidth="1"/>
    <col min="1049" max="1049" width="7.5" style="53" customWidth="1"/>
    <col min="1050" max="1050" width="11" style="53" customWidth="1"/>
    <col min="1051" max="1051" width="7.5" style="53" customWidth="1"/>
    <col min="1052" max="1052" width="11.625" style="53" customWidth="1"/>
    <col min="1053" max="1053" width="6.25" style="53" customWidth="1"/>
    <col min="1054" max="1054" width="9.875" style="53" customWidth="1"/>
    <col min="1055" max="1055" width="10.75" style="53" customWidth="1"/>
    <col min="1056" max="1056" width="12.25" style="53" customWidth="1"/>
    <col min="1057" max="1278" width="9" style="53"/>
    <col min="1279" max="1279" width="10.75" style="53" customWidth="1"/>
    <col min="1280" max="1280" width="8.75" style="53" customWidth="1"/>
    <col min="1281" max="1281" width="13.875" style="53" customWidth="1"/>
    <col min="1282" max="1282" width="22.625" style="53" customWidth="1"/>
    <col min="1283" max="1283" width="17.875" style="53" customWidth="1"/>
    <col min="1284" max="1284" width="27.5" style="53" customWidth="1"/>
    <col min="1285" max="1288" width="11.625" style="53" customWidth="1"/>
    <col min="1289" max="1290" width="12.625" style="53" customWidth="1"/>
    <col min="1291" max="1295" width="9" style="53"/>
    <col min="1296" max="1303" width="13" style="53" customWidth="1"/>
    <col min="1304" max="1304" width="24" style="53" customWidth="1"/>
    <col min="1305" max="1305" width="7.5" style="53" customWidth="1"/>
    <col min="1306" max="1306" width="11" style="53" customWidth="1"/>
    <col min="1307" max="1307" width="7.5" style="53" customWidth="1"/>
    <col min="1308" max="1308" width="11.625" style="53" customWidth="1"/>
    <col min="1309" max="1309" width="6.25" style="53" customWidth="1"/>
    <col min="1310" max="1310" width="9.875" style="53" customWidth="1"/>
    <col min="1311" max="1311" width="10.75" style="53" customWidth="1"/>
    <col min="1312" max="1312" width="12.25" style="53" customWidth="1"/>
    <col min="1313" max="1534" width="9" style="53"/>
    <col min="1535" max="1535" width="10.75" style="53" customWidth="1"/>
    <col min="1536" max="1536" width="8.75" style="53" customWidth="1"/>
    <col min="1537" max="1537" width="13.875" style="53" customWidth="1"/>
    <col min="1538" max="1538" width="22.625" style="53" customWidth="1"/>
    <col min="1539" max="1539" width="17.875" style="53" customWidth="1"/>
    <col min="1540" max="1540" width="27.5" style="53" customWidth="1"/>
    <col min="1541" max="1544" width="11.625" style="53" customWidth="1"/>
    <col min="1545" max="1546" width="12.625" style="53" customWidth="1"/>
    <col min="1547" max="1551" width="9" style="53"/>
    <col min="1552" max="1559" width="13" style="53" customWidth="1"/>
    <col min="1560" max="1560" width="24" style="53" customWidth="1"/>
    <col min="1561" max="1561" width="7.5" style="53" customWidth="1"/>
    <col min="1562" max="1562" width="11" style="53" customWidth="1"/>
    <col min="1563" max="1563" width="7.5" style="53" customWidth="1"/>
    <col min="1564" max="1564" width="11.625" style="53" customWidth="1"/>
    <col min="1565" max="1565" width="6.25" style="53" customWidth="1"/>
    <col min="1566" max="1566" width="9.875" style="53" customWidth="1"/>
    <col min="1567" max="1567" width="10.75" style="53" customWidth="1"/>
    <col min="1568" max="1568" width="12.25" style="53" customWidth="1"/>
    <col min="1569" max="1790" width="9" style="53"/>
    <col min="1791" max="1791" width="10.75" style="53" customWidth="1"/>
    <col min="1792" max="1792" width="8.75" style="53" customWidth="1"/>
    <col min="1793" max="1793" width="13.875" style="53" customWidth="1"/>
    <col min="1794" max="1794" width="22.625" style="53" customWidth="1"/>
    <col min="1795" max="1795" width="17.875" style="53" customWidth="1"/>
    <col min="1796" max="1796" width="27.5" style="53" customWidth="1"/>
    <col min="1797" max="1800" width="11.625" style="53" customWidth="1"/>
    <col min="1801" max="1802" width="12.625" style="53" customWidth="1"/>
    <col min="1803" max="1807" width="9" style="53"/>
    <col min="1808" max="1815" width="13" style="53" customWidth="1"/>
    <col min="1816" max="1816" width="24" style="53" customWidth="1"/>
    <col min="1817" max="1817" width="7.5" style="53" customWidth="1"/>
    <col min="1818" max="1818" width="11" style="53" customWidth="1"/>
    <col min="1819" max="1819" width="7.5" style="53" customWidth="1"/>
    <col min="1820" max="1820" width="11.625" style="53" customWidth="1"/>
    <col min="1821" max="1821" width="6.25" style="53" customWidth="1"/>
    <col min="1822" max="1822" width="9.875" style="53" customWidth="1"/>
    <col min="1823" max="1823" width="10.75" style="53" customWidth="1"/>
    <col min="1824" max="1824" width="12.25" style="53" customWidth="1"/>
    <col min="1825" max="2046" width="9" style="53"/>
    <col min="2047" max="2047" width="10.75" style="53" customWidth="1"/>
    <col min="2048" max="2048" width="8.75" style="53" customWidth="1"/>
    <col min="2049" max="2049" width="13.875" style="53" customWidth="1"/>
    <col min="2050" max="2050" width="22.625" style="53" customWidth="1"/>
    <col min="2051" max="2051" width="17.875" style="53" customWidth="1"/>
    <col min="2052" max="2052" width="27.5" style="53" customWidth="1"/>
    <col min="2053" max="2056" width="11.625" style="53" customWidth="1"/>
    <col min="2057" max="2058" width="12.625" style="53" customWidth="1"/>
    <col min="2059" max="2063" width="9" style="53"/>
    <col min="2064" max="2071" width="13" style="53" customWidth="1"/>
    <col min="2072" max="2072" width="24" style="53" customWidth="1"/>
    <col min="2073" max="2073" width="7.5" style="53" customWidth="1"/>
    <col min="2074" max="2074" width="11" style="53" customWidth="1"/>
    <col min="2075" max="2075" width="7.5" style="53" customWidth="1"/>
    <col min="2076" max="2076" width="11.625" style="53" customWidth="1"/>
    <col min="2077" max="2077" width="6.25" style="53" customWidth="1"/>
    <col min="2078" max="2078" width="9.875" style="53" customWidth="1"/>
    <col min="2079" max="2079" width="10.75" style="53" customWidth="1"/>
    <col min="2080" max="2080" width="12.25" style="53" customWidth="1"/>
    <col min="2081" max="2302" width="9" style="53"/>
    <col min="2303" max="2303" width="10.75" style="53" customWidth="1"/>
    <col min="2304" max="2304" width="8.75" style="53" customWidth="1"/>
    <col min="2305" max="2305" width="13.875" style="53" customWidth="1"/>
    <col min="2306" max="2306" width="22.625" style="53" customWidth="1"/>
    <col min="2307" max="2307" width="17.875" style="53" customWidth="1"/>
    <col min="2308" max="2308" width="27.5" style="53" customWidth="1"/>
    <col min="2309" max="2312" width="11.625" style="53" customWidth="1"/>
    <col min="2313" max="2314" width="12.625" style="53" customWidth="1"/>
    <col min="2315" max="2319" width="9" style="53"/>
    <col min="2320" max="2327" width="13" style="53" customWidth="1"/>
    <col min="2328" max="2328" width="24" style="53" customWidth="1"/>
    <col min="2329" max="2329" width="7.5" style="53" customWidth="1"/>
    <col min="2330" max="2330" width="11" style="53" customWidth="1"/>
    <col min="2331" max="2331" width="7.5" style="53" customWidth="1"/>
    <col min="2332" max="2332" width="11.625" style="53" customWidth="1"/>
    <col min="2333" max="2333" width="6.25" style="53" customWidth="1"/>
    <col min="2334" max="2334" width="9.875" style="53" customWidth="1"/>
    <col min="2335" max="2335" width="10.75" style="53" customWidth="1"/>
    <col min="2336" max="2336" width="12.25" style="53" customWidth="1"/>
    <col min="2337" max="2558" width="9" style="53"/>
    <col min="2559" max="2559" width="10.75" style="53" customWidth="1"/>
    <col min="2560" max="2560" width="8.75" style="53" customWidth="1"/>
    <col min="2561" max="2561" width="13.875" style="53" customWidth="1"/>
    <col min="2562" max="2562" width="22.625" style="53" customWidth="1"/>
    <col min="2563" max="2563" width="17.875" style="53" customWidth="1"/>
    <col min="2564" max="2564" width="27.5" style="53" customWidth="1"/>
    <col min="2565" max="2568" width="11.625" style="53" customWidth="1"/>
    <col min="2569" max="2570" width="12.625" style="53" customWidth="1"/>
    <col min="2571" max="2575" width="9" style="53"/>
    <col min="2576" max="2583" width="13" style="53" customWidth="1"/>
    <col min="2584" max="2584" width="24" style="53" customWidth="1"/>
    <col min="2585" max="2585" width="7.5" style="53" customWidth="1"/>
    <col min="2586" max="2586" width="11" style="53" customWidth="1"/>
    <col min="2587" max="2587" width="7.5" style="53" customWidth="1"/>
    <col min="2588" max="2588" width="11.625" style="53" customWidth="1"/>
    <col min="2589" max="2589" width="6.25" style="53" customWidth="1"/>
    <col min="2590" max="2590" width="9.875" style="53" customWidth="1"/>
    <col min="2591" max="2591" width="10.75" style="53" customWidth="1"/>
    <col min="2592" max="2592" width="12.25" style="53" customWidth="1"/>
    <col min="2593" max="2814" width="9" style="53"/>
    <col min="2815" max="2815" width="10.75" style="53" customWidth="1"/>
    <col min="2816" max="2816" width="8.75" style="53" customWidth="1"/>
    <col min="2817" max="2817" width="13.875" style="53" customWidth="1"/>
    <col min="2818" max="2818" width="22.625" style="53" customWidth="1"/>
    <col min="2819" max="2819" width="17.875" style="53" customWidth="1"/>
    <col min="2820" max="2820" width="27.5" style="53" customWidth="1"/>
    <col min="2821" max="2824" width="11.625" style="53" customWidth="1"/>
    <col min="2825" max="2826" width="12.625" style="53" customWidth="1"/>
    <col min="2827" max="2831" width="9" style="53"/>
    <col min="2832" max="2839" width="13" style="53" customWidth="1"/>
    <col min="2840" max="2840" width="24" style="53" customWidth="1"/>
    <col min="2841" max="2841" width="7.5" style="53" customWidth="1"/>
    <col min="2842" max="2842" width="11" style="53" customWidth="1"/>
    <col min="2843" max="2843" width="7.5" style="53" customWidth="1"/>
    <col min="2844" max="2844" width="11.625" style="53" customWidth="1"/>
    <col min="2845" max="2845" width="6.25" style="53" customWidth="1"/>
    <col min="2846" max="2846" width="9.875" style="53" customWidth="1"/>
    <col min="2847" max="2847" width="10.75" style="53" customWidth="1"/>
    <col min="2848" max="2848" width="12.25" style="53" customWidth="1"/>
    <col min="2849" max="3070" width="9" style="53"/>
    <col min="3071" max="3071" width="10.75" style="53" customWidth="1"/>
    <col min="3072" max="3072" width="8.75" style="53" customWidth="1"/>
    <col min="3073" max="3073" width="13.875" style="53" customWidth="1"/>
    <col min="3074" max="3074" width="22.625" style="53" customWidth="1"/>
    <col min="3075" max="3075" width="17.875" style="53" customWidth="1"/>
    <col min="3076" max="3076" width="27.5" style="53" customWidth="1"/>
    <col min="3077" max="3080" width="11.625" style="53" customWidth="1"/>
    <col min="3081" max="3082" width="12.625" style="53" customWidth="1"/>
    <col min="3083" max="3087" width="9" style="53"/>
    <col min="3088" max="3095" width="13" style="53" customWidth="1"/>
    <col min="3096" max="3096" width="24" style="53" customWidth="1"/>
    <col min="3097" max="3097" width="7.5" style="53" customWidth="1"/>
    <col min="3098" max="3098" width="11" style="53" customWidth="1"/>
    <col min="3099" max="3099" width="7.5" style="53" customWidth="1"/>
    <col min="3100" max="3100" width="11.625" style="53" customWidth="1"/>
    <col min="3101" max="3101" width="6.25" style="53" customWidth="1"/>
    <col min="3102" max="3102" width="9.875" style="53" customWidth="1"/>
    <col min="3103" max="3103" width="10.75" style="53" customWidth="1"/>
    <col min="3104" max="3104" width="12.25" style="53" customWidth="1"/>
    <col min="3105" max="3326" width="9" style="53"/>
    <col min="3327" max="3327" width="10.75" style="53" customWidth="1"/>
    <col min="3328" max="3328" width="8.75" style="53" customWidth="1"/>
    <col min="3329" max="3329" width="13.875" style="53" customWidth="1"/>
    <col min="3330" max="3330" width="22.625" style="53" customWidth="1"/>
    <col min="3331" max="3331" width="17.875" style="53" customWidth="1"/>
    <col min="3332" max="3332" width="27.5" style="53" customWidth="1"/>
    <col min="3333" max="3336" width="11.625" style="53" customWidth="1"/>
    <col min="3337" max="3338" width="12.625" style="53" customWidth="1"/>
    <col min="3339" max="3343" width="9" style="53"/>
    <col min="3344" max="3351" width="13" style="53" customWidth="1"/>
    <col min="3352" max="3352" width="24" style="53" customWidth="1"/>
    <col min="3353" max="3353" width="7.5" style="53" customWidth="1"/>
    <col min="3354" max="3354" width="11" style="53" customWidth="1"/>
    <col min="3355" max="3355" width="7.5" style="53" customWidth="1"/>
    <col min="3356" max="3356" width="11.625" style="53" customWidth="1"/>
    <col min="3357" max="3357" width="6.25" style="53" customWidth="1"/>
    <col min="3358" max="3358" width="9.875" style="53" customWidth="1"/>
    <col min="3359" max="3359" width="10.75" style="53" customWidth="1"/>
    <col min="3360" max="3360" width="12.25" style="53" customWidth="1"/>
    <col min="3361" max="3582" width="9" style="53"/>
    <col min="3583" max="3583" width="10.75" style="53" customWidth="1"/>
    <col min="3584" max="3584" width="8.75" style="53" customWidth="1"/>
    <col min="3585" max="3585" width="13.875" style="53" customWidth="1"/>
    <col min="3586" max="3586" width="22.625" style="53" customWidth="1"/>
    <col min="3587" max="3587" width="17.875" style="53" customWidth="1"/>
    <col min="3588" max="3588" width="27.5" style="53" customWidth="1"/>
    <col min="3589" max="3592" width="11.625" style="53" customWidth="1"/>
    <col min="3593" max="3594" width="12.625" style="53" customWidth="1"/>
    <col min="3595" max="3599" width="9" style="53"/>
    <col min="3600" max="3607" width="13" style="53" customWidth="1"/>
    <col min="3608" max="3608" width="24" style="53" customWidth="1"/>
    <col min="3609" max="3609" width="7.5" style="53" customWidth="1"/>
    <col min="3610" max="3610" width="11" style="53" customWidth="1"/>
    <col min="3611" max="3611" width="7.5" style="53" customWidth="1"/>
    <col min="3612" max="3612" width="11.625" style="53" customWidth="1"/>
    <col min="3613" max="3613" width="6.25" style="53" customWidth="1"/>
    <col min="3614" max="3614" width="9.875" style="53" customWidth="1"/>
    <col min="3615" max="3615" width="10.75" style="53" customWidth="1"/>
    <col min="3616" max="3616" width="12.25" style="53" customWidth="1"/>
    <col min="3617" max="3838" width="9" style="53"/>
    <col min="3839" max="3839" width="10.75" style="53" customWidth="1"/>
    <col min="3840" max="3840" width="8.75" style="53" customWidth="1"/>
    <col min="3841" max="3841" width="13.875" style="53" customWidth="1"/>
    <col min="3842" max="3842" width="22.625" style="53" customWidth="1"/>
    <col min="3843" max="3843" width="17.875" style="53" customWidth="1"/>
    <col min="3844" max="3844" width="27.5" style="53" customWidth="1"/>
    <col min="3845" max="3848" width="11.625" style="53" customWidth="1"/>
    <col min="3849" max="3850" width="12.625" style="53" customWidth="1"/>
    <col min="3851" max="3855" width="9" style="53"/>
    <col min="3856" max="3863" width="13" style="53" customWidth="1"/>
    <col min="3864" max="3864" width="24" style="53" customWidth="1"/>
    <col min="3865" max="3865" width="7.5" style="53" customWidth="1"/>
    <col min="3866" max="3866" width="11" style="53" customWidth="1"/>
    <col min="3867" max="3867" width="7.5" style="53" customWidth="1"/>
    <col min="3868" max="3868" width="11.625" style="53" customWidth="1"/>
    <col min="3869" max="3869" width="6.25" style="53" customWidth="1"/>
    <col min="3870" max="3870" width="9.875" style="53" customWidth="1"/>
    <col min="3871" max="3871" width="10.75" style="53" customWidth="1"/>
    <col min="3872" max="3872" width="12.25" style="53" customWidth="1"/>
    <col min="3873" max="4094" width="9" style="53"/>
    <col min="4095" max="4095" width="10.75" style="53" customWidth="1"/>
    <col min="4096" max="4096" width="8.75" style="53" customWidth="1"/>
    <col min="4097" max="4097" width="13.875" style="53" customWidth="1"/>
    <col min="4098" max="4098" width="22.625" style="53" customWidth="1"/>
    <col min="4099" max="4099" width="17.875" style="53" customWidth="1"/>
    <col min="4100" max="4100" width="27.5" style="53" customWidth="1"/>
    <col min="4101" max="4104" width="11.625" style="53" customWidth="1"/>
    <col min="4105" max="4106" width="12.625" style="53" customWidth="1"/>
    <col min="4107" max="4111" width="9" style="53"/>
    <col min="4112" max="4119" width="13" style="53" customWidth="1"/>
    <col min="4120" max="4120" width="24" style="53" customWidth="1"/>
    <col min="4121" max="4121" width="7.5" style="53" customWidth="1"/>
    <col min="4122" max="4122" width="11" style="53" customWidth="1"/>
    <col min="4123" max="4123" width="7.5" style="53" customWidth="1"/>
    <col min="4124" max="4124" width="11.625" style="53" customWidth="1"/>
    <col min="4125" max="4125" width="6.25" style="53" customWidth="1"/>
    <col min="4126" max="4126" width="9.875" style="53" customWidth="1"/>
    <col min="4127" max="4127" width="10.75" style="53" customWidth="1"/>
    <col min="4128" max="4128" width="12.25" style="53" customWidth="1"/>
    <col min="4129" max="4350" width="9" style="53"/>
    <col min="4351" max="4351" width="10.75" style="53" customWidth="1"/>
    <col min="4352" max="4352" width="8.75" style="53" customWidth="1"/>
    <col min="4353" max="4353" width="13.875" style="53" customWidth="1"/>
    <col min="4354" max="4354" width="22.625" style="53" customWidth="1"/>
    <col min="4355" max="4355" width="17.875" style="53" customWidth="1"/>
    <col min="4356" max="4356" width="27.5" style="53" customWidth="1"/>
    <col min="4357" max="4360" width="11.625" style="53" customWidth="1"/>
    <col min="4361" max="4362" width="12.625" style="53" customWidth="1"/>
    <col min="4363" max="4367" width="9" style="53"/>
    <col min="4368" max="4375" width="13" style="53" customWidth="1"/>
    <col min="4376" max="4376" width="24" style="53" customWidth="1"/>
    <col min="4377" max="4377" width="7.5" style="53" customWidth="1"/>
    <col min="4378" max="4378" width="11" style="53" customWidth="1"/>
    <col min="4379" max="4379" width="7.5" style="53" customWidth="1"/>
    <col min="4380" max="4380" width="11.625" style="53" customWidth="1"/>
    <col min="4381" max="4381" width="6.25" style="53" customWidth="1"/>
    <col min="4382" max="4382" width="9.875" style="53" customWidth="1"/>
    <col min="4383" max="4383" width="10.75" style="53" customWidth="1"/>
    <col min="4384" max="4384" width="12.25" style="53" customWidth="1"/>
    <col min="4385" max="4606" width="9" style="53"/>
    <col min="4607" max="4607" width="10.75" style="53" customWidth="1"/>
    <col min="4608" max="4608" width="8.75" style="53" customWidth="1"/>
    <col min="4609" max="4609" width="13.875" style="53" customWidth="1"/>
    <col min="4610" max="4610" width="22.625" style="53" customWidth="1"/>
    <col min="4611" max="4611" width="17.875" style="53" customWidth="1"/>
    <col min="4612" max="4612" width="27.5" style="53" customWidth="1"/>
    <col min="4613" max="4616" width="11.625" style="53" customWidth="1"/>
    <col min="4617" max="4618" width="12.625" style="53" customWidth="1"/>
    <col min="4619" max="4623" width="9" style="53"/>
    <col min="4624" max="4631" width="13" style="53" customWidth="1"/>
    <col min="4632" max="4632" width="24" style="53" customWidth="1"/>
    <col min="4633" max="4633" width="7.5" style="53" customWidth="1"/>
    <col min="4634" max="4634" width="11" style="53" customWidth="1"/>
    <col min="4635" max="4635" width="7.5" style="53" customWidth="1"/>
    <col min="4636" max="4636" width="11.625" style="53" customWidth="1"/>
    <col min="4637" max="4637" width="6.25" style="53" customWidth="1"/>
    <col min="4638" max="4638" width="9.875" style="53" customWidth="1"/>
    <col min="4639" max="4639" width="10.75" style="53" customWidth="1"/>
    <col min="4640" max="4640" width="12.25" style="53" customWidth="1"/>
    <col min="4641" max="4862" width="9" style="53"/>
    <col min="4863" max="4863" width="10.75" style="53" customWidth="1"/>
    <col min="4864" max="4864" width="8.75" style="53" customWidth="1"/>
    <col min="4865" max="4865" width="13.875" style="53" customWidth="1"/>
    <col min="4866" max="4866" width="22.625" style="53" customWidth="1"/>
    <col min="4867" max="4867" width="17.875" style="53" customWidth="1"/>
    <col min="4868" max="4868" width="27.5" style="53" customWidth="1"/>
    <col min="4869" max="4872" width="11.625" style="53" customWidth="1"/>
    <col min="4873" max="4874" width="12.625" style="53" customWidth="1"/>
    <col min="4875" max="4879" width="9" style="53"/>
    <col min="4880" max="4887" width="13" style="53" customWidth="1"/>
    <col min="4888" max="4888" width="24" style="53" customWidth="1"/>
    <col min="4889" max="4889" width="7.5" style="53" customWidth="1"/>
    <col min="4890" max="4890" width="11" style="53" customWidth="1"/>
    <col min="4891" max="4891" width="7.5" style="53" customWidth="1"/>
    <col min="4892" max="4892" width="11.625" style="53" customWidth="1"/>
    <col min="4893" max="4893" width="6.25" style="53" customWidth="1"/>
    <col min="4894" max="4894" width="9.875" style="53" customWidth="1"/>
    <col min="4895" max="4895" width="10.75" style="53" customWidth="1"/>
    <col min="4896" max="4896" width="12.25" style="53" customWidth="1"/>
    <col min="4897" max="5118" width="9" style="53"/>
    <col min="5119" max="5119" width="10.75" style="53" customWidth="1"/>
    <col min="5120" max="5120" width="8.75" style="53" customWidth="1"/>
    <col min="5121" max="5121" width="13.875" style="53" customWidth="1"/>
    <col min="5122" max="5122" width="22.625" style="53" customWidth="1"/>
    <col min="5123" max="5123" width="17.875" style="53" customWidth="1"/>
    <col min="5124" max="5124" width="27.5" style="53" customWidth="1"/>
    <col min="5125" max="5128" width="11.625" style="53" customWidth="1"/>
    <col min="5129" max="5130" width="12.625" style="53" customWidth="1"/>
    <col min="5131" max="5135" width="9" style="53"/>
    <col min="5136" max="5143" width="13" style="53" customWidth="1"/>
    <col min="5144" max="5144" width="24" style="53" customWidth="1"/>
    <col min="5145" max="5145" width="7.5" style="53" customWidth="1"/>
    <col min="5146" max="5146" width="11" style="53" customWidth="1"/>
    <col min="5147" max="5147" width="7.5" style="53" customWidth="1"/>
    <col min="5148" max="5148" width="11.625" style="53" customWidth="1"/>
    <col min="5149" max="5149" width="6.25" style="53" customWidth="1"/>
    <col min="5150" max="5150" width="9.875" style="53" customWidth="1"/>
    <col min="5151" max="5151" width="10.75" style="53" customWidth="1"/>
    <col min="5152" max="5152" width="12.25" style="53" customWidth="1"/>
    <col min="5153" max="5374" width="9" style="53"/>
    <col min="5375" max="5375" width="10.75" style="53" customWidth="1"/>
    <col min="5376" max="5376" width="8.75" style="53" customWidth="1"/>
    <col min="5377" max="5377" width="13.875" style="53" customWidth="1"/>
    <col min="5378" max="5378" width="22.625" style="53" customWidth="1"/>
    <col min="5379" max="5379" width="17.875" style="53" customWidth="1"/>
    <col min="5380" max="5380" width="27.5" style="53" customWidth="1"/>
    <col min="5381" max="5384" width="11.625" style="53" customWidth="1"/>
    <col min="5385" max="5386" width="12.625" style="53" customWidth="1"/>
    <col min="5387" max="5391" width="9" style="53"/>
    <col min="5392" max="5399" width="13" style="53" customWidth="1"/>
    <col min="5400" max="5400" width="24" style="53" customWidth="1"/>
    <col min="5401" max="5401" width="7.5" style="53" customWidth="1"/>
    <col min="5402" max="5402" width="11" style="53" customWidth="1"/>
    <col min="5403" max="5403" width="7.5" style="53" customWidth="1"/>
    <col min="5404" max="5404" width="11.625" style="53" customWidth="1"/>
    <col min="5405" max="5405" width="6.25" style="53" customWidth="1"/>
    <col min="5406" max="5406" width="9.875" style="53" customWidth="1"/>
    <col min="5407" max="5407" width="10.75" style="53" customWidth="1"/>
    <col min="5408" max="5408" width="12.25" style="53" customWidth="1"/>
    <col min="5409" max="5630" width="9" style="53"/>
    <col min="5631" max="5631" width="10.75" style="53" customWidth="1"/>
    <col min="5632" max="5632" width="8.75" style="53" customWidth="1"/>
    <col min="5633" max="5633" width="13.875" style="53" customWidth="1"/>
    <col min="5634" max="5634" width="22.625" style="53" customWidth="1"/>
    <col min="5635" max="5635" width="17.875" style="53" customWidth="1"/>
    <col min="5636" max="5636" width="27.5" style="53" customWidth="1"/>
    <col min="5637" max="5640" width="11.625" style="53" customWidth="1"/>
    <col min="5641" max="5642" width="12.625" style="53" customWidth="1"/>
    <col min="5643" max="5647" width="9" style="53"/>
    <col min="5648" max="5655" width="13" style="53" customWidth="1"/>
    <col min="5656" max="5656" width="24" style="53" customWidth="1"/>
    <col min="5657" max="5657" width="7.5" style="53" customWidth="1"/>
    <col min="5658" max="5658" width="11" style="53" customWidth="1"/>
    <col min="5659" max="5659" width="7.5" style="53" customWidth="1"/>
    <col min="5660" max="5660" width="11.625" style="53" customWidth="1"/>
    <col min="5661" max="5661" width="6.25" style="53" customWidth="1"/>
    <col min="5662" max="5662" width="9.875" style="53" customWidth="1"/>
    <col min="5663" max="5663" width="10.75" style="53" customWidth="1"/>
    <col min="5664" max="5664" width="12.25" style="53" customWidth="1"/>
    <col min="5665" max="5886" width="9" style="53"/>
    <col min="5887" max="5887" width="10.75" style="53" customWidth="1"/>
    <col min="5888" max="5888" width="8.75" style="53" customWidth="1"/>
    <col min="5889" max="5889" width="13.875" style="53" customWidth="1"/>
    <col min="5890" max="5890" width="22.625" style="53" customWidth="1"/>
    <col min="5891" max="5891" width="17.875" style="53" customWidth="1"/>
    <col min="5892" max="5892" width="27.5" style="53" customWidth="1"/>
    <col min="5893" max="5896" width="11.625" style="53" customWidth="1"/>
    <col min="5897" max="5898" width="12.625" style="53" customWidth="1"/>
    <col min="5899" max="5903" width="9" style="53"/>
    <col min="5904" max="5911" width="13" style="53" customWidth="1"/>
    <col min="5912" max="5912" width="24" style="53" customWidth="1"/>
    <col min="5913" max="5913" width="7.5" style="53" customWidth="1"/>
    <col min="5914" max="5914" width="11" style="53" customWidth="1"/>
    <col min="5915" max="5915" width="7.5" style="53" customWidth="1"/>
    <col min="5916" max="5916" width="11.625" style="53" customWidth="1"/>
    <col min="5917" max="5917" width="6.25" style="53" customWidth="1"/>
    <col min="5918" max="5918" width="9.875" style="53" customWidth="1"/>
    <col min="5919" max="5919" width="10.75" style="53" customWidth="1"/>
    <col min="5920" max="5920" width="12.25" style="53" customWidth="1"/>
    <col min="5921" max="6142" width="9" style="53"/>
    <col min="6143" max="6143" width="10.75" style="53" customWidth="1"/>
    <col min="6144" max="6144" width="8.75" style="53" customWidth="1"/>
    <col min="6145" max="6145" width="13.875" style="53" customWidth="1"/>
    <col min="6146" max="6146" width="22.625" style="53" customWidth="1"/>
    <col min="6147" max="6147" width="17.875" style="53" customWidth="1"/>
    <col min="6148" max="6148" width="27.5" style="53" customWidth="1"/>
    <col min="6149" max="6152" width="11.625" style="53" customWidth="1"/>
    <col min="6153" max="6154" width="12.625" style="53" customWidth="1"/>
    <col min="6155" max="6159" width="9" style="53"/>
    <col min="6160" max="6167" width="13" style="53" customWidth="1"/>
    <col min="6168" max="6168" width="24" style="53" customWidth="1"/>
    <col min="6169" max="6169" width="7.5" style="53" customWidth="1"/>
    <col min="6170" max="6170" width="11" style="53" customWidth="1"/>
    <col min="6171" max="6171" width="7.5" style="53" customWidth="1"/>
    <col min="6172" max="6172" width="11.625" style="53" customWidth="1"/>
    <col min="6173" max="6173" width="6.25" style="53" customWidth="1"/>
    <col min="6174" max="6174" width="9.875" style="53" customWidth="1"/>
    <col min="6175" max="6175" width="10.75" style="53" customWidth="1"/>
    <col min="6176" max="6176" width="12.25" style="53" customWidth="1"/>
    <col min="6177" max="6398" width="9" style="53"/>
    <col min="6399" max="6399" width="10.75" style="53" customWidth="1"/>
    <col min="6400" max="6400" width="8.75" style="53" customWidth="1"/>
    <col min="6401" max="6401" width="13.875" style="53" customWidth="1"/>
    <col min="6402" max="6402" width="22.625" style="53" customWidth="1"/>
    <col min="6403" max="6403" width="17.875" style="53" customWidth="1"/>
    <col min="6404" max="6404" width="27.5" style="53" customWidth="1"/>
    <col min="6405" max="6408" width="11.625" style="53" customWidth="1"/>
    <col min="6409" max="6410" width="12.625" style="53" customWidth="1"/>
    <col min="6411" max="6415" width="9" style="53"/>
    <col min="6416" max="6423" width="13" style="53" customWidth="1"/>
    <col min="6424" max="6424" width="24" style="53" customWidth="1"/>
    <col min="6425" max="6425" width="7.5" style="53" customWidth="1"/>
    <col min="6426" max="6426" width="11" style="53" customWidth="1"/>
    <col min="6427" max="6427" width="7.5" style="53" customWidth="1"/>
    <col min="6428" max="6428" width="11.625" style="53" customWidth="1"/>
    <col min="6429" max="6429" width="6.25" style="53" customWidth="1"/>
    <col min="6430" max="6430" width="9.875" style="53" customWidth="1"/>
    <col min="6431" max="6431" width="10.75" style="53" customWidth="1"/>
    <col min="6432" max="6432" width="12.25" style="53" customWidth="1"/>
    <col min="6433" max="6654" width="9" style="53"/>
    <col min="6655" max="6655" width="10.75" style="53" customWidth="1"/>
    <col min="6656" max="6656" width="8.75" style="53" customWidth="1"/>
    <col min="6657" max="6657" width="13.875" style="53" customWidth="1"/>
    <col min="6658" max="6658" width="22.625" style="53" customWidth="1"/>
    <col min="6659" max="6659" width="17.875" style="53" customWidth="1"/>
    <col min="6660" max="6660" width="27.5" style="53" customWidth="1"/>
    <col min="6661" max="6664" width="11.625" style="53" customWidth="1"/>
    <col min="6665" max="6666" width="12.625" style="53" customWidth="1"/>
    <col min="6667" max="6671" width="9" style="53"/>
    <col min="6672" max="6679" width="13" style="53" customWidth="1"/>
    <col min="6680" max="6680" width="24" style="53" customWidth="1"/>
    <col min="6681" max="6681" width="7.5" style="53" customWidth="1"/>
    <col min="6682" max="6682" width="11" style="53" customWidth="1"/>
    <col min="6683" max="6683" width="7.5" style="53" customWidth="1"/>
    <col min="6684" max="6684" width="11.625" style="53" customWidth="1"/>
    <col min="6685" max="6685" width="6.25" style="53" customWidth="1"/>
    <col min="6686" max="6686" width="9.875" style="53" customWidth="1"/>
    <col min="6687" max="6687" width="10.75" style="53" customWidth="1"/>
    <col min="6688" max="6688" width="12.25" style="53" customWidth="1"/>
    <col min="6689" max="6910" width="9" style="53"/>
    <col min="6911" max="6911" width="10.75" style="53" customWidth="1"/>
    <col min="6912" max="6912" width="8.75" style="53" customWidth="1"/>
    <col min="6913" max="6913" width="13.875" style="53" customWidth="1"/>
    <col min="6914" max="6914" width="22.625" style="53" customWidth="1"/>
    <col min="6915" max="6915" width="17.875" style="53" customWidth="1"/>
    <col min="6916" max="6916" width="27.5" style="53" customWidth="1"/>
    <col min="6917" max="6920" width="11.625" style="53" customWidth="1"/>
    <col min="6921" max="6922" width="12.625" style="53" customWidth="1"/>
    <col min="6923" max="6927" width="9" style="53"/>
    <col min="6928" max="6935" width="13" style="53" customWidth="1"/>
    <col min="6936" max="6936" width="24" style="53" customWidth="1"/>
    <col min="6937" max="6937" width="7.5" style="53" customWidth="1"/>
    <col min="6938" max="6938" width="11" style="53" customWidth="1"/>
    <col min="6939" max="6939" width="7.5" style="53" customWidth="1"/>
    <col min="6940" max="6940" width="11.625" style="53" customWidth="1"/>
    <col min="6941" max="6941" width="6.25" style="53" customWidth="1"/>
    <col min="6942" max="6942" width="9.875" style="53" customWidth="1"/>
    <col min="6943" max="6943" width="10.75" style="53" customWidth="1"/>
    <col min="6944" max="6944" width="12.25" style="53" customWidth="1"/>
    <col min="6945" max="7166" width="9" style="53"/>
    <col min="7167" max="7167" width="10.75" style="53" customWidth="1"/>
    <col min="7168" max="7168" width="8.75" style="53" customWidth="1"/>
    <col min="7169" max="7169" width="13.875" style="53" customWidth="1"/>
    <col min="7170" max="7170" width="22.625" style="53" customWidth="1"/>
    <col min="7171" max="7171" width="17.875" style="53" customWidth="1"/>
    <col min="7172" max="7172" width="27.5" style="53" customWidth="1"/>
    <col min="7173" max="7176" width="11.625" style="53" customWidth="1"/>
    <col min="7177" max="7178" width="12.625" style="53" customWidth="1"/>
    <col min="7179" max="7183" width="9" style="53"/>
    <col min="7184" max="7191" width="13" style="53" customWidth="1"/>
    <col min="7192" max="7192" width="24" style="53" customWidth="1"/>
    <col min="7193" max="7193" width="7.5" style="53" customWidth="1"/>
    <col min="7194" max="7194" width="11" style="53" customWidth="1"/>
    <col min="7195" max="7195" width="7.5" style="53" customWidth="1"/>
    <col min="7196" max="7196" width="11.625" style="53" customWidth="1"/>
    <col min="7197" max="7197" width="6.25" style="53" customWidth="1"/>
    <col min="7198" max="7198" width="9.875" style="53" customWidth="1"/>
    <col min="7199" max="7199" width="10.75" style="53" customWidth="1"/>
    <col min="7200" max="7200" width="12.25" style="53" customWidth="1"/>
    <col min="7201" max="7422" width="9" style="53"/>
    <col min="7423" max="7423" width="10.75" style="53" customWidth="1"/>
    <col min="7424" max="7424" width="8.75" style="53" customWidth="1"/>
    <col min="7425" max="7425" width="13.875" style="53" customWidth="1"/>
    <col min="7426" max="7426" width="22.625" style="53" customWidth="1"/>
    <col min="7427" max="7427" width="17.875" style="53" customWidth="1"/>
    <col min="7428" max="7428" width="27.5" style="53" customWidth="1"/>
    <col min="7429" max="7432" width="11.625" style="53" customWidth="1"/>
    <col min="7433" max="7434" width="12.625" style="53" customWidth="1"/>
    <col min="7435" max="7439" width="9" style="53"/>
    <col min="7440" max="7447" width="13" style="53" customWidth="1"/>
    <col min="7448" max="7448" width="24" style="53" customWidth="1"/>
    <col min="7449" max="7449" width="7.5" style="53" customWidth="1"/>
    <col min="7450" max="7450" width="11" style="53" customWidth="1"/>
    <col min="7451" max="7451" width="7.5" style="53" customWidth="1"/>
    <col min="7452" max="7452" width="11.625" style="53" customWidth="1"/>
    <col min="7453" max="7453" width="6.25" style="53" customWidth="1"/>
    <col min="7454" max="7454" width="9.875" style="53" customWidth="1"/>
    <col min="7455" max="7455" width="10.75" style="53" customWidth="1"/>
    <col min="7456" max="7456" width="12.25" style="53" customWidth="1"/>
    <col min="7457" max="7678" width="9" style="53"/>
    <col min="7679" max="7679" width="10.75" style="53" customWidth="1"/>
    <col min="7680" max="7680" width="8.75" style="53" customWidth="1"/>
    <col min="7681" max="7681" width="13.875" style="53" customWidth="1"/>
    <col min="7682" max="7682" width="22.625" style="53" customWidth="1"/>
    <col min="7683" max="7683" width="17.875" style="53" customWidth="1"/>
    <col min="7684" max="7684" width="27.5" style="53" customWidth="1"/>
    <col min="7685" max="7688" width="11.625" style="53" customWidth="1"/>
    <col min="7689" max="7690" width="12.625" style="53" customWidth="1"/>
    <col min="7691" max="7695" width="9" style="53"/>
    <col min="7696" max="7703" width="13" style="53" customWidth="1"/>
    <col min="7704" max="7704" width="24" style="53" customWidth="1"/>
    <col min="7705" max="7705" width="7.5" style="53" customWidth="1"/>
    <col min="7706" max="7706" width="11" style="53" customWidth="1"/>
    <col min="7707" max="7707" width="7.5" style="53" customWidth="1"/>
    <col min="7708" max="7708" width="11.625" style="53" customWidth="1"/>
    <col min="7709" max="7709" width="6.25" style="53" customWidth="1"/>
    <col min="7710" max="7710" width="9.875" style="53" customWidth="1"/>
    <col min="7711" max="7711" width="10.75" style="53" customWidth="1"/>
    <col min="7712" max="7712" width="12.25" style="53" customWidth="1"/>
    <col min="7713" max="7934" width="9" style="53"/>
    <col min="7935" max="7935" width="10.75" style="53" customWidth="1"/>
    <col min="7936" max="7936" width="8.75" style="53" customWidth="1"/>
    <col min="7937" max="7937" width="13.875" style="53" customWidth="1"/>
    <col min="7938" max="7938" width="22.625" style="53" customWidth="1"/>
    <col min="7939" max="7939" width="17.875" style="53" customWidth="1"/>
    <col min="7940" max="7940" width="27.5" style="53" customWidth="1"/>
    <col min="7941" max="7944" width="11.625" style="53" customWidth="1"/>
    <col min="7945" max="7946" width="12.625" style="53" customWidth="1"/>
    <col min="7947" max="7951" width="9" style="53"/>
    <col min="7952" max="7959" width="13" style="53" customWidth="1"/>
    <col min="7960" max="7960" width="24" style="53" customWidth="1"/>
    <col min="7961" max="7961" width="7.5" style="53" customWidth="1"/>
    <col min="7962" max="7962" width="11" style="53" customWidth="1"/>
    <col min="7963" max="7963" width="7.5" style="53" customWidth="1"/>
    <col min="7964" max="7964" width="11.625" style="53" customWidth="1"/>
    <col min="7965" max="7965" width="6.25" style="53" customWidth="1"/>
    <col min="7966" max="7966" width="9.875" style="53" customWidth="1"/>
    <col min="7967" max="7967" width="10.75" style="53" customWidth="1"/>
    <col min="7968" max="7968" width="12.25" style="53" customWidth="1"/>
    <col min="7969" max="8190" width="9" style="53"/>
    <col min="8191" max="8191" width="10.75" style="53" customWidth="1"/>
    <col min="8192" max="8192" width="8.75" style="53" customWidth="1"/>
    <col min="8193" max="8193" width="13.875" style="53" customWidth="1"/>
    <col min="8194" max="8194" width="22.625" style="53" customWidth="1"/>
    <col min="8195" max="8195" width="17.875" style="53" customWidth="1"/>
    <col min="8196" max="8196" width="27.5" style="53" customWidth="1"/>
    <col min="8197" max="8200" width="11.625" style="53" customWidth="1"/>
    <col min="8201" max="8202" width="12.625" style="53" customWidth="1"/>
    <col min="8203" max="8207" width="9" style="53"/>
    <col min="8208" max="8215" width="13" style="53" customWidth="1"/>
    <col min="8216" max="8216" width="24" style="53" customWidth="1"/>
    <col min="8217" max="8217" width="7.5" style="53" customWidth="1"/>
    <col min="8218" max="8218" width="11" style="53" customWidth="1"/>
    <col min="8219" max="8219" width="7.5" style="53" customWidth="1"/>
    <col min="8220" max="8220" width="11.625" style="53" customWidth="1"/>
    <col min="8221" max="8221" width="6.25" style="53" customWidth="1"/>
    <col min="8222" max="8222" width="9.875" style="53" customWidth="1"/>
    <col min="8223" max="8223" width="10.75" style="53" customWidth="1"/>
    <col min="8224" max="8224" width="12.25" style="53" customWidth="1"/>
    <col min="8225" max="8446" width="9" style="53"/>
    <col min="8447" max="8447" width="10.75" style="53" customWidth="1"/>
    <col min="8448" max="8448" width="8.75" style="53" customWidth="1"/>
    <col min="8449" max="8449" width="13.875" style="53" customWidth="1"/>
    <col min="8450" max="8450" width="22.625" style="53" customWidth="1"/>
    <col min="8451" max="8451" width="17.875" style="53" customWidth="1"/>
    <col min="8452" max="8452" width="27.5" style="53" customWidth="1"/>
    <col min="8453" max="8456" width="11.625" style="53" customWidth="1"/>
    <col min="8457" max="8458" width="12.625" style="53" customWidth="1"/>
    <col min="8459" max="8463" width="9" style="53"/>
    <col min="8464" max="8471" width="13" style="53" customWidth="1"/>
    <col min="8472" max="8472" width="24" style="53" customWidth="1"/>
    <col min="8473" max="8473" width="7.5" style="53" customWidth="1"/>
    <col min="8474" max="8474" width="11" style="53" customWidth="1"/>
    <col min="8475" max="8475" width="7.5" style="53" customWidth="1"/>
    <col min="8476" max="8476" width="11.625" style="53" customWidth="1"/>
    <col min="8477" max="8477" width="6.25" style="53" customWidth="1"/>
    <col min="8478" max="8478" width="9.875" style="53" customWidth="1"/>
    <col min="8479" max="8479" width="10.75" style="53" customWidth="1"/>
    <col min="8480" max="8480" width="12.25" style="53" customWidth="1"/>
    <col min="8481" max="8702" width="9" style="53"/>
    <col min="8703" max="8703" width="10.75" style="53" customWidth="1"/>
    <col min="8704" max="8704" width="8.75" style="53" customWidth="1"/>
    <col min="8705" max="8705" width="13.875" style="53" customWidth="1"/>
    <col min="8706" max="8706" width="22.625" style="53" customWidth="1"/>
    <col min="8707" max="8707" width="17.875" style="53" customWidth="1"/>
    <col min="8708" max="8708" width="27.5" style="53" customWidth="1"/>
    <col min="8709" max="8712" width="11.625" style="53" customWidth="1"/>
    <col min="8713" max="8714" width="12.625" style="53" customWidth="1"/>
    <col min="8715" max="8719" width="9" style="53"/>
    <col min="8720" max="8727" width="13" style="53" customWidth="1"/>
    <col min="8728" max="8728" width="24" style="53" customWidth="1"/>
    <col min="8729" max="8729" width="7.5" style="53" customWidth="1"/>
    <col min="8730" max="8730" width="11" style="53" customWidth="1"/>
    <col min="8731" max="8731" width="7.5" style="53" customWidth="1"/>
    <col min="8732" max="8732" width="11.625" style="53" customWidth="1"/>
    <col min="8733" max="8733" width="6.25" style="53" customWidth="1"/>
    <col min="8734" max="8734" width="9.875" style="53" customWidth="1"/>
    <col min="8735" max="8735" width="10.75" style="53" customWidth="1"/>
    <col min="8736" max="8736" width="12.25" style="53" customWidth="1"/>
    <col min="8737" max="8958" width="9" style="53"/>
    <col min="8959" max="8959" width="10.75" style="53" customWidth="1"/>
    <col min="8960" max="8960" width="8.75" style="53" customWidth="1"/>
    <col min="8961" max="8961" width="13.875" style="53" customWidth="1"/>
    <col min="8962" max="8962" width="22.625" style="53" customWidth="1"/>
    <col min="8963" max="8963" width="17.875" style="53" customWidth="1"/>
    <col min="8964" max="8964" width="27.5" style="53" customWidth="1"/>
    <col min="8965" max="8968" width="11.625" style="53" customWidth="1"/>
    <col min="8969" max="8970" width="12.625" style="53" customWidth="1"/>
    <col min="8971" max="8975" width="9" style="53"/>
    <col min="8976" max="8983" width="13" style="53" customWidth="1"/>
    <col min="8984" max="8984" width="24" style="53" customWidth="1"/>
    <col min="8985" max="8985" width="7.5" style="53" customWidth="1"/>
    <col min="8986" max="8986" width="11" style="53" customWidth="1"/>
    <col min="8987" max="8987" width="7.5" style="53" customWidth="1"/>
    <col min="8988" max="8988" width="11.625" style="53" customWidth="1"/>
    <col min="8989" max="8989" width="6.25" style="53" customWidth="1"/>
    <col min="8990" max="8990" width="9.875" style="53" customWidth="1"/>
    <col min="8991" max="8991" width="10.75" style="53" customWidth="1"/>
    <col min="8992" max="8992" width="12.25" style="53" customWidth="1"/>
    <col min="8993" max="9214" width="9" style="53"/>
    <col min="9215" max="9215" width="10.75" style="53" customWidth="1"/>
    <col min="9216" max="9216" width="8.75" style="53" customWidth="1"/>
    <col min="9217" max="9217" width="13.875" style="53" customWidth="1"/>
    <col min="9218" max="9218" width="22.625" style="53" customWidth="1"/>
    <col min="9219" max="9219" width="17.875" style="53" customWidth="1"/>
    <col min="9220" max="9220" width="27.5" style="53" customWidth="1"/>
    <col min="9221" max="9224" width="11.625" style="53" customWidth="1"/>
    <col min="9225" max="9226" width="12.625" style="53" customWidth="1"/>
    <col min="9227" max="9231" width="9" style="53"/>
    <col min="9232" max="9239" width="13" style="53" customWidth="1"/>
    <col min="9240" max="9240" width="24" style="53" customWidth="1"/>
    <col min="9241" max="9241" width="7.5" style="53" customWidth="1"/>
    <col min="9242" max="9242" width="11" style="53" customWidth="1"/>
    <col min="9243" max="9243" width="7.5" style="53" customWidth="1"/>
    <col min="9244" max="9244" width="11.625" style="53" customWidth="1"/>
    <col min="9245" max="9245" width="6.25" style="53" customWidth="1"/>
    <col min="9246" max="9246" width="9.875" style="53" customWidth="1"/>
    <col min="9247" max="9247" width="10.75" style="53" customWidth="1"/>
    <col min="9248" max="9248" width="12.25" style="53" customWidth="1"/>
    <col min="9249" max="9470" width="9" style="53"/>
    <col min="9471" max="9471" width="10.75" style="53" customWidth="1"/>
    <col min="9472" max="9472" width="8.75" style="53" customWidth="1"/>
    <col min="9473" max="9473" width="13.875" style="53" customWidth="1"/>
    <col min="9474" max="9474" width="22.625" style="53" customWidth="1"/>
    <col min="9475" max="9475" width="17.875" style="53" customWidth="1"/>
    <col min="9476" max="9476" width="27.5" style="53" customWidth="1"/>
    <col min="9477" max="9480" width="11.625" style="53" customWidth="1"/>
    <col min="9481" max="9482" width="12.625" style="53" customWidth="1"/>
    <col min="9483" max="9487" width="9" style="53"/>
    <col min="9488" max="9495" width="13" style="53" customWidth="1"/>
    <col min="9496" max="9496" width="24" style="53" customWidth="1"/>
    <col min="9497" max="9497" width="7.5" style="53" customWidth="1"/>
    <col min="9498" max="9498" width="11" style="53" customWidth="1"/>
    <col min="9499" max="9499" width="7.5" style="53" customWidth="1"/>
    <col min="9500" max="9500" width="11.625" style="53" customWidth="1"/>
    <col min="9501" max="9501" width="6.25" style="53" customWidth="1"/>
    <col min="9502" max="9502" width="9.875" style="53" customWidth="1"/>
    <col min="9503" max="9503" width="10.75" style="53" customWidth="1"/>
    <col min="9504" max="9504" width="12.25" style="53" customWidth="1"/>
    <col min="9505" max="9726" width="9" style="53"/>
    <col min="9727" max="9727" width="10.75" style="53" customWidth="1"/>
    <col min="9728" max="9728" width="8.75" style="53" customWidth="1"/>
    <col min="9729" max="9729" width="13.875" style="53" customWidth="1"/>
    <col min="9730" max="9730" width="22.625" style="53" customWidth="1"/>
    <col min="9731" max="9731" width="17.875" style="53" customWidth="1"/>
    <col min="9732" max="9732" width="27.5" style="53" customWidth="1"/>
    <col min="9733" max="9736" width="11.625" style="53" customWidth="1"/>
    <col min="9737" max="9738" width="12.625" style="53" customWidth="1"/>
    <col min="9739" max="9743" width="9" style="53"/>
    <col min="9744" max="9751" width="13" style="53" customWidth="1"/>
    <col min="9752" max="9752" width="24" style="53" customWidth="1"/>
    <col min="9753" max="9753" width="7.5" style="53" customWidth="1"/>
    <col min="9754" max="9754" width="11" style="53" customWidth="1"/>
    <col min="9755" max="9755" width="7.5" style="53" customWidth="1"/>
    <col min="9756" max="9756" width="11.625" style="53" customWidth="1"/>
    <col min="9757" max="9757" width="6.25" style="53" customWidth="1"/>
    <col min="9758" max="9758" width="9.875" style="53" customWidth="1"/>
    <col min="9759" max="9759" width="10.75" style="53" customWidth="1"/>
    <col min="9760" max="9760" width="12.25" style="53" customWidth="1"/>
    <col min="9761" max="9982" width="9" style="53"/>
    <col min="9983" max="9983" width="10.75" style="53" customWidth="1"/>
    <col min="9984" max="9984" width="8.75" style="53" customWidth="1"/>
    <col min="9985" max="9985" width="13.875" style="53" customWidth="1"/>
    <col min="9986" max="9986" width="22.625" style="53" customWidth="1"/>
    <col min="9987" max="9987" width="17.875" style="53" customWidth="1"/>
    <col min="9988" max="9988" width="27.5" style="53" customWidth="1"/>
    <col min="9989" max="9992" width="11.625" style="53" customWidth="1"/>
    <col min="9993" max="9994" width="12.625" style="53" customWidth="1"/>
    <col min="9995" max="9999" width="9" style="53"/>
    <col min="10000" max="10007" width="13" style="53" customWidth="1"/>
    <col min="10008" max="10008" width="24" style="53" customWidth="1"/>
    <col min="10009" max="10009" width="7.5" style="53" customWidth="1"/>
    <col min="10010" max="10010" width="11" style="53" customWidth="1"/>
    <col min="10011" max="10011" width="7.5" style="53" customWidth="1"/>
    <col min="10012" max="10012" width="11.625" style="53" customWidth="1"/>
    <col min="10013" max="10013" width="6.25" style="53" customWidth="1"/>
    <col min="10014" max="10014" width="9.875" style="53" customWidth="1"/>
    <col min="10015" max="10015" width="10.75" style="53" customWidth="1"/>
    <col min="10016" max="10016" width="12.25" style="53" customWidth="1"/>
    <col min="10017" max="10238" width="9" style="53"/>
    <col min="10239" max="10239" width="10.75" style="53" customWidth="1"/>
    <col min="10240" max="10240" width="8.75" style="53" customWidth="1"/>
    <col min="10241" max="10241" width="13.875" style="53" customWidth="1"/>
    <col min="10242" max="10242" width="22.625" style="53" customWidth="1"/>
    <col min="10243" max="10243" width="17.875" style="53" customWidth="1"/>
    <col min="10244" max="10244" width="27.5" style="53" customWidth="1"/>
    <col min="10245" max="10248" width="11.625" style="53" customWidth="1"/>
    <col min="10249" max="10250" width="12.625" style="53" customWidth="1"/>
    <col min="10251" max="10255" width="9" style="53"/>
    <col min="10256" max="10263" width="13" style="53" customWidth="1"/>
    <col min="10264" max="10264" width="24" style="53" customWidth="1"/>
    <col min="10265" max="10265" width="7.5" style="53" customWidth="1"/>
    <col min="10266" max="10266" width="11" style="53" customWidth="1"/>
    <col min="10267" max="10267" width="7.5" style="53" customWidth="1"/>
    <col min="10268" max="10268" width="11.625" style="53" customWidth="1"/>
    <col min="10269" max="10269" width="6.25" style="53" customWidth="1"/>
    <col min="10270" max="10270" width="9.875" style="53" customWidth="1"/>
    <col min="10271" max="10271" width="10.75" style="53" customWidth="1"/>
    <col min="10272" max="10272" width="12.25" style="53" customWidth="1"/>
    <col min="10273" max="10494" width="9" style="53"/>
    <col min="10495" max="10495" width="10.75" style="53" customWidth="1"/>
    <col min="10496" max="10496" width="8.75" style="53" customWidth="1"/>
    <col min="10497" max="10497" width="13.875" style="53" customWidth="1"/>
    <col min="10498" max="10498" width="22.625" style="53" customWidth="1"/>
    <col min="10499" max="10499" width="17.875" style="53" customWidth="1"/>
    <col min="10500" max="10500" width="27.5" style="53" customWidth="1"/>
    <col min="10501" max="10504" width="11.625" style="53" customWidth="1"/>
    <col min="10505" max="10506" width="12.625" style="53" customWidth="1"/>
    <col min="10507" max="10511" width="9" style="53"/>
    <col min="10512" max="10519" width="13" style="53" customWidth="1"/>
    <col min="10520" max="10520" width="24" style="53" customWidth="1"/>
    <col min="10521" max="10521" width="7.5" style="53" customWidth="1"/>
    <col min="10522" max="10522" width="11" style="53" customWidth="1"/>
    <col min="10523" max="10523" width="7.5" style="53" customWidth="1"/>
    <col min="10524" max="10524" width="11.625" style="53" customWidth="1"/>
    <col min="10525" max="10525" width="6.25" style="53" customWidth="1"/>
    <col min="10526" max="10526" width="9.875" style="53" customWidth="1"/>
    <col min="10527" max="10527" width="10.75" style="53" customWidth="1"/>
    <col min="10528" max="10528" width="12.25" style="53" customWidth="1"/>
    <col min="10529" max="10750" width="9" style="53"/>
    <col min="10751" max="10751" width="10.75" style="53" customWidth="1"/>
    <col min="10752" max="10752" width="8.75" style="53" customWidth="1"/>
    <col min="10753" max="10753" width="13.875" style="53" customWidth="1"/>
    <col min="10754" max="10754" width="22.625" style="53" customWidth="1"/>
    <col min="10755" max="10755" width="17.875" style="53" customWidth="1"/>
    <col min="10756" max="10756" width="27.5" style="53" customWidth="1"/>
    <col min="10757" max="10760" width="11.625" style="53" customWidth="1"/>
    <col min="10761" max="10762" width="12.625" style="53" customWidth="1"/>
    <col min="10763" max="10767" width="9" style="53"/>
    <col min="10768" max="10775" width="13" style="53" customWidth="1"/>
    <col min="10776" max="10776" width="24" style="53" customWidth="1"/>
    <col min="10777" max="10777" width="7.5" style="53" customWidth="1"/>
    <col min="10778" max="10778" width="11" style="53" customWidth="1"/>
    <col min="10779" max="10779" width="7.5" style="53" customWidth="1"/>
    <col min="10780" max="10780" width="11.625" style="53" customWidth="1"/>
    <col min="10781" max="10781" width="6.25" style="53" customWidth="1"/>
    <col min="10782" max="10782" width="9.875" style="53" customWidth="1"/>
    <col min="10783" max="10783" width="10.75" style="53" customWidth="1"/>
    <col min="10784" max="10784" width="12.25" style="53" customWidth="1"/>
    <col min="10785" max="11006" width="9" style="53"/>
    <col min="11007" max="11007" width="10.75" style="53" customWidth="1"/>
    <col min="11008" max="11008" width="8.75" style="53" customWidth="1"/>
    <col min="11009" max="11009" width="13.875" style="53" customWidth="1"/>
    <col min="11010" max="11010" width="22.625" style="53" customWidth="1"/>
    <col min="11011" max="11011" width="17.875" style="53" customWidth="1"/>
    <col min="11012" max="11012" width="27.5" style="53" customWidth="1"/>
    <col min="11013" max="11016" width="11.625" style="53" customWidth="1"/>
    <col min="11017" max="11018" width="12.625" style="53" customWidth="1"/>
    <col min="11019" max="11023" width="9" style="53"/>
    <col min="11024" max="11031" width="13" style="53" customWidth="1"/>
    <col min="11032" max="11032" width="24" style="53" customWidth="1"/>
    <col min="11033" max="11033" width="7.5" style="53" customWidth="1"/>
    <col min="11034" max="11034" width="11" style="53" customWidth="1"/>
    <col min="11035" max="11035" width="7.5" style="53" customWidth="1"/>
    <col min="11036" max="11036" width="11.625" style="53" customWidth="1"/>
    <col min="11037" max="11037" width="6.25" style="53" customWidth="1"/>
    <col min="11038" max="11038" width="9.875" style="53" customWidth="1"/>
    <col min="11039" max="11039" width="10.75" style="53" customWidth="1"/>
    <col min="11040" max="11040" width="12.25" style="53" customWidth="1"/>
    <col min="11041" max="11262" width="9" style="53"/>
    <col min="11263" max="11263" width="10.75" style="53" customWidth="1"/>
    <col min="11264" max="11264" width="8.75" style="53" customWidth="1"/>
    <col min="11265" max="11265" width="13.875" style="53" customWidth="1"/>
    <col min="11266" max="11266" width="22.625" style="53" customWidth="1"/>
    <col min="11267" max="11267" width="17.875" style="53" customWidth="1"/>
    <col min="11268" max="11268" width="27.5" style="53" customWidth="1"/>
    <col min="11269" max="11272" width="11.625" style="53" customWidth="1"/>
    <col min="11273" max="11274" width="12.625" style="53" customWidth="1"/>
    <col min="11275" max="11279" width="9" style="53"/>
    <col min="11280" max="11287" width="13" style="53" customWidth="1"/>
    <col min="11288" max="11288" width="24" style="53" customWidth="1"/>
    <col min="11289" max="11289" width="7.5" style="53" customWidth="1"/>
    <col min="11290" max="11290" width="11" style="53" customWidth="1"/>
    <col min="11291" max="11291" width="7.5" style="53" customWidth="1"/>
    <col min="11292" max="11292" width="11.625" style="53" customWidth="1"/>
    <col min="11293" max="11293" width="6.25" style="53" customWidth="1"/>
    <col min="11294" max="11294" width="9.875" style="53" customWidth="1"/>
    <col min="11295" max="11295" width="10.75" style="53" customWidth="1"/>
    <col min="11296" max="11296" width="12.25" style="53" customWidth="1"/>
    <col min="11297" max="11518" width="9" style="53"/>
    <col min="11519" max="11519" width="10.75" style="53" customWidth="1"/>
    <col min="11520" max="11520" width="8.75" style="53" customWidth="1"/>
    <col min="11521" max="11521" width="13.875" style="53" customWidth="1"/>
    <col min="11522" max="11522" width="22.625" style="53" customWidth="1"/>
    <col min="11523" max="11523" width="17.875" style="53" customWidth="1"/>
    <col min="11524" max="11524" width="27.5" style="53" customWidth="1"/>
    <col min="11525" max="11528" width="11.625" style="53" customWidth="1"/>
    <col min="11529" max="11530" width="12.625" style="53" customWidth="1"/>
    <col min="11531" max="11535" width="9" style="53"/>
    <col min="11536" max="11543" width="13" style="53" customWidth="1"/>
    <col min="11544" max="11544" width="24" style="53" customWidth="1"/>
    <col min="11545" max="11545" width="7.5" style="53" customWidth="1"/>
    <col min="11546" max="11546" width="11" style="53" customWidth="1"/>
    <col min="11547" max="11547" width="7.5" style="53" customWidth="1"/>
    <col min="11548" max="11548" width="11.625" style="53" customWidth="1"/>
    <col min="11549" max="11549" width="6.25" style="53" customWidth="1"/>
    <col min="11550" max="11550" width="9.875" style="53" customWidth="1"/>
    <col min="11551" max="11551" width="10.75" style="53" customWidth="1"/>
    <col min="11552" max="11552" width="12.25" style="53" customWidth="1"/>
    <col min="11553" max="11774" width="9" style="53"/>
    <col min="11775" max="11775" width="10.75" style="53" customWidth="1"/>
    <col min="11776" max="11776" width="8.75" style="53" customWidth="1"/>
    <col min="11777" max="11777" width="13.875" style="53" customWidth="1"/>
    <col min="11778" max="11778" width="22.625" style="53" customWidth="1"/>
    <col min="11779" max="11779" width="17.875" style="53" customWidth="1"/>
    <col min="11780" max="11780" width="27.5" style="53" customWidth="1"/>
    <col min="11781" max="11784" width="11.625" style="53" customWidth="1"/>
    <col min="11785" max="11786" width="12.625" style="53" customWidth="1"/>
    <col min="11787" max="11791" width="9" style="53"/>
    <col min="11792" max="11799" width="13" style="53" customWidth="1"/>
    <col min="11800" max="11800" width="24" style="53" customWidth="1"/>
    <col min="11801" max="11801" width="7.5" style="53" customWidth="1"/>
    <col min="11802" max="11802" width="11" style="53" customWidth="1"/>
    <col min="11803" max="11803" width="7.5" style="53" customWidth="1"/>
    <col min="11804" max="11804" width="11.625" style="53" customWidth="1"/>
    <col min="11805" max="11805" width="6.25" style="53" customWidth="1"/>
    <col min="11806" max="11806" width="9.875" style="53" customWidth="1"/>
    <col min="11807" max="11807" width="10.75" style="53" customWidth="1"/>
    <col min="11808" max="11808" width="12.25" style="53" customWidth="1"/>
    <col min="11809" max="12030" width="9" style="53"/>
    <col min="12031" max="12031" width="10.75" style="53" customWidth="1"/>
    <col min="12032" max="12032" width="8.75" style="53" customWidth="1"/>
    <col min="12033" max="12033" width="13.875" style="53" customWidth="1"/>
    <col min="12034" max="12034" width="22.625" style="53" customWidth="1"/>
    <col min="12035" max="12035" width="17.875" style="53" customWidth="1"/>
    <col min="12036" max="12036" width="27.5" style="53" customWidth="1"/>
    <col min="12037" max="12040" width="11.625" style="53" customWidth="1"/>
    <col min="12041" max="12042" width="12.625" style="53" customWidth="1"/>
    <col min="12043" max="12047" width="9" style="53"/>
    <col min="12048" max="12055" width="13" style="53" customWidth="1"/>
    <col min="12056" max="12056" width="24" style="53" customWidth="1"/>
    <col min="12057" max="12057" width="7.5" style="53" customWidth="1"/>
    <col min="12058" max="12058" width="11" style="53" customWidth="1"/>
    <col min="12059" max="12059" width="7.5" style="53" customWidth="1"/>
    <col min="12060" max="12060" width="11.625" style="53" customWidth="1"/>
    <col min="12061" max="12061" width="6.25" style="53" customWidth="1"/>
    <col min="12062" max="12062" width="9.875" style="53" customWidth="1"/>
    <col min="12063" max="12063" width="10.75" style="53" customWidth="1"/>
    <col min="12064" max="12064" width="12.25" style="53" customWidth="1"/>
    <col min="12065" max="12286" width="9" style="53"/>
    <col min="12287" max="12287" width="10.75" style="53" customWidth="1"/>
    <col min="12288" max="12288" width="8.75" style="53" customWidth="1"/>
    <col min="12289" max="12289" width="13.875" style="53" customWidth="1"/>
    <col min="12290" max="12290" width="22.625" style="53" customWidth="1"/>
    <col min="12291" max="12291" width="17.875" style="53" customWidth="1"/>
    <col min="12292" max="12292" width="27.5" style="53" customWidth="1"/>
    <col min="12293" max="12296" width="11.625" style="53" customWidth="1"/>
    <col min="12297" max="12298" width="12.625" style="53" customWidth="1"/>
    <col min="12299" max="12303" width="9" style="53"/>
    <col min="12304" max="12311" width="13" style="53" customWidth="1"/>
    <col min="12312" max="12312" width="24" style="53" customWidth="1"/>
    <col min="12313" max="12313" width="7.5" style="53" customWidth="1"/>
    <col min="12314" max="12314" width="11" style="53" customWidth="1"/>
    <col min="12315" max="12315" width="7.5" style="53" customWidth="1"/>
    <col min="12316" max="12316" width="11.625" style="53" customWidth="1"/>
    <col min="12317" max="12317" width="6.25" style="53" customWidth="1"/>
    <col min="12318" max="12318" width="9.875" style="53" customWidth="1"/>
    <col min="12319" max="12319" width="10.75" style="53" customWidth="1"/>
    <col min="12320" max="12320" width="12.25" style="53" customWidth="1"/>
    <col min="12321" max="12542" width="9" style="53"/>
    <col min="12543" max="12543" width="10.75" style="53" customWidth="1"/>
    <col min="12544" max="12544" width="8.75" style="53" customWidth="1"/>
    <col min="12545" max="12545" width="13.875" style="53" customWidth="1"/>
    <col min="12546" max="12546" width="22.625" style="53" customWidth="1"/>
    <col min="12547" max="12547" width="17.875" style="53" customWidth="1"/>
    <col min="12548" max="12548" width="27.5" style="53" customWidth="1"/>
    <col min="12549" max="12552" width="11.625" style="53" customWidth="1"/>
    <col min="12553" max="12554" width="12.625" style="53" customWidth="1"/>
    <col min="12555" max="12559" width="9" style="53"/>
    <col min="12560" max="12567" width="13" style="53" customWidth="1"/>
    <col min="12568" max="12568" width="24" style="53" customWidth="1"/>
    <col min="12569" max="12569" width="7.5" style="53" customWidth="1"/>
    <col min="12570" max="12570" width="11" style="53" customWidth="1"/>
    <col min="12571" max="12571" width="7.5" style="53" customWidth="1"/>
    <col min="12572" max="12572" width="11.625" style="53" customWidth="1"/>
    <col min="12573" max="12573" width="6.25" style="53" customWidth="1"/>
    <col min="12574" max="12574" width="9.875" style="53" customWidth="1"/>
    <col min="12575" max="12575" width="10.75" style="53" customWidth="1"/>
    <col min="12576" max="12576" width="12.25" style="53" customWidth="1"/>
    <col min="12577" max="12798" width="9" style="53"/>
    <col min="12799" max="12799" width="10.75" style="53" customWidth="1"/>
    <col min="12800" max="12800" width="8.75" style="53" customWidth="1"/>
    <col min="12801" max="12801" width="13.875" style="53" customWidth="1"/>
    <col min="12802" max="12802" width="22.625" style="53" customWidth="1"/>
    <col min="12803" max="12803" width="17.875" style="53" customWidth="1"/>
    <col min="12804" max="12804" width="27.5" style="53" customWidth="1"/>
    <col min="12805" max="12808" width="11.625" style="53" customWidth="1"/>
    <col min="12809" max="12810" width="12.625" style="53" customWidth="1"/>
    <col min="12811" max="12815" width="9" style="53"/>
    <col min="12816" max="12823" width="13" style="53" customWidth="1"/>
    <col min="12824" max="12824" width="24" style="53" customWidth="1"/>
    <col min="12825" max="12825" width="7.5" style="53" customWidth="1"/>
    <col min="12826" max="12826" width="11" style="53" customWidth="1"/>
    <col min="12827" max="12827" width="7.5" style="53" customWidth="1"/>
    <col min="12828" max="12828" width="11.625" style="53" customWidth="1"/>
    <col min="12829" max="12829" width="6.25" style="53" customWidth="1"/>
    <col min="12830" max="12830" width="9.875" style="53" customWidth="1"/>
    <col min="12831" max="12831" width="10.75" style="53" customWidth="1"/>
    <col min="12832" max="12832" width="12.25" style="53" customWidth="1"/>
    <col min="12833" max="13054" width="9" style="53"/>
    <col min="13055" max="13055" width="10.75" style="53" customWidth="1"/>
    <col min="13056" max="13056" width="8.75" style="53" customWidth="1"/>
    <col min="13057" max="13057" width="13.875" style="53" customWidth="1"/>
    <col min="13058" max="13058" width="22.625" style="53" customWidth="1"/>
    <col min="13059" max="13059" width="17.875" style="53" customWidth="1"/>
    <col min="13060" max="13060" width="27.5" style="53" customWidth="1"/>
    <col min="13061" max="13064" width="11.625" style="53" customWidth="1"/>
    <col min="13065" max="13066" width="12.625" style="53" customWidth="1"/>
    <col min="13067" max="13071" width="9" style="53"/>
    <col min="13072" max="13079" width="13" style="53" customWidth="1"/>
    <col min="13080" max="13080" width="24" style="53" customWidth="1"/>
    <col min="13081" max="13081" width="7.5" style="53" customWidth="1"/>
    <col min="13082" max="13082" width="11" style="53" customWidth="1"/>
    <col min="13083" max="13083" width="7.5" style="53" customWidth="1"/>
    <col min="13084" max="13084" width="11.625" style="53" customWidth="1"/>
    <col min="13085" max="13085" width="6.25" style="53" customWidth="1"/>
    <col min="13086" max="13086" width="9.875" style="53" customWidth="1"/>
    <col min="13087" max="13087" width="10.75" style="53" customWidth="1"/>
    <col min="13088" max="13088" width="12.25" style="53" customWidth="1"/>
    <col min="13089" max="13310" width="9" style="53"/>
    <col min="13311" max="13311" width="10.75" style="53" customWidth="1"/>
    <col min="13312" max="13312" width="8.75" style="53" customWidth="1"/>
    <col min="13313" max="13313" width="13.875" style="53" customWidth="1"/>
    <col min="13314" max="13314" width="22.625" style="53" customWidth="1"/>
    <col min="13315" max="13315" width="17.875" style="53" customWidth="1"/>
    <col min="13316" max="13316" width="27.5" style="53" customWidth="1"/>
    <col min="13317" max="13320" width="11.625" style="53" customWidth="1"/>
    <col min="13321" max="13322" width="12.625" style="53" customWidth="1"/>
    <col min="13323" max="13327" width="9" style="53"/>
    <col min="13328" max="13335" width="13" style="53" customWidth="1"/>
    <col min="13336" max="13336" width="24" style="53" customWidth="1"/>
    <col min="13337" max="13337" width="7.5" style="53" customWidth="1"/>
    <col min="13338" max="13338" width="11" style="53" customWidth="1"/>
    <col min="13339" max="13339" width="7.5" style="53" customWidth="1"/>
    <col min="13340" max="13340" width="11.625" style="53" customWidth="1"/>
    <col min="13341" max="13341" width="6.25" style="53" customWidth="1"/>
    <col min="13342" max="13342" width="9.875" style="53" customWidth="1"/>
    <col min="13343" max="13343" width="10.75" style="53" customWidth="1"/>
    <col min="13344" max="13344" width="12.25" style="53" customWidth="1"/>
    <col min="13345" max="13566" width="9" style="53"/>
    <col min="13567" max="13567" width="10.75" style="53" customWidth="1"/>
    <col min="13568" max="13568" width="8.75" style="53" customWidth="1"/>
    <col min="13569" max="13569" width="13.875" style="53" customWidth="1"/>
    <col min="13570" max="13570" width="22.625" style="53" customWidth="1"/>
    <col min="13571" max="13571" width="17.875" style="53" customWidth="1"/>
    <col min="13572" max="13572" width="27.5" style="53" customWidth="1"/>
    <col min="13573" max="13576" width="11.625" style="53" customWidth="1"/>
    <col min="13577" max="13578" width="12.625" style="53" customWidth="1"/>
    <col min="13579" max="13583" width="9" style="53"/>
    <col min="13584" max="13591" width="13" style="53" customWidth="1"/>
    <col min="13592" max="13592" width="24" style="53" customWidth="1"/>
    <col min="13593" max="13593" width="7.5" style="53" customWidth="1"/>
    <col min="13594" max="13594" width="11" style="53" customWidth="1"/>
    <col min="13595" max="13595" width="7.5" style="53" customWidth="1"/>
    <col min="13596" max="13596" width="11.625" style="53" customWidth="1"/>
    <col min="13597" max="13597" width="6.25" style="53" customWidth="1"/>
    <col min="13598" max="13598" width="9.875" style="53" customWidth="1"/>
    <col min="13599" max="13599" width="10.75" style="53" customWidth="1"/>
    <col min="13600" max="13600" width="12.25" style="53" customWidth="1"/>
    <col min="13601" max="13822" width="9" style="53"/>
    <col min="13823" max="13823" width="10.75" style="53" customWidth="1"/>
    <col min="13824" max="13824" width="8.75" style="53" customWidth="1"/>
    <col min="13825" max="13825" width="13.875" style="53" customWidth="1"/>
    <col min="13826" max="13826" width="22.625" style="53" customWidth="1"/>
    <col min="13827" max="13827" width="17.875" style="53" customWidth="1"/>
    <col min="13828" max="13828" width="27.5" style="53" customWidth="1"/>
    <col min="13829" max="13832" width="11.625" style="53" customWidth="1"/>
    <col min="13833" max="13834" width="12.625" style="53" customWidth="1"/>
    <col min="13835" max="13839" width="9" style="53"/>
    <col min="13840" max="13847" width="13" style="53" customWidth="1"/>
    <col min="13848" max="13848" width="24" style="53" customWidth="1"/>
    <col min="13849" max="13849" width="7.5" style="53" customWidth="1"/>
    <col min="13850" max="13850" width="11" style="53" customWidth="1"/>
    <col min="13851" max="13851" width="7.5" style="53" customWidth="1"/>
    <col min="13852" max="13852" width="11.625" style="53" customWidth="1"/>
    <col min="13853" max="13853" width="6.25" style="53" customWidth="1"/>
    <col min="13854" max="13854" width="9.875" style="53" customWidth="1"/>
    <col min="13855" max="13855" width="10.75" style="53" customWidth="1"/>
    <col min="13856" max="13856" width="12.25" style="53" customWidth="1"/>
    <col min="13857" max="14078" width="9" style="53"/>
    <col min="14079" max="14079" width="10.75" style="53" customWidth="1"/>
    <col min="14080" max="14080" width="8.75" style="53" customWidth="1"/>
    <col min="14081" max="14081" width="13.875" style="53" customWidth="1"/>
    <col min="14082" max="14082" width="22.625" style="53" customWidth="1"/>
    <col min="14083" max="14083" width="17.875" style="53" customWidth="1"/>
    <col min="14084" max="14084" width="27.5" style="53" customWidth="1"/>
    <col min="14085" max="14088" width="11.625" style="53" customWidth="1"/>
    <col min="14089" max="14090" width="12.625" style="53" customWidth="1"/>
    <col min="14091" max="14095" width="9" style="53"/>
    <col min="14096" max="14103" width="13" style="53" customWidth="1"/>
    <col min="14104" max="14104" width="24" style="53" customWidth="1"/>
    <col min="14105" max="14105" width="7.5" style="53" customWidth="1"/>
    <col min="14106" max="14106" width="11" style="53" customWidth="1"/>
    <col min="14107" max="14107" width="7.5" style="53" customWidth="1"/>
    <col min="14108" max="14108" width="11.625" style="53" customWidth="1"/>
    <col min="14109" max="14109" width="6.25" style="53" customWidth="1"/>
    <col min="14110" max="14110" width="9.875" style="53" customWidth="1"/>
    <col min="14111" max="14111" width="10.75" style="53" customWidth="1"/>
    <col min="14112" max="14112" width="12.25" style="53" customWidth="1"/>
    <col min="14113" max="14334" width="9" style="53"/>
    <col min="14335" max="14335" width="10.75" style="53" customWidth="1"/>
    <col min="14336" max="14336" width="8.75" style="53" customWidth="1"/>
    <col min="14337" max="14337" width="13.875" style="53" customWidth="1"/>
    <col min="14338" max="14338" width="22.625" style="53" customWidth="1"/>
    <col min="14339" max="14339" width="17.875" style="53" customWidth="1"/>
    <col min="14340" max="14340" width="27.5" style="53" customWidth="1"/>
    <col min="14341" max="14344" width="11.625" style="53" customWidth="1"/>
    <col min="14345" max="14346" width="12.625" style="53" customWidth="1"/>
    <col min="14347" max="14351" width="9" style="53"/>
    <col min="14352" max="14359" width="13" style="53" customWidth="1"/>
    <col min="14360" max="14360" width="24" style="53" customWidth="1"/>
    <col min="14361" max="14361" width="7.5" style="53" customWidth="1"/>
    <col min="14362" max="14362" width="11" style="53" customWidth="1"/>
    <col min="14363" max="14363" width="7.5" style="53" customWidth="1"/>
    <col min="14364" max="14364" width="11.625" style="53" customWidth="1"/>
    <col min="14365" max="14365" width="6.25" style="53" customWidth="1"/>
    <col min="14366" max="14366" width="9.875" style="53" customWidth="1"/>
    <col min="14367" max="14367" width="10.75" style="53" customWidth="1"/>
    <col min="14368" max="14368" width="12.25" style="53" customWidth="1"/>
    <col min="14369" max="14590" width="9" style="53"/>
    <col min="14591" max="14591" width="10.75" style="53" customWidth="1"/>
    <col min="14592" max="14592" width="8.75" style="53" customWidth="1"/>
    <col min="14593" max="14593" width="13.875" style="53" customWidth="1"/>
    <col min="14594" max="14594" width="22.625" style="53" customWidth="1"/>
    <col min="14595" max="14595" width="17.875" style="53" customWidth="1"/>
    <col min="14596" max="14596" width="27.5" style="53" customWidth="1"/>
    <col min="14597" max="14600" width="11.625" style="53" customWidth="1"/>
    <col min="14601" max="14602" width="12.625" style="53" customWidth="1"/>
    <col min="14603" max="14607" width="9" style="53"/>
    <col min="14608" max="14615" width="13" style="53" customWidth="1"/>
    <col min="14616" max="14616" width="24" style="53" customWidth="1"/>
    <col min="14617" max="14617" width="7.5" style="53" customWidth="1"/>
    <col min="14618" max="14618" width="11" style="53" customWidth="1"/>
    <col min="14619" max="14619" width="7.5" style="53" customWidth="1"/>
    <col min="14620" max="14620" width="11.625" style="53" customWidth="1"/>
    <col min="14621" max="14621" width="6.25" style="53" customWidth="1"/>
    <col min="14622" max="14622" width="9.875" style="53" customWidth="1"/>
    <col min="14623" max="14623" width="10.75" style="53" customWidth="1"/>
    <col min="14624" max="14624" width="12.25" style="53" customWidth="1"/>
    <col min="14625" max="14846" width="9" style="53"/>
    <col min="14847" max="14847" width="10.75" style="53" customWidth="1"/>
    <col min="14848" max="14848" width="8.75" style="53" customWidth="1"/>
    <col min="14849" max="14849" width="13.875" style="53" customWidth="1"/>
    <col min="14850" max="14850" width="22.625" style="53" customWidth="1"/>
    <col min="14851" max="14851" width="17.875" style="53" customWidth="1"/>
    <col min="14852" max="14852" width="27.5" style="53" customWidth="1"/>
    <col min="14853" max="14856" width="11.625" style="53" customWidth="1"/>
    <col min="14857" max="14858" width="12.625" style="53" customWidth="1"/>
    <col min="14859" max="14863" width="9" style="53"/>
    <col min="14864" max="14871" width="13" style="53" customWidth="1"/>
    <col min="14872" max="14872" width="24" style="53" customWidth="1"/>
    <col min="14873" max="14873" width="7.5" style="53" customWidth="1"/>
    <col min="14874" max="14874" width="11" style="53" customWidth="1"/>
    <col min="14875" max="14875" width="7.5" style="53" customWidth="1"/>
    <col min="14876" max="14876" width="11.625" style="53" customWidth="1"/>
    <col min="14877" max="14877" width="6.25" style="53" customWidth="1"/>
    <col min="14878" max="14878" width="9.875" style="53" customWidth="1"/>
    <col min="14879" max="14879" width="10.75" style="53" customWidth="1"/>
    <col min="14880" max="14880" width="12.25" style="53" customWidth="1"/>
    <col min="14881" max="15102" width="9" style="53"/>
    <col min="15103" max="15103" width="10.75" style="53" customWidth="1"/>
    <col min="15104" max="15104" width="8.75" style="53" customWidth="1"/>
    <col min="15105" max="15105" width="13.875" style="53" customWidth="1"/>
    <col min="15106" max="15106" width="22.625" style="53" customWidth="1"/>
    <col min="15107" max="15107" width="17.875" style="53" customWidth="1"/>
    <col min="15108" max="15108" width="27.5" style="53" customWidth="1"/>
    <col min="15109" max="15112" width="11.625" style="53" customWidth="1"/>
    <col min="15113" max="15114" width="12.625" style="53" customWidth="1"/>
    <col min="15115" max="15119" width="9" style="53"/>
    <col min="15120" max="15127" width="13" style="53" customWidth="1"/>
    <col min="15128" max="15128" width="24" style="53" customWidth="1"/>
    <col min="15129" max="15129" width="7.5" style="53" customWidth="1"/>
    <col min="15130" max="15130" width="11" style="53" customWidth="1"/>
    <col min="15131" max="15131" width="7.5" style="53" customWidth="1"/>
    <col min="15132" max="15132" width="11.625" style="53" customWidth="1"/>
    <col min="15133" max="15133" width="6.25" style="53" customWidth="1"/>
    <col min="15134" max="15134" width="9.875" style="53" customWidth="1"/>
    <col min="15135" max="15135" width="10.75" style="53" customWidth="1"/>
    <col min="15136" max="15136" width="12.25" style="53" customWidth="1"/>
    <col min="15137" max="15358" width="9" style="53"/>
    <col min="15359" max="15359" width="10.75" style="53" customWidth="1"/>
    <col min="15360" max="15360" width="8.75" style="53" customWidth="1"/>
    <col min="15361" max="15361" width="13.875" style="53" customWidth="1"/>
    <col min="15362" max="15362" width="22.625" style="53" customWidth="1"/>
    <col min="15363" max="15363" width="17.875" style="53" customWidth="1"/>
    <col min="15364" max="15364" width="27.5" style="53" customWidth="1"/>
    <col min="15365" max="15368" width="11.625" style="53" customWidth="1"/>
    <col min="15369" max="15370" width="12.625" style="53" customWidth="1"/>
    <col min="15371" max="15375" width="9" style="53"/>
    <col min="15376" max="15383" width="13" style="53" customWidth="1"/>
    <col min="15384" max="15384" width="24" style="53" customWidth="1"/>
    <col min="15385" max="15385" width="7.5" style="53" customWidth="1"/>
    <col min="15386" max="15386" width="11" style="53" customWidth="1"/>
    <col min="15387" max="15387" width="7.5" style="53" customWidth="1"/>
    <col min="15388" max="15388" width="11.625" style="53" customWidth="1"/>
    <col min="15389" max="15389" width="6.25" style="53" customWidth="1"/>
    <col min="15390" max="15390" width="9.875" style="53" customWidth="1"/>
    <col min="15391" max="15391" width="10.75" style="53" customWidth="1"/>
    <col min="15392" max="15392" width="12.25" style="53" customWidth="1"/>
    <col min="15393" max="15614" width="9" style="53"/>
    <col min="15615" max="15615" width="10.75" style="53" customWidth="1"/>
    <col min="15616" max="15616" width="8.75" style="53" customWidth="1"/>
    <col min="15617" max="15617" width="13.875" style="53" customWidth="1"/>
    <col min="15618" max="15618" width="22.625" style="53" customWidth="1"/>
    <col min="15619" max="15619" width="17.875" style="53" customWidth="1"/>
    <col min="15620" max="15620" width="27.5" style="53" customWidth="1"/>
    <col min="15621" max="15624" width="11.625" style="53" customWidth="1"/>
    <col min="15625" max="15626" width="12.625" style="53" customWidth="1"/>
    <col min="15627" max="15631" width="9" style="53"/>
    <col min="15632" max="15639" width="13" style="53" customWidth="1"/>
    <col min="15640" max="15640" width="24" style="53" customWidth="1"/>
    <col min="15641" max="15641" width="7.5" style="53" customWidth="1"/>
    <col min="15642" max="15642" width="11" style="53" customWidth="1"/>
    <col min="15643" max="15643" width="7.5" style="53" customWidth="1"/>
    <col min="15644" max="15644" width="11.625" style="53" customWidth="1"/>
    <col min="15645" max="15645" width="6.25" style="53" customWidth="1"/>
    <col min="15646" max="15646" width="9.875" style="53" customWidth="1"/>
    <col min="15647" max="15647" width="10.75" style="53" customWidth="1"/>
    <col min="15648" max="15648" width="12.25" style="53" customWidth="1"/>
    <col min="15649" max="15870" width="9" style="53"/>
    <col min="15871" max="15871" width="10.75" style="53" customWidth="1"/>
    <col min="15872" max="15872" width="8.75" style="53" customWidth="1"/>
    <col min="15873" max="15873" width="13.875" style="53" customWidth="1"/>
    <col min="15874" max="15874" width="22.625" style="53" customWidth="1"/>
    <col min="15875" max="15875" width="17.875" style="53" customWidth="1"/>
    <col min="15876" max="15876" width="27.5" style="53" customWidth="1"/>
    <col min="15877" max="15880" width="11.625" style="53" customWidth="1"/>
    <col min="15881" max="15882" width="12.625" style="53" customWidth="1"/>
    <col min="15883" max="15887" width="9" style="53"/>
    <col min="15888" max="15895" width="13" style="53" customWidth="1"/>
    <col min="15896" max="15896" width="24" style="53" customWidth="1"/>
    <col min="15897" max="15897" width="7.5" style="53" customWidth="1"/>
    <col min="15898" max="15898" width="11" style="53" customWidth="1"/>
    <col min="15899" max="15899" width="7.5" style="53" customWidth="1"/>
    <col min="15900" max="15900" width="11.625" style="53" customWidth="1"/>
    <col min="15901" max="15901" width="6.25" style="53" customWidth="1"/>
    <col min="15902" max="15902" width="9.875" style="53" customWidth="1"/>
    <col min="15903" max="15903" width="10.75" style="53" customWidth="1"/>
    <col min="15904" max="15904" width="12.25" style="53" customWidth="1"/>
    <col min="15905" max="16126" width="9" style="53"/>
    <col min="16127" max="16127" width="10.75" style="53" customWidth="1"/>
    <col min="16128" max="16128" width="8.75" style="53" customWidth="1"/>
    <col min="16129" max="16129" width="13.875" style="53" customWidth="1"/>
    <col min="16130" max="16130" width="22.625" style="53" customWidth="1"/>
    <col min="16131" max="16131" width="17.875" style="53" customWidth="1"/>
    <col min="16132" max="16132" width="27.5" style="53" customWidth="1"/>
    <col min="16133" max="16136" width="11.625" style="53" customWidth="1"/>
    <col min="16137" max="16138" width="12.625" style="53" customWidth="1"/>
    <col min="16139" max="16143" width="9" style="53"/>
    <col min="16144" max="16151" width="13" style="53" customWidth="1"/>
    <col min="16152" max="16152" width="24" style="53" customWidth="1"/>
    <col min="16153" max="16153" width="7.5" style="53" customWidth="1"/>
    <col min="16154" max="16154" width="11" style="53" customWidth="1"/>
    <col min="16155" max="16155" width="7.5" style="53" customWidth="1"/>
    <col min="16156" max="16156" width="11.625" style="53" customWidth="1"/>
    <col min="16157" max="16157" width="6.25" style="53" customWidth="1"/>
    <col min="16158" max="16158" width="9.875" style="53" customWidth="1"/>
    <col min="16159" max="16159" width="10.75" style="53" customWidth="1"/>
    <col min="16160" max="16160" width="12.25" style="53" customWidth="1"/>
    <col min="16161" max="16384" width="9" style="53"/>
  </cols>
  <sheetData>
    <row r="1" spans="1:32" s="5" customFormat="1" ht="15" customHeight="1">
      <c r="A1" s="30" t="s">
        <v>132</v>
      </c>
      <c r="B1" s="42"/>
      <c r="E1" s="32"/>
      <c r="Q1" s="32"/>
      <c r="R1" s="32"/>
      <c r="S1" s="32"/>
      <c r="T1" s="32"/>
      <c r="U1" s="32"/>
      <c r="V1" s="32"/>
      <c r="W1" s="32"/>
      <c r="X1" s="32"/>
      <c r="Y1" s="32"/>
      <c r="AF1" s="43"/>
    </row>
    <row r="2" spans="1:32" s="34" customFormat="1" ht="13.5" customHeight="1">
      <c r="A2" s="198" t="s">
        <v>94</v>
      </c>
      <c r="B2" s="228" t="s">
        <v>95</v>
      </c>
      <c r="C2" s="119" t="s">
        <v>96</v>
      </c>
      <c r="D2" s="198" t="s">
        <v>97</v>
      </c>
      <c r="E2" s="198" t="s">
        <v>98</v>
      </c>
      <c r="F2" s="231" t="s">
        <v>133</v>
      </c>
      <c r="G2" s="232"/>
      <c r="H2" s="232"/>
      <c r="I2" s="233"/>
      <c r="J2" s="167" t="s">
        <v>134</v>
      </c>
      <c r="K2" s="212"/>
      <c r="L2" s="212"/>
      <c r="M2" s="167" t="s">
        <v>135</v>
      </c>
      <c r="N2" s="212"/>
      <c r="O2" s="167" t="s">
        <v>136</v>
      </c>
      <c r="P2" s="212"/>
      <c r="Q2" s="167" t="s">
        <v>137</v>
      </c>
      <c r="R2" s="176"/>
      <c r="S2" s="176"/>
      <c r="T2" s="176"/>
      <c r="U2" s="176"/>
      <c r="V2" s="205"/>
      <c r="W2" s="167" t="s">
        <v>138</v>
      </c>
      <c r="X2" s="212"/>
      <c r="Y2" s="182"/>
      <c r="Z2" s="119" t="s">
        <v>139</v>
      </c>
      <c r="AA2" s="119" t="s">
        <v>140</v>
      </c>
      <c r="AB2" s="119" t="s">
        <v>141</v>
      </c>
      <c r="AC2" s="119" t="s">
        <v>142</v>
      </c>
      <c r="AD2" s="198" t="s">
        <v>102</v>
      </c>
      <c r="AE2" s="198" t="s">
        <v>103</v>
      </c>
      <c r="AF2" s="198" t="s">
        <v>104</v>
      </c>
    </row>
    <row r="3" spans="1:32" s="34" customFormat="1" ht="13.5" customHeight="1">
      <c r="A3" s="170"/>
      <c r="B3" s="173"/>
      <c r="C3" s="169"/>
      <c r="D3" s="170"/>
      <c r="E3" s="186"/>
      <c r="F3" s="234"/>
      <c r="G3" s="235"/>
      <c r="H3" s="235"/>
      <c r="I3" s="236"/>
      <c r="J3" s="184"/>
      <c r="K3" s="226"/>
      <c r="L3" s="226"/>
      <c r="M3" s="184"/>
      <c r="N3" s="226"/>
      <c r="O3" s="184"/>
      <c r="P3" s="226"/>
      <c r="Q3" s="180"/>
      <c r="R3" s="237"/>
      <c r="S3" s="237"/>
      <c r="T3" s="237"/>
      <c r="U3" s="237"/>
      <c r="V3" s="181"/>
      <c r="W3" s="184"/>
      <c r="X3" s="226"/>
      <c r="Y3" s="185"/>
      <c r="Z3" s="169"/>
      <c r="AA3" s="169"/>
      <c r="AB3" s="175"/>
      <c r="AC3" s="169"/>
      <c r="AD3" s="170"/>
      <c r="AE3" s="170"/>
      <c r="AF3" s="186"/>
    </row>
    <row r="4" spans="1:32" s="34" customFormat="1" ht="18.75" customHeight="1">
      <c r="A4" s="170"/>
      <c r="B4" s="173"/>
      <c r="C4" s="169"/>
      <c r="D4" s="170"/>
      <c r="E4" s="186"/>
      <c r="F4" s="119" t="s">
        <v>143</v>
      </c>
      <c r="G4" s="119" t="s">
        <v>144</v>
      </c>
      <c r="H4" s="119" t="s">
        <v>145</v>
      </c>
      <c r="I4" s="119" t="s">
        <v>146</v>
      </c>
      <c r="J4" s="119" t="s">
        <v>147</v>
      </c>
      <c r="K4" s="119" t="s">
        <v>148</v>
      </c>
      <c r="L4" s="119" t="s">
        <v>149</v>
      </c>
      <c r="M4" s="198" t="s">
        <v>150</v>
      </c>
      <c r="N4" s="119" t="s">
        <v>151</v>
      </c>
      <c r="O4" s="198" t="s">
        <v>152</v>
      </c>
      <c r="P4" s="182" t="s">
        <v>153</v>
      </c>
      <c r="Q4" s="167" t="s">
        <v>154</v>
      </c>
      <c r="R4" s="44"/>
      <c r="S4" s="167" t="s">
        <v>155</v>
      </c>
      <c r="T4" s="44"/>
      <c r="U4" s="167" t="s">
        <v>156</v>
      </c>
      <c r="V4" s="44"/>
      <c r="W4" s="119" t="s">
        <v>157</v>
      </c>
      <c r="X4" s="119" t="s">
        <v>158</v>
      </c>
      <c r="Y4" s="119" t="s">
        <v>159</v>
      </c>
      <c r="Z4" s="169"/>
      <c r="AA4" s="169"/>
      <c r="AB4" s="175"/>
      <c r="AC4" s="169"/>
      <c r="AD4" s="170"/>
      <c r="AE4" s="170"/>
      <c r="AF4" s="186"/>
    </row>
    <row r="5" spans="1:32" s="34" customFormat="1" ht="26.25" customHeight="1" thickBot="1">
      <c r="A5" s="170"/>
      <c r="B5" s="173"/>
      <c r="C5" s="169"/>
      <c r="D5" s="170"/>
      <c r="E5" s="186"/>
      <c r="F5" s="175"/>
      <c r="G5" s="175"/>
      <c r="H5" s="175"/>
      <c r="I5" s="175"/>
      <c r="J5" s="169"/>
      <c r="K5" s="169"/>
      <c r="L5" s="169"/>
      <c r="M5" s="198"/>
      <c r="N5" s="169"/>
      <c r="O5" s="198"/>
      <c r="P5" s="183"/>
      <c r="Q5" s="175"/>
      <c r="R5" s="119" t="s">
        <v>160</v>
      </c>
      <c r="S5" s="169"/>
      <c r="T5" s="119" t="s">
        <v>160</v>
      </c>
      <c r="U5" s="169"/>
      <c r="V5" s="119" t="s">
        <v>160</v>
      </c>
      <c r="W5" s="169"/>
      <c r="X5" s="169"/>
      <c r="Y5" s="169"/>
      <c r="Z5" s="169"/>
      <c r="AA5" s="169"/>
      <c r="AB5" s="175"/>
      <c r="AC5" s="169"/>
      <c r="AD5" s="170"/>
      <c r="AE5" s="170"/>
      <c r="AF5" s="186"/>
    </row>
    <row r="6" spans="1:32" s="49" customFormat="1" ht="13.5" customHeight="1">
      <c r="A6" s="227"/>
      <c r="B6" s="229"/>
      <c r="C6" s="170"/>
      <c r="D6" s="227"/>
      <c r="E6" s="230"/>
      <c r="F6" s="45" t="s">
        <v>161</v>
      </c>
      <c r="G6" s="45" t="s">
        <v>161</v>
      </c>
      <c r="H6" s="45" t="s">
        <v>162</v>
      </c>
      <c r="I6" s="45" t="s">
        <v>161</v>
      </c>
      <c r="J6" s="45" t="s">
        <v>162</v>
      </c>
      <c r="K6" s="45" t="s">
        <v>163</v>
      </c>
      <c r="L6" s="170"/>
      <c r="M6" s="198"/>
      <c r="N6" s="46" t="s">
        <v>164</v>
      </c>
      <c r="O6" s="198"/>
      <c r="P6" s="46" t="s">
        <v>164</v>
      </c>
      <c r="Q6" s="186"/>
      <c r="R6" s="170"/>
      <c r="S6" s="170"/>
      <c r="T6" s="170"/>
      <c r="U6" s="170"/>
      <c r="V6" s="170"/>
      <c r="W6" s="45" t="s">
        <v>165</v>
      </c>
      <c r="X6" s="45" t="s">
        <v>166</v>
      </c>
      <c r="Y6" s="47"/>
      <c r="Z6" s="48" t="s">
        <v>167</v>
      </c>
      <c r="AA6" s="48" t="s">
        <v>168</v>
      </c>
      <c r="AB6" s="48" t="s">
        <v>168</v>
      </c>
      <c r="AC6" s="45" t="s">
        <v>169</v>
      </c>
      <c r="AD6" s="227"/>
      <c r="AE6" s="227"/>
      <c r="AF6" s="227"/>
    </row>
    <row r="7" spans="1:32" s="52" customFormat="1" ht="30" customHeight="1">
      <c r="A7" s="26" t="s">
        <v>170</v>
      </c>
      <c r="B7" s="50" t="s">
        <v>171</v>
      </c>
      <c r="C7" s="26" t="s">
        <v>172</v>
      </c>
      <c r="D7" s="26" t="s">
        <v>173</v>
      </c>
      <c r="E7" s="26" t="s">
        <v>174</v>
      </c>
      <c r="F7" s="51">
        <v>5849</v>
      </c>
      <c r="G7" s="51">
        <v>21314</v>
      </c>
      <c r="H7" s="51"/>
      <c r="I7" s="51"/>
      <c r="J7" s="51">
        <v>0</v>
      </c>
      <c r="K7" s="51">
        <v>0</v>
      </c>
      <c r="L7" s="51"/>
      <c r="M7" s="26" t="s">
        <v>175</v>
      </c>
      <c r="N7" s="26"/>
      <c r="O7" s="26" t="s">
        <v>176</v>
      </c>
      <c r="P7" s="26"/>
      <c r="Q7" s="26" t="s">
        <v>177</v>
      </c>
      <c r="R7" s="26"/>
      <c r="S7" s="26" t="s">
        <v>178</v>
      </c>
      <c r="T7" s="26"/>
      <c r="U7" s="26"/>
      <c r="V7" s="26"/>
      <c r="W7" s="26"/>
      <c r="X7" s="26"/>
      <c r="Y7" s="26"/>
      <c r="Z7" s="26">
        <v>173</v>
      </c>
      <c r="AA7" s="26">
        <v>0</v>
      </c>
      <c r="AB7" s="26">
        <v>0</v>
      </c>
      <c r="AC7" s="26">
        <v>0</v>
      </c>
      <c r="AD7" s="26">
        <v>1995</v>
      </c>
      <c r="AE7" s="26" t="s">
        <v>179</v>
      </c>
      <c r="AF7" s="26"/>
    </row>
    <row r="8" spans="1:32" s="37" customFormat="1" ht="30" customHeight="1">
      <c r="A8" s="26" t="s">
        <v>170</v>
      </c>
      <c r="B8" s="50" t="s">
        <v>180</v>
      </c>
      <c r="C8" s="26" t="s">
        <v>181</v>
      </c>
      <c r="D8" s="26" t="s">
        <v>182</v>
      </c>
      <c r="E8" s="26" t="s">
        <v>183</v>
      </c>
      <c r="F8" s="51">
        <v>5639</v>
      </c>
      <c r="G8" s="51">
        <v>12011</v>
      </c>
      <c r="H8" s="51">
        <v>0</v>
      </c>
      <c r="I8" s="51">
        <v>0</v>
      </c>
      <c r="J8" s="51">
        <v>0</v>
      </c>
      <c r="K8" s="51">
        <v>0</v>
      </c>
      <c r="L8" s="51"/>
      <c r="M8" s="26" t="s">
        <v>175</v>
      </c>
      <c r="N8" s="26">
        <v>0</v>
      </c>
      <c r="O8" s="26" t="s">
        <v>184</v>
      </c>
      <c r="P8" s="26">
        <v>475</v>
      </c>
      <c r="Q8" s="26" t="s">
        <v>185</v>
      </c>
      <c r="R8" s="26"/>
      <c r="S8" s="26" t="s">
        <v>186</v>
      </c>
      <c r="T8" s="26"/>
      <c r="U8" s="26"/>
      <c r="V8" s="26"/>
      <c r="W8" s="26"/>
      <c r="X8" s="26"/>
      <c r="Y8" s="26"/>
      <c r="Z8" s="26">
        <v>90</v>
      </c>
      <c r="AA8" s="26">
        <v>0</v>
      </c>
      <c r="AB8" s="26">
        <v>0</v>
      </c>
      <c r="AC8" s="26">
        <v>0</v>
      </c>
      <c r="AD8" s="26">
        <v>1991</v>
      </c>
      <c r="AE8" s="26" t="s">
        <v>187</v>
      </c>
      <c r="AF8" s="26"/>
    </row>
    <row r="9" spans="1:32" s="37" customFormat="1" ht="30" customHeight="1">
      <c r="A9" s="26" t="s">
        <v>170</v>
      </c>
      <c r="B9" s="50" t="s">
        <v>188</v>
      </c>
      <c r="C9" s="26" t="s">
        <v>189</v>
      </c>
      <c r="D9" s="26" t="s">
        <v>190</v>
      </c>
      <c r="E9" s="26" t="s">
        <v>191</v>
      </c>
      <c r="F9" s="51">
        <v>4344</v>
      </c>
      <c r="G9" s="51">
        <v>63296</v>
      </c>
      <c r="H9" s="51"/>
      <c r="I9" s="51"/>
      <c r="J9" s="51">
        <v>0</v>
      </c>
      <c r="K9" s="51">
        <v>0</v>
      </c>
      <c r="L9" s="51"/>
      <c r="M9" s="26" t="s">
        <v>175</v>
      </c>
      <c r="N9" s="26"/>
      <c r="O9" s="26" t="s">
        <v>192</v>
      </c>
      <c r="P9" s="26">
        <v>3010</v>
      </c>
      <c r="Q9" s="26" t="s">
        <v>193</v>
      </c>
      <c r="R9" s="26"/>
      <c r="S9" s="26" t="s">
        <v>194</v>
      </c>
      <c r="T9" s="26"/>
      <c r="U9" s="26"/>
      <c r="V9" s="26"/>
      <c r="W9" s="26"/>
      <c r="X9" s="26"/>
      <c r="Y9" s="26"/>
      <c r="Z9" s="26">
        <v>242</v>
      </c>
      <c r="AA9" s="26">
        <v>0</v>
      </c>
      <c r="AB9" s="26">
        <v>0</v>
      </c>
      <c r="AC9" s="26">
        <v>0</v>
      </c>
      <c r="AD9" s="26">
        <v>2000</v>
      </c>
      <c r="AE9" s="26" t="s">
        <v>195</v>
      </c>
      <c r="AF9" s="26"/>
    </row>
    <row r="10" spans="1:32" s="37" customFormat="1" ht="30" customHeight="1">
      <c r="A10" s="26" t="s">
        <v>170</v>
      </c>
      <c r="B10" s="50" t="s">
        <v>196</v>
      </c>
      <c r="C10" s="26" t="s">
        <v>197</v>
      </c>
      <c r="D10" s="26" t="s">
        <v>198</v>
      </c>
      <c r="E10" s="26" t="s">
        <v>199</v>
      </c>
      <c r="F10" s="51">
        <v>0</v>
      </c>
      <c r="G10" s="51">
        <v>52150</v>
      </c>
      <c r="H10" s="51">
        <v>0</v>
      </c>
      <c r="I10" s="51">
        <v>0</v>
      </c>
      <c r="J10" s="51">
        <v>0</v>
      </c>
      <c r="K10" s="51">
        <v>0</v>
      </c>
      <c r="L10" s="51"/>
      <c r="M10" s="26" t="s">
        <v>175</v>
      </c>
      <c r="N10" s="26"/>
      <c r="O10" s="26" t="s">
        <v>192</v>
      </c>
      <c r="P10" s="26">
        <v>812</v>
      </c>
      <c r="Q10" s="26" t="s">
        <v>200</v>
      </c>
      <c r="R10" s="26"/>
      <c r="S10" s="26" t="s">
        <v>194</v>
      </c>
      <c r="T10" s="26"/>
      <c r="U10" s="26"/>
      <c r="V10" s="26"/>
      <c r="W10" s="26"/>
      <c r="X10" s="26"/>
      <c r="Y10" s="26"/>
      <c r="Z10" s="26">
        <v>180</v>
      </c>
      <c r="AA10" s="26">
        <v>0</v>
      </c>
      <c r="AB10" s="26">
        <v>0</v>
      </c>
      <c r="AC10" s="26">
        <v>0</v>
      </c>
      <c r="AD10" s="26">
        <v>1999</v>
      </c>
      <c r="AE10" s="26" t="s">
        <v>187</v>
      </c>
      <c r="AF10" s="26"/>
    </row>
    <row r="11" spans="1:32" s="37" customFormat="1" ht="30" customHeight="1">
      <c r="A11" s="26" t="s">
        <v>170</v>
      </c>
      <c r="B11" s="50" t="s">
        <v>196</v>
      </c>
      <c r="C11" s="26" t="s">
        <v>201</v>
      </c>
      <c r="D11" s="26" t="s">
        <v>198</v>
      </c>
      <c r="E11" s="26" t="s">
        <v>202</v>
      </c>
      <c r="F11" s="51">
        <v>5261</v>
      </c>
      <c r="G11" s="51">
        <v>5409</v>
      </c>
      <c r="H11" s="51">
        <v>0</v>
      </c>
      <c r="I11" s="51">
        <v>0</v>
      </c>
      <c r="J11" s="51">
        <v>0</v>
      </c>
      <c r="K11" s="51">
        <v>0</v>
      </c>
      <c r="L11" s="51"/>
      <c r="M11" s="26" t="s">
        <v>175</v>
      </c>
      <c r="N11" s="26"/>
      <c r="O11" s="26" t="s">
        <v>176</v>
      </c>
      <c r="P11" s="26"/>
      <c r="Q11" s="26" t="s">
        <v>203</v>
      </c>
      <c r="R11" s="26"/>
      <c r="S11" s="26" t="s">
        <v>194</v>
      </c>
      <c r="T11" s="26"/>
      <c r="U11" s="26"/>
      <c r="V11" s="26"/>
      <c r="W11" s="26"/>
      <c r="X11" s="26"/>
      <c r="Y11" s="26"/>
      <c r="Z11" s="26">
        <v>200</v>
      </c>
      <c r="AA11" s="26">
        <v>0</v>
      </c>
      <c r="AB11" s="26">
        <v>0</v>
      </c>
      <c r="AC11" s="26">
        <v>0</v>
      </c>
      <c r="AD11" s="26">
        <v>1970</v>
      </c>
      <c r="AE11" s="26" t="s">
        <v>187</v>
      </c>
      <c r="AF11" s="26"/>
    </row>
    <row r="12" spans="1:32" s="37" customFormat="1" ht="30" customHeight="1">
      <c r="A12" s="38" t="s">
        <v>170</v>
      </c>
      <c r="B12" s="39" t="s">
        <v>204</v>
      </c>
      <c r="C12" s="38" t="s">
        <v>205</v>
      </c>
      <c r="D12" s="38" t="s">
        <v>206</v>
      </c>
      <c r="E12" s="38" t="s">
        <v>207</v>
      </c>
      <c r="F12" s="38">
        <v>6619</v>
      </c>
      <c r="G12" s="38">
        <v>19219</v>
      </c>
      <c r="H12" s="38"/>
      <c r="I12" s="38"/>
      <c r="J12" s="38">
        <v>1578</v>
      </c>
      <c r="K12" s="38"/>
      <c r="L12" s="38" t="s">
        <v>208</v>
      </c>
      <c r="M12" s="38" t="s">
        <v>175</v>
      </c>
      <c r="N12" s="38"/>
      <c r="O12" s="38" t="s">
        <v>184</v>
      </c>
      <c r="P12" s="38">
        <v>6</v>
      </c>
      <c r="Q12" s="38" t="s">
        <v>209</v>
      </c>
      <c r="R12" s="38"/>
      <c r="S12" s="38" t="s">
        <v>210</v>
      </c>
      <c r="T12" s="38"/>
      <c r="U12" s="38" t="s">
        <v>211</v>
      </c>
      <c r="V12" s="38"/>
      <c r="W12" s="38"/>
      <c r="X12" s="38"/>
      <c r="Y12" s="38"/>
      <c r="Z12" s="38">
        <v>100</v>
      </c>
      <c r="AA12" s="38">
        <v>0</v>
      </c>
      <c r="AB12" s="38">
        <v>4</v>
      </c>
      <c r="AC12" s="38">
        <v>0</v>
      </c>
      <c r="AD12" s="38">
        <v>1982</v>
      </c>
      <c r="AE12" s="38" t="s">
        <v>195</v>
      </c>
      <c r="AF12" s="38"/>
    </row>
    <row r="13" spans="1:32" s="37" customFormat="1" ht="30" customHeight="1">
      <c r="A13" s="38" t="s">
        <v>170</v>
      </c>
      <c r="B13" s="39" t="s">
        <v>212</v>
      </c>
      <c r="C13" s="38" t="s">
        <v>213</v>
      </c>
      <c r="D13" s="38" t="s">
        <v>214</v>
      </c>
      <c r="E13" s="38" t="s">
        <v>215</v>
      </c>
      <c r="F13" s="38">
        <v>4245</v>
      </c>
      <c r="G13" s="38">
        <v>29034</v>
      </c>
      <c r="H13" s="38">
        <v>0</v>
      </c>
      <c r="I13" s="38">
        <v>0</v>
      </c>
      <c r="J13" s="38">
        <v>0</v>
      </c>
      <c r="K13" s="38">
        <v>0</v>
      </c>
      <c r="L13" s="38"/>
      <c r="M13" s="38" t="s">
        <v>175</v>
      </c>
      <c r="N13" s="38"/>
      <c r="O13" s="38" t="s">
        <v>192</v>
      </c>
      <c r="P13" s="38">
        <v>1528</v>
      </c>
      <c r="Q13" s="38" t="s">
        <v>216</v>
      </c>
      <c r="R13" s="38"/>
      <c r="S13" s="38" t="s">
        <v>194</v>
      </c>
      <c r="T13" s="38"/>
      <c r="U13" s="38" t="s">
        <v>178</v>
      </c>
      <c r="V13" s="38"/>
      <c r="W13" s="38"/>
      <c r="X13" s="38"/>
      <c r="Y13" s="38"/>
      <c r="Z13" s="38">
        <v>110</v>
      </c>
      <c r="AA13" s="38">
        <v>0</v>
      </c>
      <c r="AB13" s="38">
        <v>0</v>
      </c>
      <c r="AC13" s="38">
        <v>0</v>
      </c>
      <c r="AD13" s="38">
        <v>1963</v>
      </c>
      <c r="AE13" s="38" t="s">
        <v>187</v>
      </c>
      <c r="AF13" s="38"/>
    </row>
    <row r="14" spans="1:32" s="37" customFormat="1" ht="30" customHeight="1">
      <c r="A14" s="38" t="s">
        <v>170</v>
      </c>
      <c r="B14" s="39" t="s">
        <v>217</v>
      </c>
      <c r="C14" s="38" t="s">
        <v>218</v>
      </c>
      <c r="D14" s="38" t="s">
        <v>219</v>
      </c>
      <c r="E14" s="38" t="s">
        <v>220</v>
      </c>
      <c r="F14" s="38">
        <v>3920</v>
      </c>
      <c r="G14" s="38">
        <v>29185</v>
      </c>
      <c r="H14" s="38"/>
      <c r="I14" s="38"/>
      <c r="J14" s="38">
        <v>870</v>
      </c>
      <c r="K14" s="38"/>
      <c r="L14" s="38" t="s">
        <v>208</v>
      </c>
      <c r="M14" s="38" t="s">
        <v>175</v>
      </c>
      <c r="N14" s="38"/>
      <c r="O14" s="38" t="s">
        <v>192</v>
      </c>
      <c r="P14" s="38">
        <v>436</v>
      </c>
      <c r="Q14" s="38" t="s">
        <v>185</v>
      </c>
      <c r="R14" s="38"/>
      <c r="S14" s="38" t="s">
        <v>194</v>
      </c>
      <c r="T14" s="38"/>
      <c r="U14" s="38" t="s">
        <v>211</v>
      </c>
      <c r="V14" s="38"/>
      <c r="W14" s="38"/>
      <c r="X14" s="38"/>
      <c r="Y14" s="38"/>
      <c r="Z14" s="38">
        <v>200</v>
      </c>
      <c r="AA14" s="38">
        <v>0</v>
      </c>
      <c r="AB14" s="38">
        <v>0</v>
      </c>
      <c r="AC14" s="38">
        <v>0</v>
      </c>
      <c r="AD14" s="38">
        <v>1980</v>
      </c>
      <c r="AE14" s="38" t="s">
        <v>179</v>
      </c>
      <c r="AF14" s="38"/>
    </row>
    <row r="15" spans="1:32" s="37" customFormat="1" ht="30" customHeight="1">
      <c r="A15" s="38" t="s">
        <v>170</v>
      </c>
      <c r="B15" s="39" t="s">
        <v>221</v>
      </c>
      <c r="C15" s="38" t="s">
        <v>222</v>
      </c>
      <c r="D15" s="38" t="s">
        <v>223</v>
      </c>
      <c r="E15" s="38" t="s">
        <v>224</v>
      </c>
      <c r="F15" s="38">
        <v>5002</v>
      </c>
      <c r="G15" s="38">
        <v>40085</v>
      </c>
      <c r="H15" s="38"/>
      <c r="I15" s="38"/>
      <c r="J15" s="38">
        <v>0</v>
      </c>
      <c r="K15" s="38">
        <v>0</v>
      </c>
      <c r="L15" s="38"/>
      <c r="M15" s="38" t="s">
        <v>175</v>
      </c>
      <c r="N15" s="38"/>
      <c r="O15" s="38" t="s">
        <v>184</v>
      </c>
      <c r="P15" s="38">
        <v>1233</v>
      </c>
      <c r="Q15" s="38" t="s">
        <v>185</v>
      </c>
      <c r="R15" s="38"/>
      <c r="S15" s="38" t="s">
        <v>225</v>
      </c>
      <c r="T15" s="38"/>
      <c r="U15" s="38"/>
      <c r="V15" s="38"/>
      <c r="W15" s="38"/>
      <c r="X15" s="38"/>
      <c r="Y15" s="38"/>
      <c r="Z15" s="38">
        <v>164</v>
      </c>
      <c r="AA15" s="38">
        <v>0</v>
      </c>
      <c r="AB15" s="38">
        <v>0</v>
      </c>
      <c r="AC15" s="38">
        <v>0</v>
      </c>
      <c r="AD15" s="38">
        <v>1988</v>
      </c>
      <c r="AE15" s="38" t="s">
        <v>187</v>
      </c>
      <c r="AF15" s="38"/>
    </row>
    <row r="16" spans="1:32" s="37" customFormat="1" ht="30" customHeight="1">
      <c r="A16" s="38" t="s">
        <v>170</v>
      </c>
      <c r="B16" s="39" t="s">
        <v>226</v>
      </c>
      <c r="C16" s="38" t="s">
        <v>227</v>
      </c>
      <c r="D16" s="38" t="s">
        <v>228</v>
      </c>
      <c r="E16" s="38" t="s">
        <v>229</v>
      </c>
      <c r="F16" s="38">
        <v>3244</v>
      </c>
      <c r="G16" s="38">
        <v>23235</v>
      </c>
      <c r="H16" s="38"/>
      <c r="I16" s="38"/>
      <c r="J16" s="38">
        <v>0</v>
      </c>
      <c r="K16" s="38">
        <v>0</v>
      </c>
      <c r="L16" s="38"/>
      <c r="M16" s="38" t="s">
        <v>175</v>
      </c>
      <c r="N16" s="38">
        <v>0</v>
      </c>
      <c r="O16" s="38" t="s">
        <v>184</v>
      </c>
      <c r="P16" s="38">
        <v>1101</v>
      </c>
      <c r="Q16" s="38" t="s">
        <v>185</v>
      </c>
      <c r="R16" s="38"/>
      <c r="S16" s="38" t="s">
        <v>225</v>
      </c>
      <c r="T16" s="38"/>
      <c r="U16" s="38"/>
      <c r="V16" s="38"/>
      <c r="W16" s="38"/>
      <c r="X16" s="38"/>
      <c r="Y16" s="38"/>
      <c r="Z16" s="38">
        <v>80</v>
      </c>
      <c r="AA16" s="38">
        <v>0</v>
      </c>
      <c r="AB16" s="38">
        <v>0</v>
      </c>
      <c r="AC16" s="38">
        <v>0</v>
      </c>
      <c r="AD16" s="38">
        <v>1987</v>
      </c>
      <c r="AE16" s="38" t="s">
        <v>187</v>
      </c>
      <c r="AF16" s="38"/>
    </row>
    <row r="17" spans="1:32" s="37" customFormat="1" ht="30" customHeight="1">
      <c r="A17" s="38" t="s">
        <v>170</v>
      </c>
      <c r="B17" s="39" t="s">
        <v>230</v>
      </c>
      <c r="C17" s="38" t="s">
        <v>231</v>
      </c>
      <c r="D17" s="38" t="s">
        <v>232</v>
      </c>
      <c r="E17" s="38" t="s">
        <v>233</v>
      </c>
      <c r="F17" s="38">
        <v>668</v>
      </c>
      <c r="G17" s="38">
        <v>6068</v>
      </c>
      <c r="H17" s="38"/>
      <c r="I17" s="38"/>
      <c r="J17" s="38">
        <v>0</v>
      </c>
      <c r="K17" s="38">
        <v>0</v>
      </c>
      <c r="L17" s="38"/>
      <c r="M17" s="38" t="s">
        <v>175</v>
      </c>
      <c r="N17" s="38">
        <v>0</v>
      </c>
      <c r="O17" s="38" t="s">
        <v>192</v>
      </c>
      <c r="P17" s="38">
        <v>359</v>
      </c>
      <c r="Q17" s="38" t="s">
        <v>185</v>
      </c>
      <c r="R17" s="38"/>
      <c r="S17" s="38" t="s">
        <v>194</v>
      </c>
      <c r="T17" s="38"/>
      <c r="U17" s="38"/>
      <c r="V17" s="38"/>
      <c r="W17" s="38"/>
      <c r="X17" s="38"/>
      <c r="Y17" s="38"/>
      <c r="Z17" s="38">
        <v>90</v>
      </c>
      <c r="AA17" s="38">
        <v>0</v>
      </c>
      <c r="AB17" s="38">
        <v>0</v>
      </c>
      <c r="AC17" s="38">
        <v>0</v>
      </c>
      <c r="AD17" s="38">
        <v>1988</v>
      </c>
      <c r="AE17" s="38" t="s">
        <v>195</v>
      </c>
      <c r="AF17" s="38"/>
    </row>
    <row r="18" spans="1:32" s="37" customFormat="1" ht="30" customHeight="1">
      <c r="A18" s="38" t="s">
        <v>170</v>
      </c>
      <c r="B18" s="39" t="s">
        <v>234</v>
      </c>
      <c r="C18" s="38" t="s">
        <v>235</v>
      </c>
      <c r="D18" s="38" t="s">
        <v>236</v>
      </c>
      <c r="E18" s="38" t="s">
        <v>237</v>
      </c>
      <c r="F18" s="38">
        <v>2889</v>
      </c>
      <c r="G18" s="38">
        <v>14440</v>
      </c>
      <c r="H18" s="38">
        <v>0</v>
      </c>
      <c r="I18" s="38">
        <v>0</v>
      </c>
      <c r="J18" s="38">
        <v>0</v>
      </c>
      <c r="K18" s="38">
        <v>0</v>
      </c>
      <c r="L18" s="38"/>
      <c r="M18" s="38" t="s">
        <v>175</v>
      </c>
      <c r="N18" s="38"/>
      <c r="O18" s="38" t="s">
        <v>192</v>
      </c>
      <c r="P18" s="38">
        <v>830</v>
      </c>
      <c r="Q18" s="38" t="s">
        <v>185</v>
      </c>
      <c r="R18" s="38"/>
      <c r="S18" s="38" t="s">
        <v>210</v>
      </c>
      <c r="T18" s="38"/>
      <c r="U18" s="38"/>
      <c r="V18" s="38"/>
      <c r="W18" s="38"/>
      <c r="X18" s="38"/>
      <c r="Y18" s="38"/>
      <c r="Z18" s="38">
        <v>100</v>
      </c>
      <c r="AA18" s="38">
        <v>0</v>
      </c>
      <c r="AB18" s="38">
        <v>0</v>
      </c>
      <c r="AC18" s="38">
        <v>0</v>
      </c>
      <c r="AD18" s="38">
        <v>1983</v>
      </c>
      <c r="AE18" s="38" t="s">
        <v>187</v>
      </c>
      <c r="AF18" s="38"/>
    </row>
    <row r="19" spans="1:32" s="37" customFormat="1" ht="30" customHeight="1">
      <c r="A19" s="38" t="s">
        <v>170</v>
      </c>
      <c r="B19" s="39" t="s">
        <v>238</v>
      </c>
      <c r="C19" s="38" t="s">
        <v>239</v>
      </c>
      <c r="D19" s="38" t="s">
        <v>240</v>
      </c>
      <c r="E19" s="38" t="s">
        <v>241</v>
      </c>
      <c r="F19" s="38">
        <v>2276</v>
      </c>
      <c r="G19" s="38">
        <v>5869</v>
      </c>
      <c r="H19" s="38"/>
      <c r="I19" s="38"/>
      <c r="J19" s="38">
        <v>142</v>
      </c>
      <c r="K19" s="38"/>
      <c r="L19" s="38" t="s">
        <v>242</v>
      </c>
      <c r="M19" s="38" t="s">
        <v>175</v>
      </c>
      <c r="N19" s="38"/>
      <c r="O19" s="38" t="s">
        <v>176</v>
      </c>
      <c r="P19" s="38"/>
      <c r="Q19" s="38" t="s">
        <v>243</v>
      </c>
      <c r="R19" s="38"/>
      <c r="S19" s="38" t="s">
        <v>194</v>
      </c>
      <c r="T19" s="38"/>
      <c r="U19" s="38" t="s">
        <v>211</v>
      </c>
      <c r="V19" s="38"/>
      <c r="W19" s="38"/>
      <c r="X19" s="38"/>
      <c r="Y19" s="38"/>
      <c r="Z19" s="38">
        <v>40</v>
      </c>
      <c r="AA19" s="38">
        <v>0</v>
      </c>
      <c r="AB19" s="38">
        <v>0</v>
      </c>
      <c r="AC19" s="38">
        <v>0</v>
      </c>
      <c r="AD19" s="38">
        <v>1982</v>
      </c>
      <c r="AE19" s="38" t="s">
        <v>195</v>
      </c>
      <c r="AF19" s="38"/>
    </row>
    <row r="20" spans="1:32" s="37" customFormat="1" ht="30" customHeight="1">
      <c r="A20" s="38" t="s">
        <v>170</v>
      </c>
      <c r="B20" s="39" t="s">
        <v>244</v>
      </c>
      <c r="C20" s="38" t="s">
        <v>245</v>
      </c>
      <c r="D20" s="38" t="s">
        <v>246</v>
      </c>
      <c r="E20" s="38" t="s">
        <v>247</v>
      </c>
      <c r="F20" s="38"/>
      <c r="G20" s="38">
        <v>58723</v>
      </c>
      <c r="H20" s="38"/>
      <c r="I20" s="38"/>
      <c r="J20" s="38">
        <v>0</v>
      </c>
      <c r="K20" s="38">
        <v>0</v>
      </c>
      <c r="L20" s="38"/>
      <c r="M20" s="38" t="s">
        <v>175</v>
      </c>
      <c r="N20" s="38"/>
      <c r="O20" s="38" t="s">
        <v>192</v>
      </c>
      <c r="P20" s="38">
        <v>731</v>
      </c>
      <c r="Q20" s="38" t="s">
        <v>248</v>
      </c>
      <c r="R20" s="38"/>
      <c r="S20" s="38" t="s">
        <v>194</v>
      </c>
      <c r="T20" s="38"/>
      <c r="U20" s="38"/>
      <c r="V20" s="38"/>
      <c r="W20" s="38"/>
      <c r="X20" s="38"/>
      <c r="Y20" s="38"/>
      <c r="Z20" s="38">
        <v>230</v>
      </c>
      <c r="AA20" s="38">
        <v>0</v>
      </c>
      <c r="AB20" s="38">
        <v>0</v>
      </c>
      <c r="AC20" s="38">
        <v>0</v>
      </c>
      <c r="AD20" s="38">
        <v>1988</v>
      </c>
      <c r="AE20" s="38" t="s">
        <v>187</v>
      </c>
      <c r="AF20" s="38"/>
    </row>
    <row r="21" spans="1:32" s="37" customFormat="1" ht="30" customHeight="1">
      <c r="A21" s="38" t="s">
        <v>170</v>
      </c>
      <c r="B21" s="39" t="s">
        <v>244</v>
      </c>
      <c r="C21" s="38" t="s">
        <v>249</v>
      </c>
      <c r="D21" s="38" t="s">
        <v>246</v>
      </c>
      <c r="E21" s="38" t="s">
        <v>247</v>
      </c>
      <c r="F21" s="38">
        <v>10291</v>
      </c>
      <c r="G21" s="38"/>
      <c r="H21" s="38"/>
      <c r="I21" s="38"/>
      <c r="J21" s="38">
        <v>0</v>
      </c>
      <c r="K21" s="38">
        <v>0</v>
      </c>
      <c r="L21" s="38"/>
      <c r="M21" s="38" t="s">
        <v>175</v>
      </c>
      <c r="N21" s="38"/>
      <c r="O21" s="38" t="s">
        <v>192</v>
      </c>
      <c r="P21" s="38">
        <v>126</v>
      </c>
      <c r="Q21" s="38" t="s">
        <v>185</v>
      </c>
      <c r="R21" s="38"/>
      <c r="S21" s="38" t="s">
        <v>194</v>
      </c>
      <c r="T21" s="38"/>
      <c r="U21" s="38"/>
      <c r="V21" s="38"/>
      <c r="W21" s="38"/>
      <c r="X21" s="38"/>
      <c r="Y21" s="38"/>
      <c r="Z21" s="38">
        <v>65</v>
      </c>
      <c r="AA21" s="38">
        <v>0</v>
      </c>
      <c r="AB21" s="38">
        <v>0</v>
      </c>
      <c r="AC21" s="38">
        <v>0</v>
      </c>
      <c r="AD21" s="38">
        <v>1988</v>
      </c>
      <c r="AE21" s="38" t="s">
        <v>187</v>
      </c>
      <c r="AF21" s="38"/>
    </row>
    <row r="22" spans="1:32" s="37" customFormat="1" ht="30" customHeight="1">
      <c r="A22" s="38" t="s">
        <v>170</v>
      </c>
      <c r="B22" s="39" t="s">
        <v>250</v>
      </c>
      <c r="C22" s="38" t="s">
        <v>251</v>
      </c>
      <c r="D22" s="38" t="s">
        <v>252</v>
      </c>
      <c r="E22" s="38" t="s">
        <v>253</v>
      </c>
      <c r="F22" s="38">
        <v>1888</v>
      </c>
      <c r="G22" s="38">
        <v>11860</v>
      </c>
      <c r="H22" s="38"/>
      <c r="I22" s="38"/>
      <c r="J22" s="38">
        <v>0</v>
      </c>
      <c r="K22" s="38"/>
      <c r="L22" s="38"/>
      <c r="M22" s="38" t="s">
        <v>175</v>
      </c>
      <c r="N22" s="38"/>
      <c r="O22" s="38" t="s">
        <v>192</v>
      </c>
      <c r="P22" s="38">
        <v>612</v>
      </c>
      <c r="Q22" s="38" t="s">
        <v>209</v>
      </c>
      <c r="R22" s="38"/>
      <c r="S22" s="38" t="s">
        <v>194</v>
      </c>
      <c r="T22" s="38"/>
      <c r="U22" s="38" t="s">
        <v>254</v>
      </c>
      <c r="V22" s="38"/>
      <c r="W22" s="38"/>
      <c r="X22" s="38"/>
      <c r="Y22" s="38"/>
      <c r="Z22" s="38">
        <v>56</v>
      </c>
      <c r="AA22" s="38">
        <v>3</v>
      </c>
      <c r="AB22" s="38">
        <v>3</v>
      </c>
      <c r="AC22" s="38">
        <v>0</v>
      </c>
      <c r="AD22" s="38">
        <v>2010</v>
      </c>
      <c r="AE22" s="38" t="s">
        <v>179</v>
      </c>
      <c r="AF22" s="38"/>
    </row>
    <row r="23" spans="1:32" s="37" customFormat="1" ht="30" customHeight="1">
      <c r="A23" s="38" t="s">
        <v>170</v>
      </c>
      <c r="B23" s="39" t="s">
        <v>255</v>
      </c>
      <c r="C23" s="38" t="s">
        <v>256</v>
      </c>
      <c r="D23" s="38" t="s">
        <v>257</v>
      </c>
      <c r="E23" s="38" t="s">
        <v>258</v>
      </c>
      <c r="F23" s="38">
        <v>1798</v>
      </c>
      <c r="G23" s="38">
        <v>9073</v>
      </c>
      <c r="H23" s="38"/>
      <c r="I23" s="38"/>
      <c r="J23" s="38">
        <v>0</v>
      </c>
      <c r="K23" s="38">
        <v>0</v>
      </c>
      <c r="L23" s="38"/>
      <c r="M23" s="38" t="s">
        <v>175</v>
      </c>
      <c r="N23" s="38"/>
      <c r="O23" s="38" t="s">
        <v>184</v>
      </c>
      <c r="P23" s="38">
        <v>582</v>
      </c>
      <c r="Q23" s="38" t="s">
        <v>185</v>
      </c>
      <c r="R23" s="38"/>
      <c r="S23" s="38" t="s">
        <v>225</v>
      </c>
      <c r="T23" s="38"/>
      <c r="U23" s="38"/>
      <c r="V23" s="38"/>
      <c r="W23" s="38"/>
      <c r="X23" s="38"/>
      <c r="Y23" s="38"/>
      <c r="Z23" s="38">
        <v>40</v>
      </c>
      <c r="AA23" s="38">
        <v>0</v>
      </c>
      <c r="AB23" s="38">
        <v>0</v>
      </c>
      <c r="AC23" s="38">
        <v>0</v>
      </c>
      <c r="AD23" s="38">
        <v>1976</v>
      </c>
      <c r="AE23" s="38" t="s">
        <v>179</v>
      </c>
      <c r="AF23" s="38"/>
    </row>
    <row r="24" spans="1:32" s="37" customFormat="1" ht="30" customHeight="1">
      <c r="A24" s="38" t="s">
        <v>170</v>
      </c>
      <c r="B24" s="39" t="s">
        <v>259</v>
      </c>
      <c r="C24" s="38" t="s">
        <v>260</v>
      </c>
      <c r="D24" s="38" t="s">
        <v>261</v>
      </c>
      <c r="E24" s="38" t="s">
        <v>262</v>
      </c>
      <c r="F24" s="38">
        <v>1542</v>
      </c>
      <c r="G24" s="38">
        <v>9337</v>
      </c>
      <c r="H24" s="38">
        <v>0</v>
      </c>
      <c r="I24" s="38">
        <v>0</v>
      </c>
      <c r="J24" s="38">
        <v>0</v>
      </c>
      <c r="K24" s="38">
        <v>0</v>
      </c>
      <c r="L24" s="38"/>
      <c r="M24" s="38" t="s">
        <v>175</v>
      </c>
      <c r="N24" s="38"/>
      <c r="O24" s="38" t="s">
        <v>192</v>
      </c>
      <c r="P24" s="38">
        <v>597</v>
      </c>
      <c r="Q24" s="38" t="s">
        <v>263</v>
      </c>
      <c r="R24" s="38"/>
      <c r="S24" s="38" t="s">
        <v>194</v>
      </c>
      <c r="T24" s="38"/>
      <c r="U24" s="38"/>
      <c r="V24" s="38"/>
      <c r="W24" s="38"/>
      <c r="X24" s="38"/>
      <c r="Y24" s="38"/>
      <c r="Z24" s="38">
        <v>160</v>
      </c>
      <c r="AA24" s="38">
        <v>0</v>
      </c>
      <c r="AB24" s="38">
        <v>0</v>
      </c>
      <c r="AC24" s="38">
        <v>0</v>
      </c>
      <c r="AD24" s="38">
        <v>1964</v>
      </c>
      <c r="AE24" s="38" t="s">
        <v>187</v>
      </c>
      <c r="AF24" s="38"/>
    </row>
    <row r="25" spans="1:32" s="37" customFormat="1" ht="30" customHeight="1">
      <c r="A25" s="38" t="s">
        <v>170</v>
      </c>
      <c r="B25" s="39" t="s">
        <v>264</v>
      </c>
      <c r="C25" s="38" t="s">
        <v>265</v>
      </c>
      <c r="D25" s="38" t="s">
        <v>266</v>
      </c>
      <c r="E25" s="38" t="s">
        <v>267</v>
      </c>
      <c r="F25" s="38">
        <v>5652</v>
      </c>
      <c r="G25" s="38">
        <v>8568</v>
      </c>
      <c r="H25" s="38"/>
      <c r="I25" s="38"/>
      <c r="J25" s="38">
        <v>0</v>
      </c>
      <c r="K25" s="38">
        <v>0</v>
      </c>
      <c r="L25" s="38"/>
      <c r="M25" s="38" t="s">
        <v>175</v>
      </c>
      <c r="N25" s="38"/>
      <c r="O25" s="38" t="s">
        <v>184</v>
      </c>
      <c r="P25" s="38">
        <v>199</v>
      </c>
      <c r="Q25" s="38" t="s">
        <v>193</v>
      </c>
      <c r="R25" s="38"/>
      <c r="S25" s="38" t="s">
        <v>225</v>
      </c>
      <c r="T25" s="38"/>
      <c r="U25" s="38"/>
      <c r="V25" s="38"/>
      <c r="W25" s="38"/>
      <c r="X25" s="38"/>
      <c r="Y25" s="38"/>
      <c r="Z25" s="38">
        <v>66</v>
      </c>
      <c r="AA25" s="38">
        <v>0</v>
      </c>
      <c r="AB25" s="38">
        <v>0</v>
      </c>
      <c r="AC25" s="38">
        <v>0</v>
      </c>
      <c r="AD25" s="38">
        <v>1994</v>
      </c>
      <c r="AE25" s="38" t="s">
        <v>195</v>
      </c>
      <c r="AF25" s="38"/>
    </row>
    <row r="26" spans="1:32" s="37" customFormat="1" ht="30" customHeight="1">
      <c r="A26" s="38" t="s">
        <v>170</v>
      </c>
      <c r="B26" s="39" t="s">
        <v>268</v>
      </c>
      <c r="C26" s="38" t="s">
        <v>269</v>
      </c>
      <c r="D26" s="38" t="s">
        <v>270</v>
      </c>
      <c r="E26" s="38" t="s">
        <v>271</v>
      </c>
      <c r="F26" s="38">
        <v>1875</v>
      </c>
      <c r="G26" s="38">
        <v>17473</v>
      </c>
      <c r="H26" s="38">
        <v>0</v>
      </c>
      <c r="I26" s="38">
        <v>0</v>
      </c>
      <c r="J26" s="38">
        <v>0</v>
      </c>
      <c r="K26" s="38">
        <v>0</v>
      </c>
      <c r="L26" s="38"/>
      <c r="M26" s="38" t="s">
        <v>175</v>
      </c>
      <c r="N26" s="38">
        <v>0</v>
      </c>
      <c r="O26" s="38" t="s">
        <v>192</v>
      </c>
      <c r="P26" s="38">
        <v>126</v>
      </c>
      <c r="Q26" s="38" t="s">
        <v>272</v>
      </c>
      <c r="R26" s="38"/>
      <c r="S26" s="38" t="s">
        <v>194</v>
      </c>
      <c r="T26" s="38"/>
      <c r="U26" s="38" t="s">
        <v>178</v>
      </c>
      <c r="V26" s="38"/>
      <c r="W26" s="38"/>
      <c r="X26" s="38"/>
      <c r="Y26" s="38"/>
      <c r="Z26" s="38">
        <v>100</v>
      </c>
      <c r="AA26" s="38">
        <v>0</v>
      </c>
      <c r="AB26" s="38">
        <v>0</v>
      </c>
      <c r="AC26" s="38">
        <v>0</v>
      </c>
      <c r="AD26" s="38">
        <v>1973</v>
      </c>
      <c r="AE26" s="38" t="s">
        <v>179</v>
      </c>
      <c r="AF26" s="38"/>
    </row>
    <row r="27" spans="1:32" s="37" customFormat="1" ht="30" customHeight="1">
      <c r="A27" s="38" t="s">
        <v>170</v>
      </c>
      <c r="B27" s="39" t="s">
        <v>273</v>
      </c>
      <c r="C27" s="38" t="s">
        <v>274</v>
      </c>
      <c r="D27" s="38" t="s">
        <v>275</v>
      </c>
      <c r="E27" s="38" t="s">
        <v>276</v>
      </c>
      <c r="F27" s="38">
        <v>3755</v>
      </c>
      <c r="G27" s="38">
        <v>14257</v>
      </c>
      <c r="H27" s="38"/>
      <c r="I27" s="38"/>
      <c r="J27" s="38">
        <v>0</v>
      </c>
      <c r="K27" s="38">
        <v>0</v>
      </c>
      <c r="L27" s="38"/>
      <c r="M27" s="38" t="s">
        <v>175</v>
      </c>
      <c r="N27" s="38"/>
      <c r="O27" s="38" t="s">
        <v>192</v>
      </c>
      <c r="P27" s="38">
        <v>898</v>
      </c>
      <c r="Q27" s="38" t="s">
        <v>209</v>
      </c>
      <c r="R27" s="38"/>
      <c r="S27" s="38" t="s">
        <v>194</v>
      </c>
      <c r="T27" s="38"/>
      <c r="U27" s="38"/>
      <c r="V27" s="38"/>
      <c r="W27" s="38"/>
      <c r="X27" s="38"/>
      <c r="Y27" s="38"/>
      <c r="Z27" s="38">
        <v>68</v>
      </c>
      <c r="AA27" s="38">
        <v>0</v>
      </c>
      <c r="AB27" s="38">
        <v>0</v>
      </c>
      <c r="AC27" s="38">
        <v>0</v>
      </c>
      <c r="AD27" s="38">
        <v>2006</v>
      </c>
      <c r="AE27" s="38" t="s">
        <v>187</v>
      </c>
      <c r="AF27" s="38"/>
    </row>
    <row r="28" spans="1:32" s="37" customFormat="1" ht="30" customHeight="1">
      <c r="A28" s="38" t="s">
        <v>170</v>
      </c>
      <c r="B28" s="39" t="s">
        <v>277</v>
      </c>
      <c r="C28" s="38" t="s">
        <v>278</v>
      </c>
      <c r="D28" s="38" t="s">
        <v>279</v>
      </c>
      <c r="E28" s="38" t="s">
        <v>280</v>
      </c>
      <c r="F28" s="38">
        <v>691</v>
      </c>
      <c r="G28" s="38">
        <v>2326</v>
      </c>
      <c r="H28" s="38">
        <v>0</v>
      </c>
      <c r="I28" s="38">
        <v>0</v>
      </c>
      <c r="J28" s="38">
        <v>0</v>
      </c>
      <c r="K28" s="38">
        <v>0</v>
      </c>
      <c r="L28" s="38"/>
      <c r="M28" s="38" t="s">
        <v>175</v>
      </c>
      <c r="N28" s="38">
        <v>0</v>
      </c>
      <c r="O28" s="38" t="s">
        <v>192</v>
      </c>
      <c r="P28" s="38">
        <v>2</v>
      </c>
      <c r="Q28" s="38" t="s">
        <v>209</v>
      </c>
      <c r="R28" s="38"/>
      <c r="S28" s="38" t="s">
        <v>194</v>
      </c>
      <c r="T28" s="38"/>
      <c r="U28" s="38"/>
      <c r="V28" s="38"/>
      <c r="W28" s="38">
        <v>0</v>
      </c>
      <c r="X28" s="38">
        <v>0</v>
      </c>
      <c r="Y28" s="38"/>
      <c r="Z28" s="38">
        <v>35</v>
      </c>
      <c r="AA28" s="38">
        <v>0</v>
      </c>
      <c r="AB28" s="38">
        <v>0</v>
      </c>
      <c r="AC28" s="38">
        <v>0</v>
      </c>
      <c r="AD28" s="38">
        <v>1997</v>
      </c>
      <c r="AE28" s="38" t="s">
        <v>187</v>
      </c>
      <c r="AF28" s="38"/>
    </row>
    <row r="29" spans="1:32" s="37" customFormat="1" ht="30" customHeight="1">
      <c r="A29" s="38" t="s">
        <v>170</v>
      </c>
      <c r="B29" s="39" t="s">
        <v>281</v>
      </c>
      <c r="C29" s="38" t="s">
        <v>282</v>
      </c>
      <c r="D29" s="38" t="s">
        <v>283</v>
      </c>
      <c r="E29" s="38" t="s">
        <v>284</v>
      </c>
      <c r="F29" s="38">
        <v>4410</v>
      </c>
      <c r="G29" s="38">
        <v>7687</v>
      </c>
      <c r="H29" s="38">
        <v>0</v>
      </c>
      <c r="I29" s="38">
        <v>0</v>
      </c>
      <c r="J29" s="38">
        <v>0</v>
      </c>
      <c r="K29" s="38">
        <v>0</v>
      </c>
      <c r="L29" s="38"/>
      <c r="M29" s="38" t="s">
        <v>175</v>
      </c>
      <c r="N29" s="38">
        <v>0</v>
      </c>
      <c r="O29" s="38" t="s">
        <v>184</v>
      </c>
      <c r="P29" s="38">
        <v>466</v>
      </c>
      <c r="Q29" s="38" t="s">
        <v>185</v>
      </c>
      <c r="R29" s="38"/>
      <c r="S29" s="38" t="s">
        <v>225</v>
      </c>
      <c r="T29" s="38"/>
      <c r="U29" s="38"/>
      <c r="V29" s="38"/>
      <c r="W29" s="38">
        <v>0</v>
      </c>
      <c r="X29" s="38">
        <v>0</v>
      </c>
      <c r="Y29" s="38"/>
      <c r="Z29" s="38">
        <v>70</v>
      </c>
      <c r="AA29" s="38">
        <v>0</v>
      </c>
      <c r="AB29" s="38">
        <v>0</v>
      </c>
      <c r="AC29" s="38">
        <v>0</v>
      </c>
      <c r="AD29" s="38">
        <v>1984</v>
      </c>
      <c r="AE29" s="38" t="s">
        <v>195</v>
      </c>
      <c r="AF29" s="38"/>
    </row>
    <row r="30" spans="1:32" s="37" customFormat="1" ht="30" customHeight="1">
      <c r="A30" s="38" t="s">
        <v>170</v>
      </c>
      <c r="B30" s="39" t="s">
        <v>285</v>
      </c>
      <c r="C30" s="38" t="s">
        <v>286</v>
      </c>
      <c r="D30" s="38" t="s">
        <v>287</v>
      </c>
      <c r="E30" s="38" t="s">
        <v>288</v>
      </c>
      <c r="F30" s="38">
        <v>5369</v>
      </c>
      <c r="G30" s="38">
        <v>5466</v>
      </c>
      <c r="H30" s="38"/>
      <c r="I30" s="38"/>
      <c r="J30" s="38">
        <v>80</v>
      </c>
      <c r="K30" s="38"/>
      <c r="L30" s="38" t="s">
        <v>208</v>
      </c>
      <c r="M30" s="38" t="s">
        <v>175</v>
      </c>
      <c r="N30" s="38"/>
      <c r="O30" s="38" t="s">
        <v>176</v>
      </c>
      <c r="P30" s="38"/>
      <c r="Q30" s="38" t="s">
        <v>289</v>
      </c>
      <c r="R30" s="38"/>
      <c r="S30" s="38" t="s">
        <v>194</v>
      </c>
      <c r="T30" s="38"/>
      <c r="U30" s="38" t="s">
        <v>211</v>
      </c>
      <c r="V30" s="38"/>
      <c r="W30" s="38"/>
      <c r="X30" s="38"/>
      <c r="Y30" s="38"/>
      <c r="Z30" s="38">
        <v>50</v>
      </c>
      <c r="AA30" s="38">
        <v>0</v>
      </c>
      <c r="AB30" s="38">
        <v>1</v>
      </c>
      <c r="AC30" s="38">
        <v>0</v>
      </c>
      <c r="AD30" s="38">
        <v>1987</v>
      </c>
      <c r="AE30" s="38" t="s">
        <v>195</v>
      </c>
      <c r="AF30" s="38"/>
    </row>
    <row r="31" spans="1:32" s="37" customFormat="1" ht="30" customHeight="1">
      <c r="A31" s="38" t="s">
        <v>170</v>
      </c>
      <c r="B31" s="39" t="s">
        <v>290</v>
      </c>
      <c r="C31" s="38" t="s">
        <v>291</v>
      </c>
      <c r="D31" s="38" t="s">
        <v>292</v>
      </c>
      <c r="E31" s="38" t="s">
        <v>293</v>
      </c>
      <c r="F31" s="38">
        <v>6211</v>
      </c>
      <c r="G31" s="38">
        <v>25503</v>
      </c>
      <c r="H31" s="38">
        <v>0</v>
      </c>
      <c r="I31" s="38">
        <v>0</v>
      </c>
      <c r="J31" s="38">
        <v>0</v>
      </c>
      <c r="K31" s="38">
        <v>0</v>
      </c>
      <c r="L31" s="38"/>
      <c r="M31" s="38" t="s">
        <v>175</v>
      </c>
      <c r="N31" s="38"/>
      <c r="O31" s="38" t="s">
        <v>184</v>
      </c>
      <c r="P31" s="38">
        <v>2104</v>
      </c>
      <c r="Q31" s="38" t="s">
        <v>294</v>
      </c>
      <c r="R31" s="38"/>
      <c r="S31" s="38" t="s">
        <v>210</v>
      </c>
      <c r="T31" s="38"/>
      <c r="U31" s="38"/>
      <c r="V31" s="38"/>
      <c r="W31" s="38"/>
      <c r="X31" s="38"/>
      <c r="Y31" s="38"/>
      <c r="Z31" s="38">
        <v>138</v>
      </c>
      <c r="AA31" s="38">
        <v>0</v>
      </c>
      <c r="AB31" s="38">
        <v>0</v>
      </c>
      <c r="AC31" s="38">
        <v>0</v>
      </c>
      <c r="AD31" s="38">
        <v>1998</v>
      </c>
      <c r="AE31" s="38" t="s">
        <v>179</v>
      </c>
      <c r="AF31" s="38"/>
    </row>
    <row r="32" spans="1:32" s="37" customFormat="1" ht="30" customHeight="1">
      <c r="A32" s="38" t="s">
        <v>170</v>
      </c>
      <c r="B32" s="39" t="s">
        <v>295</v>
      </c>
      <c r="C32" s="38" t="s">
        <v>296</v>
      </c>
      <c r="D32" s="38" t="s">
        <v>297</v>
      </c>
      <c r="E32" s="38" t="s">
        <v>298</v>
      </c>
      <c r="F32" s="38">
        <v>9503</v>
      </c>
      <c r="G32" s="38">
        <v>32363</v>
      </c>
      <c r="H32" s="38">
        <v>0</v>
      </c>
      <c r="I32" s="38">
        <v>0</v>
      </c>
      <c r="J32" s="38">
        <v>588</v>
      </c>
      <c r="K32" s="38"/>
      <c r="L32" s="38" t="s">
        <v>242</v>
      </c>
      <c r="M32" s="38" t="s">
        <v>175</v>
      </c>
      <c r="N32" s="38"/>
      <c r="O32" s="38" t="s">
        <v>176</v>
      </c>
      <c r="P32" s="38"/>
      <c r="Q32" s="38" t="s">
        <v>209</v>
      </c>
      <c r="R32" s="38"/>
      <c r="S32" s="38" t="s">
        <v>299</v>
      </c>
      <c r="T32" s="38"/>
      <c r="U32" s="38" t="s">
        <v>211</v>
      </c>
      <c r="V32" s="38"/>
      <c r="W32" s="38"/>
      <c r="X32" s="38"/>
      <c r="Y32" s="38"/>
      <c r="Z32" s="38">
        <v>195</v>
      </c>
      <c r="AA32" s="38">
        <v>0</v>
      </c>
      <c r="AB32" s="38">
        <v>13.7</v>
      </c>
      <c r="AC32" s="38">
        <v>0</v>
      </c>
      <c r="AD32" s="38">
        <v>2002</v>
      </c>
      <c r="AE32" s="38" t="s">
        <v>187</v>
      </c>
      <c r="AF32" s="38"/>
    </row>
    <row r="33" spans="1:32" s="37" customFormat="1" ht="30" customHeight="1">
      <c r="A33" s="38" t="s">
        <v>170</v>
      </c>
      <c r="B33" s="39" t="s">
        <v>300</v>
      </c>
      <c r="C33" s="38" t="s">
        <v>301</v>
      </c>
      <c r="D33" s="38" t="s">
        <v>302</v>
      </c>
      <c r="E33" s="38" t="s">
        <v>303</v>
      </c>
      <c r="F33" s="38">
        <v>1525</v>
      </c>
      <c r="G33" s="38">
        <v>7931</v>
      </c>
      <c r="H33" s="38"/>
      <c r="I33" s="38"/>
      <c r="J33" s="38"/>
      <c r="K33" s="38"/>
      <c r="L33" s="38"/>
      <c r="M33" s="38" t="s">
        <v>175</v>
      </c>
      <c r="N33" s="38"/>
      <c r="O33" s="38" t="s">
        <v>176</v>
      </c>
      <c r="P33" s="38"/>
      <c r="Q33" s="38" t="s">
        <v>193</v>
      </c>
      <c r="R33" s="38"/>
      <c r="S33" s="38" t="s">
        <v>194</v>
      </c>
      <c r="T33" s="38"/>
      <c r="U33" s="38"/>
      <c r="V33" s="38"/>
      <c r="W33" s="38"/>
      <c r="X33" s="38"/>
      <c r="Y33" s="38"/>
      <c r="Z33" s="38">
        <v>32</v>
      </c>
      <c r="AA33" s="38">
        <v>0</v>
      </c>
      <c r="AB33" s="38">
        <v>0</v>
      </c>
      <c r="AC33" s="38">
        <v>0</v>
      </c>
      <c r="AD33" s="38">
        <v>1992</v>
      </c>
      <c r="AE33" s="38" t="s">
        <v>195</v>
      </c>
      <c r="AF33" s="38"/>
    </row>
    <row r="34" spans="1:32" s="37" customFormat="1" ht="30" customHeight="1">
      <c r="A34" s="38" t="s">
        <v>170</v>
      </c>
      <c r="B34" s="39" t="s">
        <v>304</v>
      </c>
      <c r="C34" s="38" t="s">
        <v>305</v>
      </c>
      <c r="D34" s="38" t="s">
        <v>306</v>
      </c>
      <c r="E34" s="38" t="s">
        <v>307</v>
      </c>
      <c r="F34" s="38">
        <v>3720</v>
      </c>
      <c r="G34" s="38">
        <v>13161</v>
      </c>
      <c r="H34" s="38">
        <v>0</v>
      </c>
      <c r="I34" s="38">
        <v>0</v>
      </c>
      <c r="J34" s="38">
        <v>0</v>
      </c>
      <c r="K34" s="38">
        <v>0</v>
      </c>
      <c r="L34" s="38"/>
      <c r="M34" s="38" t="s">
        <v>175</v>
      </c>
      <c r="N34" s="38"/>
      <c r="O34" s="38" t="s">
        <v>184</v>
      </c>
      <c r="P34" s="38">
        <v>860</v>
      </c>
      <c r="Q34" s="38" t="s">
        <v>200</v>
      </c>
      <c r="R34" s="38"/>
      <c r="S34" s="38" t="s">
        <v>210</v>
      </c>
      <c r="T34" s="38"/>
      <c r="U34" s="38"/>
      <c r="V34" s="38"/>
      <c r="W34" s="38"/>
      <c r="X34" s="38"/>
      <c r="Y34" s="38"/>
      <c r="Z34" s="38">
        <v>95</v>
      </c>
      <c r="AA34" s="38">
        <v>0</v>
      </c>
      <c r="AB34" s="38">
        <v>0</v>
      </c>
      <c r="AC34" s="38">
        <v>0</v>
      </c>
      <c r="AD34" s="38">
        <v>1996</v>
      </c>
      <c r="AE34" s="38" t="s">
        <v>179</v>
      </c>
      <c r="AF34" s="38"/>
    </row>
    <row r="35" spans="1:32" s="37" customFormat="1" ht="30" customHeight="1">
      <c r="A35" s="38" t="s">
        <v>170</v>
      </c>
      <c r="B35" s="39" t="s">
        <v>304</v>
      </c>
      <c r="C35" s="38" t="s">
        <v>308</v>
      </c>
      <c r="D35" s="38" t="s">
        <v>306</v>
      </c>
      <c r="E35" s="38" t="s">
        <v>309</v>
      </c>
      <c r="F35" s="38">
        <v>2985</v>
      </c>
      <c r="G35" s="38">
        <v>13223</v>
      </c>
      <c r="H35" s="38">
        <v>0</v>
      </c>
      <c r="I35" s="38">
        <v>0</v>
      </c>
      <c r="J35" s="38">
        <v>0</v>
      </c>
      <c r="K35" s="38">
        <v>0</v>
      </c>
      <c r="L35" s="38"/>
      <c r="M35" s="38" t="s">
        <v>175</v>
      </c>
      <c r="N35" s="38"/>
      <c r="O35" s="38" t="s">
        <v>176</v>
      </c>
      <c r="P35" s="38"/>
      <c r="Q35" s="38" t="s">
        <v>200</v>
      </c>
      <c r="R35" s="38"/>
      <c r="S35" s="38" t="s">
        <v>194</v>
      </c>
      <c r="T35" s="38"/>
      <c r="U35" s="38" t="s">
        <v>310</v>
      </c>
      <c r="V35" s="38"/>
      <c r="W35" s="38">
        <v>0</v>
      </c>
      <c r="X35" s="38">
        <v>0</v>
      </c>
      <c r="Y35" s="38"/>
      <c r="Z35" s="38">
        <v>61</v>
      </c>
      <c r="AA35" s="38">
        <v>0</v>
      </c>
      <c r="AB35" s="38">
        <v>3</v>
      </c>
      <c r="AC35" s="38">
        <v>0</v>
      </c>
      <c r="AD35" s="38">
        <v>2011</v>
      </c>
      <c r="AE35" s="38" t="s">
        <v>179</v>
      </c>
      <c r="AF35" s="38"/>
    </row>
    <row r="36" spans="1:32" s="37" customFormat="1" ht="30" customHeight="1">
      <c r="A36" s="38" t="s">
        <v>170</v>
      </c>
      <c r="B36" s="39" t="s">
        <v>311</v>
      </c>
      <c r="C36" s="38" t="s">
        <v>312</v>
      </c>
      <c r="D36" s="38" t="s">
        <v>313</v>
      </c>
      <c r="E36" s="38" t="s">
        <v>314</v>
      </c>
      <c r="F36" s="38">
        <v>5435</v>
      </c>
      <c r="G36" s="38">
        <v>18894</v>
      </c>
      <c r="H36" s="38">
        <v>0</v>
      </c>
      <c r="I36" s="38">
        <v>0</v>
      </c>
      <c r="J36" s="38">
        <v>0</v>
      </c>
      <c r="K36" s="38">
        <v>0</v>
      </c>
      <c r="L36" s="38"/>
      <c r="M36" s="38" t="s">
        <v>175</v>
      </c>
      <c r="N36" s="38">
        <v>0</v>
      </c>
      <c r="O36" s="38" t="s">
        <v>184</v>
      </c>
      <c r="P36" s="38">
        <v>57</v>
      </c>
      <c r="Q36" s="38" t="s">
        <v>200</v>
      </c>
      <c r="R36" s="38"/>
      <c r="S36" s="38" t="s">
        <v>210</v>
      </c>
      <c r="T36" s="38"/>
      <c r="U36" s="38"/>
      <c r="V36" s="38"/>
      <c r="W36" s="38">
        <v>0</v>
      </c>
      <c r="X36" s="38">
        <v>0</v>
      </c>
      <c r="Y36" s="38"/>
      <c r="Z36" s="38">
        <v>115</v>
      </c>
      <c r="AA36" s="38">
        <v>0</v>
      </c>
      <c r="AB36" s="38">
        <v>0</v>
      </c>
      <c r="AC36" s="38">
        <v>0</v>
      </c>
      <c r="AD36" s="38">
        <v>1994</v>
      </c>
      <c r="AE36" s="38" t="s">
        <v>195</v>
      </c>
      <c r="AF36" s="38"/>
    </row>
    <row r="37" spans="1:32" s="37" customFormat="1" ht="30" customHeight="1">
      <c r="A37" s="38" t="s">
        <v>170</v>
      </c>
      <c r="B37" s="39" t="s">
        <v>315</v>
      </c>
      <c r="C37" s="38" t="s">
        <v>316</v>
      </c>
      <c r="D37" s="38" t="s">
        <v>317</v>
      </c>
      <c r="E37" s="38" t="s">
        <v>318</v>
      </c>
      <c r="F37" s="38">
        <v>4888</v>
      </c>
      <c r="G37" s="38">
        <v>27211</v>
      </c>
      <c r="H37" s="38"/>
      <c r="I37" s="38"/>
      <c r="J37" s="38">
        <v>0</v>
      </c>
      <c r="K37" s="38">
        <v>0</v>
      </c>
      <c r="L37" s="38"/>
      <c r="M37" s="38" t="s">
        <v>175</v>
      </c>
      <c r="N37" s="38"/>
      <c r="O37" s="38" t="s">
        <v>192</v>
      </c>
      <c r="P37" s="38">
        <v>3613</v>
      </c>
      <c r="Q37" s="38" t="s">
        <v>209</v>
      </c>
      <c r="R37" s="38"/>
      <c r="S37" s="38" t="s">
        <v>194</v>
      </c>
      <c r="T37" s="38"/>
      <c r="U37" s="38" t="s">
        <v>178</v>
      </c>
      <c r="V37" s="38"/>
      <c r="W37" s="38"/>
      <c r="X37" s="38"/>
      <c r="Y37" s="38"/>
      <c r="Z37" s="38">
        <v>171</v>
      </c>
      <c r="AA37" s="38">
        <v>0</v>
      </c>
      <c r="AB37" s="38">
        <v>0</v>
      </c>
      <c r="AC37" s="38">
        <v>0</v>
      </c>
      <c r="AD37" s="38">
        <v>1982</v>
      </c>
      <c r="AE37" s="38" t="s">
        <v>187</v>
      </c>
      <c r="AF37" s="38"/>
    </row>
    <row r="38" spans="1:32" s="37" customFormat="1" ht="30" customHeight="1">
      <c r="A38" s="38" t="s">
        <v>170</v>
      </c>
      <c r="B38" s="39" t="s">
        <v>319</v>
      </c>
      <c r="C38" s="38" t="s">
        <v>320</v>
      </c>
      <c r="D38" s="38" t="s">
        <v>321</v>
      </c>
      <c r="E38" s="38" t="s">
        <v>322</v>
      </c>
      <c r="F38" s="38">
        <v>10261</v>
      </c>
      <c r="G38" s="38">
        <v>33929</v>
      </c>
      <c r="H38" s="38">
        <v>0</v>
      </c>
      <c r="I38" s="38">
        <v>0</v>
      </c>
      <c r="J38" s="38">
        <v>0.04</v>
      </c>
      <c r="K38" s="38">
        <v>0</v>
      </c>
      <c r="L38" s="38" t="s">
        <v>208</v>
      </c>
      <c r="M38" s="38" t="s">
        <v>175</v>
      </c>
      <c r="N38" s="38">
        <v>0</v>
      </c>
      <c r="O38" s="38" t="s">
        <v>184</v>
      </c>
      <c r="P38" s="38">
        <v>3944</v>
      </c>
      <c r="Q38" s="38" t="s">
        <v>209</v>
      </c>
      <c r="R38" s="38"/>
      <c r="S38" s="38" t="s">
        <v>225</v>
      </c>
      <c r="T38" s="38"/>
      <c r="U38" s="38" t="s">
        <v>211</v>
      </c>
      <c r="V38" s="38"/>
      <c r="W38" s="38"/>
      <c r="X38" s="38"/>
      <c r="Y38" s="38"/>
      <c r="Z38" s="38">
        <v>245</v>
      </c>
      <c r="AA38" s="38">
        <v>0</v>
      </c>
      <c r="AB38" s="38">
        <v>0.8</v>
      </c>
      <c r="AC38" s="38">
        <v>0</v>
      </c>
      <c r="AD38" s="38">
        <v>1999</v>
      </c>
      <c r="AE38" s="38" t="s">
        <v>179</v>
      </c>
      <c r="AF38" s="38"/>
    </row>
    <row r="39" spans="1:32" s="37" customFormat="1" ht="30" customHeight="1">
      <c r="A39" s="38" t="s">
        <v>170</v>
      </c>
      <c r="B39" s="39" t="s">
        <v>323</v>
      </c>
      <c r="C39" s="38" t="s">
        <v>324</v>
      </c>
      <c r="D39" s="38" t="s">
        <v>325</v>
      </c>
      <c r="E39" s="38" t="s">
        <v>326</v>
      </c>
      <c r="F39" s="38">
        <v>6134133</v>
      </c>
      <c r="G39" s="38">
        <v>25726245</v>
      </c>
      <c r="H39" s="38">
        <v>0</v>
      </c>
      <c r="I39" s="38">
        <v>0</v>
      </c>
      <c r="J39" s="38">
        <v>0</v>
      </c>
      <c r="K39" s="38">
        <v>0</v>
      </c>
      <c r="L39" s="38"/>
      <c r="M39" s="38" t="s">
        <v>175</v>
      </c>
      <c r="N39" s="38">
        <v>0</v>
      </c>
      <c r="O39" s="38" t="s">
        <v>192</v>
      </c>
      <c r="P39" s="38">
        <v>894</v>
      </c>
      <c r="Q39" s="38" t="s">
        <v>327</v>
      </c>
      <c r="R39" s="38"/>
      <c r="S39" s="38" t="s">
        <v>194</v>
      </c>
      <c r="T39" s="38"/>
      <c r="U39" s="38"/>
      <c r="V39" s="38"/>
      <c r="W39" s="38">
        <v>0</v>
      </c>
      <c r="X39" s="38">
        <v>0</v>
      </c>
      <c r="Y39" s="38"/>
      <c r="Z39" s="38">
        <v>109</v>
      </c>
      <c r="AA39" s="38">
        <v>0</v>
      </c>
      <c r="AB39" s="38">
        <v>0</v>
      </c>
      <c r="AC39" s="38">
        <v>0</v>
      </c>
      <c r="AD39" s="38">
        <v>1992</v>
      </c>
      <c r="AE39" s="38" t="s">
        <v>195</v>
      </c>
      <c r="AF39" s="38"/>
    </row>
    <row r="40" spans="1:32" s="37" customFormat="1" ht="30" customHeight="1">
      <c r="A40" s="38" t="s">
        <v>170</v>
      </c>
      <c r="B40" s="39" t="s">
        <v>323</v>
      </c>
      <c r="C40" s="38" t="s">
        <v>328</v>
      </c>
      <c r="D40" s="38" t="s">
        <v>325</v>
      </c>
      <c r="E40" s="38" t="s">
        <v>329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/>
      <c r="M40" s="38" t="s">
        <v>175</v>
      </c>
      <c r="N40" s="38">
        <v>0</v>
      </c>
      <c r="O40" s="38" t="s">
        <v>176</v>
      </c>
      <c r="P40" s="38">
        <v>0</v>
      </c>
      <c r="Q40" s="38" t="s">
        <v>209</v>
      </c>
      <c r="R40" s="38"/>
      <c r="S40" s="38" t="s">
        <v>194</v>
      </c>
      <c r="T40" s="38"/>
      <c r="U40" s="38"/>
      <c r="V40" s="38"/>
      <c r="W40" s="38">
        <v>0</v>
      </c>
      <c r="X40" s="38">
        <v>0</v>
      </c>
      <c r="Y40" s="38"/>
      <c r="Z40" s="38">
        <v>65</v>
      </c>
      <c r="AA40" s="38">
        <v>0</v>
      </c>
      <c r="AB40" s="38">
        <v>0</v>
      </c>
      <c r="AC40" s="38">
        <v>0</v>
      </c>
      <c r="AD40" s="38">
        <v>1962</v>
      </c>
      <c r="AE40" s="38" t="s">
        <v>195</v>
      </c>
      <c r="AF40" s="38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0" customWidth="1"/>
    <col min="2" max="2" width="8.75" style="41" customWidth="1"/>
    <col min="3" max="3" width="13.875" style="40" customWidth="1"/>
    <col min="4" max="4" width="22.625" style="40" customWidth="1"/>
    <col min="5" max="5" width="43.25" style="40" customWidth="1"/>
    <col min="6" max="6" width="12.5" style="40" customWidth="1"/>
    <col min="7" max="7" width="26.25" style="40" customWidth="1"/>
    <col min="8" max="8" width="10.375" style="40" customWidth="1"/>
    <col min="9" max="9" width="6.25" style="40" customWidth="1"/>
    <col min="10" max="10" width="8.75" style="40" customWidth="1"/>
    <col min="11" max="11" width="10.75" style="40" customWidth="1"/>
    <col min="12" max="255" width="9" style="40"/>
    <col min="256" max="256" width="10.75" style="40" customWidth="1"/>
    <col min="257" max="257" width="8.75" style="40" customWidth="1"/>
    <col min="258" max="258" width="13.875" style="40" customWidth="1"/>
    <col min="259" max="259" width="22.625" style="40" customWidth="1"/>
    <col min="260" max="260" width="43.25" style="40" customWidth="1"/>
    <col min="261" max="261" width="12.5" style="40" customWidth="1"/>
    <col min="262" max="262" width="26.25" style="40" customWidth="1"/>
    <col min="263" max="263" width="10.375" style="40" customWidth="1"/>
    <col min="264" max="264" width="6.25" style="40" customWidth="1"/>
    <col min="265" max="265" width="8.75" style="40" customWidth="1"/>
    <col min="266" max="266" width="10.75" style="40" customWidth="1"/>
    <col min="267" max="267" width="12.75" style="40" customWidth="1"/>
    <col min="268" max="511" width="9" style="40"/>
    <col min="512" max="512" width="10.75" style="40" customWidth="1"/>
    <col min="513" max="513" width="8.75" style="40" customWidth="1"/>
    <col min="514" max="514" width="13.875" style="40" customWidth="1"/>
    <col min="515" max="515" width="22.625" style="40" customWidth="1"/>
    <col min="516" max="516" width="43.25" style="40" customWidth="1"/>
    <col min="517" max="517" width="12.5" style="40" customWidth="1"/>
    <col min="518" max="518" width="26.25" style="40" customWidth="1"/>
    <col min="519" max="519" width="10.375" style="40" customWidth="1"/>
    <col min="520" max="520" width="6.25" style="40" customWidth="1"/>
    <col min="521" max="521" width="8.75" style="40" customWidth="1"/>
    <col min="522" max="522" width="10.75" style="40" customWidth="1"/>
    <col min="523" max="523" width="12.75" style="40" customWidth="1"/>
    <col min="524" max="767" width="9" style="40"/>
    <col min="768" max="768" width="10.75" style="40" customWidth="1"/>
    <col min="769" max="769" width="8.75" style="40" customWidth="1"/>
    <col min="770" max="770" width="13.875" style="40" customWidth="1"/>
    <col min="771" max="771" width="22.625" style="40" customWidth="1"/>
    <col min="772" max="772" width="43.25" style="40" customWidth="1"/>
    <col min="773" max="773" width="12.5" style="40" customWidth="1"/>
    <col min="774" max="774" width="26.25" style="40" customWidth="1"/>
    <col min="775" max="775" width="10.375" style="40" customWidth="1"/>
    <col min="776" max="776" width="6.25" style="40" customWidth="1"/>
    <col min="777" max="777" width="8.75" style="40" customWidth="1"/>
    <col min="778" max="778" width="10.75" style="40" customWidth="1"/>
    <col min="779" max="779" width="12.75" style="40" customWidth="1"/>
    <col min="780" max="1023" width="9" style="40"/>
    <col min="1024" max="1024" width="10.75" style="40" customWidth="1"/>
    <col min="1025" max="1025" width="8.75" style="40" customWidth="1"/>
    <col min="1026" max="1026" width="13.875" style="40" customWidth="1"/>
    <col min="1027" max="1027" width="22.625" style="40" customWidth="1"/>
    <col min="1028" max="1028" width="43.25" style="40" customWidth="1"/>
    <col min="1029" max="1029" width="12.5" style="40" customWidth="1"/>
    <col min="1030" max="1030" width="26.25" style="40" customWidth="1"/>
    <col min="1031" max="1031" width="10.375" style="40" customWidth="1"/>
    <col min="1032" max="1032" width="6.25" style="40" customWidth="1"/>
    <col min="1033" max="1033" width="8.75" style="40" customWidth="1"/>
    <col min="1034" max="1034" width="10.75" style="40" customWidth="1"/>
    <col min="1035" max="1035" width="12.75" style="40" customWidth="1"/>
    <col min="1036" max="1279" width="9" style="40"/>
    <col min="1280" max="1280" width="10.75" style="40" customWidth="1"/>
    <col min="1281" max="1281" width="8.75" style="40" customWidth="1"/>
    <col min="1282" max="1282" width="13.875" style="40" customWidth="1"/>
    <col min="1283" max="1283" width="22.625" style="40" customWidth="1"/>
    <col min="1284" max="1284" width="43.25" style="40" customWidth="1"/>
    <col min="1285" max="1285" width="12.5" style="40" customWidth="1"/>
    <col min="1286" max="1286" width="26.25" style="40" customWidth="1"/>
    <col min="1287" max="1287" width="10.375" style="40" customWidth="1"/>
    <col min="1288" max="1288" width="6.25" style="40" customWidth="1"/>
    <col min="1289" max="1289" width="8.75" style="40" customWidth="1"/>
    <col min="1290" max="1290" width="10.75" style="40" customWidth="1"/>
    <col min="1291" max="1291" width="12.75" style="40" customWidth="1"/>
    <col min="1292" max="1535" width="9" style="40"/>
    <col min="1536" max="1536" width="10.75" style="40" customWidth="1"/>
    <col min="1537" max="1537" width="8.75" style="40" customWidth="1"/>
    <col min="1538" max="1538" width="13.875" style="40" customWidth="1"/>
    <col min="1539" max="1539" width="22.625" style="40" customWidth="1"/>
    <col min="1540" max="1540" width="43.25" style="40" customWidth="1"/>
    <col min="1541" max="1541" width="12.5" style="40" customWidth="1"/>
    <col min="1542" max="1542" width="26.25" style="40" customWidth="1"/>
    <col min="1543" max="1543" width="10.375" style="40" customWidth="1"/>
    <col min="1544" max="1544" width="6.25" style="40" customWidth="1"/>
    <col min="1545" max="1545" width="8.75" style="40" customWidth="1"/>
    <col min="1546" max="1546" width="10.75" style="40" customWidth="1"/>
    <col min="1547" max="1547" width="12.75" style="40" customWidth="1"/>
    <col min="1548" max="1791" width="9" style="40"/>
    <col min="1792" max="1792" width="10.75" style="40" customWidth="1"/>
    <col min="1793" max="1793" width="8.75" style="40" customWidth="1"/>
    <col min="1794" max="1794" width="13.875" style="40" customWidth="1"/>
    <col min="1795" max="1795" width="22.625" style="40" customWidth="1"/>
    <col min="1796" max="1796" width="43.25" style="40" customWidth="1"/>
    <col min="1797" max="1797" width="12.5" style="40" customWidth="1"/>
    <col min="1798" max="1798" width="26.25" style="40" customWidth="1"/>
    <col min="1799" max="1799" width="10.375" style="40" customWidth="1"/>
    <col min="1800" max="1800" width="6.25" style="40" customWidth="1"/>
    <col min="1801" max="1801" width="8.75" style="40" customWidth="1"/>
    <col min="1802" max="1802" width="10.75" style="40" customWidth="1"/>
    <col min="1803" max="1803" width="12.75" style="40" customWidth="1"/>
    <col min="1804" max="2047" width="9" style="40"/>
    <col min="2048" max="2048" width="10.75" style="40" customWidth="1"/>
    <col min="2049" max="2049" width="8.75" style="40" customWidth="1"/>
    <col min="2050" max="2050" width="13.875" style="40" customWidth="1"/>
    <col min="2051" max="2051" width="22.625" style="40" customWidth="1"/>
    <col min="2052" max="2052" width="43.25" style="40" customWidth="1"/>
    <col min="2053" max="2053" width="12.5" style="40" customWidth="1"/>
    <col min="2054" max="2054" width="26.25" style="40" customWidth="1"/>
    <col min="2055" max="2055" width="10.375" style="40" customWidth="1"/>
    <col min="2056" max="2056" width="6.25" style="40" customWidth="1"/>
    <col min="2057" max="2057" width="8.75" style="40" customWidth="1"/>
    <col min="2058" max="2058" width="10.75" style="40" customWidth="1"/>
    <col min="2059" max="2059" width="12.75" style="40" customWidth="1"/>
    <col min="2060" max="2303" width="9" style="40"/>
    <col min="2304" max="2304" width="10.75" style="40" customWidth="1"/>
    <col min="2305" max="2305" width="8.75" style="40" customWidth="1"/>
    <col min="2306" max="2306" width="13.875" style="40" customWidth="1"/>
    <col min="2307" max="2307" width="22.625" style="40" customWidth="1"/>
    <col min="2308" max="2308" width="43.25" style="40" customWidth="1"/>
    <col min="2309" max="2309" width="12.5" style="40" customWidth="1"/>
    <col min="2310" max="2310" width="26.25" style="40" customWidth="1"/>
    <col min="2311" max="2311" width="10.375" style="40" customWidth="1"/>
    <col min="2312" max="2312" width="6.25" style="40" customWidth="1"/>
    <col min="2313" max="2313" width="8.75" style="40" customWidth="1"/>
    <col min="2314" max="2314" width="10.75" style="40" customWidth="1"/>
    <col min="2315" max="2315" width="12.75" style="40" customWidth="1"/>
    <col min="2316" max="2559" width="9" style="40"/>
    <col min="2560" max="2560" width="10.75" style="40" customWidth="1"/>
    <col min="2561" max="2561" width="8.75" style="40" customWidth="1"/>
    <col min="2562" max="2562" width="13.875" style="40" customWidth="1"/>
    <col min="2563" max="2563" width="22.625" style="40" customWidth="1"/>
    <col min="2564" max="2564" width="43.25" style="40" customWidth="1"/>
    <col min="2565" max="2565" width="12.5" style="40" customWidth="1"/>
    <col min="2566" max="2566" width="26.25" style="40" customWidth="1"/>
    <col min="2567" max="2567" width="10.375" style="40" customWidth="1"/>
    <col min="2568" max="2568" width="6.25" style="40" customWidth="1"/>
    <col min="2569" max="2569" width="8.75" style="40" customWidth="1"/>
    <col min="2570" max="2570" width="10.75" style="40" customWidth="1"/>
    <col min="2571" max="2571" width="12.75" style="40" customWidth="1"/>
    <col min="2572" max="2815" width="9" style="40"/>
    <col min="2816" max="2816" width="10.75" style="40" customWidth="1"/>
    <col min="2817" max="2817" width="8.75" style="40" customWidth="1"/>
    <col min="2818" max="2818" width="13.875" style="40" customWidth="1"/>
    <col min="2819" max="2819" width="22.625" style="40" customWidth="1"/>
    <col min="2820" max="2820" width="43.25" style="40" customWidth="1"/>
    <col min="2821" max="2821" width="12.5" style="40" customWidth="1"/>
    <col min="2822" max="2822" width="26.25" style="40" customWidth="1"/>
    <col min="2823" max="2823" width="10.375" style="40" customWidth="1"/>
    <col min="2824" max="2824" width="6.25" style="40" customWidth="1"/>
    <col min="2825" max="2825" width="8.75" style="40" customWidth="1"/>
    <col min="2826" max="2826" width="10.75" style="40" customWidth="1"/>
    <col min="2827" max="2827" width="12.75" style="40" customWidth="1"/>
    <col min="2828" max="3071" width="9" style="40"/>
    <col min="3072" max="3072" width="10.75" style="40" customWidth="1"/>
    <col min="3073" max="3073" width="8.75" style="40" customWidth="1"/>
    <col min="3074" max="3074" width="13.875" style="40" customWidth="1"/>
    <col min="3075" max="3075" width="22.625" style="40" customWidth="1"/>
    <col min="3076" max="3076" width="43.25" style="40" customWidth="1"/>
    <col min="3077" max="3077" width="12.5" style="40" customWidth="1"/>
    <col min="3078" max="3078" width="26.25" style="40" customWidth="1"/>
    <col min="3079" max="3079" width="10.375" style="40" customWidth="1"/>
    <col min="3080" max="3080" width="6.25" style="40" customWidth="1"/>
    <col min="3081" max="3081" width="8.75" style="40" customWidth="1"/>
    <col min="3082" max="3082" width="10.75" style="40" customWidth="1"/>
    <col min="3083" max="3083" width="12.75" style="40" customWidth="1"/>
    <col min="3084" max="3327" width="9" style="40"/>
    <col min="3328" max="3328" width="10.75" style="40" customWidth="1"/>
    <col min="3329" max="3329" width="8.75" style="40" customWidth="1"/>
    <col min="3330" max="3330" width="13.875" style="40" customWidth="1"/>
    <col min="3331" max="3331" width="22.625" style="40" customWidth="1"/>
    <col min="3332" max="3332" width="43.25" style="40" customWidth="1"/>
    <col min="3333" max="3333" width="12.5" style="40" customWidth="1"/>
    <col min="3334" max="3334" width="26.25" style="40" customWidth="1"/>
    <col min="3335" max="3335" width="10.375" style="40" customWidth="1"/>
    <col min="3336" max="3336" width="6.25" style="40" customWidth="1"/>
    <col min="3337" max="3337" width="8.75" style="40" customWidth="1"/>
    <col min="3338" max="3338" width="10.75" style="40" customWidth="1"/>
    <col min="3339" max="3339" width="12.75" style="40" customWidth="1"/>
    <col min="3340" max="3583" width="9" style="40"/>
    <col min="3584" max="3584" width="10.75" style="40" customWidth="1"/>
    <col min="3585" max="3585" width="8.75" style="40" customWidth="1"/>
    <col min="3586" max="3586" width="13.875" style="40" customWidth="1"/>
    <col min="3587" max="3587" width="22.625" style="40" customWidth="1"/>
    <col min="3588" max="3588" width="43.25" style="40" customWidth="1"/>
    <col min="3589" max="3589" width="12.5" style="40" customWidth="1"/>
    <col min="3590" max="3590" width="26.25" style="40" customWidth="1"/>
    <col min="3591" max="3591" width="10.375" style="40" customWidth="1"/>
    <col min="3592" max="3592" width="6.25" style="40" customWidth="1"/>
    <col min="3593" max="3593" width="8.75" style="40" customWidth="1"/>
    <col min="3594" max="3594" width="10.75" style="40" customWidth="1"/>
    <col min="3595" max="3595" width="12.75" style="40" customWidth="1"/>
    <col min="3596" max="3839" width="9" style="40"/>
    <col min="3840" max="3840" width="10.75" style="40" customWidth="1"/>
    <col min="3841" max="3841" width="8.75" style="40" customWidth="1"/>
    <col min="3842" max="3842" width="13.875" style="40" customWidth="1"/>
    <col min="3843" max="3843" width="22.625" style="40" customWidth="1"/>
    <col min="3844" max="3844" width="43.25" style="40" customWidth="1"/>
    <col min="3845" max="3845" width="12.5" style="40" customWidth="1"/>
    <col min="3846" max="3846" width="26.25" style="40" customWidth="1"/>
    <col min="3847" max="3847" width="10.375" style="40" customWidth="1"/>
    <col min="3848" max="3848" width="6.25" style="40" customWidth="1"/>
    <col min="3849" max="3849" width="8.75" style="40" customWidth="1"/>
    <col min="3850" max="3850" width="10.75" style="40" customWidth="1"/>
    <col min="3851" max="3851" width="12.75" style="40" customWidth="1"/>
    <col min="3852" max="4095" width="9" style="40"/>
    <col min="4096" max="4096" width="10.75" style="40" customWidth="1"/>
    <col min="4097" max="4097" width="8.75" style="40" customWidth="1"/>
    <col min="4098" max="4098" width="13.875" style="40" customWidth="1"/>
    <col min="4099" max="4099" width="22.625" style="40" customWidth="1"/>
    <col min="4100" max="4100" width="43.25" style="40" customWidth="1"/>
    <col min="4101" max="4101" width="12.5" style="40" customWidth="1"/>
    <col min="4102" max="4102" width="26.25" style="40" customWidth="1"/>
    <col min="4103" max="4103" width="10.375" style="40" customWidth="1"/>
    <col min="4104" max="4104" width="6.25" style="40" customWidth="1"/>
    <col min="4105" max="4105" width="8.75" style="40" customWidth="1"/>
    <col min="4106" max="4106" width="10.75" style="40" customWidth="1"/>
    <col min="4107" max="4107" width="12.75" style="40" customWidth="1"/>
    <col min="4108" max="4351" width="9" style="40"/>
    <col min="4352" max="4352" width="10.75" style="40" customWidth="1"/>
    <col min="4353" max="4353" width="8.75" style="40" customWidth="1"/>
    <col min="4354" max="4354" width="13.875" style="40" customWidth="1"/>
    <col min="4355" max="4355" width="22.625" style="40" customWidth="1"/>
    <col min="4356" max="4356" width="43.25" style="40" customWidth="1"/>
    <col min="4357" max="4357" width="12.5" style="40" customWidth="1"/>
    <col min="4358" max="4358" width="26.25" style="40" customWidth="1"/>
    <col min="4359" max="4359" width="10.375" style="40" customWidth="1"/>
    <col min="4360" max="4360" width="6.25" style="40" customWidth="1"/>
    <col min="4361" max="4361" width="8.75" style="40" customWidth="1"/>
    <col min="4362" max="4362" width="10.75" style="40" customWidth="1"/>
    <col min="4363" max="4363" width="12.75" style="40" customWidth="1"/>
    <col min="4364" max="4607" width="9" style="40"/>
    <col min="4608" max="4608" width="10.75" style="40" customWidth="1"/>
    <col min="4609" max="4609" width="8.75" style="40" customWidth="1"/>
    <col min="4610" max="4610" width="13.875" style="40" customWidth="1"/>
    <col min="4611" max="4611" width="22.625" style="40" customWidth="1"/>
    <col min="4612" max="4612" width="43.25" style="40" customWidth="1"/>
    <col min="4613" max="4613" width="12.5" style="40" customWidth="1"/>
    <col min="4614" max="4614" width="26.25" style="40" customWidth="1"/>
    <col min="4615" max="4615" width="10.375" style="40" customWidth="1"/>
    <col min="4616" max="4616" width="6.25" style="40" customWidth="1"/>
    <col min="4617" max="4617" width="8.75" style="40" customWidth="1"/>
    <col min="4618" max="4618" width="10.75" style="40" customWidth="1"/>
    <col min="4619" max="4619" width="12.75" style="40" customWidth="1"/>
    <col min="4620" max="4863" width="9" style="40"/>
    <col min="4864" max="4864" width="10.75" style="40" customWidth="1"/>
    <col min="4865" max="4865" width="8.75" style="40" customWidth="1"/>
    <col min="4866" max="4866" width="13.875" style="40" customWidth="1"/>
    <col min="4867" max="4867" width="22.625" style="40" customWidth="1"/>
    <col min="4868" max="4868" width="43.25" style="40" customWidth="1"/>
    <col min="4869" max="4869" width="12.5" style="40" customWidth="1"/>
    <col min="4870" max="4870" width="26.25" style="40" customWidth="1"/>
    <col min="4871" max="4871" width="10.375" style="40" customWidth="1"/>
    <col min="4872" max="4872" width="6.25" style="40" customWidth="1"/>
    <col min="4873" max="4873" width="8.75" style="40" customWidth="1"/>
    <col min="4874" max="4874" width="10.75" style="40" customWidth="1"/>
    <col min="4875" max="4875" width="12.75" style="40" customWidth="1"/>
    <col min="4876" max="5119" width="9" style="40"/>
    <col min="5120" max="5120" width="10.75" style="40" customWidth="1"/>
    <col min="5121" max="5121" width="8.75" style="40" customWidth="1"/>
    <col min="5122" max="5122" width="13.875" style="40" customWidth="1"/>
    <col min="5123" max="5123" width="22.625" style="40" customWidth="1"/>
    <col min="5124" max="5124" width="43.25" style="40" customWidth="1"/>
    <col min="5125" max="5125" width="12.5" style="40" customWidth="1"/>
    <col min="5126" max="5126" width="26.25" style="40" customWidth="1"/>
    <col min="5127" max="5127" width="10.375" style="40" customWidth="1"/>
    <col min="5128" max="5128" width="6.25" style="40" customWidth="1"/>
    <col min="5129" max="5129" width="8.75" style="40" customWidth="1"/>
    <col min="5130" max="5130" width="10.75" style="40" customWidth="1"/>
    <col min="5131" max="5131" width="12.75" style="40" customWidth="1"/>
    <col min="5132" max="5375" width="9" style="40"/>
    <col min="5376" max="5376" width="10.75" style="40" customWidth="1"/>
    <col min="5377" max="5377" width="8.75" style="40" customWidth="1"/>
    <col min="5378" max="5378" width="13.875" style="40" customWidth="1"/>
    <col min="5379" max="5379" width="22.625" style="40" customWidth="1"/>
    <col min="5380" max="5380" width="43.25" style="40" customWidth="1"/>
    <col min="5381" max="5381" width="12.5" style="40" customWidth="1"/>
    <col min="5382" max="5382" width="26.25" style="40" customWidth="1"/>
    <col min="5383" max="5383" width="10.375" style="40" customWidth="1"/>
    <col min="5384" max="5384" width="6.25" style="40" customWidth="1"/>
    <col min="5385" max="5385" width="8.75" style="40" customWidth="1"/>
    <col min="5386" max="5386" width="10.75" style="40" customWidth="1"/>
    <col min="5387" max="5387" width="12.75" style="40" customWidth="1"/>
    <col min="5388" max="5631" width="9" style="40"/>
    <col min="5632" max="5632" width="10.75" style="40" customWidth="1"/>
    <col min="5633" max="5633" width="8.75" style="40" customWidth="1"/>
    <col min="5634" max="5634" width="13.875" style="40" customWidth="1"/>
    <col min="5635" max="5635" width="22.625" style="40" customWidth="1"/>
    <col min="5636" max="5636" width="43.25" style="40" customWidth="1"/>
    <col min="5637" max="5637" width="12.5" style="40" customWidth="1"/>
    <col min="5638" max="5638" width="26.25" style="40" customWidth="1"/>
    <col min="5639" max="5639" width="10.375" style="40" customWidth="1"/>
    <col min="5640" max="5640" width="6.25" style="40" customWidth="1"/>
    <col min="5641" max="5641" width="8.75" style="40" customWidth="1"/>
    <col min="5642" max="5642" width="10.75" style="40" customWidth="1"/>
    <col min="5643" max="5643" width="12.75" style="40" customWidth="1"/>
    <col min="5644" max="5887" width="9" style="40"/>
    <col min="5888" max="5888" width="10.75" style="40" customWidth="1"/>
    <col min="5889" max="5889" width="8.75" style="40" customWidth="1"/>
    <col min="5890" max="5890" width="13.875" style="40" customWidth="1"/>
    <col min="5891" max="5891" width="22.625" style="40" customWidth="1"/>
    <col min="5892" max="5892" width="43.25" style="40" customWidth="1"/>
    <col min="5893" max="5893" width="12.5" style="40" customWidth="1"/>
    <col min="5894" max="5894" width="26.25" style="40" customWidth="1"/>
    <col min="5895" max="5895" width="10.375" style="40" customWidth="1"/>
    <col min="5896" max="5896" width="6.25" style="40" customWidth="1"/>
    <col min="5897" max="5897" width="8.75" style="40" customWidth="1"/>
    <col min="5898" max="5898" width="10.75" style="40" customWidth="1"/>
    <col min="5899" max="5899" width="12.75" style="40" customWidth="1"/>
    <col min="5900" max="6143" width="9" style="40"/>
    <col min="6144" max="6144" width="10.75" style="40" customWidth="1"/>
    <col min="6145" max="6145" width="8.75" style="40" customWidth="1"/>
    <col min="6146" max="6146" width="13.875" style="40" customWidth="1"/>
    <col min="6147" max="6147" width="22.625" style="40" customWidth="1"/>
    <col min="6148" max="6148" width="43.25" style="40" customWidth="1"/>
    <col min="6149" max="6149" width="12.5" style="40" customWidth="1"/>
    <col min="6150" max="6150" width="26.25" style="40" customWidth="1"/>
    <col min="6151" max="6151" width="10.375" style="40" customWidth="1"/>
    <col min="6152" max="6152" width="6.25" style="40" customWidth="1"/>
    <col min="6153" max="6153" width="8.75" style="40" customWidth="1"/>
    <col min="6154" max="6154" width="10.75" style="40" customWidth="1"/>
    <col min="6155" max="6155" width="12.75" style="40" customWidth="1"/>
    <col min="6156" max="6399" width="9" style="40"/>
    <col min="6400" max="6400" width="10.75" style="40" customWidth="1"/>
    <col min="6401" max="6401" width="8.75" style="40" customWidth="1"/>
    <col min="6402" max="6402" width="13.875" style="40" customWidth="1"/>
    <col min="6403" max="6403" width="22.625" style="40" customWidth="1"/>
    <col min="6404" max="6404" width="43.25" style="40" customWidth="1"/>
    <col min="6405" max="6405" width="12.5" style="40" customWidth="1"/>
    <col min="6406" max="6406" width="26.25" style="40" customWidth="1"/>
    <col min="6407" max="6407" width="10.375" style="40" customWidth="1"/>
    <col min="6408" max="6408" width="6.25" style="40" customWidth="1"/>
    <col min="6409" max="6409" width="8.75" style="40" customWidth="1"/>
    <col min="6410" max="6410" width="10.75" style="40" customWidth="1"/>
    <col min="6411" max="6411" width="12.75" style="40" customWidth="1"/>
    <col min="6412" max="6655" width="9" style="40"/>
    <col min="6656" max="6656" width="10.75" style="40" customWidth="1"/>
    <col min="6657" max="6657" width="8.75" style="40" customWidth="1"/>
    <col min="6658" max="6658" width="13.875" style="40" customWidth="1"/>
    <col min="6659" max="6659" width="22.625" style="40" customWidth="1"/>
    <col min="6660" max="6660" width="43.25" style="40" customWidth="1"/>
    <col min="6661" max="6661" width="12.5" style="40" customWidth="1"/>
    <col min="6662" max="6662" width="26.25" style="40" customWidth="1"/>
    <col min="6663" max="6663" width="10.375" style="40" customWidth="1"/>
    <col min="6664" max="6664" width="6.25" style="40" customWidth="1"/>
    <col min="6665" max="6665" width="8.75" style="40" customWidth="1"/>
    <col min="6666" max="6666" width="10.75" style="40" customWidth="1"/>
    <col min="6667" max="6667" width="12.75" style="40" customWidth="1"/>
    <col min="6668" max="6911" width="9" style="40"/>
    <col min="6912" max="6912" width="10.75" style="40" customWidth="1"/>
    <col min="6913" max="6913" width="8.75" style="40" customWidth="1"/>
    <col min="6914" max="6914" width="13.875" style="40" customWidth="1"/>
    <col min="6915" max="6915" width="22.625" style="40" customWidth="1"/>
    <col min="6916" max="6916" width="43.25" style="40" customWidth="1"/>
    <col min="6917" max="6917" width="12.5" style="40" customWidth="1"/>
    <col min="6918" max="6918" width="26.25" style="40" customWidth="1"/>
    <col min="6919" max="6919" width="10.375" style="40" customWidth="1"/>
    <col min="6920" max="6920" width="6.25" style="40" customWidth="1"/>
    <col min="6921" max="6921" width="8.75" style="40" customWidth="1"/>
    <col min="6922" max="6922" width="10.75" style="40" customWidth="1"/>
    <col min="6923" max="6923" width="12.75" style="40" customWidth="1"/>
    <col min="6924" max="7167" width="9" style="40"/>
    <col min="7168" max="7168" width="10.75" style="40" customWidth="1"/>
    <col min="7169" max="7169" width="8.75" style="40" customWidth="1"/>
    <col min="7170" max="7170" width="13.875" style="40" customWidth="1"/>
    <col min="7171" max="7171" width="22.625" style="40" customWidth="1"/>
    <col min="7172" max="7172" width="43.25" style="40" customWidth="1"/>
    <col min="7173" max="7173" width="12.5" style="40" customWidth="1"/>
    <col min="7174" max="7174" width="26.25" style="40" customWidth="1"/>
    <col min="7175" max="7175" width="10.375" style="40" customWidth="1"/>
    <col min="7176" max="7176" width="6.25" style="40" customWidth="1"/>
    <col min="7177" max="7177" width="8.75" style="40" customWidth="1"/>
    <col min="7178" max="7178" width="10.75" style="40" customWidth="1"/>
    <col min="7179" max="7179" width="12.75" style="40" customWidth="1"/>
    <col min="7180" max="7423" width="9" style="40"/>
    <col min="7424" max="7424" width="10.75" style="40" customWidth="1"/>
    <col min="7425" max="7425" width="8.75" style="40" customWidth="1"/>
    <col min="7426" max="7426" width="13.875" style="40" customWidth="1"/>
    <col min="7427" max="7427" width="22.625" style="40" customWidth="1"/>
    <col min="7428" max="7428" width="43.25" style="40" customWidth="1"/>
    <col min="7429" max="7429" width="12.5" style="40" customWidth="1"/>
    <col min="7430" max="7430" width="26.25" style="40" customWidth="1"/>
    <col min="7431" max="7431" width="10.375" style="40" customWidth="1"/>
    <col min="7432" max="7432" width="6.25" style="40" customWidth="1"/>
    <col min="7433" max="7433" width="8.75" style="40" customWidth="1"/>
    <col min="7434" max="7434" width="10.75" style="40" customWidth="1"/>
    <col min="7435" max="7435" width="12.75" style="40" customWidth="1"/>
    <col min="7436" max="7679" width="9" style="40"/>
    <col min="7680" max="7680" width="10.75" style="40" customWidth="1"/>
    <col min="7681" max="7681" width="8.75" style="40" customWidth="1"/>
    <col min="7682" max="7682" width="13.875" style="40" customWidth="1"/>
    <col min="7683" max="7683" width="22.625" style="40" customWidth="1"/>
    <col min="7684" max="7684" width="43.25" style="40" customWidth="1"/>
    <col min="7685" max="7685" width="12.5" style="40" customWidth="1"/>
    <col min="7686" max="7686" width="26.25" style="40" customWidth="1"/>
    <col min="7687" max="7687" width="10.375" style="40" customWidth="1"/>
    <col min="7688" max="7688" width="6.25" style="40" customWidth="1"/>
    <col min="7689" max="7689" width="8.75" style="40" customWidth="1"/>
    <col min="7690" max="7690" width="10.75" style="40" customWidth="1"/>
    <col min="7691" max="7691" width="12.75" style="40" customWidth="1"/>
    <col min="7692" max="7935" width="9" style="40"/>
    <col min="7936" max="7936" width="10.75" style="40" customWidth="1"/>
    <col min="7937" max="7937" width="8.75" style="40" customWidth="1"/>
    <col min="7938" max="7938" width="13.875" style="40" customWidth="1"/>
    <col min="7939" max="7939" width="22.625" style="40" customWidth="1"/>
    <col min="7940" max="7940" width="43.25" style="40" customWidth="1"/>
    <col min="7941" max="7941" width="12.5" style="40" customWidth="1"/>
    <col min="7942" max="7942" width="26.25" style="40" customWidth="1"/>
    <col min="7943" max="7943" width="10.375" style="40" customWidth="1"/>
    <col min="7944" max="7944" width="6.25" style="40" customWidth="1"/>
    <col min="7945" max="7945" width="8.75" style="40" customWidth="1"/>
    <col min="7946" max="7946" width="10.75" style="40" customWidth="1"/>
    <col min="7947" max="7947" width="12.75" style="40" customWidth="1"/>
    <col min="7948" max="8191" width="9" style="40"/>
    <col min="8192" max="8192" width="10.75" style="40" customWidth="1"/>
    <col min="8193" max="8193" width="8.75" style="40" customWidth="1"/>
    <col min="8194" max="8194" width="13.875" style="40" customWidth="1"/>
    <col min="8195" max="8195" width="22.625" style="40" customWidth="1"/>
    <col min="8196" max="8196" width="43.25" style="40" customWidth="1"/>
    <col min="8197" max="8197" width="12.5" style="40" customWidth="1"/>
    <col min="8198" max="8198" width="26.25" style="40" customWidth="1"/>
    <col min="8199" max="8199" width="10.375" style="40" customWidth="1"/>
    <col min="8200" max="8200" width="6.25" style="40" customWidth="1"/>
    <col min="8201" max="8201" width="8.75" style="40" customWidth="1"/>
    <col min="8202" max="8202" width="10.75" style="40" customWidth="1"/>
    <col min="8203" max="8203" width="12.75" style="40" customWidth="1"/>
    <col min="8204" max="8447" width="9" style="40"/>
    <col min="8448" max="8448" width="10.75" style="40" customWidth="1"/>
    <col min="8449" max="8449" width="8.75" style="40" customWidth="1"/>
    <col min="8450" max="8450" width="13.875" style="40" customWidth="1"/>
    <col min="8451" max="8451" width="22.625" style="40" customWidth="1"/>
    <col min="8452" max="8452" width="43.25" style="40" customWidth="1"/>
    <col min="8453" max="8453" width="12.5" style="40" customWidth="1"/>
    <col min="8454" max="8454" width="26.25" style="40" customWidth="1"/>
    <col min="8455" max="8455" width="10.375" style="40" customWidth="1"/>
    <col min="8456" max="8456" width="6.25" style="40" customWidth="1"/>
    <col min="8457" max="8457" width="8.75" style="40" customWidth="1"/>
    <col min="8458" max="8458" width="10.75" style="40" customWidth="1"/>
    <col min="8459" max="8459" width="12.75" style="40" customWidth="1"/>
    <col min="8460" max="8703" width="9" style="40"/>
    <col min="8704" max="8704" width="10.75" style="40" customWidth="1"/>
    <col min="8705" max="8705" width="8.75" style="40" customWidth="1"/>
    <col min="8706" max="8706" width="13.875" style="40" customWidth="1"/>
    <col min="8707" max="8707" width="22.625" style="40" customWidth="1"/>
    <col min="8708" max="8708" width="43.25" style="40" customWidth="1"/>
    <col min="8709" max="8709" width="12.5" style="40" customWidth="1"/>
    <col min="8710" max="8710" width="26.25" style="40" customWidth="1"/>
    <col min="8711" max="8711" width="10.375" style="40" customWidth="1"/>
    <col min="8712" max="8712" width="6.25" style="40" customWidth="1"/>
    <col min="8713" max="8713" width="8.75" style="40" customWidth="1"/>
    <col min="8714" max="8714" width="10.75" style="40" customWidth="1"/>
    <col min="8715" max="8715" width="12.75" style="40" customWidth="1"/>
    <col min="8716" max="8959" width="9" style="40"/>
    <col min="8960" max="8960" width="10.75" style="40" customWidth="1"/>
    <col min="8961" max="8961" width="8.75" style="40" customWidth="1"/>
    <col min="8962" max="8962" width="13.875" style="40" customWidth="1"/>
    <col min="8963" max="8963" width="22.625" style="40" customWidth="1"/>
    <col min="8964" max="8964" width="43.25" style="40" customWidth="1"/>
    <col min="8965" max="8965" width="12.5" style="40" customWidth="1"/>
    <col min="8966" max="8966" width="26.25" style="40" customWidth="1"/>
    <col min="8967" max="8967" width="10.375" style="40" customWidth="1"/>
    <col min="8968" max="8968" width="6.25" style="40" customWidth="1"/>
    <col min="8969" max="8969" width="8.75" style="40" customWidth="1"/>
    <col min="8970" max="8970" width="10.75" style="40" customWidth="1"/>
    <col min="8971" max="8971" width="12.75" style="40" customWidth="1"/>
    <col min="8972" max="9215" width="9" style="40"/>
    <col min="9216" max="9216" width="10.75" style="40" customWidth="1"/>
    <col min="9217" max="9217" width="8.75" style="40" customWidth="1"/>
    <col min="9218" max="9218" width="13.875" style="40" customWidth="1"/>
    <col min="9219" max="9219" width="22.625" style="40" customWidth="1"/>
    <col min="9220" max="9220" width="43.25" style="40" customWidth="1"/>
    <col min="9221" max="9221" width="12.5" style="40" customWidth="1"/>
    <col min="9222" max="9222" width="26.25" style="40" customWidth="1"/>
    <col min="9223" max="9223" width="10.375" style="40" customWidth="1"/>
    <col min="9224" max="9224" width="6.25" style="40" customWidth="1"/>
    <col min="9225" max="9225" width="8.75" style="40" customWidth="1"/>
    <col min="9226" max="9226" width="10.75" style="40" customWidth="1"/>
    <col min="9227" max="9227" width="12.75" style="40" customWidth="1"/>
    <col min="9228" max="9471" width="9" style="40"/>
    <col min="9472" max="9472" width="10.75" style="40" customWidth="1"/>
    <col min="9473" max="9473" width="8.75" style="40" customWidth="1"/>
    <col min="9474" max="9474" width="13.875" style="40" customWidth="1"/>
    <col min="9475" max="9475" width="22.625" style="40" customWidth="1"/>
    <col min="9476" max="9476" width="43.25" style="40" customWidth="1"/>
    <col min="9477" max="9477" width="12.5" style="40" customWidth="1"/>
    <col min="9478" max="9478" width="26.25" style="40" customWidth="1"/>
    <col min="9479" max="9479" width="10.375" style="40" customWidth="1"/>
    <col min="9480" max="9480" width="6.25" style="40" customWidth="1"/>
    <col min="9481" max="9481" width="8.75" style="40" customWidth="1"/>
    <col min="9482" max="9482" width="10.75" style="40" customWidth="1"/>
    <col min="9483" max="9483" width="12.75" style="40" customWidth="1"/>
    <col min="9484" max="9727" width="9" style="40"/>
    <col min="9728" max="9728" width="10.75" style="40" customWidth="1"/>
    <col min="9729" max="9729" width="8.75" style="40" customWidth="1"/>
    <col min="9730" max="9730" width="13.875" style="40" customWidth="1"/>
    <col min="9731" max="9731" width="22.625" style="40" customWidth="1"/>
    <col min="9732" max="9732" width="43.25" style="40" customWidth="1"/>
    <col min="9733" max="9733" width="12.5" style="40" customWidth="1"/>
    <col min="9734" max="9734" width="26.25" style="40" customWidth="1"/>
    <col min="9735" max="9735" width="10.375" style="40" customWidth="1"/>
    <col min="9736" max="9736" width="6.25" style="40" customWidth="1"/>
    <col min="9737" max="9737" width="8.75" style="40" customWidth="1"/>
    <col min="9738" max="9738" width="10.75" style="40" customWidth="1"/>
    <col min="9739" max="9739" width="12.75" style="40" customWidth="1"/>
    <col min="9740" max="9983" width="9" style="40"/>
    <col min="9984" max="9984" width="10.75" style="40" customWidth="1"/>
    <col min="9985" max="9985" width="8.75" style="40" customWidth="1"/>
    <col min="9986" max="9986" width="13.875" style="40" customWidth="1"/>
    <col min="9987" max="9987" width="22.625" style="40" customWidth="1"/>
    <col min="9988" max="9988" width="43.25" style="40" customWidth="1"/>
    <col min="9989" max="9989" width="12.5" style="40" customWidth="1"/>
    <col min="9990" max="9990" width="26.25" style="40" customWidth="1"/>
    <col min="9991" max="9991" width="10.375" style="40" customWidth="1"/>
    <col min="9992" max="9992" width="6.25" style="40" customWidth="1"/>
    <col min="9993" max="9993" width="8.75" style="40" customWidth="1"/>
    <col min="9994" max="9994" width="10.75" style="40" customWidth="1"/>
    <col min="9995" max="9995" width="12.75" style="40" customWidth="1"/>
    <col min="9996" max="10239" width="9" style="40"/>
    <col min="10240" max="10240" width="10.75" style="40" customWidth="1"/>
    <col min="10241" max="10241" width="8.75" style="40" customWidth="1"/>
    <col min="10242" max="10242" width="13.875" style="40" customWidth="1"/>
    <col min="10243" max="10243" width="22.625" style="40" customWidth="1"/>
    <col min="10244" max="10244" width="43.25" style="40" customWidth="1"/>
    <col min="10245" max="10245" width="12.5" style="40" customWidth="1"/>
    <col min="10246" max="10246" width="26.25" style="40" customWidth="1"/>
    <col min="10247" max="10247" width="10.375" style="40" customWidth="1"/>
    <col min="10248" max="10248" width="6.25" style="40" customWidth="1"/>
    <col min="10249" max="10249" width="8.75" style="40" customWidth="1"/>
    <col min="10250" max="10250" width="10.75" style="40" customWidth="1"/>
    <col min="10251" max="10251" width="12.75" style="40" customWidth="1"/>
    <col min="10252" max="10495" width="9" style="40"/>
    <col min="10496" max="10496" width="10.75" style="40" customWidth="1"/>
    <col min="10497" max="10497" width="8.75" style="40" customWidth="1"/>
    <col min="10498" max="10498" width="13.875" style="40" customWidth="1"/>
    <col min="10499" max="10499" width="22.625" style="40" customWidth="1"/>
    <col min="10500" max="10500" width="43.25" style="40" customWidth="1"/>
    <col min="10501" max="10501" width="12.5" style="40" customWidth="1"/>
    <col min="10502" max="10502" width="26.25" style="40" customWidth="1"/>
    <col min="10503" max="10503" width="10.375" style="40" customWidth="1"/>
    <col min="10504" max="10504" width="6.25" style="40" customWidth="1"/>
    <col min="10505" max="10505" width="8.75" style="40" customWidth="1"/>
    <col min="10506" max="10506" width="10.75" style="40" customWidth="1"/>
    <col min="10507" max="10507" width="12.75" style="40" customWidth="1"/>
    <col min="10508" max="10751" width="9" style="40"/>
    <col min="10752" max="10752" width="10.75" style="40" customWidth="1"/>
    <col min="10753" max="10753" width="8.75" style="40" customWidth="1"/>
    <col min="10754" max="10754" width="13.875" style="40" customWidth="1"/>
    <col min="10755" max="10755" width="22.625" style="40" customWidth="1"/>
    <col min="10756" max="10756" width="43.25" style="40" customWidth="1"/>
    <col min="10757" max="10757" width="12.5" style="40" customWidth="1"/>
    <col min="10758" max="10758" width="26.25" style="40" customWidth="1"/>
    <col min="10759" max="10759" width="10.375" style="40" customWidth="1"/>
    <col min="10760" max="10760" width="6.25" style="40" customWidth="1"/>
    <col min="10761" max="10761" width="8.75" style="40" customWidth="1"/>
    <col min="10762" max="10762" width="10.75" style="40" customWidth="1"/>
    <col min="10763" max="10763" width="12.75" style="40" customWidth="1"/>
    <col min="10764" max="11007" width="9" style="40"/>
    <col min="11008" max="11008" width="10.75" style="40" customWidth="1"/>
    <col min="11009" max="11009" width="8.75" style="40" customWidth="1"/>
    <col min="11010" max="11010" width="13.875" style="40" customWidth="1"/>
    <col min="11011" max="11011" width="22.625" style="40" customWidth="1"/>
    <col min="11012" max="11012" width="43.25" style="40" customWidth="1"/>
    <col min="11013" max="11013" width="12.5" style="40" customWidth="1"/>
    <col min="11014" max="11014" width="26.25" style="40" customWidth="1"/>
    <col min="11015" max="11015" width="10.375" style="40" customWidth="1"/>
    <col min="11016" max="11016" width="6.25" style="40" customWidth="1"/>
    <col min="11017" max="11017" width="8.75" style="40" customWidth="1"/>
    <col min="11018" max="11018" width="10.75" style="40" customWidth="1"/>
    <col min="11019" max="11019" width="12.75" style="40" customWidth="1"/>
    <col min="11020" max="11263" width="9" style="40"/>
    <col min="11264" max="11264" width="10.75" style="40" customWidth="1"/>
    <col min="11265" max="11265" width="8.75" style="40" customWidth="1"/>
    <col min="11266" max="11266" width="13.875" style="40" customWidth="1"/>
    <col min="11267" max="11267" width="22.625" style="40" customWidth="1"/>
    <col min="11268" max="11268" width="43.25" style="40" customWidth="1"/>
    <col min="11269" max="11269" width="12.5" style="40" customWidth="1"/>
    <col min="11270" max="11270" width="26.25" style="40" customWidth="1"/>
    <col min="11271" max="11271" width="10.375" style="40" customWidth="1"/>
    <col min="11272" max="11272" width="6.25" style="40" customWidth="1"/>
    <col min="11273" max="11273" width="8.75" style="40" customWidth="1"/>
    <col min="11274" max="11274" width="10.75" style="40" customWidth="1"/>
    <col min="11275" max="11275" width="12.75" style="40" customWidth="1"/>
    <col min="11276" max="11519" width="9" style="40"/>
    <col min="11520" max="11520" width="10.75" style="40" customWidth="1"/>
    <col min="11521" max="11521" width="8.75" style="40" customWidth="1"/>
    <col min="11522" max="11522" width="13.875" style="40" customWidth="1"/>
    <col min="11523" max="11523" width="22.625" style="40" customWidth="1"/>
    <col min="11524" max="11524" width="43.25" style="40" customWidth="1"/>
    <col min="11525" max="11525" width="12.5" style="40" customWidth="1"/>
    <col min="11526" max="11526" width="26.25" style="40" customWidth="1"/>
    <col min="11527" max="11527" width="10.375" style="40" customWidth="1"/>
    <col min="11528" max="11528" width="6.25" style="40" customWidth="1"/>
    <col min="11529" max="11529" width="8.75" style="40" customWidth="1"/>
    <col min="11530" max="11530" width="10.75" style="40" customWidth="1"/>
    <col min="11531" max="11531" width="12.75" style="40" customWidth="1"/>
    <col min="11532" max="11775" width="9" style="40"/>
    <col min="11776" max="11776" width="10.75" style="40" customWidth="1"/>
    <col min="11777" max="11777" width="8.75" style="40" customWidth="1"/>
    <col min="11778" max="11778" width="13.875" style="40" customWidth="1"/>
    <col min="11779" max="11779" width="22.625" style="40" customWidth="1"/>
    <col min="11780" max="11780" width="43.25" style="40" customWidth="1"/>
    <col min="11781" max="11781" width="12.5" style="40" customWidth="1"/>
    <col min="11782" max="11782" width="26.25" style="40" customWidth="1"/>
    <col min="11783" max="11783" width="10.375" style="40" customWidth="1"/>
    <col min="11784" max="11784" width="6.25" style="40" customWidth="1"/>
    <col min="11785" max="11785" width="8.75" style="40" customWidth="1"/>
    <col min="11786" max="11786" width="10.75" style="40" customWidth="1"/>
    <col min="11787" max="11787" width="12.75" style="40" customWidth="1"/>
    <col min="11788" max="12031" width="9" style="40"/>
    <col min="12032" max="12032" width="10.75" style="40" customWidth="1"/>
    <col min="12033" max="12033" width="8.75" style="40" customWidth="1"/>
    <col min="12034" max="12034" width="13.875" style="40" customWidth="1"/>
    <col min="12035" max="12035" width="22.625" style="40" customWidth="1"/>
    <col min="12036" max="12036" width="43.25" style="40" customWidth="1"/>
    <col min="12037" max="12037" width="12.5" style="40" customWidth="1"/>
    <col min="12038" max="12038" width="26.25" style="40" customWidth="1"/>
    <col min="12039" max="12039" width="10.375" style="40" customWidth="1"/>
    <col min="12040" max="12040" width="6.25" style="40" customWidth="1"/>
    <col min="12041" max="12041" width="8.75" style="40" customWidth="1"/>
    <col min="12042" max="12042" width="10.75" style="40" customWidth="1"/>
    <col min="12043" max="12043" width="12.75" style="40" customWidth="1"/>
    <col min="12044" max="12287" width="9" style="40"/>
    <col min="12288" max="12288" width="10.75" style="40" customWidth="1"/>
    <col min="12289" max="12289" width="8.75" style="40" customWidth="1"/>
    <col min="12290" max="12290" width="13.875" style="40" customWidth="1"/>
    <col min="12291" max="12291" width="22.625" style="40" customWidth="1"/>
    <col min="12292" max="12292" width="43.25" style="40" customWidth="1"/>
    <col min="12293" max="12293" width="12.5" style="40" customWidth="1"/>
    <col min="12294" max="12294" width="26.25" style="40" customWidth="1"/>
    <col min="12295" max="12295" width="10.375" style="40" customWidth="1"/>
    <col min="12296" max="12296" width="6.25" style="40" customWidth="1"/>
    <col min="12297" max="12297" width="8.75" style="40" customWidth="1"/>
    <col min="12298" max="12298" width="10.75" style="40" customWidth="1"/>
    <col min="12299" max="12299" width="12.75" style="40" customWidth="1"/>
    <col min="12300" max="12543" width="9" style="40"/>
    <col min="12544" max="12544" width="10.75" style="40" customWidth="1"/>
    <col min="12545" max="12545" width="8.75" style="40" customWidth="1"/>
    <col min="12546" max="12546" width="13.875" style="40" customWidth="1"/>
    <col min="12547" max="12547" width="22.625" style="40" customWidth="1"/>
    <col min="12548" max="12548" width="43.25" style="40" customWidth="1"/>
    <col min="12549" max="12549" width="12.5" style="40" customWidth="1"/>
    <col min="12550" max="12550" width="26.25" style="40" customWidth="1"/>
    <col min="12551" max="12551" width="10.375" style="40" customWidth="1"/>
    <col min="12552" max="12552" width="6.25" style="40" customWidth="1"/>
    <col min="12553" max="12553" width="8.75" style="40" customWidth="1"/>
    <col min="12554" max="12554" width="10.75" style="40" customWidth="1"/>
    <col min="12555" max="12555" width="12.75" style="40" customWidth="1"/>
    <col min="12556" max="12799" width="9" style="40"/>
    <col min="12800" max="12800" width="10.75" style="40" customWidth="1"/>
    <col min="12801" max="12801" width="8.75" style="40" customWidth="1"/>
    <col min="12802" max="12802" width="13.875" style="40" customWidth="1"/>
    <col min="12803" max="12803" width="22.625" style="40" customWidth="1"/>
    <col min="12804" max="12804" width="43.25" style="40" customWidth="1"/>
    <col min="12805" max="12805" width="12.5" style="40" customWidth="1"/>
    <col min="12806" max="12806" width="26.25" style="40" customWidth="1"/>
    <col min="12807" max="12807" width="10.375" style="40" customWidth="1"/>
    <col min="12808" max="12808" width="6.25" style="40" customWidth="1"/>
    <col min="12809" max="12809" width="8.75" style="40" customWidth="1"/>
    <col min="12810" max="12810" width="10.75" style="40" customWidth="1"/>
    <col min="12811" max="12811" width="12.75" style="40" customWidth="1"/>
    <col min="12812" max="13055" width="9" style="40"/>
    <col min="13056" max="13056" width="10.75" style="40" customWidth="1"/>
    <col min="13057" max="13057" width="8.75" style="40" customWidth="1"/>
    <col min="13058" max="13058" width="13.875" style="40" customWidth="1"/>
    <col min="13059" max="13059" width="22.625" style="40" customWidth="1"/>
    <col min="13060" max="13060" width="43.25" style="40" customWidth="1"/>
    <col min="13061" max="13061" width="12.5" style="40" customWidth="1"/>
    <col min="13062" max="13062" width="26.25" style="40" customWidth="1"/>
    <col min="13063" max="13063" width="10.375" style="40" customWidth="1"/>
    <col min="13064" max="13064" width="6.25" style="40" customWidth="1"/>
    <col min="13065" max="13065" width="8.75" style="40" customWidth="1"/>
    <col min="13066" max="13066" width="10.75" style="40" customWidth="1"/>
    <col min="13067" max="13067" width="12.75" style="40" customWidth="1"/>
    <col min="13068" max="13311" width="9" style="40"/>
    <col min="13312" max="13312" width="10.75" style="40" customWidth="1"/>
    <col min="13313" max="13313" width="8.75" style="40" customWidth="1"/>
    <col min="13314" max="13314" width="13.875" style="40" customWidth="1"/>
    <col min="13315" max="13315" width="22.625" style="40" customWidth="1"/>
    <col min="13316" max="13316" width="43.25" style="40" customWidth="1"/>
    <col min="13317" max="13317" width="12.5" style="40" customWidth="1"/>
    <col min="13318" max="13318" width="26.25" style="40" customWidth="1"/>
    <col min="13319" max="13319" width="10.375" style="40" customWidth="1"/>
    <col min="13320" max="13320" width="6.25" style="40" customWidth="1"/>
    <col min="13321" max="13321" width="8.75" style="40" customWidth="1"/>
    <col min="13322" max="13322" width="10.75" style="40" customWidth="1"/>
    <col min="13323" max="13323" width="12.75" style="40" customWidth="1"/>
    <col min="13324" max="13567" width="9" style="40"/>
    <col min="13568" max="13568" width="10.75" style="40" customWidth="1"/>
    <col min="13569" max="13569" width="8.75" style="40" customWidth="1"/>
    <col min="13570" max="13570" width="13.875" style="40" customWidth="1"/>
    <col min="13571" max="13571" width="22.625" style="40" customWidth="1"/>
    <col min="13572" max="13572" width="43.25" style="40" customWidth="1"/>
    <col min="13573" max="13573" width="12.5" style="40" customWidth="1"/>
    <col min="13574" max="13574" width="26.25" style="40" customWidth="1"/>
    <col min="13575" max="13575" width="10.375" style="40" customWidth="1"/>
    <col min="13576" max="13576" width="6.25" style="40" customWidth="1"/>
    <col min="13577" max="13577" width="8.75" style="40" customWidth="1"/>
    <col min="13578" max="13578" width="10.75" style="40" customWidth="1"/>
    <col min="13579" max="13579" width="12.75" style="40" customWidth="1"/>
    <col min="13580" max="13823" width="9" style="40"/>
    <col min="13824" max="13824" width="10.75" style="40" customWidth="1"/>
    <col min="13825" max="13825" width="8.75" style="40" customWidth="1"/>
    <col min="13826" max="13826" width="13.875" style="40" customWidth="1"/>
    <col min="13827" max="13827" width="22.625" style="40" customWidth="1"/>
    <col min="13828" max="13828" width="43.25" style="40" customWidth="1"/>
    <col min="13829" max="13829" width="12.5" style="40" customWidth="1"/>
    <col min="13830" max="13830" width="26.25" style="40" customWidth="1"/>
    <col min="13831" max="13831" width="10.375" style="40" customWidth="1"/>
    <col min="13832" max="13832" width="6.25" style="40" customWidth="1"/>
    <col min="13833" max="13833" width="8.75" style="40" customWidth="1"/>
    <col min="13834" max="13834" width="10.75" style="40" customWidth="1"/>
    <col min="13835" max="13835" width="12.75" style="40" customWidth="1"/>
    <col min="13836" max="14079" width="9" style="40"/>
    <col min="14080" max="14080" width="10.75" style="40" customWidth="1"/>
    <col min="14081" max="14081" width="8.75" style="40" customWidth="1"/>
    <col min="14082" max="14082" width="13.875" style="40" customWidth="1"/>
    <col min="14083" max="14083" width="22.625" style="40" customWidth="1"/>
    <col min="14084" max="14084" width="43.25" style="40" customWidth="1"/>
    <col min="14085" max="14085" width="12.5" style="40" customWidth="1"/>
    <col min="14086" max="14086" width="26.25" style="40" customWidth="1"/>
    <col min="14087" max="14087" width="10.375" style="40" customWidth="1"/>
    <col min="14088" max="14088" width="6.25" style="40" customWidth="1"/>
    <col min="14089" max="14089" width="8.75" style="40" customWidth="1"/>
    <col min="14090" max="14090" width="10.75" style="40" customWidth="1"/>
    <col min="14091" max="14091" width="12.75" style="40" customWidth="1"/>
    <col min="14092" max="14335" width="9" style="40"/>
    <col min="14336" max="14336" width="10.75" style="40" customWidth="1"/>
    <col min="14337" max="14337" width="8.75" style="40" customWidth="1"/>
    <col min="14338" max="14338" width="13.875" style="40" customWidth="1"/>
    <col min="14339" max="14339" width="22.625" style="40" customWidth="1"/>
    <col min="14340" max="14340" width="43.25" style="40" customWidth="1"/>
    <col min="14341" max="14341" width="12.5" style="40" customWidth="1"/>
    <col min="14342" max="14342" width="26.25" style="40" customWidth="1"/>
    <col min="14343" max="14343" width="10.375" style="40" customWidth="1"/>
    <col min="14344" max="14344" width="6.25" style="40" customWidth="1"/>
    <col min="14345" max="14345" width="8.75" style="40" customWidth="1"/>
    <col min="14346" max="14346" width="10.75" style="40" customWidth="1"/>
    <col min="14347" max="14347" width="12.75" style="40" customWidth="1"/>
    <col min="14348" max="14591" width="9" style="40"/>
    <col min="14592" max="14592" width="10.75" style="40" customWidth="1"/>
    <col min="14593" max="14593" width="8.75" style="40" customWidth="1"/>
    <col min="14594" max="14594" width="13.875" style="40" customWidth="1"/>
    <col min="14595" max="14595" width="22.625" style="40" customWidth="1"/>
    <col min="14596" max="14596" width="43.25" style="40" customWidth="1"/>
    <col min="14597" max="14597" width="12.5" style="40" customWidth="1"/>
    <col min="14598" max="14598" width="26.25" style="40" customWidth="1"/>
    <col min="14599" max="14599" width="10.375" style="40" customWidth="1"/>
    <col min="14600" max="14600" width="6.25" style="40" customWidth="1"/>
    <col min="14601" max="14601" width="8.75" style="40" customWidth="1"/>
    <col min="14602" max="14602" width="10.75" style="40" customWidth="1"/>
    <col min="14603" max="14603" width="12.75" style="40" customWidth="1"/>
    <col min="14604" max="14847" width="9" style="40"/>
    <col min="14848" max="14848" width="10.75" style="40" customWidth="1"/>
    <col min="14849" max="14849" width="8.75" style="40" customWidth="1"/>
    <col min="14850" max="14850" width="13.875" style="40" customWidth="1"/>
    <col min="14851" max="14851" width="22.625" style="40" customWidth="1"/>
    <col min="14852" max="14852" width="43.25" style="40" customWidth="1"/>
    <col min="14853" max="14853" width="12.5" style="40" customWidth="1"/>
    <col min="14854" max="14854" width="26.25" style="40" customWidth="1"/>
    <col min="14855" max="14855" width="10.375" style="40" customWidth="1"/>
    <col min="14856" max="14856" width="6.25" style="40" customWidth="1"/>
    <col min="14857" max="14857" width="8.75" style="40" customWidth="1"/>
    <col min="14858" max="14858" width="10.75" style="40" customWidth="1"/>
    <col min="14859" max="14859" width="12.75" style="40" customWidth="1"/>
    <col min="14860" max="15103" width="9" style="40"/>
    <col min="15104" max="15104" width="10.75" style="40" customWidth="1"/>
    <col min="15105" max="15105" width="8.75" style="40" customWidth="1"/>
    <col min="15106" max="15106" width="13.875" style="40" customWidth="1"/>
    <col min="15107" max="15107" width="22.625" style="40" customWidth="1"/>
    <col min="15108" max="15108" width="43.25" style="40" customWidth="1"/>
    <col min="15109" max="15109" width="12.5" style="40" customWidth="1"/>
    <col min="15110" max="15110" width="26.25" style="40" customWidth="1"/>
    <col min="15111" max="15111" width="10.375" style="40" customWidth="1"/>
    <col min="15112" max="15112" width="6.25" style="40" customWidth="1"/>
    <col min="15113" max="15113" width="8.75" style="40" customWidth="1"/>
    <col min="15114" max="15114" width="10.75" style="40" customWidth="1"/>
    <col min="15115" max="15115" width="12.75" style="40" customWidth="1"/>
    <col min="15116" max="15359" width="9" style="40"/>
    <col min="15360" max="15360" width="10.75" style="40" customWidth="1"/>
    <col min="15361" max="15361" width="8.75" style="40" customWidth="1"/>
    <col min="15362" max="15362" width="13.875" style="40" customWidth="1"/>
    <col min="15363" max="15363" width="22.625" style="40" customWidth="1"/>
    <col min="15364" max="15364" width="43.25" style="40" customWidth="1"/>
    <col min="15365" max="15365" width="12.5" style="40" customWidth="1"/>
    <col min="15366" max="15366" width="26.25" style="40" customWidth="1"/>
    <col min="15367" max="15367" width="10.375" style="40" customWidth="1"/>
    <col min="15368" max="15368" width="6.25" style="40" customWidth="1"/>
    <col min="15369" max="15369" width="8.75" style="40" customWidth="1"/>
    <col min="15370" max="15370" width="10.75" style="40" customWidth="1"/>
    <col min="15371" max="15371" width="12.75" style="40" customWidth="1"/>
    <col min="15372" max="15615" width="9" style="40"/>
    <col min="15616" max="15616" width="10.75" style="40" customWidth="1"/>
    <col min="15617" max="15617" width="8.75" style="40" customWidth="1"/>
    <col min="15618" max="15618" width="13.875" style="40" customWidth="1"/>
    <col min="15619" max="15619" width="22.625" style="40" customWidth="1"/>
    <col min="15620" max="15620" width="43.25" style="40" customWidth="1"/>
    <col min="15621" max="15621" width="12.5" style="40" customWidth="1"/>
    <col min="15622" max="15622" width="26.25" style="40" customWidth="1"/>
    <col min="15623" max="15623" width="10.375" style="40" customWidth="1"/>
    <col min="15624" max="15624" width="6.25" style="40" customWidth="1"/>
    <col min="15625" max="15625" width="8.75" style="40" customWidth="1"/>
    <col min="15626" max="15626" width="10.75" style="40" customWidth="1"/>
    <col min="15627" max="15627" width="12.75" style="40" customWidth="1"/>
    <col min="15628" max="15871" width="9" style="40"/>
    <col min="15872" max="15872" width="10.75" style="40" customWidth="1"/>
    <col min="15873" max="15873" width="8.75" style="40" customWidth="1"/>
    <col min="15874" max="15874" width="13.875" style="40" customWidth="1"/>
    <col min="15875" max="15875" width="22.625" style="40" customWidth="1"/>
    <col min="15876" max="15876" width="43.25" style="40" customWidth="1"/>
    <col min="15877" max="15877" width="12.5" style="40" customWidth="1"/>
    <col min="15878" max="15878" width="26.25" style="40" customWidth="1"/>
    <col min="15879" max="15879" width="10.375" style="40" customWidth="1"/>
    <col min="15880" max="15880" width="6.25" style="40" customWidth="1"/>
    <col min="15881" max="15881" width="8.75" style="40" customWidth="1"/>
    <col min="15882" max="15882" width="10.75" style="40" customWidth="1"/>
    <col min="15883" max="15883" width="12.75" style="40" customWidth="1"/>
    <col min="15884" max="16127" width="9" style="40"/>
    <col min="16128" max="16128" width="10.75" style="40" customWidth="1"/>
    <col min="16129" max="16129" width="8.75" style="40" customWidth="1"/>
    <col min="16130" max="16130" width="13.875" style="40" customWidth="1"/>
    <col min="16131" max="16131" width="22.625" style="40" customWidth="1"/>
    <col min="16132" max="16132" width="43.25" style="40" customWidth="1"/>
    <col min="16133" max="16133" width="12.5" style="40" customWidth="1"/>
    <col min="16134" max="16134" width="26.25" style="40" customWidth="1"/>
    <col min="16135" max="16135" width="10.375" style="40" customWidth="1"/>
    <col min="16136" max="16136" width="6.25" style="40" customWidth="1"/>
    <col min="16137" max="16137" width="8.75" style="40" customWidth="1"/>
    <col min="16138" max="16138" width="10.75" style="40" customWidth="1"/>
    <col min="16139" max="16139" width="12.75" style="40" customWidth="1"/>
    <col min="16140" max="16384" width="9" style="40"/>
  </cols>
  <sheetData>
    <row r="1" spans="1:11" s="32" customFormat="1" ht="15" customHeight="1">
      <c r="A1" s="30" t="s">
        <v>93</v>
      </c>
      <c r="B1" s="31"/>
      <c r="K1" s="33"/>
    </row>
    <row r="2" spans="1:11" s="34" customFormat="1" ht="13.5" customHeight="1">
      <c r="A2" s="146" t="s">
        <v>94</v>
      </c>
      <c r="B2" s="148" t="s">
        <v>95</v>
      </c>
      <c r="C2" s="146" t="s">
        <v>96</v>
      </c>
      <c r="D2" s="146" t="s">
        <v>97</v>
      </c>
      <c r="E2" s="146" t="s">
        <v>98</v>
      </c>
      <c r="F2" s="146" t="s">
        <v>99</v>
      </c>
      <c r="G2" s="146" t="s">
        <v>100</v>
      </c>
      <c r="H2" s="146" t="s">
        <v>101</v>
      </c>
      <c r="I2" s="146" t="s">
        <v>102</v>
      </c>
      <c r="J2" s="146" t="s">
        <v>103</v>
      </c>
      <c r="K2" s="146" t="s">
        <v>104</v>
      </c>
    </row>
    <row r="3" spans="1:11" s="34" customFormat="1" ht="13.5" customHeight="1">
      <c r="A3" s="120"/>
      <c r="B3" s="149"/>
      <c r="C3" s="120"/>
      <c r="D3" s="120"/>
      <c r="E3" s="120"/>
      <c r="F3" s="152"/>
      <c r="G3" s="120"/>
      <c r="H3" s="152"/>
      <c r="I3" s="120"/>
      <c r="J3" s="120"/>
      <c r="K3" s="152"/>
    </row>
    <row r="4" spans="1:11" s="34" customFormat="1" ht="18.75" customHeight="1">
      <c r="A4" s="120"/>
      <c r="B4" s="149"/>
      <c r="C4" s="120"/>
      <c r="D4" s="120"/>
      <c r="E4" s="120"/>
      <c r="F4" s="152"/>
      <c r="G4" s="120"/>
      <c r="H4" s="152"/>
      <c r="I4" s="120"/>
      <c r="J4" s="120"/>
      <c r="K4" s="152"/>
    </row>
    <row r="5" spans="1:11" s="34" customFormat="1" ht="25.5" customHeight="1">
      <c r="A5" s="120"/>
      <c r="B5" s="149"/>
      <c r="C5" s="120"/>
      <c r="D5" s="120"/>
      <c r="E5" s="120"/>
      <c r="F5" s="152"/>
      <c r="G5" s="120"/>
      <c r="H5" s="152"/>
      <c r="I5" s="120"/>
      <c r="J5" s="120"/>
      <c r="K5" s="152"/>
    </row>
    <row r="6" spans="1:11" s="36" customFormat="1" ht="13.5" customHeight="1">
      <c r="A6" s="147"/>
      <c r="B6" s="150"/>
      <c r="C6" s="147"/>
      <c r="D6" s="147"/>
      <c r="E6" s="147"/>
      <c r="F6" s="35" t="s">
        <v>105</v>
      </c>
      <c r="G6" s="147"/>
      <c r="H6" s="35" t="s">
        <v>106</v>
      </c>
      <c r="I6" s="147"/>
      <c r="J6" s="147"/>
      <c r="K6" s="151"/>
    </row>
    <row r="7" spans="1:11" s="37" customFormat="1" ht="30" customHeight="1">
      <c r="A7" s="24" t="s">
        <v>107</v>
      </c>
      <c r="B7" s="25" t="s">
        <v>108</v>
      </c>
      <c r="C7" s="24" t="s">
        <v>109</v>
      </c>
      <c r="D7" s="24" t="s">
        <v>110</v>
      </c>
      <c r="E7" s="24" t="s">
        <v>111</v>
      </c>
      <c r="F7" s="24">
        <v>219279</v>
      </c>
      <c r="G7" s="24" t="s">
        <v>112</v>
      </c>
      <c r="H7" s="24">
        <v>2820</v>
      </c>
      <c r="I7" s="24">
        <v>1985</v>
      </c>
      <c r="J7" s="24" t="s">
        <v>113</v>
      </c>
      <c r="K7" s="24"/>
    </row>
    <row r="8" spans="1:11" s="37" customFormat="1" ht="30" customHeight="1">
      <c r="A8" s="24" t="s">
        <v>107</v>
      </c>
      <c r="B8" s="25" t="s">
        <v>114</v>
      </c>
      <c r="C8" s="24" t="s">
        <v>115</v>
      </c>
      <c r="D8" s="24" t="s">
        <v>116</v>
      </c>
      <c r="E8" s="24" t="s">
        <v>117</v>
      </c>
      <c r="F8" s="24">
        <v>171740</v>
      </c>
      <c r="G8" s="24" t="s">
        <v>112</v>
      </c>
      <c r="H8" s="24">
        <v>3000</v>
      </c>
      <c r="I8" s="24">
        <v>1972</v>
      </c>
      <c r="J8" s="24" t="s">
        <v>113</v>
      </c>
      <c r="K8" s="24"/>
    </row>
    <row r="9" spans="1:11" s="37" customFormat="1" ht="30" customHeight="1">
      <c r="A9" s="24" t="s">
        <v>107</v>
      </c>
      <c r="B9" s="25" t="s">
        <v>118</v>
      </c>
      <c r="C9" s="24" t="s">
        <v>119</v>
      </c>
      <c r="D9" s="24" t="s">
        <v>120</v>
      </c>
      <c r="E9" s="24" t="s">
        <v>121</v>
      </c>
      <c r="F9" s="24">
        <v>143785</v>
      </c>
      <c r="G9" s="24" t="s">
        <v>122</v>
      </c>
      <c r="H9" s="24">
        <v>1440</v>
      </c>
      <c r="I9" s="24">
        <v>2000</v>
      </c>
      <c r="J9" s="24" t="s">
        <v>113</v>
      </c>
      <c r="K9" s="24"/>
    </row>
    <row r="10" spans="1:11" s="37" customFormat="1" ht="30" customHeight="1">
      <c r="A10" s="24" t="s">
        <v>107</v>
      </c>
      <c r="B10" s="25" t="s">
        <v>123</v>
      </c>
      <c r="C10" s="24" t="s">
        <v>124</v>
      </c>
      <c r="D10" s="24" t="s">
        <v>125</v>
      </c>
      <c r="E10" s="24" t="s">
        <v>126</v>
      </c>
      <c r="F10" s="24">
        <v>178466</v>
      </c>
      <c r="G10" s="24" t="s">
        <v>112</v>
      </c>
      <c r="H10" s="24">
        <v>1200</v>
      </c>
      <c r="I10" s="24">
        <v>1992</v>
      </c>
      <c r="J10" s="24" t="s">
        <v>127</v>
      </c>
      <c r="K10" s="24"/>
    </row>
    <row r="11" spans="1:11" s="37" customFormat="1" ht="30" customHeight="1">
      <c r="A11" s="24" t="s">
        <v>107</v>
      </c>
      <c r="B11" s="25" t="s">
        <v>123</v>
      </c>
      <c r="C11" s="24" t="s">
        <v>128</v>
      </c>
      <c r="D11" s="24" t="s">
        <v>125</v>
      </c>
      <c r="E11" s="24" t="s">
        <v>129</v>
      </c>
      <c r="F11" s="24">
        <v>144532</v>
      </c>
      <c r="G11" s="24" t="s">
        <v>112</v>
      </c>
      <c r="H11" s="24">
        <v>1550</v>
      </c>
      <c r="I11" s="24">
        <v>1995</v>
      </c>
      <c r="J11" s="24" t="s">
        <v>127</v>
      </c>
      <c r="K11" s="24"/>
    </row>
    <row r="12" spans="1:11" s="37" customFormat="1" ht="30" customHeight="1">
      <c r="A12" s="38" t="s">
        <v>107</v>
      </c>
      <c r="B12" s="39" t="s">
        <v>123</v>
      </c>
      <c r="C12" s="38" t="s">
        <v>130</v>
      </c>
      <c r="D12" s="38" t="s">
        <v>125</v>
      </c>
      <c r="E12" s="38" t="s">
        <v>131</v>
      </c>
      <c r="F12" s="38">
        <v>112492</v>
      </c>
      <c r="G12" s="38" t="s">
        <v>112</v>
      </c>
      <c r="H12" s="38">
        <v>870</v>
      </c>
      <c r="I12" s="38">
        <v>1998</v>
      </c>
      <c r="J12" s="38" t="s">
        <v>127</v>
      </c>
      <c r="K12" s="38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2016-03-10T05:56:10Z</dcterms:created>
  <dcterms:modified xsi:type="dcterms:W3CDTF">2016-03-11T04:42:54Z</dcterms:modified>
</cp:coreProperties>
</file>