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trystaff13\Desktop\HP掲載都道府県別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コミプラ!$2:$15</definedName>
    <definedName name="_xlnm.Print_Area" localSheetId="7">し尿!$2:$41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最終!$2:$23</definedName>
    <definedName name="_xlnm.Print_Area" localSheetId="2">資源化!$2:$31</definedName>
    <definedName name="_xlnm.Print_Area" localSheetId="0">焼却!$2:$36</definedName>
    <definedName name="_xlnm.Print_Area" localSheetId="1">粗大!$2:$30</definedName>
    <definedName name="_xlnm.Print_Area" localSheetId="10">堆肥化!$2:$8</definedName>
    <definedName name="_xlnm.Print_Area" localSheetId="3">燃料化!$2:$8</definedName>
    <definedName name="_xlnm.Print_Area" localSheetId="5">保管!$2:$43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6" i="12" l="1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</calcChain>
</file>

<file path=xl/sharedStrings.xml><?xml version="1.0" encoding="utf-8"?>
<sst xmlns="http://schemas.openxmlformats.org/spreadsheetml/2006/main" count="2829" uniqueCount="1043">
  <si>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</si>
  <si>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</si>
  <si>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</si>
  <si>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</si>
  <si>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</si>
  <si>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</si>
  <si>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</si>
  <si>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</si>
  <si>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</si>
  <si>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</si>
  <si>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</si>
  <si>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</si>
  <si>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</si>
  <si>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</si>
  <si>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</si>
  <si>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</si>
  <si>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</si>
  <si>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</si>
  <si>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</si>
  <si>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</si>
  <si>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</si>
  <si>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</si>
  <si>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</si>
  <si>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</si>
  <si>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</si>
  <si>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</si>
  <si>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</si>
  <si>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</si>
  <si>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</si>
  <si>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</si>
  <si>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</si>
  <si>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</si>
  <si>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茨城県</t>
    <phoneticPr fontId="4"/>
  </si>
  <si>
    <t>08895</t>
    <phoneticPr fontId="4"/>
  </si>
  <si>
    <t>08-895-11-001</t>
    <phoneticPr fontId="4"/>
  </si>
  <si>
    <t>常総地方広域市町村圏事務組合</t>
    <phoneticPr fontId="4"/>
  </si>
  <si>
    <t>常総環境センター生ごみ堆肥化施設守谷事業所</t>
    <phoneticPr fontId="4"/>
  </si>
  <si>
    <t>有り</t>
    <phoneticPr fontId="4"/>
  </si>
  <si>
    <t>堆肥化時は常時運転</t>
    <phoneticPr fontId="4"/>
  </si>
  <si>
    <t>生物脱臭法</t>
    <phoneticPr fontId="4"/>
  </si>
  <si>
    <t>堆積方式</t>
    <phoneticPr fontId="4"/>
  </si>
  <si>
    <t>08-895-11-002</t>
    <phoneticPr fontId="4"/>
  </si>
  <si>
    <t>常総環境センター生ごみ堆肥化施設取手事業所</t>
    <phoneticPr fontId="4"/>
  </si>
  <si>
    <t>無し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</si>
  <si>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</si>
  <si>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</si>
  <si>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</si>
  <si>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</si>
  <si>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</si>
  <si>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</si>
  <si>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</si>
  <si>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</si>
  <si>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</si>
  <si>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</si>
  <si>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</si>
  <si>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</si>
  <si>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</si>
  <si>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</si>
  <si>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</si>
  <si>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</si>
  <si>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</si>
  <si>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</si>
  <si>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</si>
  <si>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</si>
  <si>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</si>
  <si>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</si>
  <si>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</si>
  <si>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</si>
  <si>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</si>
  <si>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</si>
  <si>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</si>
  <si>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</si>
  <si>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</si>
  <si>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</si>
  <si>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</si>
  <si>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</si>
  <si>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</si>
  <si>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</si>
  <si>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</si>
  <si>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</si>
  <si>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</si>
  <si>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</si>
  <si>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</si>
  <si>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</si>
  <si>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</si>
  <si>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</si>
  <si>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</si>
  <si>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</si>
  <si>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</si>
  <si>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茨城県</t>
    <phoneticPr fontId="4"/>
  </si>
  <si>
    <t>08212</t>
    <phoneticPr fontId="4"/>
  </si>
  <si>
    <t>08-212-09-001</t>
    <phoneticPr fontId="4"/>
  </si>
  <si>
    <t>常陸太田市</t>
    <phoneticPr fontId="4"/>
  </si>
  <si>
    <t>白幡台団地浄化槽</t>
    <phoneticPr fontId="4"/>
  </si>
  <si>
    <t>接触ばっ気,回転板接触</t>
    <phoneticPr fontId="4"/>
  </si>
  <si>
    <t>委託</t>
    <phoneticPr fontId="4"/>
  </si>
  <si>
    <t>08-212-09-002</t>
    <phoneticPr fontId="4"/>
  </si>
  <si>
    <t>うぐいす台団地浄化槽</t>
    <phoneticPr fontId="4"/>
  </si>
  <si>
    <t>回転板接触,その他</t>
    <phoneticPr fontId="4"/>
  </si>
  <si>
    <t>08-212-09-003</t>
    <phoneticPr fontId="4"/>
  </si>
  <si>
    <t>中の台団地浄化槽</t>
    <phoneticPr fontId="4"/>
  </si>
  <si>
    <t>接触ばっ気</t>
    <phoneticPr fontId="4"/>
  </si>
  <si>
    <t>08227</t>
    <phoneticPr fontId="4"/>
  </si>
  <si>
    <t>08-227-09-001</t>
    <phoneticPr fontId="4"/>
  </si>
  <si>
    <t>筑西市</t>
    <phoneticPr fontId="4"/>
  </si>
  <si>
    <t>筑西市鷹ノ巣団地汚水処理場</t>
    <phoneticPr fontId="4"/>
  </si>
  <si>
    <t>長時間ばっ気</t>
    <phoneticPr fontId="4"/>
  </si>
  <si>
    <t>08-227-09-002</t>
    <phoneticPr fontId="4"/>
  </si>
  <si>
    <t>筑西市大田郷駅前団地汚水処理場</t>
    <phoneticPr fontId="4"/>
  </si>
  <si>
    <t>08-227-09-003</t>
    <phoneticPr fontId="4"/>
  </si>
  <si>
    <t>筑西市幸町団地汚水処理場施設１</t>
    <phoneticPr fontId="4"/>
  </si>
  <si>
    <t>標準活性汚泥</t>
    <phoneticPr fontId="4"/>
  </si>
  <si>
    <t>08-227-09-004</t>
    <phoneticPr fontId="4"/>
  </si>
  <si>
    <t>筑西市幸町団地汚水処理場施設２</t>
    <phoneticPr fontId="4"/>
  </si>
  <si>
    <t>08235</t>
    <phoneticPr fontId="4"/>
  </si>
  <si>
    <t>08-235-09-001</t>
    <phoneticPr fontId="4"/>
  </si>
  <si>
    <t>つくばみらい市</t>
    <phoneticPr fontId="4"/>
  </si>
  <si>
    <t>狸穴住宅コミュニティープラント</t>
    <phoneticPr fontId="4"/>
  </si>
  <si>
    <t>回分式活性汚泥,その他</t>
    <phoneticPr fontId="4"/>
  </si>
  <si>
    <t>08-235-09-002</t>
    <phoneticPr fontId="4"/>
  </si>
  <si>
    <t>青木地区コミュニティプラント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</si>
  <si>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</si>
  <si>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</si>
  <si>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</si>
  <si>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</si>
  <si>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</si>
  <si>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</si>
  <si>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</si>
  <si>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</si>
  <si>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</si>
  <si>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</si>
  <si>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</si>
  <si>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</si>
  <si>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</si>
  <si>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</si>
  <si>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</si>
  <si>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</si>
  <si>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</si>
  <si>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</si>
  <si>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</si>
  <si>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</si>
  <si>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</si>
  <si>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</si>
  <si>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</si>
  <si>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</si>
  <si>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</si>
  <si>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</si>
  <si>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</si>
  <si>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</si>
  <si>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</si>
  <si>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</si>
  <si>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</si>
  <si>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</si>
  <si>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</si>
  <si>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</si>
  <si>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</si>
  <si>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</si>
  <si>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</si>
  <si>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</si>
  <si>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茨城県</t>
    <phoneticPr fontId="4"/>
  </si>
  <si>
    <t>08201</t>
    <phoneticPr fontId="4"/>
  </si>
  <si>
    <t>08-201-08-001</t>
    <phoneticPr fontId="4"/>
  </si>
  <si>
    <t>水戸市</t>
    <phoneticPr fontId="4"/>
  </si>
  <si>
    <t>水戸市見川クリーンセンター</t>
    <phoneticPr fontId="4"/>
  </si>
  <si>
    <t>生産量</t>
    <phoneticPr fontId="4"/>
  </si>
  <si>
    <t>無し</t>
    <phoneticPr fontId="4"/>
  </si>
  <si>
    <t>施設外焼却</t>
    <phoneticPr fontId="4"/>
  </si>
  <si>
    <t>標脱</t>
    <phoneticPr fontId="4"/>
  </si>
  <si>
    <t>脱水</t>
    <phoneticPr fontId="4"/>
  </si>
  <si>
    <t>その他</t>
    <phoneticPr fontId="4"/>
  </si>
  <si>
    <t>委託</t>
    <phoneticPr fontId="4"/>
  </si>
  <si>
    <t>08203</t>
    <phoneticPr fontId="4"/>
  </si>
  <si>
    <t>08-203-08-001</t>
    <phoneticPr fontId="4"/>
  </si>
  <si>
    <t>土浦市</t>
    <phoneticPr fontId="4"/>
  </si>
  <si>
    <t>土浦市衛生センター</t>
    <phoneticPr fontId="4"/>
  </si>
  <si>
    <t>排出量・売却量</t>
    <phoneticPr fontId="4"/>
  </si>
  <si>
    <t>焼却無し</t>
    <phoneticPr fontId="4"/>
  </si>
  <si>
    <t>膜分離,下水投入</t>
    <phoneticPr fontId="4"/>
  </si>
  <si>
    <t>堆肥化</t>
    <phoneticPr fontId="4"/>
  </si>
  <si>
    <t>一部委託</t>
    <phoneticPr fontId="4"/>
  </si>
  <si>
    <t>08204</t>
    <phoneticPr fontId="4"/>
  </si>
  <si>
    <t>08-204-08-001</t>
    <phoneticPr fontId="4"/>
  </si>
  <si>
    <t>古河市</t>
    <phoneticPr fontId="4"/>
  </si>
  <si>
    <t>古河市渡良瀬処理場</t>
    <phoneticPr fontId="4"/>
  </si>
  <si>
    <t>好気</t>
    <phoneticPr fontId="4"/>
  </si>
  <si>
    <t>焼却</t>
    <phoneticPr fontId="4"/>
  </si>
  <si>
    <t>08212</t>
    <phoneticPr fontId="4"/>
  </si>
  <si>
    <t>08-212-08-001</t>
    <phoneticPr fontId="4"/>
  </si>
  <si>
    <t>常陸太田市</t>
    <phoneticPr fontId="4"/>
  </si>
  <si>
    <t>常陸太田市クリーンセンター</t>
    <phoneticPr fontId="4"/>
  </si>
  <si>
    <t>高負荷</t>
    <phoneticPr fontId="4"/>
  </si>
  <si>
    <t>08-212-08-002</t>
    <phoneticPr fontId="4"/>
  </si>
  <si>
    <t>常陸太田市里美クリーンセンター</t>
    <phoneticPr fontId="4"/>
  </si>
  <si>
    <t>高負荷,膜分離</t>
    <phoneticPr fontId="4"/>
  </si>
  <si>
    <t>08215</t>
    <phoneticPr fontId="4"/>
  </si>
  <si>
    <t>08-215-08-001</t>
    <phoneticPr fontId="4"/>
  </si>
  <si>
    <t>北茨城市</t>
    <phoneticPr fontId="4"/>
  </si>
  <si>
    <t>北茨城市環境センター</t>
    <phoneticPr fontId="4"/>
  </si>
  <si>
    <t>施設内焼却</t>
    <phoneticPr fontId="4"/>
  </si>
  <si>
    <t>脱水,乾燥,焼却</t>
    <phoneticPr fontId="4"/>
  </si>
  <si>
    <t>08220</t>
    <phoneticPr fontId="4"/>
  </si>
  <si>
    <t>08-220-08-001</t>
    <phoneticPr fontId="4"/>
  </si>
  <si>
    <t>つくば市</t>
    <phoneticPr fontId="4"/>
  </si>
  <si>
    <t>クリーンセンター南分所</t>
    <phoneticPr fontId="4"/>
  </si>
  <si>
    <t>直営</t>
    <phoneticPr fontId="4"/>
  </si>
  <si>
    <t>08-220-08-002</t>
    <phoneticPr fontId="4"/>
  </si>
  <si>
    <t>クリーンセンター北部</t>
    <phoneticPr fontId="4"/>
  </si>
  <si>
    <t>08221</t>
    <phoneticPr fontId="4"/>
  </si>
  <si>
    <t>08-221-08-001</t>
    <phoneticPr fontId="4"/>
  </si>
  <si>
    <t>ひたちなか市</t>
    <phoneticPr fontId="4"/>
  </si>
  <si>
    <t>ひたちなか市勝田衛生センター</t>
    <phoneticPr fontId="4"/>
  </si>
  <si>
    <t>好気,下水投入</t>
    <phoneticPr fontId="4"/>
  </si>
  <si>
    <t>08-221-08-002</t>
    <phoneticPr fontId="4"/>
  </si>
  <si>
    <t>把握していない</t>
    <phoneticPr fontId="4"/>
  </si>
  <si>
    <t>08-221-08-003</t>
    <phoneticPr fontId="4"/>
  </si>
  <si>
    <t>ひたちなか市那珂湊衛生センター</t>
    <phoneticPr fontId="4"/>
  </si>
  <si>
    <t>08222</t>
    <phoneticPr fontId="4"/>
  </si>
  <si>
    <t>08-222-08-001</t>
    <phoneticPr fontId="4"/>
  </si>
  <si>
    <t>鹿嶋市</t>
    <phoneticPr fontId="4"/>
  </si>
  <si>
    <t>鹿嶋市立衛生センター汚泥再生処理施設</t>
    <phoneticPr fontId="4"/>
  </si>
  <si>
    <t>一次処理</t>
    <phoneticPr fontId="4"/>
  </si>
  <si>
    <t>脱水,乾燥</t>
    <phoneticPr fontId="4"/>
  </si>
  <si>
    <t>08223</t>
    <phoneticPr fontId="4"/>
  </si>
  <si>
    <t>08-223-08-001</t>
    <phoneticPr fontId="4"/>
  </si>
  <si>
    <t>潮来市</t>
    <phoneticPr fontId="4"/>
  </si>
  <si>
    <t>潮来衛生センター</t>
    <phoneticPr fontId="4"/>
  </si>
  <si>
    <t>08232</t>
    <phoneticPr fontId="4"/>
  </si>
  <si>
    <t>08-232-08-001</t>
    <phoneticPr fontId="4"/>
  </si>
  <si>
    <t>神栖市</t>
    <phoneticPr fontId="4"/>
  </si>
  <si>
    <t>第一衛生プラント</t>
    <phoneticPr fontId="4"/>
  </si>
  <si>
    <t>有り</t>
    <phoneticPr fontId="4"/>
  </si>
  <si>
    <t>下水投入</t>
    <phoneticPr fontId="4"/>
  </si>
  <si>
    <t>脱水,その他</t>
    <phoneticPr fontId="4"/>
  </si>
  <si>
    <t>08-232-08-002</t>
    <phoneticPr fontId="4"/>
  </si>
  <si>
    <t>第二衛生プラント</t>
    <phoneticPr fontId="4"/>
  </si>
  <si>
    <t>嫌気</t>
    <phoneticPr fontId="4"/>
  </si>
  <si>
    <t>休止</t>
    <phoneticPr fontId="4"/>
  </si>
  <si>
    <t>08233</t>
    <phoneticPr fontId="4"/>
  </si>
  <si>
    <t>08-233-08-001</t>
    <phoneticPr fontId="4"/>
  </si>
  <si>
    <t>行方市</t>
    <phoneticPr fontId="4"/>
  </si>
  <si>
    <t>行方市麻生衛生センター</t>
    <phoneticPr fontId="4"/>
  </si>
  <si>
    <t>08-233-08-002</t>
    <phoneticPr fontId="4"/>
  </si>
  <si>
    <t>行方市有機肥料供給センター</t>
    <phoneticPr fontId="4"/>
  </si>
  <si>
    <t>08234</t>
    <phoneticPr fontId="4"/>
  </si>
  <si>
    <t>08-234-08-001</t>
    <phoneticPr fontId="4"/>
  </si>
  <si>
    <t>鉾田市</t>
    <phoneticPr fontId="4"/>
  </si>
  <si>
    <t>汚泥再生処理センターエコパーク鉾田</t>
    <phoneticPr fontId="4"/>
  </si>
  <si>
    <t>膜分離</t>
    <phoneticPr fontId="4"/>
  </si>
  <si>
    <t>08-234-08-002</t>
    <phoneticPr fontId="4"/>
  </si>
  <si>
    <t>大洋サニタリーセンター</t>
    <phoneticPr fontId="4"/>
  </si>
  <si>
    <t>08310</t>
    <phoneticPr fontId="4"/>
  </si>
  <si>
    <t>08-310-08-001</t>
    <phoneticPr fontId="4"/>
  </si>
  <si>
    <t>城里町</t>
    <phoneticPr fontId="4"/>
  </si>
  <si>
    <t>城里町衛生センター</t>
    <phoneticPr fontId="4"/>
  </si>
  <si>
    <t>08341</t>
    <phoneticPr fontId="4"/>
  </si>
  <si>
    <t>08-341-08-001</t>
    <phoneticPr fontId="4"/>
  </si>
  <si>
    <t>東海村</t>
    <phoneticPr fontId="4"/>
  </si>
  <si>
    <t>東海村衛生センター</t>
    <phoneticPr fontId="4"/>
  </si>
  <si>
    <t>標脱,その他</t>
    <phoneticPr fontId="4"/>
  </si>
  <si>
    <t>脱水,焼却</t>
    <phoneticPr fontId="4"/>
  </si>
  <si>
    <t>08364</t>
    <phoneticPr fontId="4"/>
  </si>
  <si>
    <t>08-364-08-001</t>
    <phoneticPr fontId="4"/>
  </si>
  <si>
    <t>大子町</t>
    <phoneticPr fontId="4"/>
  </si>
  <si>
    <t>大子町衛生センター</t>
    <phoneticPr fontId="4"/>
  </si>
  <si>
    <t>好気,高負荷,膜分離</t>
    <phoneticPr fontId="4"/>
  </si>
  <si>
    <t>08836</t>
    <phoneticPr fontId="4"/>
  </si>
  <si>
    <t>08-836-08-001</t>
    <phoneticPr fontId="4"/>
  </si>
  <si>
    <t>大宮地方環境整備組合</t>
    <phoneticPr fontId="4"/>
  </si>
  <si>
    <t>大宮地方環境整備組合広域衛生センター</t>
    <phoneticPr fontId="4"/>
  </si>
  <si>
    <t>08843</t>
    <phoneticPr fontId="4"/>
  </si>
  <si>
    <t>08-843-08-001</t>
    <phoneticPr fontId="4"/>
  </si>
  <si>
    <t>常総衛生組合</t>
    <phoneticPr fontId="4"/>
  </si>
  <si>
    <t>クリーンセンターきぬ</t>
    <phoneticPr fontId="4"/>
  </si>
  <si>
    <t>08-843-08-002</t>
    <phoneticPr fontId="4"/>
  </si>
  <si>
    <t>08850</t>
    <phoneticPr fontId="4"/>
  </si>
  <si>
    <t>08-850-08-001</t>
    <phoneticPr fontId="4"/>
  </si>
  <si>
    <t>龍ケ崎地方衛生組合</t>
    <phoneticPr fontId="4"/>
  </si>
  <si>
    <t>龍の郷・クリーンセンター</t>
    <phoneticPr fontId="4"/>
  </si>
  <si>
    <t>08-850-08-002</t>
    <phoneticPr fontId="4"/>
  </si>
  <si>
    <t>08-850-08-003</t>
    <phoneticPr fontId="4"/>
  </si>
  <si>
    <t>浄化槽専用</t>
    <phoneticPr fontId="4"/>
  </si>
  <si>
    <t>乾燥</t>
    <phoneticPr fontId="4"/>
  </si>
  <si>
    <t>08851</t>
    <phoneticPr fontId="4"/>
  </si>
  <si>
    <t>08-851-08-001</t>
    <phoneticPr fontId="4"/>
  </si>
  <si>
    <t>さしま環境管理事務組合</t>
    <phoneticPr fontId="4"/>
  </si>
  <si>
    <t>さしま環境センターし尿処理施設</t>
    <phoneticPr fontId="4"/>
  </si>
  <si>
    <t>08853</t>
    <phoneticPr fontId="4"/>
  </si>
  <si>
    <t>08-853-08-001</t>
    <phoneticPr fontId="4"/>
  </si>
  <si>
    <t>筑北環境衛生組合</t>
    <phoneticPr fontId="4"/>
  </si>
  <si>
    <t>クリーンセンター</t>
    <phoneticPr fontId="4"/>
  </si>
  <si>
    <t>好二段,標脱</t>
    <phoneticPr fontId="4"/>
  </si>
  <si>
    <t>08855</t>
    <phoneticPr fontId="4"/>
  </si>
  <si>
    <t>08-855-08-001</t>
    <phoneticPr fontId="4"/>
  </si>
  <si>
    <t>茨城地方広域環境事務組合</t>
    <phoneticPr fontId="4"/>
  </si>
  <si>
    <t>茨城地方広域環境事務組合し尿処理施設</t>
    <phoneticPr fontId="4"/>
  </si>
  <si>
    <t>08859</t>
    <phoneticPr fontId="4"/>
  </si>
  <si>
    <t>08-859-08-001</t>
    <phoneticPr fontId="4"/>
  </si>
  <si>
    <t>大洗、鉾田、水戸環境組合</t>
    <phoneticPr fontId="4"/>
  </si>
  <si>
    <t>大洗、鉾田、水戸環境組合クリーンセンター</t>
    <phoneticPr fontId="4"/>
  </si>
  <si>
    <t>08871</t>
    <phoneticPr fontId="4"/>
  </si>
  <si>
    <t>08-871-08-001</t>
    <phoneticPr fontId="4"/>
  </si>
  <si>
    <t>湖北環境衛生組合</t>
    <phoneticPr fontId="4"/>
  </si>
  <si>
    <t>石岡クリーンセンター</t>
    <phoneticPr fontId="4"/>
  </si>
  <si>
    <t>08886</t>
    <phoneticPr fontId="4"/>
  </si>
  <si>
    <t>08-886-08-001</t>
    <phoneticPr fontId="4"/>
  </si>
  <si>
    <t>筑西広域市町村圏事務組合</t>
    <phoneticPr fontId="4"/>
  </si>
  <si>
    <t>筑西広域市町村圏事務組合環境センター</t>
    <phoneticPr fontId="4"/>
  </si>
  <si>
    <t>08934</t>
    <phoneticPr fontId="4"/>
  </si>
  <si>
    <t>08-934-08-001</t>
    <phoneticPr fontId="4"/>
  </si>
  <si>
    <t>下妻地方広域事務組合</t>
    <phoneticPr fontId="4"/>
  </si>
  <si>
    <t>城山公苑し尿処理施設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</si>
  <si>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</si>
  <si>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</si>
  <si>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</si>
  <si>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</si>
  <si>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</si>
  <si>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</si>
  <si>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</si>
  <si>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</si>
  <si>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</si>
  <si>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</si>
  <si>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</si>
  <si>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</si>
  <si>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</si>
  <si>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</si>
  <si>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</si>
  <si>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</si>
  <si>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</si>
  <si>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</si>
  <si>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</si>
  <si>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</si>
  <si>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</si>
  <si>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</si>
  <si>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</si>
  <si>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</si>
  <si>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</si>
  <si>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</si>
  <si>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</si>
  <si>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</si>
  <si>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</si>
  <si>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</si>
  <si>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</si>
  <si>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</si>
  <si>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</si>
  <si>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</si>
  <si>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</si>
  <si>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</si>
  <si>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</si>
  <si>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</si>
  <si>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</si>
  <si>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</si>
  <si>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</si>
  <si>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</si>
  <si>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08201</t>
    <phoneticPr fontId="4"/>
  </si>
  <si>
    <t>08-201-07-001</t>
    <phoneticPr fontId="4"/>
  </si>
  <si>
    <t>水戸市</t>
    <phoneticPr fontId="4"/>
  </si>
  <si>
    <t>水戸市一般廃棄物第二最終処分場</t>
    <phoneticPr fontId="4"/>
  </si>
  <si>
    <t>焼却残渣（主灰）,焼却残渣（飛灰）,破砕ごみ・処理残渣</t>
    <phoneticPr fontId="4"/>
  </si>
  <si>
    <t>山間</t>
    <phoneticPr fontId="4"/>
  </si>
  <si>
    <t>底部遮水工</t>
    <phoneticPr fontId="4"/>
  </si>
  <si>
    <t>凝集沈殿,砂ろ過,消毒,活性炭処理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</si>
  <si>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</si>
  <si>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</si>
  <si>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</si>
  <si>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</si>
  <si>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</si>
  <si>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一部延長を行っていない</t>
    <phoneticPr fontId="4"/>
  </si>
  <si>
    <t>回収していない</t>
    <phoneticPr fontId="4"/>
  </si>
  <si>
    <t>08202</t>
    <phoneticPr fontId="4"/>
  </si>
  <si>
    <t>08-202-07-001</t>
    <phoneticPr fontId="4"/>
  </si>
  <si>
    <t>日立市</t>
    <phoneticPr fontId="4"/>
  </si>
  <si>
    <t>日立市滑川山一般廃棄物最終処分場</t>
    <phoneticPr fontId="4"/>
  </si>
  <si>
    <t>溶融飛灰,不燃ごみ,溶融スラグ</t>
    <phoneticPr fontId="4"/>
  </si>
  <si>
    <t>砂ろ過,下水道放流</t>
    <phoneticPr fontId="4"/>
  </si>
  <si>
    <t>末端集水管は水没</t>
    <phoneticPr fontId="4"/>
  </si>
  <si>
    <t>埋立状況により計画的に延長</t>
    <phoneticPr fontId="4"/>
  </si>
  <si>
    <t>08-202-07-002</t>
    <phoneticPr fontId="4"/>
  </si>
  <si>
    <t>日立市東大沼一般廃棄物最終処分場</t>
    <phoneticPr fontId="4"/>
  </si>
  <si>
    <t>焼却残渣（主灰）,不燃ごみ,焼却残渣（飛灰）</t>
    <phoneticPr fontId="4"/>
  </si>
  <si>
    <t>平地</t>
    <phoneticPr fontId="4"/>
  </si>
  <si>
    <t>凝集沈殿</t>
    <phoneticPr fontId="4"/>
  </si>
  <si>
    <t>埋立終了</t>
    <phoneticPr fontId="4"/>
  </si>
  <si>
    <t>最終覆土のみ</t>
    <phoneticPr fontId="4"/>
  </si>
  <si>
    <t>08203</t>
    <phoneticPr fontId="4"/>
  </si>
  <si>
    <t>08-203-07-001</t>
    <phoneticPr fontId="4"/>
  </si>
  <si>
    <t>土浦市</t>
    <phoneticPr fontId="4"/>
  </si>
  <si>
    <t>土浦市一般廃棄物最終処分場</t>
    <phoneticPr fontId="4"/>
  </si>
  <si>
    <t>生物処理（脱窒あり）,砂ろ過,消毒,活性炭処理,促進酸化処理</t>
    <phoneticPr fontId="4"/>
  </si>
  <si>
    <t>一部委託</t>
    <phoneticPr fontId="4"/>
  </si>
  <si>
    <t>08211</t>
    <phoneticPr fontId="4"/>
  </si>
  <si>
    <t>08-211-07-001</t>
    <phoneticPr fontId="4"/>
  </si>
  <si>
    <t>常総市</t>
    <phoneticPr fontId="4"/>
  </si>
  <si>
    <t>常総市菅生一般廃棄物最終処分場</t>
    <phoneticPr fontId="4"/>
  </si>
  <si>
    <t>遮水なし</t>
    <phoneticPr fontId="4"/>
  </si>
  <si>
    <t>処理なし</t>
    <phoneticPr fontId="4"/>
  </si>
  <si>
    <t>直営</t>
    <phoneticPr fontId="4"/>
  </si>
  <si>
    <t>その他埋立構造</t>
    <phoneticPr fontId="4"/>
  </si>
  <si>
    <t>08214</t>
    <phoneticPr fontId="4"/>
  </si>
  <si>
    <t>08-214-07-001</t>
    <phoneticPr fontId="4"/>
  </si>
  <si>
    <t>高萩市</t>
    <phoneticPr fontId="4"/>
  </si>
  <si>
    <t>高萩市北部衛生センター埋立処分地</t>
    <phoneticPr fontId="4"/>
  </si>
  <si>
    <t>原地盤利用</t>
    <phoneticPr fontId="4"/>
  </si>
  <si>
    <t>生物処理（脱窒あり）,砂ろ過,活性炭処理</t>
    <phoneticPr fontId="4"/>
  </si>
  <si>
    <t>嫌気性埋立構造</t>
    <phoneticPr fontId="4"/>
  </si>
  <si>
    <t>08221</t>
    <phoneticPr fontId="4"/>
  </si>
  <si>
    <t>08-221-07-001</t>
    <phoneticPr fontId="4"/>
  </si>
  <si>
    <t>ひたちなか市</t>
    <phoneticPr fontId="4"/>
  </si>
  <si>
    <t>ひたちなか市谷井田沢最終処分場</t>
    <phoneticPr fontId="4"/>
  </si>
  <si>
    <t>焼却残渣（主灰）,可燃ごみ,資源ごみ,不燃ごみ,焼却残渣（飛灰）,破砕ごみ・処理残渣,粗大ごみ</t>
    <phoneticPr fontId="4"/>
  </si>
  <si>
    <t>底部遮水工,鉛直遮水工</t>
    <phoneticPr fontId="4"/>
  </si>
  <si>
    <t>凝集沈殿,生物処理（脱窒あり）,砂ろ過,消毒,活性炭処理</t>
    <phoneticPr fontId="4"/>
  </si>
  <si>
    <t>08-221-07-002</t>
    <phoneticPr fontId="4"/>
  </si>
  <si>
    <t>ひたちなか市資源リサイクルセンター</t>
    <phoneticPr fontId="4"/>
  </si>
  <si>
    <t>焼却残渣（主灰）,不燃ごみ,焼却残渣（飛灰）,破砕ごみ・処理残渣</t>
    <phoneticPr fontId="4"/>
  </si>
  <si>
    <t>凝集沈殿,生物処理（脱窒なし）,砂ろ過,消毒,活性炭処理</t>
    <phoneticPr fontId="4"/>
  </si>
  <si>
    <t>中間覆土</t>
    <phoneticPr fontId="4"/>
  </si>
  <si>
    <t>08233</t>
    <phoneticPr fontId="4"/>
  </si>
  <si>
    <t>08-233-07-001</t>
    <phoneticPr fontId="4"/>
  </si>
  <si>
    <t>行方市</t>
    <phoneticPr fontId="4"/>
  </si>
  <si>
    <t>行方市環境美化センター最終処分場</t>
    <phoneticPr fontId="4"/>
  </si>
  <si>
    <t>凝集沈殿,生物処理（脱窒あり）,活性炭処理,キレート処理</t>
    <phoneticPr fontId="4"/>
  </si>
  <si>
    <t>08341</t>
    <phoneticPr fontId="4"/>
  </si>
  <si>
    <t>08-341-07-001</t>
    <phoneticPr fontId="4"/>
  </si>
  <si>
    <t>東海村</t>
    <phoneticPr fontId="4"/>
  </si>
  <si>
    <t>東海村最終処分場</t>
    <phoneticPr fontId="4"/>
  </si>
  <si>
    <t>焼却残渣（飛灰）,破砕ごみ・処理残渣</t>
    <phoneticPr fontId="4"/>
  </si>
  <si>
    <t>表面遮水工（キャッピング）</t>
    <phoneticPr fontId="4"/>
  </si>
  <si>
    <t>生物処理（脱窒あり）,砂ろ過,消毒,活性炭処理,キレート処理</t>
    <phoneticPr fontId="4"/>
  </si>
  <si>
    <t>08364</t>
    <phoneticPr fontId="4"/>
  </si>
  <si>
    <t>08-364-07-001</t>
    <phoneticPr fontId="4"/>
  </si>
  <si>
    <t>大子町</t>
    <phoneticPr fontId="4"/>
  </si>
  <si>
    <t>大子町環境センター</t>
    <phoneticPr fontId="4"/>
  </si>
  <si>
    <t>原地盤利用,底部遮水工,鉛直遮水工</t>
    <phoneticPr fontId="4"/>
  </si>
  <si>
    <t>生物処理（脱窒なし）,生物処理（脱窒あり）,砂ろ過,消毒</t>
    <phoneticPr fontId="4"/>
  </si>
  <si>
    <t>休止</t>
    <phoneticPr fontId="4"/>
  </si>
  <si>
    <t>08443</t>
    <phoneticPr fontId="4"/>
  </si>
  <si>
    <t>08-443-07-001</t>
    <phoneticPr fontId="4"/>
  </si>
  <si>
    <t>阿見町</t>
    <phoneticPr fontId="4"/>
  </si>
  <si>
    <t>阿見町さくらクリーンセンター</t>
    <phoneticPr fontId="4"/>
  </si>
  <si>
    <t>鉛直遮水工,表面遮水工（キャッピング）</t>
    <phoneticPr fontId="4"/>
  </si>
  <si>
    <t>生物処理（脱窒あり）,砂ろ過,消毒,活性炭処理</t>
    <phoneticPr fontId="4"/>
  </si>
  <si>
    <t>08845</t>
    <phoneticPr fontId="4"/>
  </si>
  <si>
    <t>08-845-07-001</t>
    <phoneticPr fontId="4"/>
  </si>
  <si>
    <t>龍ケ崎地方塵芥処理組合</t>
    <phoneticPr fontId="4"/>
  </si>
  <si>
    <t>くりーんプラザ・龍</t>
    <phoneticPr fontId="4"/>
  </si>
  <si>
    <t>溶融飛灰,溶融スラグ,破砕ごみ・処理残渣</t>
    <phoneticPr fontId="4"/>
  </si>
  <si>
    <t>凝集沈殿,生物処理（脱窒あり）,砂ろ過,消毒,キレート処理,下水道放流</t>
    <phoneticPr fontId="4"/>
  </si>
  <si>
    <t>08851</t>
    <phoneticPr fontId="4"/>
  </si>
  <si>
    <t>08-851-07-001</t>
    <phoneticPr fontId="4"/>
  </si>
  <si>
    <t>さしま環境管理事務組合</t>
    <phoneticPr fontId="4"/>
  </si>
  <si>
    <t>さしま環境センター最終処分場</t>
    <phoneticPr fontId="4"/>
  </si>
  <si>
    <t>焼却残渣（主灰）,溶融飛灰,焼却残渣（飛灰）,溶融スラグ,破砕ごみ・処理残渣</t>
    <phoneticPr fontId="4"/>
  </si>
  <si>
    <t>凝集沈殿,生物処理（脱窒あり）,砂ろ過,消毒,活性炭処理,キレート処理</t>
    <phoneticPr fontId="4"/>
  </si>
  <si>
    <t>08859</t>
    <phoneticPr fontId="4"/>
  </si>
  <si>
    <t>08-859-07-001</t>
    <phoneticPr fontId="4"/>
  </si>
  <si>
    <t>大洗、鉾田、水戸環境組合</t>
    <phoneticPr fontId="4"/>
  </si>
  <si>
    <t>一般廃棄物最終処分場</t>
    <phoneticPr fontId="4"/>
  </si>
  <si>
    <t>底部遮水工,表面遮水工（キャッピング）</t>
    <phoneticPr fontId="4"/>
  </si>
  <si>
    <t>08879</t>
    <phoneticPr fontId="4"/>
  </si>
  <si>
    <t>08-879-07-001</t>
    <phoneticPr fontId="4"/>
  </si>
  <si>
    <t>笠間・水戸環境組合</t>
    <phoneticPr fontId="4"/>
  </si>
  <si>
    <t>笠間・水戸環境組合諏訪クリーンパーク</t>
    <phoneticPr fontId="4"/>
  </si>
  <si>
    <t>生物処理（脱窒なし）,下水道放流</t>
    <phoneticPr fontId="4"/>
  </si>
  <si>
    <t>08934</t>
    <phoneticPr fontId="4"/>
  </si>
  <si>
    <t>08-934-07-001</t>
    <phoneticPr fontId="4"/>
  </si>
  <si>
    <t>下妻地方広域事務組合</t>
    <phoneticPr fontId="4"/>
  </si>
  <si>
    <t>最終処分場「クリーンパーク・きぬ」</t>
    <phoneticPr fontId="4"/>
  </si>
  <si>
    <t>凝集沈殿,消毒,膜処理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</si>
  <si>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</si>
  <si>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</si>
  <si>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</si>
  <si>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</si>
  <si>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</si>
  <si>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</si>
  <si>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</si>
  <si>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</si>
  <si>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08-201-06-001</t>
    <phoneticPr fontId="4"/>
  </si>
  <si>
    <t>水戸市不燃物再資源化施設</t>
    <phoneticPr fontId="4"/>
  </si>
  <si>
    <t>ストックヤード</t>
    <phoneticPr fontId="4"/>
  </si>
  <si>
    <t>金属類,ガラス類</t>
    <phoneticPr fontId="4"/>
  </si>
  <si>
    <t>08-202-06-001</t>
    <phoneticPr fontId="4"/>
  </si>
  <si>
    <t>日立市清掃センター</t>
    <phoneticPr fontId="4"/>
  </si>
  <si>
    <t>紙類,金属類,ガラス類,ペットボトル,布類,その他</t>
    <phoneticPr fontId="4"/>
  </si>
  <si>
    <t>08-203-06-001</t>
    <phoneticPr fontId="4"/>
  </si>
  <si>
    <t>ガラス類,布類</t>
    <phoneticPr fontId="4"/>
  </si>
  <si>
    <t>08-203-06-002</t>
    <phoneticPr fontId="4"/>
  </si>
  <si>
    <t>土浦市清掃センター</t>
    <phoneticPr fontId="4"/>
  </si>
  <si>
    <t>金属類</t>
    <phoneticPr fontId="4"/>
  </si>
  <si>
    <t>08204</t>
    <phoneticPr fontId="4"/>
  </si>
  <si>
    <t>08-204-06-001</t>
    <phoneticPr fontId="4"/>
  </si>
  <si>
    <t>古河市</t>
    <phoneticPr fontId="4"/>
  </si>
  <si>
    <t>古河市資源置場</t>
    <phoneticPr fontId="4"/>
  </si>
  <si>
    <t>金属類,ガラス類,その他資源ごみ,ペットボトル,プラスチック</t>
    <phoneticPr fontId="4"/>
  </si>
  <si>
    <t>08207</t>
    <phoneticPr fontId="4"/>
  </si>
  <si>
    <t>08-207-06-001</t>
    <phoneticPr fontId="4"/>
  </si>
  <si>
    <t>結城市</t>
    <phoneticPr fontId="4"/>
  </si>
  <si>
    <t>結城市ストックヤード</t>
    <phoneticPr fontId="4"/>
  </si>
  <si>
    <t>ガラス類,プラスチック,その他</t>
    <phoneticPr fontId="4"/>
  </si>
  <si>
    <t>08210</t>
    <phoneticPr fontId="4"/>
  </si>
  <si>
    <t>08-210-06-001</t>
    <phoneticPr fontId="4"/>
  </si>
  <si>
    <t>下妻市</t>
    <phoneticPr fontId="4"/>
  </si>
  <si>
    <t>下妻市リサイクルセンター</t>
    <phoneticPr fontId="4"/>
  </si>
  <si>
    <t>紙類,金属類,ガラス類,ペットボトル</t>
    <phoneticPr fontId="4"/>
  </si>
  <si>
    <t>08-210-06-002</t>
    <phoneticPr fontId="4"/>
  </si>
  <si>
    <t>千代川村リサイクルセンター</t>
    <phoneticPr fontId="4"/>
  </si>
  <si>
    <t>紙類</t>
    <phoneticPr fontId="4"/>
  </si>
  <si>
    <t>08-212-06-001</t>
    <phoneticPr fontId="4"/>
  </si>
  <si>
    <t>清掃センター</t>
    <phoneticPr fontId="4"/>
  </si>
  <si>
    <t>紙類,金属類,ガラス類,その他資源ごみ,ペットボトル,布類,その他</t>
    <phoneticPr fontId="4"/>
  </si>
  <si>
    <t>08-214-06-001</t>
    <phoneticPr fontId="4"/>
  </si>
  <si>
    <t>高萩市リサイクルセンターストックヤード</t>
    <phoneticPr fontId="4"/>
  </si>
  <si>
    <t>ガラス類,ペットボトル,プラスチック</t>
    <phoneticPr fontId="4"/>
  </si>
  <si>
    <t>08215</t>
    <phoneticPr fontId="4"/>
  </si>
  <si>
    <t>08-215-06-001</t>
    <phoneticPr fontId="4"/>
  </si>
  <si>
    <t>北茨城市</t>
    <phoneticPr fontId="4"/>
  </si>
  <si>
    <t>紙類,金属類,ガラス類,ペットボトル,布類</t>
    <phoneticPr fontId="4"/>
  </si>
  <si>
    <t>08219</t>
    <phoneticPr fontId="4"/>
  </si>
  <si>
    <t>08-219-06-001</t>
    <phoneticPr fontId="4"/>
  </si>
  <si>
    <t>牛久市</t>
    <phoneticPr fontId="4"/>
  </si>
  <si>
    <t>牛久クリーンセンター</t>
    <phoneticPr fontId="4"/>
  </si>
  <si>
    <t>08220</t>
    <phoneticPr fontId="4"/>
  </si>
  <si>
    <t>08-220-06-001</t>
    <phoneticPr fontId="4"/>
  </si>
  <si>
    <t>つくば市</t>
    <phoneticPr fontId="4"/>
  </si>
  <si>
    <t>有価物回収施設</t>
    <phoneticPr fontId="4"/>
  </si>
  <si>
    <t>08-221-06-001</t>
    <phoneticPr fontId="4"/>
  </si>
  <si>
    <t>紙類,金属類,ガラス類,ペットボトル,プラスチック,布類</t>
    <phoneticPr fontId="4"/>
  </si>
  <si>
    <t>08-221-06-002</t>
    <phoneticPr fontId="4"/>
  </si>
  <si>
    <t>ひたちなか市勝田清掃センター</t>
    <phoneticPr fontId="4"/>
  </si>
  <si>
    <t>紙類,布類</t>
    <phoneticPr fontId="4"/>
  </si>
  <si>
    <t>08-221-06-003</t>
    <phoneticPr fontId="4"/>
  </si>
  <si>
    <t>ひたちなか市那珂湊清掃センター</t>
    <phoneticPr fontId="4"/>
  </si>
  <si>
    <t>08222</t>
    <phoneticPr fontId="4"/>
  </si>
  <si>
    <t>08-222-06-001</t>
    <phoneticPr fontId="4"/>
  </si>
  <si>
    <t>鹿嶋市</t>
    <phoneticPr fontId="4"/>
  </si>
  <si>
    <t>鹿嶋市立衛生センター不燃物処理・資源化施設</t>
    <phoneticPr fontId="4"/>
  </si>
  <si>
    <t>金属類,ガラス類,ペットボトル</t>
    <phoneticPr fontId="4"/>
  </si>
  <si>
    <t>08223</t>
    <phoneticPr fontId="4"/>
  </si>
  <si>
    <t>08-223-06-001</t>
    <phoneticPr fontId="4"/>
  </si>
  <si>
    <t>潮来市</t>
    <phoneticPr fontId="4"/>
  </si>
  <si>
    <t>潮来リサイクルセンター</t>
    <phoneticPr fontId="4"/>
  </si>
  <si>
    <t>08232</t>
    <phoneticPr fontId="4"/>
  </si>
  <si>
    <t>08-232-06-001</t>
    <phoneticPr fontId="4"/>
  </si>
  <si>
    <t>神栖市</t>
    <phoneticPr fontId="4"/>
  </si>
  <si>
    <t>神栖市第一リサイクルプラザ</t>
    <phoneticPr fontId="4"/>
  </si>
  <si>
    <t>容器包装リサイクル推進施設</t>
    <phoneticPr fontId="4"/>
  </si>
  <si>
    <t>08-232-06-002</t>
    <phoneticPr fontId="4"/>
  </si>
  <si>
    <t>神栖市第二リサイクルプラザ</t>
    <phoneticPr fontId="4"/>
  </si>
  <si>
    <t>08-233-06-001</t>
    <phoneticPr fontId="4"/>
  </si>
  <si>
    <t>行方市環境美化センター有価物倉庫・貯留ヤード</t>
    <phoneticPr fontId="4"/>
  </si>
  <si>
    <t>08234</t>
    <phoneticPr fontId="4"/>
  </si>
  <si>
    <t>08-234-06-001</t>
    <phoneticPr fontId="4"/>
  </si>
  <si>
    <t>鉾田市</t>
    <phoneticPr fontId="4"/>
  </si>
  <si>
    <t>鉾田クリーンセンター</t>
    <phoneticPr fontId="4"/>
  </si>
  <si>
    <t>紙類,金属類,ガラス類,その他資源ごみ,ペットボトル</t>
    <phoneticPr fontId="4"/>
  </si>
  <si>
    <t>08310</t>
    <phoneticPr fontId="4"/>
  </si>
  <si>
    <t>08-310-06-001</t>
    <phoneticPr fontId="4"/>
  </si>
  <si>
    <t>城里町</t>
    <phoneticPr fontId="4"/>
  </si>
  <si>
    <t>城里町環境センターペットボトル集積棟</t>
    <phoneticPr fontId="4"/>
  </si>
  <si>
    <t>ペットボトル</t>
    <phoneticPr fontId="4"/>
  </si>
  <si>
    <t>08-341-06-001</t>
    <phoneticPr fontId="4"/>
  </si>
  <si>
    <t>東海村清掃センター</t>
    <phoneticPr fontId="4"/>
  </si>
  <si>
    <t>紙類,金属類,ガラス類,ペットボトル,プラスチック</t>
    <phoneticPr fontId="4"/>
  </si>
  <si>
    <t>08-364-06-001</t>
    <phoneticPr fontId="4"/>
  </si>
  <si>
    <t>新設（建設中）</t>
    <phoneticPr fontId="4"/>
  </si>
  <si>
    <t>08-443-06-001</t>
    <phoneticPr fontId="4"/>
  </si>
  <si>
    <t>阿見町再生資源ごみストックヤード</t>
    <phoneticPr fontId="4"/>
  </si>
  <si>
    <t>08836</t>
    <phoneticPr fontId="4"/>
  </si>
  <si>
    <t>08-836-06-001</t>
    <phoneticPr fontId="4"/>
  </si>
  <si>
    <t>大宮地方環境整備組合</t>
    <phoneticPr fontId="4"/>
  </si>
  <si>
    <t>大宮地方環境整備組合（環境センター・ビン選別施設）</t>
    <phoneticPr fontId="4"/>
  </si>
  <si>
    <t>ガラス類</t>
    <phoneticPr fontId="4"/>
  </si>
  <si>
    <t>08-836-06-002</t>
    <phoneticPr fontId="4"/>
  </si>
  <si>
    <t>大宮地方環境整備組合環境センター（ごみ減容施設）</t>
    <phoneticPr fontId="4"/>
  </si>
  <si>
    <t>紙類,ペットボトル,その他</t>
    <phoneticPr fontId="4"/>
  </si>
  <si>
    <t>08-845-06-001</t>
    <phoneticPr fontId="4"/>
  </si>
  <si>
    <t>紙類,金属類,ガラス類,その他資源ごみ,ペットボトル,プラスチック,布類</t>
    <phoneticPr fontId="4"/>
  </si>
  <si>
    <t>08-851-06-001</t>
    <phoneticPr fontId="4"/>
  </si>
  <si>
    <t>さしまクリーンセンター寺久資源化施設</t>
    <phoneticPr fontId="4"/>
  </si>
  <si>
    <t>紙類,金属類,ペットボトル,その他</t>
    <phoneticPr fontId="4"/>
  </si>
  <si>
    <t>08867</t>
    <phoneticPr fontId="4"/>
  </si>
  <si>
    <t>08-867-06-001</t>
    <phoneticPr fontId="4"/>
  </si>
  <si>
    <t>江戸崎地方衛生土木組合</t>
    <phoneticPr fontId="4"/>
  </si>
  <si>
    <t>環境センターストックヤード</t>
    <phoneticPr fontId="4"/>
  </si>
  <si>
    <t>金属類,ガラス類,その他資源ごみ</t>
    <phoneticPr fontId="4"/>
  </si>
  <si>
    <t>08-867-06-002</t>
    <phoneticPr fontId="4"/>
  </si>
  <si>
    <t>紙類,その他資源ごみ,ペットボトル,プラスチック</t>
    <phoneticPr fontId="4"/>
  </si>
  <si>
    <t>08-879-06-001</t>
    <phoneticPr fontId="4"/>
  </si>
  <si>
    <t>笠間・水戸環境組合リサイクルセンター</t>
    <phoneticPr fontId="4"/>
  </si>
  <si>
    <t>紙類,金属類,ガラス類,その他資源ごみ,ペットボトル,布類</t>
    <phoneticPr fontId="4"/>
  </si>
  <si>
    <t>08886</t>
    <phoneticPr fontId="4"/>
  </si>
  <si>
    <t>08-886-06-001</t>
    <phoneticPr fontId="4"/>
  </si>
  <si>
    <t>筑西広域市町村圏事務組合</t>
    <phoneticPr fontId="4"/>
  </si>
  <si>
    <t>筑西広域市町村圏事務組合環境センター</t>
    <phoneticPr fontId="4"/>
  </si>
  <si>
    <t>ガラス類,ペットボトル</t>
    <phoneticPr fontId="4"/>
  </si>
  <si>
    <t>08887</t>
    <phoneticPr fontId="4"/>
  </si>
  <si>
    <t>08-887-06-001</t>
    <phoneticPr fontId="4"/>
  </si>
  <si>
    <t>茨城美野里環境組合</t>
    <phoneticPr fontId="4"/>
  </si>
  <si>
    <t>茨城美野里環境組合クリーンセンター</t>
    <phoneticPr fontId="4"/>
  </si>
  <si>
    <t>08898</t>
    <phoneticPr fontId="4"/>
  </si>
  <si>
    <t>08-898-06-001</t>
    <phoneticPr fontId="4"/>
  </si>
  <si>
    <t>霞台厚生施設組合</t>
    <phoneticPr fontId="4"/>
  </si>
  <si>
    <t>霞台厚生施設組合環境センターストックヤード</t>
    <phoneticPr fontId="4"/>
  </si>
  <si>
    <t>08904</t>
    <phoneticPr fontId="4"/>
  </si>
  <si>
    <t>08-904-06-001</t>
    <phoneticPr fontId="4"/>
  </si>
  <si>
    <t>新治地方広域事務組合</t>
    <phoneticPr fontId="4"/>
  </si>
  <si>
    <t>環境クリーンセンターストックヤード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</si>
  <si>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</si>
  <si>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</si>
  <si>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</si>
  <si>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</si>
  <si>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08-214-05-001</t>
    <phoneticPr fontId="4"/>
  </si>
  <si>
    <t>高萩市リサイクルセンター圧縮梱包施設</t>
    <phoneticPr fontId="4"/>
  </si>
  <si>
    <t>粗大ごみ,その他</t>
    <phoneticPr fontId="4"/>
  </si>
  <si>
    <t>圧縮・梱包</t>
    <phoneticPr fontId="4"/>
  </si>
  <si>
    <t>新設（新規稼働）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</si>
  <si>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</si>
  <si>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</si>
  <si>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</si>
  <si>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</si>
  <si>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</si>
  <si>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</si>
  <si>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</si>
  <si>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</si>
  <si>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</si>
  <si>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</si>
  <si>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</si>
  <si>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</si>
  <si>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</si>
  <si>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</si>
  <si>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</si>
  <si>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</si>
  <si>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</si>
  <si>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</si>
  <si>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</si>
  <si>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</si>
  <si>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</si>
  <si>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</si>
  <si>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</si>
  <si>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</si>
  <si>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</si>
  <si>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</si>
  <si>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</si>
  <si>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</si>
  <si>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</si>
  <si>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</si>
  <si>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</si>
  <si>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</si>
  <si>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</si>
  <si>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08916</t>
    <phoneticPr fontId="4"/>
  </si>
  <si>
    <t>08-916-04-001</t>
    <phoneticPr fontId="4"/>
  </si>
  <si>
    <t>鹿島地方事務組合</t>
    <phoneticPr fontId="4"/>
  </si>
  <si>
    <t>広域波崎RDFセンター</t>
    <phoneticPr fontId="4"/>
  </si>
  <si>
    <t>可燃ごみ</t>
    <phoneticPr fontId="4"/>
  </si>
  <si>
    <t>固形燃料化（RDF）</t>
    <phoneticPr fontId="4"/>
  </si>
  <si>
    <t>燃料用</t>
    <phoneticPr fontId="4"/>
  </si>
  <si>
    <t>処理対象ごみ</t>
    <phoneticPr fontId="4"/>
  </si>
  <si>
    <t>茨城県</t>
    <phoneticPr fontId="4"/>
  </si>
  <si>
    <t>08916</t>
    <phoneticPr fontId="4"/>
  </si>
  <si>
    <t>08-916-04-002</t>
    <phoneticPr fontId="4"/>
  </si>
  <si>
    <t>鹿島地方事務組合</t>
    <phoneticPr fontId="4"/>
  </si>
  <si>
    <t>広域鹿嶋RDFセンター</t>
    <phoneticPr fontId="4"/>
  </si>
  <si>
    <t>可燃ごみ</t>
    <phoneticPr fontId="4"/>
  </si>
  <si>
    <t>固形燃料化（RDF）</t>
    <phoneticPr fontId="4"/>
  </si>
  <si>
    <t>燃料用</t>
    <phoneticPr fontId="4"/>
  </si>
  <si>
    <t>委託</t>
    <phoneticPr fontId="4"/>
  </si>
  <si>
    <t>無し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</si>
  <si>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</si>
  <si>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</si>
  <si>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</si>
  <si>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</si>
  <si>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</si>
  <si>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</si>
  <si>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</si>
  <si>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</si>
  <si>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</si>
  <si>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</si>
  <si>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</si>
  <si>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</si>
  <si>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</si>
  <si>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</si>
  <si>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</si>
  <si>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</si>
  <si>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</si>
  <si>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</si>
  <si>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</si>
  <si>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</si>
  <si>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</si>
  <si>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</si>
  <si>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</si>
  <si>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</si>
  <si>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08-201-03-001</t>
    <phoneticPr fontId="4"/>
  </si>
  <si>
    <t>選別,圧縮・梱包</t>
    <phoneticPr fontId="4"/>
  </si>
  <si>
    <t>08-204-03-001</t>
    <phoneticPr fontId="4"/>
  </si>
  <si>
    <t>古河資源場中間処理施設</t>
    <phoneticPr fontId="4"/>
  </si>
  <si>
    <t>プラスチック,不燃ごみ</t>
    <phoneticPr fontId="4"/>
  </si>
  <si>
    <t>選別,圧縮・梱包,その他</t>
    <phoneticPr fontId="4"/>
  </si>
  <si>
    <t>08-212-03-001</t>
    <phoneticPr fontId="4"/>
  </si>
  <si>
    <t>リサイクルプラザ</t>
    <phoneticPr fontId="4"/>
  </si>
  <si>
    <t>紙類,金属類,ガラス類,その他資源ごみ,ペットボトル,プラスチック,布類,不燃ごみ,粗大ごみ</t>
    <phoneticPr fontId="4"/>
  </si>
  <si>
    <t>08-214-03-001</t>
    <phoneticPr fontId="4"/>
  </si>
  <si>
    <t>リサイクルセンター</t>
    <phoneticPr fontId="4"/>
  </si>
  <si>
    <t>リサイクルセンター（交付金）</t>
    <phoneticPr fontId="4"/>
  </si>
  <si>
    <t>紙類,金属類,ガラス類,その他資源ごみ,ペットボトル,布類,剪定枝</t>
    <phoneticPr fontId="4"/>
  </si>
  <si>
    <t>08-215-03-001</t>
    <phoneticPr fontId="4"/>
  </si>
  <si>
    <t>08-219-03-001</t>
    <phoneticPr fontId="4"/>
  </si>
  <si>
    <t>08-220-03-001</t>
    <phoneticPr fontId="4"/>
  </si>
  <si>
    <t>08-221-03-001</t>
    <phoneticPr fontId="4"/>
  </si>
  <si>
    <t>08-222-03-001</t>
    <phoneticPr fontId="4"/>
  </si>
  <si>
    <t>リサイクルセンター（補助金）</t>
    <phoneticPr fontId="4"/>
  </si>
  <si>
    <t>08-223-03-001</t>
    <phoneticPr fontId="4"/>
  </si>
  <si>
    <t>08-232-03-001</t>
    <phoneticPr fontId="4"/>
  </si>
  <si>
    <t>金属類,ガラス類,ペットボトル,プラスチック,不燃ごみ,粗大ごみ</t>
    <phoneticPr fontId="4"/>
  </si>
  <si>
    <t>有り</t>
    <phoneticPr fontId="4"/>
  </si>
  <si>
    <t>○</t>
    <phoneticPr fontId="4"/>
  </si>
  <si>
    <t>修理,展示,販売,譲渡</t>
    <phoneticPr fontId="4"/>
  </si>
  <si>
    <t>08-232-03-002</t>
    <phoneticPr fontId="4"/>
  </si>
  <si>
    <t>08-234-03-001</t>
    <phoneticPr fontId="4"/>
  </si>
  <si>
    <t>鉾田リサイクルハウス</t>
    <phoneticPr fontId="4"/>
  </si>
  <si>
    <t>不燃ごみ</t>
    <phoneticPr fontId="4"/>
  </si>
  <si>
    <t>08-310-03-001</t>
    <phoneticPr fontId="4"/>
  </si>
  <si>
    <t>城里町環境センター資源ごみ選別機</t>
    <phoneticPr fontId="4"/>
  </si>
  <si>
    <t>㎥／年</t>
    <phoneticPr fontId="4"/>
  </si>
  <si>
    <t>金属類,ガラス類,その他</t>
    <phoneticPr fontId="4"/>
  </si>
  <si>
    <t>選別</t>
    <phoneticPr fontId="4"/>
  </si>
  <si>
    <t>08-341-03-001</t>
    <phoneticPr fontId="4"/>
  </si>
  <si>
    <t>08-364-03-001</t>
    <phoneticPr fontId="4"/>
  </si>
  <si>
    <t>08-845-03-001</t>
    <phoneticPr fontId="4"/>
  </si>
  <si>
    <t>金属類,ペットボトル</t>
    <phoneticPr fontId="4"/>
  </si>
  <si>
    <t>08-851-03-001</t>
    <phoneticPr fontId="4"/>
  </si>
  <si>
    <t>さしまクリーンセンター寺久リサイクルプラザ</t>
    <phoneticPr fontId="4"/>
  </si>
  <si>
    <t>金属類,ガラス類,ペットボトル,剪定枝,不燃ごみ,粗大ごみ</t>
    <phoneticPr fontId="4"/>
  </si>
  <si>
    <t>修理,販売</t>
    <phoneticPr fontId="4"/>
  </si>
  <si>
    <t>08-867-03-001</t>
    <phoneticPr fontId="4"/>
  </si>
  <si>
    <t>江戸崎地方衛生土木組合不燃物資源化施設</t>
    <phoneticPr fontId="4"/>
  </si>
  <si>
    <t>金属類,ガラス類,その他資源ごみ,不燃ごみ</t>
    <phoneticPr fontId="4"/>
  </si>
  <si>
    <t>08-879-03-001</t>
    <phoneticPr fontId="4"/>
  </si>
  <si>
    <t>その他資源ごみ,ペットボトル</t>
    <phoneticPr fontId="4"/>
  </si>
  <si>
    <t>08-887-03-001</t>
    <phoneticPr fontId="4"/>
  </si>
  <si>
    <t>紙類,金属類,ガラス類,ペットボトル,不燃ごみ</t>
    <phoneticPr fontId="4"/>
  </si>
  <si>
    <t>08895</t>
    <phoneticPr fontId="4"/>
  </si>
  <si>
    <t>08-895-03-001</t>
    <phoneticPr fontId="4"/>
  </si>
  <si>
    <t>常総地方広域市町村圏事務組合</t>
    <phoneticPr fontId="4"/>
  </si>
  <si>
    <t>常総環境センター生ごみ堆肥化施設守谷事業所</t>
    <phoneticPr fontId="4"/>
  </si>
  <si>
    <t>ごみ堆肥化施設</t>
    <phoneticPr fontId="4"/>
  </si>
  <si>
    <t>家庭系生ごみ</t>
    <phoneticPr fontId="4"/>
  </si>
  <si>
    <t>ごみ堆肥化</t>
    <phoneticPr fontId="4"/>
  </si>
  <si>
    <t>08-895-03-002</t>
    <phoneticPr fontId="4"/>
  </si>
  <si>
    <t>常総環境センター生ごみ堆肥化施設取手事業所</t>
    <phoneticPr fontId="4"/>
  </si>
  <si>
    <t>08-895-03-003</t>
    <phoneticPr fontId="4"/>
  </si>
  <si>
    <t>常総環境センター資源化施設</t>
    <phoneticPr fontId="4"/>
  </si>
  <si>
    <t>金属類,ガラス類,ペットボトル,プラスチック,不燃ごみ,粗大ごみ,その他</t>
    <phoneticPr fontId="4"/>
  </si>
  <si>
    <t>08-904-03-001</t>
    <phoneticPr fontId="4"/>
  </si>
  <si>
    <t>環境クリーンセンター</t>
    <phoneticPr fontId="4"/>
  </si>
  <si>
    <t>粗大ごみ処理施設</t>
    <phoneticPr fontId="4"/>
  </si>
  <si>
    <t>資源化物の区分</t>
    <phoneticPr fontId="4"/>
  </si>
  <si>
    <t>08-201-02-001</t>
    <phoneticPr fontId="4"/>
  </si>
  <si>
    <t>水戸市粗大ごみ処理施設</t>
    <phoneticPr fontId="4"/>
  </si>
  <si>
    <t>粗大ごみ,不燃ごみ,資源ごみ</t>
    <phoneticPr fontId="4"/>
  </si>
  <si>
    <t>併用</t>
    <phoneticPr fontId="4"/>
  </si>
  <si>
    <t>08-202-02-001</t>
    <phoneticPr fontId="4"/>
  </si>
  <si>
    <t>08-203-02-001</t>
    <phoneticPr fontId="4"/>
  </si>
  <si>
    <t>回収量</t>
    <phoneticPr fontId="4"/>
  </si>
  <si>
    <t>破砕</t>
    <phoneticPr fontId="4"/>
  </si>
  <si>
    <t>08-219-02-001</t>
    <phoneticPr fontId="4"/>
  </si>
  <si>
    <t>粗大ごみ,不燃ごみ</t>
    <phoneticPr fontId="4"/>
  </si>
  <si>
    <t>修理,展示,販売</t>
    <phoneticPr fontId="4"/>
  </si>
  <si>
    <t>08-220-02-001</t>
    <phoneticPr fontId="4"/>
  </si>
  <si>
    <t>08-221-02-001</t>
    <phoneticPr fontId="4"/>
  </si>
  <si>
    <t>修理</t>
    <phoneticPr fontId="4"/>
  </si>
  <si>
    <t>08-222-02-001</t>
    <phoneticPr fontId="4"/>
  </si>
  <si>
    <t>鹿嶋市立衛生センターリサイクル施設</t>
    <phoneticPr fontId="4"/>
  </si>
  <si>
    <t>08-223-02-001</t>
    <phoneticPr fontId="4"/>
  </si>
  <si>
    <t>潮来クリーンセンター</t>
    <phoneticPr fontId="4"/>
  </si>
  <si>
    <t>08-233-02-001</t>
    <phoneticPr fontId="4"/>
  </si>
  <si>
    <t>行方市環境美化センター粗大ごみ処理施設</t>
    <phoneticPr fontId="4"/>
  </si>
  <si>
    <t>修理,販売,譲渡</t>
    <phoneticPr fontId="4"/>
  </si>
  <si>
    <t>08-310-02-001</t>
    <phoneticPr fontId="4"/>
  </si>
  <si>
    <t>城里町環境センター</t>
    <phoneticPr fontId="4"/>
  </si>
  <si>
    <t>粗大ごみ</t>
    <phoneticPr fontId="4"/>
  </si>
  <si>
    <t>08-341-02-001</t>
    <phoneticPr fontId="4"/>
  </si>
  <si>
    <t>08-364-02-001</t>
    <phoneticPr fontId="4"/>
  </si>
  <si>
    <t>不燃ごみ,資源ごみ</t>
    <phoneticPr fontId="4"/>
  </si>
  <si>
    <t>圧縮</t>
    <phoneticPr fontId="4"/>
  </si>
  <si>
    <t>08-443-02-001</t>
    <phoneticPr fontId="4"/>
  </si>
  <si>
    <t>阿見町霞クリーンセンター</t>
    <phoneticPr fontId="4"/>
  </si>
  <si>
    <t>08-836-02-001</t>
    <phoneticPr fontId="4"/>
  </si>
  <si>
    <t>大宮地方環境整備組合（環境センター・粗大ごみ処理施設）</t>
    <phoneticPr fontId="4"/>
  </si>
  <si>
    <t>粗大ごみ,不燃ごみ,その他</t>
    <phoneticPr fontId="4"/>
  </si>
  <si>
    <t>08-845-02-001</t>
    <phoneticPr fontId="4"/>
  </si>
  <si>
    <t>08-859-02-001</t>
    <phoneticPr fontId="4"/>
  </si>
  <si>
    <t>大洗、鉾田、水戸環境組合クリーンセンター</t>
    <phoneticPr fontId="4"/>
  </si>
  <si>
    <t>粗大ごみ,不燃ごみ,混合（未分別）ごみ,可燃ごみ</t>
    <phoneticPr fontId="4"/>
  </si>
  <si>
    <t>08-867-02-001</t>
    <phoneticPr fontId="4"/>
  </si>
  <si>
    <t>江戸崎地方衛生土木組合圧縮施設</t>
    <phoneticPr fontId="4"/>
  </si>
  <si>
    <t>08-867-02-002</t>
    <phoneticPr fontId="4"/>
  </si>
  <si>
    <t>江戸崎地方衛生土木組合破砕施設</t>
    <phoneticPr fontId="4"/>
  </si>
  <si>
    <t>08-879-02-001</t>
    <phoneticPr fontId="4"/>
  </si>
  <si>
    <t>笠間・水戸環境組合環境センター</t>
    <phoneticPr fontId="4"/>
  </si>
  <si>
    <t>08-886-02-001</t>
    <phoneticPr fontId="4"/>
  </si>
  <si>
    <t>展示</t>
    <phoneticPr fontId="4"/>
  </si>
  <si>
    <t>08-887-02-001</t>
    <phoneticPr fontId="4"/>
  </si>
  <si>
    <t>08-898-02-001</t>
    <phoneticPr fontId="4"/>
  </si>
  <si>
    <t>霞台厚生施設組合環境センター</t>
    <phoneticPr fontId="4"/>
  </si>
  <si>
    <t>08-904-02-001</t>
    <phoneticPr fontId="4"/>
  </si>
  <si>
    <t>環境クリーンセンター粗大ごみ処理施設</t>
    <phoneticPr fontId="4"/>
  </si>
  <si>
    <t>08-934-02-001</t>
    <phoneticPr fontId="4"/>
  </si>
  <si>
    <t>ごみ処理施設「クリーンポート・きぬ」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</si>
  <si>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</si>
  <si>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</si>
  <si>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</si>
  <si>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</si>
  <si>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</si>
  <si>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</si>
  <si>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</si>
  <si>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</si>
  <si>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</si>
  <si>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</si>
  <si>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</si>
  <si>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</si>
  <si>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</si>
  <si>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</si>
  <si>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</si>
  <si>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</si>
  <si>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</si>
  <si>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</si>
  <si>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</si>
  <si>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</si>
  <si>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</si>
  <si>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</si>
  <si>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</si>
  <si>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</si>
  <si>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</si>
  <si>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</si>
  <si>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</si>
  <si>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</si>
  <si>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</si>
  <si>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</si>
  <si>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</si>
  <si>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</si>
  <si>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</si>
  <si>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</si>
  <si>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</si>
  <si>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</si>
  <si>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</si>
  <si>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</si>
  <si>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</si>
  <si>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</si>
  <si>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</si>
  <si>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</si>
  <si>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</si>
  <si>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</si>
  <si>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</si>
  <si>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</si>
  <si>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</si>
  <si>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</si>
  <si>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</si>
  <si>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</si>
  <si>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</si>
  <si>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</si>
  <si>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</si>
  <si>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</si>
  <si>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</si>
  <si>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</si>
  <si>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</si>
  <si>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</si>
  <si>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</si>
  <si>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</si>
  <si>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</si>
  <si>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</si>
  <si>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</si>
  <si>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</si>
  <si>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</si>
  <si>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</si>
  <si>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</si>
  <si>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</si>
  <si>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</si>
  <si>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</si>
  <si>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</si>
  <si>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</si>
  <si>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</si>
  <si>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</si>
  <si>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</si>
  <si>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</si>
  <si>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</si>
  <si>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茨城県</t>
    <phoneticPr fontId="16"/>
  </si>
  <si>
    <t>08201</t>
    <phoneticPr fontId="16"/>
  </si>
  <si>
    <t>08-201-01-001</t>
    <phoneticPr fontId="16"/>
  </si>
  <si>
    <t>水戸市</t>
    <phoneticPr fontId="16"/>
  </si>
  <si>
    <t>水戸市小吹清掃工場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</si>
  <si>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</si>
  <si>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</si>
  <si>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</si>
  <si>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</si>
  <si>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場内温水,発電（場内利用）,場外温水</t>
    <phoneticPr fontId="16"/>
  </si>
  <si>
    <t>無し</t>
    <phoneticPr fontId="16"/>
  </si>
  <si>
    <t>薬剤処理</t>
    <phoneticPr fontId="16"/>
  </si>
  <si>
    <t>委託</t>
    <phoneticPr fontId="16"/>
  </si>
  <si>
    <t>無し</t>
    <phoneticPr fontId="16"/>
  </si>
  <si>
    <t>08202</t>
    <phoneticPr fontId="16"/>
  </si>
  <si>
    <t>08-202-01-001</t>
    <phoneticPr fontId="16"/>
  </si>
  <si>
    <t>日立市</t>
    <phoneticPr fontId="16"/>
  </si>
  <si>
    <t>日立市清掃センター</t>
    <phoneticPr fontId="16"/>
  </si>
  <si>
    <t>可燃ごみ,ごみ処理残渣,し尿処理残渣</t>
    <phoneticPr fontId="16"/>
  </si>
  <si>
    <t>場内温水,場内蒸気,発電（場内利用）,場外温水,場外蒸気</t>
    <phoneticPr fontId="16"/>
  </si>
  <si>
    <t>溶融処理</t>
    <phoneticPr fontId="16"/>
  </si>
  <si>
    <t>08203</t>
    <phoneticPr fontId="16"/>
  </si>
  <si>
    <t>08-203-01-001</t>
    <phoneticPr fontId="16"/>
  </si>
  <si>
    <t>土浦市</t>
    <phoneticPr fontId="16"/>
  </si>
  <si>
    <t>土浦市清掃センター</t>
    <phoneticPr fontId="16"/>
  </si>
  <si>
    <t>搬出量</t>
    <phoneticPr fontId="16"/>
  </si>
  <si>
    <t>可燃ごみ</t>
    <phoneticPr fontId="16"/>
  </si>
  <si>
    <t>場内温水,場外温水</t>
    <phoneticPr fontId="16"/>
  </si>
  <si>
    <t>08204</t>
    <phoneticPr fontId="16"/>
  </si>
  <si>
    <t>08-204-01-001</t>
    <phoneticPr fontId="16"/>
  </si>
  <si>
    <t>古河市</t>
    <phoneticPr fontId="16"/>
  </si>
  <si>
    <t>古河クリーンセンター</t>
    <phoneticPr fontId="16"/>
  </si>
  <si>
    <t>可燃ごみ,粗大ごみ,ごみ処理残渣,し尿処理残渣</t>
    <phoneticPr fontId="16"/>
  </si>
  <si>
    <t>准連続運転</t>
    <phoneticPr fontId="16"/>
  </si>
  <si>
    <t>場内温水</t>
    <phoneticPr fontId="16"/>
  </si>
  <si>
    <t>セメント固化</t>
    <phoneticPr fontId="16"/>
  </si>
  <si>
    <t>08212</t>
    <phoneticPr fontId="16"/>
  </si>
  <si>
    <t>08-212-01-001</t>
    <phoneticPr fontId="16"/>
  </si>
  <si>
    <t>常陸太田市</t>
    <phoneticPr fontId="16"/>
  </si>
  <si>
    <t>清掃センター</t>
    <phoneticPr fontId="16"/>
  </si>
  <si>
    <t>生産量</t>
    <phoneticPr fontId="16"/>
  </si>
  <si>
    <t>可燃ごみ,粗大ごみ</t>
    <phoneticPr fontId="16"/>
  </si>
  <si>
    <t>場内蒸気,場外温水</t>
    <phoneticPr fontId="16"/>
  </si>
  <si>
    <t>08215</t>
    <phoneticPr fontId="16"/>
  </si>
  <si>
    <t>08-215-01-001</t>
    <phoneticPr fontId="16"/>
  </si>
  <si>
    <t>北茨城市</t>
    <phoneticPr fontId="16"/>
  </si>
  <si>
    <t>08219</t>
    <phoneticPr fontId="16"/>
  </si>
  <si>
    <t>08-219-01-001</t>
    <phoneticPr fontId="16"/>
  </si>
  <si>
    <t>牛久市</t>
    <phoneticPr fontId="16"/>
  </si>
  <si>
    <t>牛久クリーンセンター</t>
    <phoneticPr fontId="16"/>
  </si>
  <si>
    <t>流動床式</t>
    <phoneticPr fontId="16"/>
  </si>
  <si>
    <t>08220</t>
    <phoneticPr fontId="16"/>
  </si>
  <si>
    <t>08-220-01-001</t>
    <phoneticPr fontId="16"/>
  </si>
  <si>
    <t>つくば市</t>
    <phoneticPr fontId="16"/>
  </si>
  <si>
    <t>クリーンセンター</t>
    <phoneticPr fontId="16"/>
  </si>
  <si>
    <t>場内温水,発電（場内利用）,場外蒸気</t>
    <phoneticPr fontId="16"/>
  </si>
  <si>
    <t>08221</t>
    <phoneticPr fontId="16"/>
  </si>
  <si>
    <t>08-221-01-001</t>
    <phoneticPr fontId="16"/>
  </si>
  <si>
    <t>ひたちなか市</t>
    <phoneticPr fontId="16"/>
  </si>
  <si>
    <t>ひたちなか市勝田清掃センター</t>
    <phoneticPr fontId="16"/>
  </si>
  <si>
    <t>直営</t>
    <phoneticPr fontId="16"/>
  </si>
  <si>
    <t>休止</t>
    <phoneticPr fontId="16"/>
  </si>
  <si>
    <t>08-221-01-002</t>
    <phoneticPr fontId="16"/>
  </si>
  <si>
    <t>可燃ごみ,粗大ごみ,ごみ処理残渣</t>
    <phoneticPr fontId="16"/>
  </si>
  <si>
    <t>-</t>
    <phoneticPr fontId="16"/>
  </si>
  <si>
    <t>08-221-01-003</t>
    <phoneticPr fontId="16"/>
  </si>
  <si>
    <t>ひたちなか市那珂湊清掃センター</t>
    <phoneticPr fontId="16"/>
  </si>
  <si>
    <t>08223</t>
    <phoneticPr fontId="16"/>
  </si>
  <si>
    <t>08-223-01-001</t>
    <phoneticPr fontId="16"/>
  </si>
  <si>
    <t>潮来市</t>
    <phoneticPr fontId="16"/>
  </si>
  <si>
    <t>潮来クリーンセンター</t>
    <phoneticPr fontId="16"/>
  </si>
  <si>
    <t>08233</t>
    <phoneticPr fontId="16"/>
  </si>
  <si>
    <t>08-233-01-001</t>
    <phoneticPr fontId="16"/>
  </si>
  <si>
    <t>行方市</t>
    <phoneticPr fontId="16"/>
  </si>
  <si>
    <t>行方市環境美化センターごみ焼却施設</t>
    <phoneticPr fontId="16"/>
  </si>
  <si>
    <t>バッチ運転</t>
    <phoneticPr fontId="16"/>
  </si>
  <si>
    <t>08234</t>
    <phoneticPr fontId="16"/>
  </si>
  <si>
    <t>08-234-01-001</t>
    <phoneticPr fontId="16"/>
  </si>
  <si>
    <t>鉾田市</t>
    <phoneticPr fontId="16"/>
  </si>
  <si>
    <t>鉾田クリーンセンター</t>
    <phoneticPr fontId="16"/>
  </si>
  <si>
    <t>08310</t>
    <phoneticPr fontId="16"/>
  </si>
  <si>
    <t>08-310-01-001</t>
    <phoneticPr fontId="16"/>
  </si>
  <si>
    <t>城里町</t>
    <phoneticPr fontId="16"/>
  </si>
  <si>
    <t>城里町環境センター</t>
    <phoneticPr fontId="16"/>
  </si>
  <si>
    <t>08364</t>
    <phoneticPr fontId="16"/>
  </si>
  <si>
    <t>08-364-01-001</t>
    <phoneticPr fontId="16"/>
  </si>
  <si>
    <t>大子町</t>
    <phoneticPr fontId="16"/>
  </si>
  <si>
    <t>大子町環境センター</t>
    <phoneticPr fontId="16"/>
  </si>
  <si>
    <t>新設（建設中）</t>
    <phoneticPr fontId="16"/>
  </si>
  <si>
    <t>08443</t>
    <phoneticPr fontId="16"/>
  </si>
  <si>
    <t>08-443-01-001</t>
    <phoneticPr fontId="16"/>
  </si>
  <si>
    <t>阿見町</t>
    <phoneticPr fontId="16"/>
  </si>
  <si>
    <t>阿見町霞クリーンセンター</t>
    <phoneticPr fontId="16"/>
  </si>
  <si>
    <t>セメント固化,薬剤処理</t>
    <phoneticPr fontId="16"/>
  </si>
  <si>
    <t>08836</t>
    <phoneticPr fontId="16"/>
  </si>
  <si>
    <t>08-836-01-001</t>
    <phoneticPr fontId="16"/>
  </si>
  <si>
    <t>大宮地方環境整備組合</t>
    <phoneticPr fontId="16"/>
  </si>
  <si>
    <t>大宮地方環境整備組合（環境センター・ごみ焼却施設）</t>
    <phoneticPr fontId="16"/>
  </si>
  <si>
    <t>08845</t>
    <phoneticPr fontId="16"/>
  </si>
  <si>
    <t>08-845-01-001</t>
    <phoneticPr fontId="16"/>
  </si>
  <si>
    <t>龍ケ崎地方塵芥処理組合</t>
    <phoneticPr fontId="16"/>
  </si>
  <si>
    <t>くりーんプラザ・龍</t>
    <phoneticPr fontId="16"/>
  </si>
  <si>
    <t>場内温水,場内蒸気,発電（場内利用）,場外温水,その他</t>
    <phoneticPr fontId="16"/>
  </si>
  <si>
    <t>08851</t>
    <phoneticPr fontId="16"/>
  </si>
  <si>
    <t>08-851-01-001</t>
    <phoneticPr fontId="16"/>
  </si>
  <si>
    <t>さしま環境管理事務組合</t>
    <phoneticPr fontId="16"/>
  </si>
  <si>
    <t>さしまクリーンセンター寺久熱回収施設</t>
    <phoneticPr fontId="16"/>
  </si>
  <si>
    <t>場内温水,発電（場内利用）,場外温水,発電（場外利用）</t>
    <phoneticPr fontId="16"/>
  </si>
  <si>
    <t>一部委託</t>
    <phoneticPr fontId="16"/>
  </si>
  <si>
    <t>08859</t>
    <phoneticPr fontId="16"/>
  </si>
  <si>
    <t>08-859-01-001</t>
    <phoneticPr fontId="16"/>
  </si>
  <si>
    <t>大洗、鉾田、水戸環境組合</t>
    <phoneticPr fontId="16"/>
  </si>
  <si>
    <t>大洗、鉾田、水戸環境組合クリーンセンター</t>
    <phoneticPr fontId="16"/>
  </si>
  <si>
    <t>08867</t>
    <phoneticPr fontId="16"/>
  </si>
  <si>
    <t>08-867-01-001</t>
    <phoneticPr fontId="16"/>
  </si>
  <si>
    <t>江戸崎地方衛生土木組合</t>
    <phoneticPr fontId="16"/>
  </si>
  <si>
    <t>江戸崎地方衛生土木組合環境センター</t>
    <phoneticPr fontId="16"/>
  </si>
  <si>
    <t>08879</t>
    <phoneticPr fontId="16"/>
  </si>
  <si>
    <t>08-879-01-001</t>
    <phoneticPr fontId="16"/>
  </si>
  <si>
    <t>笠間・水戸環境組合</t>
    <phoneticPr fontId="16"/>
  </si>
  <si>
    <t>笠間・水戸環境組合環境センター</t>
    <phoneticPr fontId="16"/>
  </si>
  <si>
    <t>08886</t>
    <phoneticPr fontId="16"/>
  </si>
  <si>
    <t>08-886-01-001</t>
    <phoneticPr fontId="16"/>
  </si>
  <si>
    <t>筑西広域市町村圏事務組合</t>
    <phoneticPr fontId="16"/>
  </si>
  <si>
    <t>筑西広域市町村圏事務組合環境センター</t>
    <phoneticPr fontId="16"/>
  </si>
  <si>
    <t>場内蒸気,発電（場内利用）,場外蒸気</t>
    <phoneticPr fontId="16"/>
  </si>
  <si>
    <t>薬剤処理,溶融処理</t>
    <phoneticPr fontId="16"/>
  </si>
  <si>
    <t>展示</t>
    <phoneticPr fontId="16"/>
  </si>
  <si>
    <t>08887</t>
    <phoneticPr fontId="16"/>
  </si>
  <si>
    <t>08-887-01-001</t>
    <phoneticPr fontId="16"/>
  </si>
  <si>
    <t>茨城美野里環境組合</t>
    <phoneticPr fontId="16"/>
  </si>
  <si>
    <t>茨城美野里環境組合クリーンセンター</t>
    <phoneticPr fontId="16"/>
  </si>
  <si>
    <t>不明</t>
    <phoneticPr fontId="16"/>
  </si>
  <si>
    <t>08895</t>
    <phoneticPr fontId="16"/>
  </si>
  <si>
    <t>08-895-01-001</t>
    <phoneticPr fontId="16"/>
  </si>
  <si>
    <t>常総地方広域市町村圏事務組合</t>
    <phoneticPr fontId="16"/>
  </si>
  <si>
    <t>常総環境センターごみ焼却施設</t>
    <phoneticPr fontId="16"/>
  </si>
  <si>
    <t>ガス化溶融・改質</t>
    <phoneticPr fontId="16"/>
  </si>
  <si>
    <t>回転式</t>
    <phoneticPr fontId="16"/>
  </si>
  <si>
    <t>場内温水,場内蒸気,発電（場内利用）,場外温水,場外蒸気,発電（場外利用）</t>
    <phoneticPr fontId="16"/>
  </si>
  <si>
    <t>08898</t>
    <phoneticPr fontId="16"/>
  </si>
  <si>
    <t>08-898-01-001</t>
    <phoneticPr fontId="16"/>
  </si>
  <si>
    <t>霞台厚生施設組合</t>
    <phoneticPr fontId="16"/>
  </si>
  <si>
    <t>霞台厚生施設組合環境センター</t>
    <phoneticPr fontId="16"/>
  </si>
  <si>
    <t>場内温水,場外温水,その他</t>
    <phoneticPr fontId="16"/>
  </si>
  <si>
    <t>把握していない</t>
    <phoneticPr fontId="16"/>
  </si>
  <si>
    <t>08904</t>
    <phoneticPr fontId="16"/>
  </si>
  <si>
    <t>08-904-01-001</t>
    <phoneticPr fontId="16"/>
  </si>
  <si>
    <t>新治地方広域事務組合</t>
    <phoneticPr fontId="16"/>
  </si>
  <si>
    <t>環境クリーンセンターごみ焼却施設</t>
    <phoneticPr fontId="16"/>
  </si>
  <si>
    <t>08934</t>
    <phoneticPr fontId="16"/>
  </si>
  <si>
    <t>08-934-01-001</t>
    <phoneticPr fontId="16"/>
  </si>
  <si>
    <t>下妻地方広域事務組合</t>
    <phoneticPr fontId="16"/>
  </si>
  <si>
    <t>ごみ処理施設「クリーンポート・きぬ」</t>
    <phoneticPr fontId="16"/>
  </si>
  <si>
    <t>08935</t>
    <phoneticPr fontId="16"/>
  </si>
  <si>
    <t>08-935-01-001</t>
    <phoneticPr fontId="16"/>
  </si>
  <si>
    <t>ひたちなか・東海広域事務組合</t>
    <phoneticPr fontId="16"/>
  </si>
  <si>
    <t>ひたちなか・東海クリーンセンター</t>
    <phoneticPr fontId="16"/>
  </si>
  <si>
    <t>発電（場内利用）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</si>
</sst>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9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3" borderId="1" xfId="3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35.875" style="33" customWidth="1"/>
    <col min="6" max="8" width="11.125" style="5" customWidth="1"/>
    <col min="9" max="9" width="7.25" style="5" customWidth="1"/>
    <col min="10" max="10" width="50.375" style="33" customWidth="1"/>
    <col min="11" max="11" width="13.875" style="33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3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807</v>
      </c>
      <c r="AU1" s="47"/>
    </row>
    <row r="2" spans="1:78" s="33" customFormat="1" ht="13.5" customHeight="1">
      <c r="A2" s="132" t="s">
        <v>808</v>
      </c>
      <c r="B2" s="155" t="s">
        <v>809</v>
      </c>
      <c r="C2" s="99" t="s">
        <v>810</v>
      </c>
      <c r="D2" s="134" t="s">
        <v>811</v>
      </c>
      <c r="E2" s="134" t="s">
        <v>812</v>
      </c>
      <c r="F2" s="146" t="s">
        <v>813</v>
      </c>
      <c r="G2" s="148" t="s">
        <v>814</v>
      </c>
      <c r="H2" s="149"/>
      <c r="I2" s="149"/>
      <c r="J2" s="111" t="s">
        <v>815</v>
      </c>
      <c r="K2" s="137"/>
      <c r="L2" s="111" t="s">
        <v>816</v>
      </c>
      <c r="M2" s="137"/>
      <c r="N2" s="134" t="s">
        <v>817</v>
      </c>
      <c r="O2" s="134" t="s">
        <v>818</v>
      </c>
      <c r="P2" s="133" t="s">
        <v>819</v>
      </c>
      <c r="Q2" s="132" t="s">
        <v>820</v>
      </c>
      <c r="R2" s="134" t="s">
        <v>821</v>
      </c>
      <c r="S2" s="132" t="s">
        <v>822</v>
      </c>
      <c r="T2" s="99" t="s">
        <v>823</v>
      </c>
      <c r="U2" s="99"/>
      <c r="V2" s="99" t="s">
        <v>824</v>
      </c>
      <c r="W2" s="99"/>
      <c r="X2" s="111" t="s">
        <v>825</v>
      </c>
      <c r="Y2" s="136"/>
      <c r="Z2" s="136"/>
      <c r="AA2" s="137"/>
      <c r="AB2" s="141" t="s">
        <v>826</v>
      </c>
      <c r="AC2" s="142"/>
      <c r="AD2" s="132" t="s">
        <v>827</v>
      </c>
      <c r="AE2" s="132" t="s">
        <v>828</v>
      </c>
      <c r="AF2" s="135" t="s">
        <v>829</v>
      </c>
      <c r="AG2" s="104" t="s">
        <v>830</v>
      </c>
      <c r="AH2" s="113" t="s">
        <v>831</v>
      </c>
      <c r="AI2" s="114"/>
      <c r="AJ2" s="114"/>
      <c r="AK2" s="114"/>
      <c r="AL2" s="114"/>
      <c r="AM2" s="114"/>
      <c r="AN2" s="115"/>
      <c r="AO2" s="104" t="s">
        <v>832</v>
      </c>
      <c r="AP2" s="113" t="s">
        <v>833</v>
      </c>
      <c r="AQ2" s="114"/>
      <c r="AR2" s="114"/>
      <c r="AS2" s="115"/>
      <c r="AT2" s="118" t="s">
        <v>834</v>
      </c>
      <c r="AU2" s="115"/>
      <c r="AV2" s="121" t="s">
        <v>835</v>
      </c>
      <c r="AW2" s="125" t="s">
        <v>836</v>
      </c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7"/>
      <c r="BZ2" s="131" t="s">
        <v>837</v>
      </c>
    </row>
    <row r="3" spans="1:78" s="33" customFormat="1" ht="13.5" customHeight="1">
      <c r="A3" s="132"/>
      <c r="B3" s="155"/>
      <c r="C3" s="108"/>
      <c r="D3" s="134"/>
      <c r="E3" s="134"/>
      <c r="F3" s="147"/>
      <c r="G3" s="150"/>
      <c r="H3" s="151"/>
      <c r="I3" s="151"/>
      <c r="J3" s="112"/>
      <c r="K3" s="152"/>
      <c r="L3" s="112"/>
      <c r="M3" s="152"/>
      <c r="N3" s="134"/>
      <c r="O3" s="134"/>
      <c r="P3" s="145"/>
      <c r="Q3" s="134"/>
      <c r="R3" s="134"/>
      <c r="S3" s="132"/>
      <c r="T3" s="100"/>
      <c r="U3" s="100"/>
      <c r="V3" s="100"/>
      <c r="W3" s="100"/>
      <c r="X3" s="138"/>
      <c r="Y3" s="139"/>
      <c r="Z3" s="139"/>
      <c r="AA3" s="140"/>
      <c r="AB3" s="143"/>
      <c r="AC3" s="144"/>
      <c r="AD3" s="132"/>
      <c r="AE3" s="134"/>
      <c r="AF3" s="135"/>
      <c r="AG3" s="105"/>
      <c r="AH3" s="109"/>
      <c r="AI3" s="116"/>
      <c r="AJ3" s="116"/>
      <c r="AK3" s="116"/>
      <c r="AL3" s="116"/>
      <c r="AM3" s="116"/>
      <c r="AN3" s="117"/>
      <c r="AO3" s="105"/>
      <c r="AP3" s="109"/>
      <c r="AQ3" s="116"/>
      <c r="AR3" s="116"/>
      <c r="AS3" s="117"/>
      <c r="AT3" s="119"/>
      <c r="AU3" s="120"/>
      <c r="AV3" s="122"/>
      <c r="AW3" s="128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30"/>
      <c r="BZ3" s="131"/>
    </row>
    <row r="4" spans="1:78" s="33" customFormat="1" ht="34.9" customHeight="1">
      <c r="A4" s="132"/>
      <c r="B4" s="155"/>
      <c r="C4" s="108"/>
      <c r="D4" s="134"/>
      <c r="E4" s="134"/>
      <c r="F4" s="147"/>
      <c r="G4" s="153" t="s">
        <v>838</v>
      </c>
      <c r="H4" s="153" t="s">
        <v>839</v>
      </c>
      <c r="I4" s="146" t="s">
        <v>840</v>
      </c>
      <c r="J4" s="112"/>
      <c r="K4" s="140"/>
      <c r="L4" s="112"/>
      <c r="M4" s="140"/>
      <c r="N4" s="134"/>
      <c r="O4" s="134"/>
      <c r="P4" s="145"/>
      <c r="Q4" s="134"/>
      <c r="R4" s="134"/>
      <c r="S4" s="132"/>
      <c r="T4" s="111" t="s">
        <v>841</v>
      </c>
      <c r="U4" s="99" t="s">
        <v>842</v>
      </c>
      <c r="V4" s="111" t="s">
        <v>841</v>
      </c>
      <c r="W4" s="99" t="s">
        <v>842</v>
      </c>
      <c r="X4" s="99" t="s">
        <v>825</v>
      </c>
      <c r="Y4" s="104" t="s">
        <v>843</v>
      </c>
      <c r="Z4" s="104" t="s">
        <v>844</v>
      </c>
      <c r="AA4" s="104" t="s">
        <v>845</v>
      </c>
      <c r="AB4" s="99" t="s">
        <v>846</v>
      </c>
      <c r="AC4" s="99" t="s">
        <v>847</v>
      </c>
      <c r="AD4" s="132"/>
      <c r="AE4" s="134"/>
      <c r="AF4" s="135"/>
      <c r="AG4" s="105"/>
      <c r="AH4" s="109" t="s">
        <v>848</v>
      </c>
      <c r="AI4" s="110" t="s">
        <v>849</v>
      </c>
      <c r="AJ4" s="104" t="s">
        <v>850</v>
      </c>
      <c r="AK4" s="104" t="s">
        <v>851</v>
      </c>
      <c r="AL4" s="110" t="s">
        <v>852</v>
      </c>
      <c r="AM4" s="104" t="s">
        <v>853</v>
      </c>
      <c r="AN4" s="104" t="s">
        <v>854</v>
      </c>
      <c r="AO4" s="105"/>
      <c r="AP4" s="109" t="s">
        <v>848</v>
      </c>
      <c r="AQ4" s="104" t="s">
        <v>855</v>
      </c>
      <c r="AR4" s="104" t="s">
        <v>856</v>
      </c>
      <c r="AS4" s="104" t="s">
        <v>857</v>
      </c>
      <c r="AT4" s="104" t="s">
        <v>858</v>
      </c>
      <c r="AU4" s="104" t="s">
        <v>859</v>
      </c>
      <c r="AV4" s="122"/>
      <c r="AW4" s="106" t="s">
        <v>848</v>
      </c>
      <c r="AX4" s="107"/>
      <c r="AY4" s="101" t="s">
        <v>860</v>
      </c>
      <c r="AZ4" s="102"/>
      <c r="BA4" s="103"/>
      <c r="BB4" s="101" t="s">
        <v>861</v>
      </c>
      <c r="BC4" s="102"/>
      <c r="BD4" s="103"/>
      <c r="BE4" s="101" t="s">
        <v>862</v>
      </c>
      <c r="BF4" s="102"/>
      <c r="BG4" s="103"/>
      <c r="BH4" s="101" t="s">
        <v>863</v>
      </c>
      <c r="BI4" s="102"/>
      <c r="BJ4" s="103"/>
      <c r="BK4" s="101" t="s">
        <v>864</v>
      </c>
      <c r="BL4" s="102"/>
      <c r="BM4" s="103"/>
      <c r="BN4" s="101" t="s">
        <v>865</v>
      </c>
      <c r="BO4" s="102"/>
      <c r="BP4" s="103"/>
      <c r="BQ4" s="101" t="s">
        <v>866</v>
      </c>
      <c r="BR4" s="102"/>
      <c r="BS4" s="103"/>
      <c r="BT4" s="101" t="s">
        <v>867</v>
      </c>
      <c r="BU4" s="102"/>
      <c r="BV4" s="103"/>
      <c r="BW4" s="101" t="s">
        <v>854</v>
      </c>
      <c r="BX4" s="102"/>
      <c r="BY4" s="103"/>
      <c r="BZ4" s="131"/>
    </row>
    <row r="5" spans="1:78" s="33" customFormat="1" ht="39.6" customHeight="1">
      <c r="A5" s="132"/>
      <c r="B5" s="155"/>
      <c r="C5" s="108"/>
      <c r="D5" s="134"/>
      <c r="E5" s="134"/>
      <c r="F5" s="147"/>
      <c r="G5" s="154"/>
      <c r="H5" s="154"/>
      <c r="I5" s="147"/>
      <c r="J5" s="108"/>
      <c r="K5" s="99" t="s">
        <v>868</v>
      </c>
      <c r="L5" s="108"/>
      <c r="M5" s="99" t="s">
        <v>868</v>
      </c>
      <c r="N5" s="134"/>
      <c r="O5" s="134"/>
      <c r="P5" s="145"/>
      <c r="Q5" s="134"/>
      <c r="R5" s="134"/>
      <c r="S5" s="132"/>
      <c r="T5" s="112"/>
      <c r="U5" s="108"/>
      <c r="V5" s="112"/>
      <c r="W5" s="108"/>
      <c r="X5" s="108"/>
      <c r="Y5" s="105"/>
      <c r="Z5" s="105"/>
      <c r="AA5" s="105"/>
      <c r="AB5" s="108"/>
      <c r="AC5" s="108"/>
      <c r="AD5" s="132"/>
      <c r="AE5" s="134"/>
      <c r="AF5" s="135"/>
      <c r="AG5" s="105"/>
      <c r="AH5" s="109"/>
      <c r="AI5" s="105"/>
      <c r="AJ5" s="105"/>
      <c r="AK5" s="105"/>
      <c r="AL5" s="105"/>
      <c r="AM5" s="105"/>
      <c r="AN5" s="105"/>
      <c r="AO5" s="105"/>
      <c r="AP5" s="109"/>
      <c r="AQ5" s="105"/>
      <c r="AR5" s="105"/>
      <c r="AS5" s="105"/>
      <c r="AT5" s="105"/>
      <c r="AU5" s="105"/>
      <c r="AV5" s="122"/>
      <c r="AW5" s="88" t="s">
        <v>869</v>
      </c>
      <c r="AX5" s="88" t="s">
        <v>870</v>
      </c>
      <c r="AY5" s="88" t="s">
        <v>871</v>
      </c>
      <c r="AZ5" s="88" t="s">
        <v>869</v>
      </c>
      <c r="BA5" s="88" t="s">
        <v>870</v>
      </c>
      <c r="BB5" s="88" t="s">
        <v>871</v>
      </c>
      <c r="BC5" s="88" t="s">
        <v>869</v>
      </c>
      <c r="BD5" s="88" t="s">
        <v>870</v>
      </c>
      <c r="BE5" s="88" t="s">
        <v>871</v>
      </c>
      <c r="BF5" s="88" t="s">
        <v>869</v>
      </c>
      <c r="BG5" s="88" t="s">
        <v>870</v>
      </c>
      <c r="BH5" s="88" t="s">
        <v>871</v>
      </c>
      <c r="BI5" s="88" t="s">
        <v>869</v>
      </c>
      <c r="BJ5" s="88" t="s">
        <v>870</v>
      </c>
      <c r="BK5" s="88" t="s">
        <v>871</v>
      </c>
      <c r="BL5" s="88" t="s">
        <v>869</v>
      </c>
      <c r="BM5" s="88" t="s">
        <v>870</v>
      </c>
      <c r="BN5" s="88" t="s">
        <v>871</v>
      </c>
      <c r="BO5" s="88" t="s">
        <v>869</v>
      </c>
      <c r="BP5" s="88" t="s">
        <v>870</v>
      </c>
      <c r="BQ5" s="88" t="s">
        <v>871</v>
      </c>
      <c r="BR5" s="88" t="s">
        <v>869</v>
      </c>
      <c r="BS5" s="88" t="s">
        <v>870</v>
      </c>
      <c r="BT5" s="88" t="s">
        <v>871</v>
      </c>
      <c r="BU5" s="88" t="s">
        <v>869</v>
      </c>
      <c r="BV5" s="88" t="s">
        <v>870</v>
      </c>
      <c r="BW5" s="88" t="s">
        <v>871</v>
      </c>
      <c r="BX5" s="88" t="s">
        <v>869</v>
      </c>
      <c r="BY5" s="88" t="s">
        <v>870</v>
      </c>
      <c r="BZ5" s="131"/>
    </row>
    <row r="6" spans="1:78" s="61" customFormat="1" ht="10.9" customHeight="1">
      <c r="A6" s="133"/>
      <c r="B6" s="155"/>
      <c r="C6" s="108"/>
      <c r="D6" s="99"/>
      <c r="E6" s="99"/>
      <c r="F6" s="89" t="s">
        <v>872</v>
      </c>
      <c r="G6" s="89" t="s">
        <v>872</v>
      </c>
      <c r="H6" s="90" t="s">
        <v>873</v>
      </c>
      <c r="I6" s="147"/>
      <c r="J6" s="100"/>
      <c r="K6" s="100"/>
      <c r="L6" s="100"/>
      <c r="M6" s="100"/>
      <c r="N6" s="99"/>
      <c r="O6" s="99"/>
      <c r="P6" s="91" t="s">
        <v>874</v>
      </c>
      <c r="Q6" s="99"/>
      <c r="R6" s="99"/>
      <c r="S6" s="133"/>
      <c r="T6" s="92" t="s">
        <v>875</v>
      </c>
      <c r="U6" s="91" t="s">
        <v>876</v>
      </c>
      <c r="V6" s="92" t="s">
        <v>875</v>
      </c>
      <c r="W6" s="91" t="s">
        <v>876</v>
      </c>
      <c r="X6" s="91" t="s">
        <v>877</v>
      </c>
      <c r="Y6" s="93" t="s">
        <v>878</v>
      </c>
      <c r="Z6" s="93" t="s">
        <v>879</v>
      </c>
      <c r="AA6" s="93" t="s">
        <v>879</v>
      </c>
      <c r="AB6" s="108"/>
      <c r="AC6" s="108"/>
      <c r="AD6" s="133"/>
      <c r="AE6" s="99"/>
      <c r="AF6" s="104"/>
      <c r="AG6" s="93" t="s">
        <v>880</v>
      </c>
      <c r="AH6" s="94" t="s">
        <v>880</v>
      </c>
      <c r="AI6" s="93" t="s">
        <v>880</v>
      </c>
      <c r="AJ6" s="93" t="s">
        <v>880</v>
      </c>
      <c r="AK6" s="93" t="s">
        <v>880</v>
      </c>
      <c r="AL6" s="93" t="s">
        <v>880</v>
      </c>
      <c r="AM6" s="93" t="s">
        <v>880</v>
      </c>
      <c r="AN6" s="93" t="s">
        <v>880</v>
      </c>
      <c r="AO6" s="93" t="s">
        <v>881</v>
      </c>
      <c r="AP6" s="93" t="s">
        <v>880</v>
      </c>
      <c r="AQ6" s="93" t="s">
        <v>880</v>
      </c>
      <c r="AR6" s="93" t="s">
        <v>880</v>
      </c>
      <c r="AS6" s="93" t="s">
        <v>880</v>
      </c>
      <c r="AT6" s="93" t="s">
        <v>882</v>
      </c>
      <c r="AU6" s="93" t="s">
        <v>882</v>
      </c>
      <c r="AV6" s="123"/>
      <c r="AW6" s="95" t="s">
        <v>872</v>
      </c>
      <c r="AX6" s="96" t="s">
        <v>883</v>
      </c>
      <c r="AY6" s="97"/>
      <c r="AZ6" s="95" t="s">
        <v>872</v>
      </c>
      <c r="BA6" s="96" t="s">
        <v>883</v>
      </c>
      <c r="BB6" s="97"/>
      <c r="BC6" s="95" t="s">
        <v>872</v>
      </c>
      <c r="BD6" s="96" t="s">
        <v>883</v>
      </c>
      <c r="BE6" s="97"/>
      <c r="BF6" s="95" t="s">
        <v>872</v>
      </c>
      <c r="BG6" s="96" t="s">
        <v>883</v>
      </c>
      <c r="BH6" s="97"/>
      <c r="BI6" s="95" t="s">
        <v>872</v>
      </c>
      <c r="BJ6" s="96" t="s">
        <v>883</v>
      </c>
      <c r="BK6" s="97"/>
      <c r="BL6" s="95" t="s">
        <v>872</v>
      </c>
      <c r="BM6" s="96" t="s">
        <v>883</v>
      </c>
      <c r="BN6" s="97"/>
      <c r="BO6" s="95" t="s">
        <v>872</v>
      </c>
      <c r="BP6" s="96" t="s">
        <v>883</v>
      </c>
      <c r="BQ6" s="98"/>
      <c r="BR6" s="95" t="s">
        <v>872</v>
      </c>
      <c r="BS6" s="96" t="s">
        <v>883</v>
      </c>
      <c r="BT6" s="97"/>
      <c r="BU6" s="95" t="s">
        <v>872</v>
      </c>
      <c r="BV6" s="96" t="s">
        <v>883</v>
      </c>
      <c r="BW6" s="97"/>
      <c r="BX6" s="95" t="s">
        <v>872</v>
      </c>
      <c r="BY6" s="96" t="s">
        <v>883</v>
      </c>
      <c r="BZ6" s="131"/>
    </row>
    <row r="7" spans="1:78" s="40" customFormat="1" ht="30" customHeight="1">
      <c r="A7" s="54" t="s">
        <v>884</v>
      </c>
      <c r="B7" s="55" t="s">
        <v>885</v>
      </c>
      <c r="C7" s="55" t="s">
        <v>886</v>
      </c>
      <c r="D7" s="54" t="s">
        <v>887</v>
      </c>
      <c r="E7" s="54" t="s">
        <v>888</v>
      </c>
      <c r="F7" s="54">
        <v>89627</v>
      </c>
      <c r="G7" s="54">
        <v>0</v>
      </c>
      <c r="H7" s="54">
        <v>0</v>
      </c>
      <c r="I7" s="54"/>
      <c r="J7" s="54" t="s">
        <v>889</v>
      </c>
      <c r="K7" s="54"/>
      <c r="L7" s="54" t="s">
        <v>890</v>
      </c>
      <c r="M7" s="54"/>
      <c r="N7" s="54" t="s">
        <v>891</v>
      </c>
      <c r="O7" s="54" t="s">
        <v>892</v>
      </c>
      <c r="P7" s="54">
        <v>390</v>
      </c>
      <c r="Q7" s="54">
        <v>3</v>
      </c>
      <c r="R7" s="54">
        <v>1984</v>
      </c>
      <c r="S7" s="54" t="s">
        <v>893</v>
      </c>
      <c r="T7" s="54">
        <v>217136640</v>
      </c>
      <c r="U7" s="54">
        <v>183348480</v>
      </c>
      <c r="V7" s="54">
        <v>65044680</v>
      </c>
      <c r="W7" s="54">
        <v>39407050</v>
      </c>
      <c r="X7" s="54">
        <v>1000</v>
      </c>
      <c r="Y7" s="54">
        <v>2</v>
      </c>
      <c r="Z7" s="54">
        <v>5687</v>
      </c>
      <c r="AA7" s="54"/>
      <c r="AB7" s="54" t="s">
        <v>894</v>
      </c>
      <c r="AC7" s="54" t="s">
        <v>895</v>
      </c>
      <c r="AD7" s="54" t="s">
        <v>896</v>
      </c>
      <c r="AE7" s="54"/>
      <c r="AF7" s="54" t="s">
        <v>894</v>
      </c>
      <c r="AG7" s="54"/>
      <c r="AH7" s="54">
        <f t="shared" ref="AH7:AH36" si="0">+SUM(AI7:AN7)</f>
        <v>100</v>
      </c>
      <c r="AI7" s="54">
        <v>74.2</v>
      </c>
      <c r="AJ7" s="54">
        <v>8</v>
      </c>
      <c r="AK7" s="54">
        <v>7.9</v>
      </c>
      <c r="AL7" s="54">
        <v>7.2</v>
      </c>
      <c r="AM7" s="54">
        <v>2.1</v>
      </c>
      <c r="AN7" s="54">
        <v>0.6</v>
      </c>
      <c r="AO7" s="54">
        <v>220</v>
      </c>
      <c r="AP7" s="54">
        <f t="shared" ref="AP7:AP36" si="1">+SUM(AQ7:AS7)</f>
        <v>100</v>
      </c>
      <c r="AQ7" s="54">
        <v>33.1</v>
      </c>
      <c r="AR7" s="54">
        <v>65.5</v>
      </c>
      <c r="AS7" s="54">
        <v>1.4</v>
      </c>
      <c r="AT7" s="54">
        <v>7820</v>
      </c>
      <c r="AU7" s="54">
        <v>9345</v>
      </c>
      <c r="AV7" s="38" t="s">
        <v>897</v>
      </c>
      <c r="AW7" s="81">
        <f t="shared" ref="AW7:AX36" si="2">+AZ7+BC7+BF7+BI7+BL7+BO7+BR7+BU7+BX7</f>
        <v>0</v>
      </c>
      <c r="AX7" s="81">
        <f t="shared" si="2"/>
        <v>0</v>
      </c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38"/>
    </row>
    <row r="8" spans="1:78" s="40" customFormat="1" ht="30" customHeight="1">
      <c r="A8" s="54" t="s">
        <v>884</v>
      </c>
      <c r="B8" s="55" t="s">
        <v>898</v>
      </c>
      <c r="C8" s="54" t="s">
        <v>899</v>
      </c>
      <c r="D8" s="54" t="s">
        <v>900</v>
      </c>
      <c r="E8" s="54" t="s">
        <v>901</v>
      </c>
      <c r="F8" s="54"/>
      <c r="G8" s="54"/>
      <c r="H8" s="54"/>
      <c r="I8" s="54"/>
      <c r="J8" s="54" t="s">
        <v>902</v>
      </c>
      <c r="K8" s="54"/>
      <c r="L8" s="54" t="s">
        <v>890</v>
      </c>
      <c r="M8" s="54"/>
      <c r="N8" s="54" t="s">
        <v>891</v>
      </c>
      <c r="O8" s="54" t="s">
        <v>892</v>
      </c>
      <c r="P8" s="54">
        <v>300</v>
      </c>
      <c r="Q8" s="54">
        <v>3</v>
      </c>
      <c r="R8" s="54">
        <v>2001</v>
      </c>
      <c r="S8" s="54" t="s">
        <v>903</v>
      </c>
      <c r="T8" s="54">
        <v>155041000</v>
      </c>
      <c r="U8" s="54">
        <v>63504000</v>
      </c>
      <c r="V8" s="54"/>
      <c r="W8" s="54"/>
      <c r="X8" s="54">
        <v>1990</v>
      </c>
      <c r="Y8" s="54"/>
      <c r="Z8" s="54"/>
      <c r="AA8" s="54"/>
      <c r="AB8" s="54" t="s">
        <v>904</v>
      </c>
      <c r="AC8" s="54" t="s">
        <v>904</v>
      </c>
      <c r="AD8" s="54" t="s">
        <v>896</v>
      </c>
      <c r="AE8" s="54"/>
      <c r="AF8" s="54" t="s">
        <v>894</v>
      </c>
      <c r="AG8" s="54"/>
      <c r="AH8" s="54">
        <f t="shared" si="0"/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f t="shared" si="1"/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38" t="s">
        <v>894</v>
      </c>
      <c r="AW8" s="38">
        <f t="shared" si="2"/>
        <v>0</v>
      </c>
      <c r="AX8" s="38">
        <f t="shared" si="2"/>
        <v>0</v>
      </c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</row>
    <row r="9" spans="1:78" s="40" customFormat="1" ht="30" customHeight="1">
      <c r="A9" s="54" t="s">
        <v>884</v>
      </c>
      <c r="B9" s="55" t="s">
        <v>905</v>
      </c>
      <c r="C9" s="54" t="s">
        <v>906</v>
      </c>
      <c r="D9" s="54" t="s">
        <v>907</v>
      </c>
      <c r="E9" s="54" t="s">
        <v>908</v>
      </c>
      <c r="F9" s="54">
        <v>47819</v>
      </c>
      <c r="G9" s="54">
        <v>260</v>
      </c>
      <c r="H9" s="54"/>
      <c r="I9" s="54" t="s">
        <v>909</v>
      </c>
      <c r="J9" s="54" t="s">
        <v>910</v>
      </c>
      <c r="K9" s="54"/>
      <c r="L9" s="54" t="s">
        <v>890</v>
      </c>
      <c r="M9" s="54"/>
      <c r="N9" s="54" t="s">
        <v>891</v>
      </c>
      <c r="O9" s="54" t="s">
        <v>892</v>
      </c>
      <c r="P9" s="54">
        <v>210</v>
      </c>
      <c r="Q9" s="54">
        <v>3</v>
      </c>
      <c r="R9" s="54">
        <v>1992</v>
      </c>
      <c r="S9" s="54" t="s">
        <v>911</v>
      </c>
      <c r="T9" s="54">
        <v>50944320</v>
      </c>
      <c r="U9" s="54">
        <v>10104192</v>
      </c>
      <c r="V9" s="54">
        <v>40840128</v>
      </c>
      <c r="W9" s="54">
        <v>3330432</v>
      </c>
      <c r="X9" s="54"/>
      <c r="Y9" s="54"/>
      <c r="Z9" s="54"/>
      <c r="AA9" s="54"/>
      <c r="AB9" s="54" t="s">
        <v>895</v>
      </c>
      <c r="AC9" s="54" t="s">
        <v>895</v>
      </c>
      <c r="AD9" s="54" t="s">
        <v>896</v>
      </c>
      <c r="AE9" s="54"/>
      <c r="AF9" s="54" t="s">
        <v>894</v>
      </c>
      <c r="AG9" s="54"/>
      <c r="AH9" s="54">
        <f t="shared" si="0"/>
        <v>100</v>
      </c>
      <c r="AI9" s="54">
        <v>37.4</v>
      </c>
      <c r="AJ9" s="54">
        <v>35.200000000000003</v>
      </c>
      <c r="AK9" s="54">
        <v>16.100000000000001</v>
      </c>
      <c r="AL9" s="54">
        <v>4.5</v>
      </c>
      <c r="AM9" s="54">
        <v>3.9</v>
      </c>
      <c r="AN9" s="54">
        <v>2.9</v>
      </c>
      <c r="AO9" s="54">
        <v>120.5</v>
      </c>
      <c r="AP9" s="54">
        <f t="shared" si="1"/>
        <v>100</v>
      </c>
      <c r="AQ9" s="54">
        <v>31.8</v>
      </c>
      <c r="AR9" s="54">
        <v>60.7</v>
      </c>
      <c r="AS9" s="54">
        <v>7.5</v>
      </c>
      <c r="AT9" s="54">
        <v>10633</v>
      </c>
      <c r="AU9" s="54">
        <v>0</v>
      </c>
      <c r="AV9" s="38" t="s">
        <v>894</v>
      </c>
      <c r="AW9" s="38">
        <f t="shared" si="2"/>
        <v>0</v>
      </c>
      <c r="AX9" s="38">
        <f t="shared" si="2"/>
        <v>0</v>
      </c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</row>
    <row r="10" spans="1:78" s="40" customFormat="1" ht="30" customHeight="1">
      <c r="A10" s="54" t="s">
        <v>884</v>
      </c>
      <c r="B10" s="55" t="s">
        <v>912</v>
      </c>
      <c r="C10" s="54" t="s">
        <v>913</v>
      </c>
      <c r="D10" s="54" t="s">
        <v>914</v>
      </c>
      <c r="E10" s="54" t="s">
        <v>915</v>
      </c>
      <c r="F10" s="54">
        <v>18574.29</v>
      </c>
      <c r="G10" s="54"/>
      <c r="H10" s="54"/>
      <c r="I10" s="54"/>
      <c r="J10" s="54" t="s">
        <v>916</v>
      </c>
      <c r="K10" s="54"/>
      <c r="L10" s="54" t="s">
        <v>890</v>
      </c>
      <c r="M10" s="54"/>
      <c r="N10" s="54" t="s">
        <v>891</v>
      </c>
      <c r="O10" s="54" t="s">
        <v>917</v>
      </c>
      <c r="P10" s="54">
        <v>90</v>
      </c>
      <c r="Q10" s="54">
        <v>2</v>
      </c>
      <c r="R10" s="54">
        <v>1994</v>
      </c>
      <c r="S10" s="54" t="s">
        <v>918</v>
      </c>
      <c r="T10" s="54">
        <v>1881600</v>
      </c>
      <c r="U10" s="54">
        <v>0</v>
      </c>
      <c r="V10" s="54"/>
      <c r="W10" s="54"/>
      <c r="X10" s="54"/>
      <c r="Y10" s="54"/>
      <c r="Z10" s="54"/>
      <c r="AA10" s="54"/>
      <c r="AB10" s="54" t="s">
        <v>894</v>
      </c>
      <c r="AC10" s="54" t="s">
        <v>919</v>
      </c>
      <c r="AD10" s="54" t="s">
        <v>896</v>
      </c>
      <c r="AE10" s="54"/>
      <c r="AF10" s="54" t="s">
        <v>894</v>
      </c>
      <c r="AG10" s="54"/>
      <c r="AH10" s="54">
        <f t="shared" si="0"/>
        <v>100</v>
      </c>
      <c r="AI10" s="54">
        <v>61.875</v>
      </c>
      <c r="AJ10" s="54">
        <v>12.975</v>
      </c>
      <c r="AK10" s="54">
        <v>16.824999999999999</v>
      </c>
      <c r="AL10" s="54">
        <v>6.85</v>
      </c>
      <c r="AM10" s="54">
        <v>0.45</v>
      </c>
      <c r="AN10" s="54">
        <v>1.0249999999999999</v>
      </c>
      <c r="AO10" s="54">
        <v>213.25</v>
      </c>
      <c r="AP10" s="54">
        <f t="shared" si="1"/>
        <v>100</v>
      </c>
      <c r="AQ10" s="54">
        <v>37.1</v>
      </c>
      <c r="AR10" s="54">
        <v>56.4</v>
      </c>
      <c r="AS10" s="54">
        <v>6.5</v>
      </c>
      <c r="AT10" s="54">
        <v>9690</v>
      </c>
      <c r="AU10" s="54">
        <v>9490</v>
      </c>
      <c r="AV10" s="38" t="s">
        <v>894</v>
      </c>
      <c r="AW10" s="38">
        <f t="shared" si="2"/>
        <v>0</v>
      </c>
      <c r="AX10" s="38">
        <f t="shared" si="2"/>
        <v>0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</row>
    <row r="11" spans="1:78" s="40" customFormat="1" ht="30" customHeight="1">
      <c r="A11" s="54" t="s">
        <v>884</v>
      </c>
      <c r="B11" s="55" t="s">
        <v>920</v>
      </c>
      <c r="C11" s="54" t="s">
        <v>921</v>
      </c>
      <c r="D11" s="54" t="s">
        <v>922</v>
      </c>
      <c r="E11" s="54" t="s">
        <v>923</v>
      </c>
      <c r="F11" s="54">
        <v>15109</v>
      </c>
      <c r="G11" s="54">
        <v>1975</v>
      </c>
      <c r="H11" s="54"/>
      <c r="I11" s="54" t="s">
        <v>924</v>
      </c>
      <c r="J11" s="54" t="s">
        <v>925</v>
      </c>
      <c r="K11" s="54"/>
      <c r="L11" s="54" t="s">
        <v>890</v>
      </c>
      <c r="M11" s="54"/>
      <c r="N11" s="54" t="s">
        <v>891</v>
      </c>
      <c r="O11" s="54" t="s">
        <v>892</v>
      </c>
      <c r="P11" s="54">
        <v>100</v>
      </c>
      <c r="Q11" s="54">
        <v>2</v>
      </c>
      <c r="R11" s="54">
        <v>2002</v>
      </c>
      <c r="S11" s="54" t="s">
        <v>926</v>
      </c>
      <c r="T11" s="54">
        <v>117082223</v>
      </c>
      <c r="U11" s="54">
        <v>25690840</v>
      </c>
      <c r="V11" s="54">
        <v>117082223</v>
      </c>
      <c r="W11" s="54">
        <v>25690840</v>
      </c>
      <c r="X11" s="54"/>
      <c r="Y11" s="54"/>
      <c r="Z11" s="54"/>
      <c r="AA11" s="54"/>
      <c r="AB11" s="54" t="s">
        <v>894</v>
      </c>
      <c r="AC11" s="54" t="s">
        <v>895</v>
      </c>
      <c r="AD11" s="54" t="s">
        <v>896</v>
      </c>
      <c r="AE11" s="54"/>
      <c r="AF11" s="54" t="s">
        <v>894</v>
      </c>
      <c r="AG11" s="54"/>
      <c r="AH11" s="54">
        <f t="shared" si="0"/>
        <v>100</v>
      </c>
      <c r="AI11" s="54">
        <v>42.5</v>
      </c>
      <c r="AJ11" s="54">
        <v>23.2</v>
      </c>
      <c r="AK11" s="54">
        <v>20.3</v>
      </c>
      <c r="AL11" s="54">
        <v>10.9</v>
      </c>
      <c r="AM11" s="54">
        <v>3.1</v>
      </c>
      <c r="AN11" s="54">
        <v>0</v>
      </c>
      <c r="AO11" s="54">
        <v>157.5</v>
      </c>
      <c r="AP11" s="54">
        <f t="shared" si="1"/>
        <v>100</v>
      </c>
      <c r="AQ11" s="54">
        <v>47.9</v>
      </c>
      <c r="AR11" s="54">
        <v>41.9</v>
      </c>
      <c r="AS11" s="54">
        <v>10.199999999999999</v>
      </c>
      <c r="AT11" s="54">
        <v>6689</v>
      </c>
      <c r="AU11" s="54">
        <v>8180</v>
      </c>
      <c r="AV11" s="38" t="s">
        <v>894</v>
      </c>
      <c r="AW11" s="38">
        <f t="shared" si="2"/>
        <v>0</v>
      </c>
      <c r="AX11" s="38">
        <f t="shared" si="2"/>
        <v>0</v>
      </c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</row>
    <row r="12" spans="1:78" s="40" customFormat="1" ht="30" customHeight="1">
      <c r="A12" s="42" t="s">
        <v>884</v>
      </c>
      <c r="B12" s="43" t="s">
        <v>927</v>
      </c>
      <c r="C12" s="42" t="s">
        <v>928</v>
      </c>
      <c r="D12" s="42" t="s">
        <v>929</v>
      </c>
      <c r="E12" s="42" t="s">
        <v>923</v>
      </c>
      <c r="F12" s="42">
        <v>13697</v>
      </c>
      <c r="G12" s="42">
        <v>0</v>
      </c>
      <c r="H12" s="42"/>
      <c r="I12" s="42" t="s">
        <v>909</v>
      </c>
      <c r="J12" s="42" t="s">
        <v>910</v>
      </c>
      <c r="K12" s="42"/>
      <c r="L12" s="42" t="s">
        <v>890</v>
      </c>
      <c r="M12" s="42"/>
      <c r="N12" s="42" t="s">
        <v>891</v>
      </c>
      <c r="O12" s="42" t="s">
        <v>892</v>
      </c>
      <c r="P12" s="42">
        <v>180</v>
      </c>
      <c r="Q12" s="42">
        <v>2</v>
      </c>
      <c r="R12" s="42">
        <v>1979</v>
      </c>
      <c r="S12" s="42" t="s">
        <v>894</v>
      </c>
      <c r="T12" s="42"/>
      <c r="U12" s="42"/>
      <c r="V12" s="42"/>
      <c r="W12" s="42"/>
      <c r="X12" s="42"/>
      <c r="Y12" s="42"/>
      <c r="Z12" s="42"/>
      <c r="AA12" s="42"/>
      <c r="AB12" s="42" t="s">
        <v>894</v>
      </c>
      <c r="AC12" s="42" t="s">
        <v>895</v>
      </c>
      <c r="AD12" s="42" t="s">
        <v>896</v>
      </c>
      <c r="AE12" s="42"/>
      <c r="AF12" s="42" t="s">
        <v>894</v>
      </c>
      <c r="AG12" s="42"/>
      <c r="AH12" s="42">
        <f t="shared" si="0"/>
        <v>100</v>
      </c>
      <c r="AI12" s="42">
        <v>43</v>
      </c>
      <c r="AJ12" s="42">
        <v>23</v>
      </c>
      <c r="AK12" s="42">
        <v>3</v>
      </c>
      <c r="AL12" s="42">
        <v>28</v>
      </c>
      <c r="AM12" s="42">
        <v>1</v>
      </c>
      <c r="AN12" s="42">
        <v>2</v>
      </c>
      <c r="AO12" s="42">
        <v>182</v>
      </c>
      <c r="AP12" s="42">
        <f t="shared" si="1"/>
        <v>100</v>
      </c>
      <c r="AQ12" s="42">
        <v>64</v>
      </c>
      <c r="AR12" s="42">
        <v>32</v>
      </c>
      <c r="AS12" s="42">
        <v>4</v>
      </c>
      <c r="AT12" s="42">
        <v>0</v>
      </c>
      <c r="AU12" s="42">
        <v>5453</v>
      </c>
      <c r="AV12" s="41" t="s">
        <v>894</v>
      </c>
      <c r="AW12" s="41">
        <f t="shared" si="2"/>
        <v>0</v>
      </c>
      <c r="AX12" s="41">
        <f t="shared" si="2"/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1:78" s="40" customFormat="1" ht="30" customHeight="1">
      <c r="A13" s="42" t="s">
        <v>884</v>
      </c>
      <c r="B13" s="43" t="s">
        <v>930</v>
      </c>
      <c r="C13" s="42" t="s">
        <v>931</v>
      </c>
      <c r="D13" s="42" t="s">
        <v>932</v>
      </c>
      <c r="E13" s="42" t="s">
        <v>933</v>
      </c>
      <c r="F13" s="42">
        <v>24774</v>
      </c>
      <c r="G13" s="42">
        <v>2267</v>
      </c>
      <c r="H13" s="42"/>
      <c r="I13" s="42" t="s">
        <v>909</v>
      </c>
      <c r="J13" s="42" t="s">
        <v>889</v>
      </c>
      <c r="K13" s="42"/>
      <c r="L13" s="42" t="s">
        <v>890</v>
      </c>
      <c r="M13" s="42"/>
      <c r="N13" s="42" t="s">
        <v>934</v>
      </c>
      <c r="O13" s="42" t="s">
        <v>917</v>
      </c>
      <c r="P13" s="42">
        <v>135</v>
      </c>
      <c r="Q13" s="42">
        <v>3</v>
      </c>
      <c r="R13" s="42">
        <v>1999</v>
      </c>
      <c r="S13" s="42" t="s">
        <v>918</v>
      </c>
      <c r="T13" s="42">
        <v>16934400</v>
      </c>
      <c r="U13" s="42">
        <v>0</v>
      </c>
      <c r="V13" s="42"/>
      <c r="W13" s="42"/>
      <c r="X13" s="42"/>
      <c r="Y13" s="42"/>
      <c r="Z13" s="42"/>
      <c r="AA13" s="42"/>
      <c r="AB13" s="42" t="s">
        <v>894</v>
      </c>
      <c r="AC13" s="42" t="s">
        <v>919</v>
      </c>
      <c r="AD13" s="42" t="s">
        <v>896</v>
      </c>
      <c r="AE13" s="42"/>
      <c r="AF13" s="42" t="s">
        <v>894</v>
      </c>
      <c r="AG13" s="42"/>
      <c r="AH13" s="42">
        <f t="shared" si="0"/>
        <v>99.999999999999986</v>
      </c>
      <c r="AI13" s="42">
        <v>38.799999999999997</v>
      </c>
      <c r="AJ13" s="42">
        <v>33.299999999999997</v>
      </c>
      <c r="AK13" s="42">
        <v>10.7</v>
      </c>
      <c r="AL13" s="42">
        <v>12.5</v>
      </c>
      <c r="AM13" s="42">
        <v>2.6</v>
      </c>
      <c r="AN13" s="42">
        <v>2.1</v>
      </c>
      <c r="AO13" s="42">
        <v>129</v>
      </c>
      <c r="AP13" s="42">
        <f t="shared" si="1"/>
        <v>100</v>
      </c>
      <c r="AQ13" s="42">
        <v>39.299999999999997</v>
      </c>
      <c r="AR13" s="42">
        <v>54.3</v>
      </c>
      <c r="AS13" s="42">
        <v>6.4</v>
      </c>
      <c r="AT13" s="42">
        <v>9253</v>
      </c>
      <c r="AU13" s="42">
        <v>11213</v>
      </c>
      <c r="AV13" s="41" t="s">
        <v>894</v>
      </c>
      <c r="AW13" s="41">
        <f t="shared" si="2"/>
        <v>0</v>
      </c>
      <c r="AX13" s="41">
        <f t="shared" si="2"/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s="40" customFormat="1" ht="30" customHeight="1">
      <c r="A14" s="42" t="s">
        <v>884</v>
      </c>
      <c r="B14" s="43" t="s">
        <v>935</v>
      </c>
      <c r="C14" s="42" t="s">
        <v>936</v>
      </c>
      <c r="D14" s="42" t="s">
        <v>937</v>
      </c>
      <c r="E14" s="42" t="s">
        <v>938</v>
      </c>
      <c r="F14" s="42">
        <v>70440</v>
      </c>
      <c r="G14" s="42">
        <v>0</v>
      </c>
      <c r="H14" s="42">
        <v>0</v>
      </c>
      <c r="I14" s="42"/>
      <c r="J14" s="42" t="s">
        <v>902</v>
      </c>
      <c r="K14" s="42"/>
      <c r="L14" s="42" t="s">
        <v>890</v>
      </c>
      <c r="M14" s="42"/>
      <c r="N14" s="42" t="s">
        <v>891</v>
      </c>
      <c r="O14" s="42" t="s">
        <v>892</v>
      </c>
      <c r="P14" s="42">
        <v>375</v>
      </c>
      <c r="Q14" s="42">
        <v>3</v>
      </c>
      <c r="R14" s="42">
        <v>1997</v>
      </c>
      <c r="S14" s="42" t="s">
        <v>939</v>
      </c>
      <c r="T14" s="42">
        <v>178059882</v>
      </c>
      <c r="U14" s="42">
        <v>72649829</v>
      </c>
      <c r="V14" s="42">
        <v>168000000</v>
      </c>
      <c r="W14" s="42">
        <v>19500000</v>
      </c>
      <c r="X14" s="42">
        <v>3149</v>
      </c>
      <c r="Y14" s="42">
        <v>12</v>
      </c>
      <c r="Z14" s="42">
        <v>16797</v>
      </c>
      <c r="AA14" s="42">
        <v>0</v>
      </c>
      <c r="AB14" s="42" t="s">
        <v>894</v>
      </c>
      <c r="AC14" s="42" t="s">
        <v>895</v>
      </c>
      <c r="AD14" s="42" t="s">
        <v>896</v>
      </c>
      <c r="AE14" s="42"/>
      <c r="AF14" s="42" t="s">
        <v>894</v>
      </c>
      <c r="AG14" s="42"/>
      <c r="AH14" s="42">
        <f t="shared" si="0"/>
        <v>100</v>
      </c>
      <c r="AI14" s="42">
        <v>54.4</v>
      </c>
      <c r="AJ14" s="42">
        <v>22.3</v>
      </c>
      <c r="AK14" s="42">
        <v>10.199999999999999</v>
      </c>
      <c r="AL14" s="42">
        <v>10.8</v>
      </c>
      <c r="AM14" s="42">
        <v>0.1</v>
      </c>
      <c r="AN14" s="42">
        <v>2.2000000000000002</v>
      </c>
      <c r="AO14" s="42">
        <v>145</v>
      </c>
      <c r="AP14" s="42">
        <f t="shared" si="1"/>
        <v>100</v>
      </c>
      <c r="AQ14" s="42">
        <v>43.3</v>
      </c>
      <c r="AR14" s="42">
        <v>51</v>
      </c>
      <c r="AS14" s="42">
        <v>5.7</v>
      </c>
      <c r="AT14" s="42">
        <v>2033</v>
      </c>
      <c r="AU14" s="42">
        <v>0</v>
      </c>
      <c r="AV14" s="41" t="s">
        <v>894</v>
      </c>
      <c r="AW14" s="41">
        <f t="shared" si="2"/>
        <v>0</v>
      </c>
      <c r="AX14" s="41">
        <f t="shared" si="2"/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</row>
    <row r="15" spans="1:78" s="40" customFormat="1" ht="30" customHeight="1">
      <c r="A15" s="42" t="s">
        <v>884</v>
      </c>
      <c r="B15" s="43" t="s">
        <v>940</v>
      </c>
      <c r="C15" s="42" t="s">
        <v>941</v>
      </c>
      <c r="D15" s="42" t="s">
        <v>942</v>
      </c>
      <c r="E15" s="42" t="s">
        <v>943</v>
      </c>
      <c r="F15" s="42">
        <v>0</v>
      </c>
      <c r="G15" s="42">
        <v>0</v>
      </c>
      <c r="H15" s="42">
        <v>0</v>
      </c>
      <c r="I15" s="42"/>
      <c r="J15" s="42" t="s">
        <v>889</v>
      </c>
      <c r="K15" s="42"/>
      <c r="L15" s="42" t="s">
        <v>890</v>
      </c>
      <c r="M15" s="42"/>
      <c r="N15" s="42" t="s">
        <v>891</v>
      </c>
      <c r="O15" s="42" t="s">
        <v>917</v>
      </c>
      <c r="P15" s="42">
        <v>60</v>
      </c>
      <c r="Q15" s="42">
        <v>1</v>
      </c>
      <c r="R15" s="42">
        <v>1972</v>
      </c>
      <c r="S15" s="42" t="s">
        <v>894</v>
      </c>
      <c r="T15" s="42"/>
      <c r="U15" s="42"/>
      <c r="V15" s="42"/>
      <c r="W15" s="42"/>
      <c r="X15" s="42"/>
      <c r="Y15" s="42"/>
      <c r="Z15" s="42"/>
      <c r="AA15" s="42"/>
      <c r="AB15" s="42" t="s">
        <v>894</v>
      </c>
      <c r="AC15" s="42" t="s">
        <v>894</v>
      </c>
      <c r="AD15" s="42" t="s">
        <v>944</v>
      </c>
      <c r="AE15" s="42" t="s">
        <v>945</v>
      </c>
      <c r="AF15" s="42" t="s">
        <v>894</v>
      </c>
      <c r="AG15" s="42"/>
      <c r="AH15" s="42">
        <f t="shared" si="0"/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f t="shared" si="1"/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1" t="s">
        <v>894</v>
      </c>
      <c r="AW15" s="41">
        <f t="shared" si="2"/>
        <v>0</v>
      </c>
      <c r="AX15" s="41">
        <f t="shared" si="2"/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</row>
    <row r="16" spans="1:78" s="40" customFormat="1" ht="30" customHeight="1">
      <c r="A16" s="42" t="s">
        <v>884</v>
      </c>
      <c r="B16" s="43" t="s">
        <v>940</v>
      </c>
      <c r="C16" s="42" t="s">
        <v>946</v>
      </c>
      <c r="D16" s="42" t="s">
        <v>942</v>
      </c>
      <c r="E16" s="42" t="s">
        <v>943</v>
      </c>
      <c r="F16" s="42">
        <v>0</v>
      </c>
      <c r="G16" s="42">
        <v>0</v>
      </c>
      <c r="H16" s="42">
        <v>0</v>
      </c>
      <c r="I16" s="42"/>
      <c r="J16" s="42" t="s">
        <v>947</v>
      </c>
      <c r="K16" s="42"/>
      <c r="L16" s="42" t="s">
        <v>890</v>
      </c>
      <c r="M16" s="42"/>
      <c r="N16" s="42" t="s">
        <v>891</v>
      </c>
      <c r="O16" s="42" t="s">
        <v>917</v>
      </c>
      <c r="P16" s="42">
        <v>150</v>
      </c>
      <c r="Q16" s="42">
        <v>2</v>
      </c>
      <c r="R16" s="42">
        <v>1985</v>
      </c>
      <c r="S16" s="42" t="s">
        <v>894</v>
      </c>
      <c r="T16" s="42"/>
      <c r="U16" s="42" t="s">
        <v>948</v>
      </c>
      <c r="V16" s="42"/>
      <c r="W16" s="42"/>
      <c r="X16" s="42"/>
      <c r="Y16" s="42"/>
      <c r="Z16" s="42"/>
      <c r="AA16" s="42"/>
      <c r="AB16" s="42" t="s">
        <v>894</v>
      </c>
      <c r="AC16" s="42" t="s">
        <v>895</v>
      </c>
      <c r="AD16" s="42" t="s">
        <v>896</v>
      </c>
      <c r="AE16" s="42" t="s">
        <v>945</v>
      </c>
      <c r="AF16" s="42" t="s">
        <v>894</v>
      </c>
      <c r="AG16" s="42"/>
      <c r="AH16" s="42">
        <f t="shared" si="0"/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f t="shared" si="1"/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1" t="s">
        <v>894</v>
      </c>
      <c r="AW16" s="41">
        <f t="shared" si="2"/>
        <v>0</v>
      </c>
      <c r="AX16" s="41">
        <f t="shared" si="2"/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</row>
    <row r="17" spans="1:78" s="40" customFormat="1" ht="30" customHeight="1">
      <c r="A17" s="42" t="s">
        <v>884</v>
      </c>
      <c r="B17" s="43" t="s">
        <v>940</v>
      </c>
      <c r="C17" s="42" t="s">
        <v>949</v>
      </c>
      <c r="D17" s="42" t="s">
        <v>942</v>
      </c>
      <c r="E17" s="42" t="s">
        <v>950</v>
      </c>
      <c r="F17" s="42">
        <v>0</v>
      </c>
      <c r="G17" s="42">
        <v>0</v>
      </c>
      <c r="H17" s="42">
        <v>0</v>
      </c>
      <c r="I17" s="42"/>
      <c r="J17" s="42" t="s">
        <v>925</v>
      </c>
      <c r="K17" s="42"/>
      <c r="L17" s="42" t="s">
        <v>890</v>
      </c>
      <c r="M17" s="42"/>
      <c r="N17" s="42" t="s">
        <v>891</v>
      </c>
      <c r="O17" s="42" t="s">
        <v>917</v>
      </c>
      <c r="P17" s="42">
        <v>105</v>
      </c>
      <c r="Q17" s="42">
        <v>2</v>
      </c>
      <c r="R17" s="42">
        <v>1989</v>
      </c>
      <c r="S17" s="42" t="s">
        <v>894</v>
      </c>
      <c r="T17" s="42"/>
      <c r="U17" s="42"/>
      <c r="V17" s="42"/>
      <c r="W17" s="42"/>
      <c r="X17" s="42"/>
      <c r="Y17" s="42"/>
      <c r="Z17" s="42"/>
      <c r="AA17" s="42"/>
      <c r="AB17" s="42" t="s">
        <v>894</v>
      </c>
      <c r="AC17" s="42" t="s">
        <v>895</v>
      </c>
      <c r="AD17" s="42" t="s">
        <v>896</v>
      </c>
      <c r="AE17" s="42" t="s">
        <v>945</v>
      </c>
      <c r="AF17" s="42" t="s">
        <v>894</v>
      </c>
      <c r="AG17" s="42"/>
      <c r="AH17" s="42">
        <f t="shared" si="0"/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f t="shared" si="1"/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1" t="s">
        <v>894</v>
      </c>
      <c r="AW17" s="41">
        <f t="shared" si="2"/>
        <v>0</v>
      </c>
      <c r="AX17" s="41">
        <f t="shared" si="2"/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</row>
    <row r="18" spans="1:78" s="40" customFormat="1" ht="30" customHeight="1">
      <c r="A18" s="42" t="s">
        <v>884</v>
      </c>
      <c r="B18" s="43" t="s">
        <v>951</v>
      </c>
      <c r="C18" s="42" t="s">
        <v>952</v>
      </c>
      <c r="D18" s="42" t="s">
        <v>953</v>
      </c>
      <c r="E18" s="42" t="s">
        <v>954</v>
      </c>
      <c r="F18" s="42">
        <v>7466</v>
      </c>
      <c r="G18" s="42">
        <v>1150</v>
      </c>
      <c r="H18" s="42"/>
      <c r="I18" s="42" t="s">
        <v>909</v>
      </c>
      <c r="J18" s="42" t="s">
        <v>889</v>
      </c>
      <c r="K18" s="42"/>
      <c r="L18" s="42" t="s">
        <v>890</v>
      </c>
      <c r="M18" s="42"/>
      <c r="N18" s="42" t="s">
        <v>891</v>
      </c>
      <c r="O18" s="42" t="s">
        <v>892</v>
      </c>
      <c r="P18" s="42">
        <v>72</v>
      </c>
      <c r="Q18" s="42">
        <v>2</v>
      </c>
      <c r="R18" s="42">
        <v>1991</v>
      </c>
      <c r="S18" s="42" t="s">
        <v>911</v>
      </c>
      <c r="T18" s="42">
        <v>3386880</v>
      </c>
      <c r="U18" s="42">
        <v>3386880</v>
      </c>
      <c r="V18" s="42">
        <v>3386880</v>
      </c>
      <c r="W18" s="42">
        <v>3386880</v>
      </c>
      <c r="X18" s="42"/>
      <c r="Y18" s="42"/>
      <c r="Z18" s="42"/>
      <c r="AA18" s="42"/>
      <c r="AB18" s="42" t="s">
        <v>894</v>
      </c>
      <c r="AC18" s="42" t="s">
        <v>894</v>
      </c>
      <c r="AD18" s="42" t="s">
        <v>896</v>
      </c>
      <c r="AE18" s="42"/>
      <c r="AF18" s="42" t="s">
        <v>894</v>
      </c>
      <c r="AG18" s="42"/>
      <c r="AH18" s="42">
        <f t="shared" si="0"/>
        <v>99.999999999999986</v>
      </c>
      <c r="AI18" s="42">
        <v>55.4</v>
      </c>
      <c r="AJ18" s="42">
        <v>15.7</v>
      </c>
      <c r="AK18" s="42">
        <v>15.8</v>
      </c>
      <c r="AL18" s="42">
        <v>3.1</v>
      </c>
      <c r="AM18" s="42">
        <v>1.5</v>
      </c>
      <c r="AN18" s="42">
        <v>8.5</v>
      </c>
      <c r="AO18" s="42">
        <v>142.80000000000001</v>
      </c>
      <c r="AP18" s="42">
        <f t="shared" si="1"/>
        <v>100</v>
      </c>
      <c r="AQ18" s="42">
        <v>39</v>
      </c>
      <c r="AR18" s="42">
        <v>53.2</v>
      </c>
      <c r="AS18" s="42">
        <v>7.8</v>
      </c>
      <c r="AT18" s="42">
        <v>9036</v>
      </c>
      <c r="AU18" s="42">
        <v>18464</v>
      </c>
      <c r="AV18" s="41" t="s">
        <v>894</v>
      </c>
      <c r="AW18" s="41">
        <f t="shared" si="2"/>
        <v>0</v>
      </c>
      <c r="AX18" s="41">
        <f t="shared" si="2"/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</row>
    <row r="19" spans="1:78" s="40" customFormat="1" ht="30" customHeight="1">
      <c r="A19" s="42" t="s">
        <v>884</v>
      </c>
      <c r="B19" s="43" t="s">
        <v>955</v>
      </c>
      <c r="C19" s="42" t="s">
        <v>956</v>
      </c>
      <c r="D19" s="42" t="s">
        <v>957</v>
      </c>
      <c r="E19" s="42" t="s">
        <v>958</v>
      </c>
      <c r="F19" s="42">
        <v>9376</v>
      </c>
      <c r="G19" s="42">
        <v>0</v>
      </c>
      <c r="H19" s="42"/>
      <c r="I19" s="42"/>
      <c r="J19" s="42" t="s">
        <v>925</v>
      </c>
      <c r="K19" s="42"/>
      <c r="L19" s="42" t="s">
        <v>890</v>
      </c>
      <c r="M19" s="42"/>
      <c r="N19" s="42" t="s">
        <v>891</v>
      </c>
      <c r="O19" s="42" t="s">
        <v>959</v>
      </c>
      <c r="P19" s="42">
        <v>40</v>
      </c>
      <c r="Q19" s="42">
        <v>2</v>
      </c>
      <c r="R19" s="42">
        <v>1999</v>
      </c>
      <c r="S19" s="42" t="s">
        <v>918</v>
      </c>
      <c r="T19" s="42">
        <v>1693440</v>
      </c>
      <c r="U19" s="42">
        <v>0</v>
      </c>
      <c r="V19" s="42">
        <v>1693440</v>
      </c>
      <c r="W19" s="42"/>
      <c r="X19" s="42"/>
      <c r="Y19" s="42"/>
      <c r="Z19" s="42"/>
      <c r="AA19" s="42"/>
      <c r="AB19" s="42" t="s">
        <v>894</v>
      </c>
      <c r="AC19" s="42" t="s">
        <v>919</v>
      </c>
      <c r="AD19" s="42" t="s">
        <v>944</v>
      </c>
      <c r="AE19" s="42"/>
      <c r="AF19" s="42" t="s">
        <v>894</v>
      </c>
      <c r="AG19" s="42"/>
      <c r="AH19" s="42">
        <f t="shared" si="0"/>
        <v>100</v>
      </c>
      <c r="AI19" s="42">
        <v>50.3</v>
      </c>
      <c r="AJ19" s="42">
        <v>23.1</v>
      </c>
      <c r="AK19" s="42">
        <v>10.1</v>
      </c>
      <c r="AL19" s="42">
        <v>9.9</v>
      </c>
      <c r="AM19" s="42">
        <v>1.3</v>
      </c>
      <c r="AN19" s="42">
        <v>5.3</v>
      </c>
      <c r="AO19" s="42">
        <v>159.5</v>
      </c>
      <c r="AP19" s="42">
        <f t="shared" si="1"/>
        <v>100</v>
      </c>
      <c r="AQ19" s="42">
        <v>47.3</v>
      </c>
      <c r="AR19" s="42">
        <v>46.2</v>
      </c>
      <c r="AS19" s="42">
        <v>6.5</v>
      </c>
      <c r="AT19" s="42">
        <v>9314</v>
      </c>
      <c r="AU19" s="42">
        <v>12165</v>
      </c>
      <c r="AV19" s="41" t="s">
        <v>894</v>
      </c>
      <c r="AW19" s="41">
        <f t="shared" si="2"/>
        <v>0</v>
      </c>
      <c r="AX19" s="41">
        <f t="shared" si="2"/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</row>
    <row r="20" spans="1:78" s="40" customFormat="1" ht="30" customHeight="1">
      <c r="A20" s="42" t="s">
        <v>884</v>
      </c>
      <c r="B20" s="43" t="s">
        <v>960</v>
      </c>
      <c r="C20" s="42" t="s">
        <v>961</v>
      </c>
      <c r="D20" s="42" t="s">
        <v>962</v>
      </c>
      <c r="E20" s="42" t="s">
        <v>963</v>
      </c>
      <c r="F20" s="42">
        <v>9543</v>
      </c>
      <c r="G20" s="42">
        <v>830</v>
      </c>
      <c r="H20" s="42"/>
      <c r="I20" s="42" t="s">
        <v>909</v>
      </c>
      <c r="J20" s="42" t="s">
        <v>925</v>
      </c>
      <c r="K20" s="42"/>
      <c r="L20" s="42" t="s">
        <v>890</v>
      </c>
      <c r="M20" s="42"/>
      <c r="N20" s="42" t="s">
        <v>891</v>
      </c>
      <c r="O20" s="42" t="s">
        <v>959</v>
      </c>
      <c r="P20" s="42">
        <v>40</v>
      </c>
      <c r="Q20" s="42">
        <v>2</v>
      </c>
      <c r="R20" s="42">
        <v>1993</v>
      </c>
      <c r="S20" s="42" t="s">
        <v>894</v>
      </c>
      <c r="T20" s="42"/>
      <c r="U20" s="42"/>
      <c r="V20" s="42"/>
      <c r="W20" s="42"/>
      <c r="X20" s="42"/>
      <c r="Y20" s="42"/>
      <c r="Z20" s="42"/>
      <c r="AA20" s="42"/>
      <c r="AB20" s="42" t="s">
        <v>894</v>
      </c>
      <c r="AC20" s="42" t="s">
        <v>894</v>
      </c>
      <c r="AD20" s="42" t="s">
        <v>944</v>
      </c>
      <c r="AE20" s="42"/>
      <c r="AF20" s="42" t="s">
        <v>894</v>
      </c>
      <c r="AG20" s="42"/>
      <c r="AH20" s="42">
        <f t="shared" si="0"/>
        <v>100</v>
      </c>
      <c r="AI20" s="42">
        <v>54.1</v>
      </c>
      <c r="AJ20" s="42">
        <v>36.4</v>
      </c>
      <c r="AK20" s="42">
        <v>1.8</v>
      </c>
      <c r="AL20" s="42">
        <v>2.7</v>
      </c>
      <c r="AM20" s="42">
        <v>0.2</v>
      </c>
      <c r="AN20" s="42">
        <v>4.8</v>
      </c>
      <c r="AO20" s="42">
        <v>0</v>
      </c>
      <c r="AP20" s="42">
        <f t="shared" si="1"/>
        <v>100</v>
      </c>
      <c r="AQ20" s="42">
        <v>47.7</v>
      </c>
      <c r="AR20" s="42">
        <v>47.9</v>
      </c>
      <c r="AS20" s="42">
        <v>4.4000000000000004</v>
      </c>
      <c r="AT20" s="42">
        <v>7813</v>
      </c>
      <c r="AU20" s="42">
        <v>8923</v>
      </c>
      <c r="AV20" s="41" t="s">
        <v>894</v>
      </c>
      <c r="AW20" s="41">
        <f t="shared" si="2"/>
        <v>0</v>
      </c>
      <c r="AX20" s="41">
        <f t="shared" si="2"/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</row>
    <row r="21" spans="1:78" s="40" customFormat="1" ht="30" customHeight="1">
      <c r="A21" s="42" t="s">
        <v>884</v>
      </c>
      <c r="B21" s="43" t="s">
        <v>964</v>
      </c>
      <c r="C21" s="42" t="s">
        <v>965</v>
      </c>
      <c r="D21" s="42" t="s">
        <v>966</v>
      </c>
      <c r="E21" s="42" t="s">
        <v>967</v>
      </c>
      <c r="F21" s="42">
        <v>5040</v>
      </c>
      <c r="G21" s="42">
        <v>0</v>
      </c>
      <c r="H21" s="42">
        <v>0</v>
      </c>
      <c r="I21" s="42"/>
      <c r="J21" s="42" t="s">
        <v>910</v>
      </c>
      <c r="K21" s="42"/>
      <c r="L21" s="42" t="s">
        <v>890</v>
      </c>
      <c r="M21" s="42"/>
      <c r="N21" s="42" t="s">
        <v>891</v>
      </c>
      <c r="O21" s="42" t="s">
        <v>959</v>
      </c>
      <c r="P21" s="42">
        <v>30</v>
      </c>
      <c r="Q21" s="42">
        <v>2</v>
      </c>
      <c r="R21" s="42">
        <v>1984</v>
      </c>
      <c r="S21" s="42" t="s">
        <v>918</v>
      </c>
      <c r="T21" s="42">
        <v>928464</v>
      </c>
      <c r="U21" s="42"/>
      <c r="V21" s="42">
        <v>259970</v>
      </c>
      <c r="W21" s="42"/>
      <c r="X21" s="42"/>
      <c r="Y21" s="42"/>
      <c r="Z21" s="42"/>
      <c r="AA21" s="42"/>
      <c r="AB21" s="42" t="s">
        <v>894</v>
      </c>
      <c r="AC21" s="42" t="s">
        <v>895</v>
      </c>
      <c r="AD21" s="42" t="s">
        <v>944</v>
      </c>
      <c r="AE21" s="42"/>
      <c r="AF21" s="42" t="s">
        <v>894</v>
      </c>
      <c r="AG21" s="42"/>
      <c r="AH21" s="42">
        <f t="shared" si="0"/>
        <v>100</v>
      </c>
      <c r="AI21" s="42">
        <v>46.2</v>
      </c>
      <c r="AJ21" s="42">
        <v>30.2</v>
      </c>
      <c r="AK21" s="42">
        <v>10.9</v>
      </c>
      <c r="AL21" s="42">
        <v>9.5</v>
      </c>
      <c r="AM21" s="42">
        <v>1.1000000000000001</v>
      </c>
      <c r="AN21" s="42">
        <v>2.1</v>
      </c>
      <c r="AO21" s="42">
        <v>222</v>
      </c>
      <c r="AP21" s="42">
        <f t="shared" si="1"/>
        <v>100</v>
      </c>
      <c r="AQ21" s="42">
        <v>50.7</v>
      </c>
      <c r="AR21" s="42">
        <v>44.4</v>
      </c>
      <c r="AS21" s="42">
        <v>4.9000000000000004</v>
      </c>
      <c r="AT21" s="42">
        <v>7080</v>
      </c>
      <c r="AU21" s="42">
        <v>9615</v>
      </c>
      <c r="AV21" s="41" t="s">
        <v>894</v>
      </c>
      <c r="AW21" s="41">
        <f t="shared" si="2"/>
        <v>0</v>
      </c>
      <c r="AX21" s="41">
        <f t="shared" si="2"/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</row>
    <row r="22" spans="1:78" s="40" customFormat="1" ht="30" customHeight="1">
      <c r="A22" s="42" t="s">
        <v>884</v>
      </c>
      <c r="B22" s="43" t="s">
        <v>968</v>
      </c>
      <c r="C22" s="42" t="s">
        <v>969</v>
      </c>
      <c r="D22" s="42" t="s">
        <v>970</v>
      </c>
      <c r="E22" s="42" t="s">
        <v>971</v>
      </c>
      <c r="F22" s="42">
        <v>5146</v>
      </c>
      <c r="G22" s="42">
        <v>0</v>
      </c>
      <c r="H22" s="42">
        <v>0</v>
      </c>
      <c r="I22" s="42"/>
      <c r="J22" s="42" t="s">
        <v>910</v>
      </c>
      <c r="K22" s="42"/>
      <c r="L22" s="42" t="s">
        <v>890</v>
      </c>
      <c r="M22" s="42"/>
      <c r="N22" s="42" t="s">
        <v>891</v>
      </c>
      <c r="O22" s="42" t="s">
        <v>959</v>
      </c>
      <c r="P22" s="42">
        <v>30</v>
      </c>
      <c r="Q22" s="42">
        <v>2</v>
      </c>
      <c r="R22" s="42">
        <v>1983</v>
      </c>
      <c r="S22" s="42" t="s">
        <v>918</v>
      </c>
      <c r="T22" s="42">
        <v>4572288</v>
      </c>
      <c r="U22" s="42">
        <v>0</v>
      </c>
      <c r="V22" s="42">
        <v>3682325</v>
      </c>
      <c r="W22" s="42"/>
      <c r="X22" s="42"/>
      <c r="Y22" s="42"/>
      <c r="Z22" s="42"/>
      <c r="AA22" s="42"/>
      <c r="AB22" s="42" t="s">
        <v>894</v>
      </c>
      <c r="AC22" s="42" t="s">
        <v>895</v>
      </c>
      <c r="AD22" s="42" t="s">
        <v>944</v>
      </c>
      <c r="AE22" s="42" t="s">
        <v>972</v>
      </c>
      <c r="AF22" s="42" t="s">
        <v>894</v>
      </c>
      <c r="AG22" s="42"/>
      <c r="AH22" s="42">
        <f t="shared" si="0"/>
        <v>100</v>
      </c>
      <c r="AI22" s="42">
        <v>51.7</v>
      </c>
      <c r="AJ22" s="42">
        <v>10.1</v>
      </c>
      <c r="AK22" s="42">
        <v>24.7</v>
      </c>
      <c r="AL22" s="42">
        <v>11.8</v>
      </c>
      <c r="AM22" s="42">
        <v>0</v>
      </c>
      <c r="AN22" s="42">
        <v>1.7</v>
      </c>
      <c r="AO22" s="42">
        <v>123</v>
      </c>
      <c r="AP22" s="42">
        <f t="shared" si="1"/>
        <v>100</v>
      </c>
      <c r="AQ22" s="42">
        <v>45.9</v>
      </c>
      <c r="AR22" s="42">
        <v>50.6</v>
      </c>
      <c r="AS22" s="42">
        <v>3.5</v>
      </c>
      <c r="AT22" s="42">
        <v>8060</v>
      </c>
      <c r="AU22" s="42">
        <v>9970</v>
      </c>
      <c r="AV22" s="41" t="s">
        <v>894</v>
      </c>
      <c r="AW22" s="41">
        <f t="shared" si="2"/>
        <v>0</v>
      </c>
      <c r="AX22" s="41">
        <f t="shared" si="2"/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</row>
    <row r="23" spans="1:78" s="40" customFormat="1" ht="30" customHeight="1">
      <c r="A23" s="42" t="s">
        <v>884</v>
      </c>
      <c r="B23" s="43" t="s">
        <v>973</v>
      </c>
      <c r="C23" s="42" t="s">
        <v>974</v>
      </c>
      <c r="D23" s="42" t="s">
        <v>975</v>
      </c>
      <c r="E23" s="42" t="s">
        <v>976</v>
      </c>
      <c r="F23" s="42">
        <v>16009</v>
      </c>
      <c r="G23" s="42">
        <v>719</v>
      </c>
      <c r="H23" s="42"/>
      <c r="I23" s="42" t="s">
        <v>909</v>
      </c>
      <c r="J23" s="42" t="s">
        <v>889</v>
      </c>
      <c r="K23" s="42"/>
      <c r="L23" s="42" t="s">
        <v>890</v>
      </c>
      <c r="M23" s="42"/>
      <c r="N23" s="42" t="s">
        <v>891</v>
      </c>
      <c r="O23" s="42" t="s">
        <v>917</v>
      </c>
      <c r="P23" s="42">
        <v>84</v>
      </c>
      <c r="Q23" s="42">
        <v>2</v>
      </c>
      <c r="R23" s="42">
        <v>1997</v>
      </c>
      <c r="S23" s="42" t="s">
        <v>918</v>
      </c>
      <c r="T23" s="42">
        <v>22579200</v>
      </c>
      <c r="U23" s="42"/>
      <c r="V23" s="42">
        <v>22579200</v>
      </c>
      <c r="W23" s="42"/>
      <c r="X23" s="42"/>
      <c r="Y23" s="42"/>
      <c r="Z23" s="42"/>
      <c r="AA23" s="42"/>
      <c r="AB23" s="42" t="s">
        <v>977</v>
      </c>
      <c r="AC23" s="42" t="s">
        <v>977</v>
      </c>
      <c r="AD23" s="42" t="s">
        <v>896</v>
      </c>
      <c r="AE23" s="42"/>
      <c r="AF23" s="42" t="s">
        <v>894</v>
      </c>
      <c r="AG23" s="42"/>
      <c r="AH23" s="42">
        <f t="shared" si="0"/>
        <v>100</v>
      </c>
      <c r="AI23" s="42">
        <v>44.9</v>
      </c>
      <c r="AJ23" s="42">
        <v>29.6</v>
      </c>
      <c r="AK23" s="42">
        <v>11.1</v>
      </c>
      <c r="AL23" s="42">
        <v>10.5</v>
      </c>
      <c r="AM23" s="42">
        <v>0.5</v>
      </c>
      <c r="AN23" s="42">
        <v>3.4</v>
      </c>
      <c r="AO23" s="42">
        <v>104.2</v>
      </c>
      <c r="AP23" s="42">
        <f t="shared" si="1"/>
        <v>100</v>
      </c>
      <c r="AQ23" s="42">
        <v>48.5</v>
      </c>
      <c r="AR23" s="42">
        <v>47</v>
      </c>
      <c r="AS23" s="42">
        <v>4.5</v>
      </c>
      <c r="AT23" s="42">
        <v>7638</v>
      </c>
      <c r="AU23" s="42">
        <v>0</v>
      </c>
      <c r="AV23" s="41" t="s">
        <v>894</v>
      </c>
      <c r="AW23" s="41">
        <f t="shared" si="2"/>
        <v>0</v>
      </c>
      <c r="AX23" s="41">
        <f t="shared" si="2"/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</row>
    <row r="24" spans="1:78" s="40" customFormat="1" ht="30" customHeight="1">
      <c r="A24" s="42" t="s">
        <v>884</v>
      </c>
      <c r="B24" s="43" t="s">
        <v>978</v>
      </c>
      <c r="C24" s="42" t="s">
        <v>979</v>
      </c>
      <c r="D24" s="42" t="s">
        <v>980</v>
      </c>
      <c r="E24" s="42" t="s">
        <v>981</v>
      </c>
      <c r="F24" s="42">
        <v>27121</v>
      </c>
      <c r="G24" s="42">
        <v>0</v>
      </c>
      <c r="H24" s="42"/>
      <c r="I24" s="42" t="s">
        <v>909</v>
      </c>
      <c r="J24" s="42" t="s">
        <v>902</v>
      </c>
      <c r="K24" s="42"/>
      <c r="L24" s="42" t="s">
        <v>890</v>
      </c>
      <c r="M24" s="42"/>
      <c r="N24" s="42" t="s">
        <v>891</v>
      </c>
      <c r="O24" s="42" t="s">
        <v>892</v>
      </c>
      <c r="P24" s="42">
        <v>180</v>
      </c>
      <c r="Q24" s="42">
        <v>2</v>
      </c>
      <c r="R24" s="42">
        <v>1990</v>
      </c>
      <c r="S24" s="42" t="s">
        <v>918</v>
      </c>
      <c r="T24" s="42">
        <v>8467200</v>
      </c>
      <c r="U24" s="42"/>
      <c r="V24" s="42">
        <v>8467200</v>
      </c>
      <c r="W24" s="42"/>
      <c r="X24" s="42"/>
      <c r="Y24" s="42"/>
      <c r="Z24" s="42"/>
      <c r="AA24" s="42"/>
      <c r="AB24" s="42" t="s">
        <v>895</v>
      </c>
      <c r="AC24" s="42" t="s">
        <v>895</v>
      </c>
      <c r="AD24" s="42" t="s">
        <v>896</v>
      </c>
      <c r="AE24" s="42"/>
      <c r="AF24" s="42" t="s">
        <v>894</v>
      </c>
      <c r="AG24" s="42"/>
      <c r="AH24" s="42">
        <f t="shared" si="0"/>
        <v>100.00000000000001</v>
      </c>
      <c r="AI24" s="42">
        <v>58.6</v>
      </c>
      <c r="AJ24" s="42">
        <v>22.3</v>
      </c>
      <c r="AK24" s="42">
        <v>9.5</v>
      </c>
      <c r="AL24" s="42">
        <v>8.25</v>
      </c>
      <c r="AM24" s="42">
        <v>0.45</v>
      </c>
      <c r="AN24" s="42">
        <v>0.9</v>
      </c>
      <c r="AO24" s="42">
        <v>134.5</v>
      </c>
      <c r="AP24" s="42">
        <f t="shared" si="1"/>
        <v>100</v>
      </c>
      <c r="AQ24" s="42">
        <v>39.6</v>
      </c>
      <c r="AR24" s="42">
        <v>53.9</v>
      </c>
      <c r="AS24" s="42">
        <v>6.5</v>
      </c>
      <c r="AT24" s="42">
        <v>9195</v>
      </c>
      <c r="AU24" s="42">
        <v>0</v>
      </c>
      <c r="AV24" s="41" t="s">
        <v>894</v>
      </c>
      <c r="AW24" s="41">
        <f t="shared" si="2"/>
        <v>0</v>
      </c>
      <c r="AX24" s="41">
        <f t="shared" si="2"/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</row>
    <row r="25" spans="1:78" s="40" customFormat="1" ht="30" customHeight="1">
      <c r="A25" s="42" t="s">
        <v>884</v>
      </c>
      <c r="B25" s="43" t="s">
        <v>982</v>
      </c>
      <c r="C25" s="42" t="s">
        <v>983</v>
      </c>
      <c r="D25" s="42" t="s">
        <v>984</v>
      </c>
      <c r="E25" s="42" t="s">
        <v>985</v>
      </c>
      <c r="F25" s="42">
        <v>30219</v>
      </c>
      <c r="G25" s="42">
        <v>2578</v>
      </c>
      <c r="H25" s="42">
        <v>0</v>
      </c>
      <c r="I25" s="42" t="s">
        <v>909</v>
      </c>
      <c r="J25" s="42" t="s">
        <v>947</v>
      </c>
      <c r="K25" s="42"/>
      <c r="L25" s="42" t="s">
        <v>890</v>
      </c>
      <c r="M25" s="42"/>
      <c r="N25" s="42" t="s">
        <v>891</v>
      </c>
      <c r="O25" s="42" t="s">
        <v>892</v>
      </c>
      <c r="P25" s="42">
        <v>180</v>
      </c>
      <c r="Q25" s="42">
        <v>2</v>
      </c>
      <c r="R25" s="42">
        <v>1999</v>
      </c>
      <c r="S25" s="42" t="s">
        <v>986</v>
      </c>
      <c r="T25" s="42">
        <v>76894272</v>
      </c>
      <c r="U25" s="42">
        <v>2540160</v>
      </c>
      <c r="V25" s="42">
        <v>83976070</v>
      </c>
      <c r="W25" s="42">
        <v>2389800</v>
      </c>
      <c r="X25" s="42">
        <v>1500</v>
      </c>
      <c r="Y25" s="42">
        <v>6.97</v>
      </c>
      <c r="Z25" s="42">
        <v>5294</v>
      </c>
      <c r="AA25" s="42"/>
      <c r="AB25" s="42" t="s">
        <v>904</v>
      </c>
      <c r="AC25" s="42" t="s">
        <v>904</v>
      </c>
      <c r="AD25" s="42" t="s">
        <v>896</v>
      </c>
      <c r="AE25" s="42"/>
      <c r="AF25" s="42" t="s">
        <v>894</v>
      </c>
      <c r="AG25" s="42"/>
      <c r="AH25" s="42">
        <f t="shared" si="0"/>
        <v>100.00000000000001</v>
      </c>
      <c r="AI25" s="42">
        <v>35.299999999999997</v>
      </c>
      <c r="AJ25" s="42">
        <v>24.5</v>
      </c>
      <c r="AK25" s="42">
        <v>17.600000000000001</v>
      </c>
      <c r="AL25" s="42">
        <v>13.4</v>
      </c>
      <c r="AM25" s="42">
        <v>5.3</v>
      </c>
      <c r="AN25" s="42">
        <v>3.9</v>
      </c>
      <c r="AO25" s="42">
        <v>216</v>
      </c>
      <c r="AP25" s="42">
        <f t="shared" si="1"/>
        <v>100.00000000000001</v>
      </c>
      <c r="AQ25" s="42">
        <v>49.7</v>
      </c>
      <c r="AR25" s="42">
        <v>44.1</v>
      </c>
      <c r="AS25" s="42">
        <v>6.2</v>
      </c>
      <c r="AT25" s="42">
        <v>7055</v>
      </c>
      <c r="AU25" s="42">
        <v>9070</v>
      </c>
      <c r="AV25" s="41" t="s">
        <v>894</v>
      </c>
      <c r="AW25" s="41">
        <f t="shared" si="2"/>
        <v>0</v>
      </c>
      <c r="AX25" s="41">
        <f t="shared" si="2"/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</row>
    <row r="26" spans="1:78" s="40" customFormat="1" ht="30" customHeight="1">
      <c r="A26" s="42" t="s">
        <v>884</v>
      </c>
      <c r="B26" s="43" t="s">
        <v>987</v>
      </c>
      <c r="C26" s="42" t="s">
        <v>988</v>
      </c>
      <c r="D26" s="42" t="s">
        <v>989</v>
      </c>
      <c r="E26" s="42" t="s">
        <v>990</v>
      </c>
      <c r="F26" s="42">
        <v>49563</v>
      </c>
      <c r="G26" s="42">
        <v>2732</v>
      </c>
      <c r="H26" s="42"/>
      <c r="I26" s="42" t="s">
        <v>909</v>
      </c>
      <c r="J26" s="42" t="s">
        <v>889</v>
      </c>
      <c r="K26" s="42"/>
      <c r="L26" s="42" t="s">
        <v>890</v>
      </c>
      <c r="M26" s="42"/>
      <c r="N26" s="42" t="s">
        <v>934</v>
      </c>
      <c r="O26" s="42" t="s">
        <v>892</v>
      </c>
      <c r="P26" s="42">
        <v>206</v>
      </c>
      <c r="Q26" s="42">
        <v>2</v>
      </c>
      <c r="R26" s="42">
        <v>2008</v>
      </c>
      <c r="S26" s="42" t="s">
        <v>991</v>
      </c>
      <c r="T26" s="42">
        <v>51513262</v>
      </c>
      <c r="U26" s="42">
        <v>42649313</v>
      </c>
      <c r="V26" s="42">
        <v>2169503</v>
      </c>
      <c r="W26" s="42">
        <v>1654817</v>
      </c>
      <c r="X26" s="42">
        <v>3000</v>
      </c>
      <c r="Y26" s="42">
        <v>12.1</v>
      </c>
      <c r="Z26" s="42">
        <v>15569</v>
      </c>
      <c r="AA26" s="42">
        <v>0</v>
      </c>
      <c r="AB26" s="42" t="s">
        <v>894</v>
      </c>
      <c r="AC26" s="42" t="s">
        <v>895</v>
      </c>
      <c r="AD26" s="42" t="s">
        <v>992</v>
      </c>
      <c r="AE26" s="42"/>
      <c r="AF26" s="42" t="s">
        <v>894</v>
      </c>
      <c r="AG26" s="42"/>
      <c r="AH26" s="42">
        <f t="shared" si="0"/>
        <v>100</v>
      </c>
      <c r="AI26" s="42">
        <v>43.3</v>
      </c>
      <c r="AJ26" s="42">
        <v>27.2</v>
      </c>
      <c r="AK26" s="42">
        <v>15</v>
      </c>
      <c r="AL26" s="42">
        <v>6</v>
      </c>
      <c r="AM26" s="42">
        <v>2.2000000000000002</v>
      </c>
      <c r="AN26" s="42">
        <v>6.3</v>
      </c>
      <c r="AO26" s="42">
        <v>138</v>
      </c>
      <c r="AP26" s="42">
        <f t="shared" si="1"/>
        <v>100</v>
      </c>
      <c r="AQ26" s="42">
        <v>46.9</v>
      </c>
      <c r="AR26" s="42">
        <v>6.7</v>
      </c>
      <c r="AS26" s="42">
        <v>46.4</v>
      </c>
      <c r="AT26" s="42">
        <v>7580</v>
      </c>
      <c r="AU26" s="42">
        <v>8453</v>
      </c>
      <c r="AV26" s="41" t="s">
        <v>894</v>
      </c>
      <c r="AW26" s="41">
        <f t="shared" si="2"/>
        <v>0</v>
      </c>
      <c r="AX26" s="41">
        <f t="shared" si="2"/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</row>
    <row r="27" spans="1:78" s="40" customFormat="1" ht="30" customHeight="1">
      <c r="A27" s="42" t="s">
        <v>884</v>
      </c>
      <c r="B27" s="43" t="s">
        <v>993</v>
      </c>
      <c r="C27" s="42" t="s">
        <v>994</v>
      </c>
      <c r="D27" s="42" t="s">
        <v>995</v>
      </c>
      <c r="E27" s="42" t="s">
        <v>996</v>
      </c>
      <c r="F27" s="42">
        <v>14452</v>
      </c>
      <c r="G27" s="42">
        <v>0</v>
      </c>
      <c r="H27" s="42">
        <v>0</v>
      </c>
      <c r="I27" s="42"/>
      <c r="J27" s="42" t="s">
        <v>902</v>
      </c>
      <c r="K27" s="42"/>
      <c r="L27" s="42" t="s">
        <v>890</v>
      </c>
      <c r="M27" s="42"/>
      <c r="N27" s="42" t="s">
        <v>891</v>
      </c>
      <c r="O27" s="42" t="s">
        <v>892</v>
      </c>
      <c r="P27" s="42">
        <v>90</v>
      </c>
      <c r="Q27" s="42">
        <v>2</v>
      </c>
      <c r="R27" s="42">
        <v>1992</v>
      </c>
      <c r="S27" s="42" t="s">
        <v>918</v>
      </c>
      <c r="T27" s="42">
        <v>14064960</v>
      </c>
      <c r="U27" s="42"/>
      <c r="V27" s="42">
        <v>11104412</v>
      </c>
      <c r="W27" s="42"/>
      <c r="X27" s="42"/>
      <c r="Y27" s="42"/>
      <c r="Z27" s="42"/>
      <c r="AA27" s="42"/>
      <c r="AB27" s="42" t="s">
        <v>894</v>
      </c>
      <c r="AC27" s="42" t="s">
        <v>895</v>
      </c>
      <c r="AD27" s="42" t="s">
        <v>992</v>
      </c>
      <c r="AE27" s="42"/>
      <c r="AF27" s="42" t="s">
        <v>894</v>
      </c>
      <c r="AG27" s="42"/>
      <c r="AH27" s="42">
        <f t="shared" si="0"/>
        <v>99.999999999999986</v>
      </c>
      <c r="AI27" s="42">
        <v>44.1</v>
      </c>
      <c r="AJ27" s="42">
        <v>28.5</v>
      </c>
      <c r="AK27" s="42">
        <v>7.2</v>
      </c>
      <c r="AL27" s="42">
        <v>15.3</v>
      </c>
      <c r="AM27" s="42">
        <v>2.8</v>
      </c>
      <c r="AN27" s="42">
        <v>2.1</v>
      </c>
      <c r="AO27" s="42">
        <v>151.30000000000001</v>
      </c>
      <c r="AP27" s="42">
        <f t="shared" si="1"/>
        <v>100</v>
      </c>
      <c r="AQ27" s="42">
        <v>48.9</v>
      </c>
      <c r="AR27" s="42">
        <v>45.6</v>
      </c>
      <c r="AS27" s="42">
        <v>5.5</v>
      </c>
      <c r="AT27" s="42">
        <v>6697</v>
      </c>
      <c r="AU27" s="42">
        <v>7360</v>
      </c>
      <c r="AV27" s="41" t="s">
        <v>894</v>
      </c>
      <c r="AW27" s="41">
        <f t="shared" si="2"/>
        <v>0</v>
      </c>
      <c r="AX27" s="41">
        <f t="shared" si="2"/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</row>
    <row r="28" spans="1:78" s="40" customFormat="1" ht="30" customHeight="1">
      <c r="A28" s="42" t="s">
        <v>884</v>
      </c>
      <c r="B28" s="43" t="s">
        <v>997</v>
      </c>
      <c r="C28" s="42" t="s">
        <v>998</v>
      </c>
      <c r="D28" s="42" t="s">
        <v>999</v>
      </c>
      <c r="E28" s="42" t="s">
        <v>1000</v>
      </c>
      <c r="F28" s="42">
        <v>18121</v>
      </c>
      <c r="G28" s="42">
        <v>0</v>
      </c>
      <c r="H28" s="42">
        <v>0</v>
      </c>
      <c r="I28" s="42"/>
      <c r="J28" s="42" t="s">
        <v>925</v>
      </c>
      <c r="K28" s="42"/>
      <c r="L28" s="42" t="s">
        <v>890</v>
      </c>
      <c r="M28" s="42"/>
      <c r="N28" s="42" t="s">
        <v>934</v>
      </c>
      <c r="O28" s="42" t="s">
        <v>917</v>
      </c>
      <c r="P28" s="42">
        <v>100</v>
      </c>
      <c r="Q28" s="42">
        <v>2</v>
      </c>
      <c r="R28" s="42">
        <v>1989</v>
      </c>
      <c r="S28" s="42" t="s">
        <v>918</v>
      </c>
      <c r="T28" s="42">
        <v>60.7</v>
      </c>
      <c r="U28" s="42"/>
      <c r="V28" s="42">
        <v>30.6</v>
      </c>
      <c r="W28" s="42"/>
      <c r="X28" s="42"/>
      <c r="Y28" s="42"/>
      <c r="Z28" s="42"/>
      <c r="AA28" s="42"/>
      <c r="AB28" s="42" t="s">
        <v>894</v>
      </c>
      <c r="AC28" s="42" t="s">
        <v>895</v>
      </c>
      <c r="AD28" s="42" t="s">
        <v>944</v>
      </c>
      <c r="AE28" s="42"/>
      <c r="AF28" s="42" t="s">
        <v>894</v>
      </c>
      <c r="AG28" s="42"/>
      <c r="AH28" s="42">
        <f t="shared" si="0"/>
        <v>100.00000000000001</v>
      </c>
      <c r="AI28" s="42">
        <v>38.9</v>
      </c>
      <c r="AJ28" s="42">
        <v>18.7</v>
      </c>
      <c r="AK28" s="42">
        <v>18.7</v>
      </c>
      <c r="AL28" s="42">
        <v>13.4</v>
      </c>
      <c r="AM28" s="42">
        <v>0.9</v>
      </c>
      <c r="AN28" s="42">
        <v>9.4</v>
      </c>
      <c r="AO28" s="42">
        <v>156.5</v>
      </c>
      <c r="AP28" s="42">
        <f t="shared" si="1"/>
        <v>99.999999999999986</v>
      </c>
      <c r="AQ28" s="42">
        <v>51.4</v>
      </c>
      <c r="AR28" s="42">
        <v>41.8</v>
      </c>
      <c r="AS28" s="42">
        <v>6.8</v>
      </c>
      <c r="AT28" s="42">
        <v>6585</v>
      </c>
      <c r="AU28" s="42">
        <v>7941</v>
      </c>
      <c r="AV28" s="41" t="s">
        <v>894</v>
      </c>
      <c r="AW28" s="41">
        <f t="shared" si="2"/>
        <v>0</v>
      </c>
      <c r="AX28" s="41">
        <f t="shared" si="2"/>
        <v>0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</row>
    <row r="29" spans="1:78" s="40" customFormat="1" ht="30" customHeight="1">
      <c r="A29" s="42" t="s">
        <v>884</v>
      </c>
      <c r="B29" s="43" t="s">
        <v>1001</v>
      </c>
      <c r="C29" s="42" t="s">
        <v>1002</v>
      </c>
      <c r="D29" s="42" t="s">
        <v>1003</v>
      </c>
      <c r="E29" s="42" t="s">
        <v>1004</v>
      </c>
      <c r="F29" s="42">
        <v>18968</v>
      </c>
      <c r="G29" s="42">
        <v>0</v>
      </c>
      <c r="H29" s="42">
        <v>0</v>
      </c>
      <c r="I29" s="42"/>
      <c r="J29" s="42" t="s">
        <v>925</v>
      </c>
      <c r="K29" s="42"/>
      <c r="L29" s="42" t="s">
        <v>890</v>
      </c>
      <c r="M29" s="42"/>
      <c r="N29" s="42" t="s">
        <v>891</v>
      </c>
      <c r="O29" s="42" t="s">
        <v>917</v>
      </c>
      <c r="P29" s="42">
        <v>105</v>
      </c>
      <c r="Q29" s="42">
        <v>2</v>
      </c>
      <c r="R29" s="42">
        <v>1992</v>
      </c>
      <c r="S29" s="42" t="s">
        <v>911</v>
      </c>
      <c r="T29" s="42">
        <v>20697600</v>
      </c>
      <c r="U29" s="42">
        <v>15052800</v>
      </c>
      <c r="V29" s="42">
        <v>15123570</v>
      </c>
      <c r="W29" s="42">
        <v>2204721</v>
      </c>
      <c r="X29" s="42"/>
      <c r="Y29" s="42"/>
      <c r="Z29" s="42"/>
      <c r="AA29" s="42"/>
      <c r="AB29" s="42" t="s">
        <v>894</v>
      </c>
      <c r="AC29" s="42" t="s">
        <v>895</v>
      </c>
      <c r="AD29" s="42" t="s">
        <v>896</v>
      </c>
      <c r="AE29" s="42"/>
      <c r="AF29" s="42" t="s">
        <v>894</v>
      </c>
      <c r="AG29" s="42"/>
      <c r="AH29" s="42">
        <f t="shared" si="0"/>
        <v>100</v>
      </c>
      <c r="AI29" s="42">
        <v>32.299999999999997</v>
      </c>
      <c r="AJ29" s="42">
        <v>28.7</v>
      </c>
      <c r="AK29" s="42">
        <v>20.8</v>
      </c>
      <c r="AL29" s="42">
        <v>12.6</v>
      </c>
      <c r="AM29" s="42">
        <v>1.2</v>
      </c>
      <c r="AN29" s="42">
        <v>4.4000000000000004</v>
      </c>
      <c r="AO29" s="42">
        <v>175</v>
      </c>
      <c r="AP29" s="42">
        <f t="shared" si="1"/>
        <v>100</v>
      </c>
      <c r="AQ29" s="42">
        <v>55.4</v>
      </c>
      <c r="AR29" s="42">
        <v>38.700000000000003</v>
      </c>
      <c r="AS29" s="42">
        <v>5.9</v>
      </c>
      <c r="AT29" s="42">
        <v>5910</v>
      </c>
      <c r="AU29" s="42">
        <v>7435</v>
      </c>
      <c r="AV29" s="41" t="s">
        <v>894</v>
      </c>
      <c r="AW29" s="41">
        <f t="shared" si="2"/>
        <v>0</v>
      </c>
      <c r="AX29" s="41">
        <f t="shared" si="2"/>
        <v>0</v>
      </c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</row>
    <row r="30" spans="1:78" s="40" customFormat="1" ht="30" customHeight="1">
      <c r="A30" s="42" t="s">
        <v>884</v>
      </c>
      <c r="B30" s="43" t="s">
        <v>1005</v>
      </c>
      <c r="C30" s="42" t="s">
        <v>1006</v>
      </c>
      <c r="D30" s="42" t="s">
        <v>1007</v>
      </c>
      <c r="E30" s="42" t="s">
        <v>1008</v>
      </c>
      <c r="F30" s="42">
        <v>61204</v>
      </c>
      <c r="G30" s="42">
        <v>1255</v>
      </c>
      <c r="H30" s="42"/>
      <c r="I30" s="42"/>
      <c r="J30" s="42" t="s">
        <v>902</v>
      </c>
      <c r="K30" s="42"/>
      <c r="L30" s="42" t="s">
        <v>890</v>
      </c>
      <c r="M30" s="42"/>
      <c r="N30" s="42" t="s">
        <v>891</v>
      </c>
      <c r="O30" s="42" t="s">
        <v>892</v>
      </c>
      <c r="P30" s="42">
        <v>240</v>
      </c>
      <c r="Q30" s="42">
        <v>3</v>
      </c>
      <c r="R30" s="42">
        <v>2002</v>
      </c>
      <c r="S30" s="42" t="s">
        <v>1009</v>
      </c>
      <c r="T30" s="42">
        <v>87749760</v>
      </c>
      <c r="U30" s="42">
        <v>3360000</v>
      </c>
      <c r="V30" s="42"/>
      <c r="W30" s="42">
        <v>7765388</v>
      </c>
      <c r="X30" s="42">
        <v>3800</v>
      </c>
      <c r="Y30" s="42">
        <v>17</v>
      </c>
      <c r="Z30" s="42">
        <v>23418</v>
      </c>
      <c r="AA30" s="42"/>
      <c r="AB30" s="42" t="s">
        <v>904</v>
      </c>
      <c r="AC30" s="42" t="s">
        <v>1010</v>
      </c>
      <c r="AD30" s="42" t="s">
        <v>896</v>
      </c>
      <c r="AE30" s="42"/>
      <c r="AF30" s="42" t="s">
        <v>894</v>
      </c>
      <c r="AG30" s="42"/>
      <c r="AH30" s="42">
        <f t="shared" si="0"/>
        <v>99.999999999999986</v>
      </c>
      <c r="AI30" s="42">
        <v>52</v>
      </c>
      <c r="AJ30" s="42">
        <v>28.1</v>
      </c>
      <c r="AK30" s="42">
        <v>5</v>
      </c>
      <c r="AL30" s="42">
        <v>9.8000000000000007</v>
      </c>
      <c r="AM30" s="42">
        <v>1</v>
      </c>
      <c r="AN30" s="42">
        <v>4.0999999999999996</v>
      </c>
      <c r="AO30" s="42">
        <v>120.2</v>
      </c>
      <c r="AP30" s="42">
        <f t="shared" si="1"/>
        <v>100</v>
      </c>
      <c r="AQ30" s="42">
        <v>47.9</v>
      </c>
      <c r="AR30" s="42">
        <v>47.5</v>
      </c>
      <c r="AS30" s="42">
        <v>4.5999999999999996</v>
      </c>
      <c r="AT30" s="42">
        <v>8791</v>
      </c>
      <c r="AU30" s="42">
        <v>7753</v>
      </c>
      <c r="AV30" s="41" t="s">
        <v>894</v>
      </c>
      <c r="AW30" s="41">
        <f t="shared" si="2"/>
        <v>0</v>
      </c>
      <c r="AX30" s="41">
        <f t="shared" si="2"/>
        <v>0</v>
      </c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 t="s">
        <v>1011</v>
      </c>
    </row>
    <row r="31" spans="1:78" s="40" customFormat="1" ht="30" customHeight="1">
      <c r="A31" s="42" t="s">
        <v>884</v>
      </c>
      <c r="B31" s="43" t="s">
        <v>1012</v>
      </c>
      <c r="C31" s="42" t="s">
        <v>1013</v>
      </c>
      <c r="D31" s="42" t="s">
        <v>1014</v>
      </c>
      <c r="E31" s="42" t="s">
        <v>1015</v>
      </c>
      <c r="F31" s="42">
        <v>15298</v>
      </c>
      <c r="G31" s="42">
        <v>0</v>
      </c>
      <c r="H31" s="42"/>
      <c r="I31" s="42" t="s">
        <v>909</v>
      </c>
      <c r="J31" s="42" t="s">
        <v>910</v>
      </c>
      <c r="K31" s="42"/>
      <c r="L31" s="42" t="s">
        <v>890</v>
      </c>
      <c r="M31" s="42"/>
      <c r="N31" s="42" t="s">
        <v>891</v>
      </c>
      <c r="O31" s="42" t="s">
        <v>917</v>
      </c>
      <c r="P31" s="42">
        <v>105</v>
      </c>
      <c r="Q31" s="42">
        <v>2</v>
      </c>
      <c r="R31" s="42">
        <v>1986</v>
      </c>
      <c r="S31" s="42" t="s">
        <v>911</v>
      </c>
      <c r="T31" s="42">
        <v>9158236</v>
      </c>
      <c r="U31" s="42" t="s">
        <v>1016</v>
      </c>
      <c r="V31" s="42" t="s">
        <v>1016</v>
      </c>
      <c r="W31" s="42" t="s">
        <v>1016</v>
      </c>
      <c r="X31" s="42"/>
      <c r="Y31" s="42"/>
      <c r="Z31" s="42"/>
      <c r="AA31" s="42"/>
      <c r="AB31" s="42" t="s">
        <v>894</v>
      </c>
      <c r="AC31" s="42" t="s">
        <v>895</v>
      </c>
      <c r="AD31" s="42" t="s">
        <v>992</v>
      </c>
      <c r="AE31" s="42"/>
      <c r="AF31" s="42" t="s">
        <v>894</v>
      </c>
      <c r="AG31" s="42"/>
      <c r="AH31" s="42">
        <f t="shared" si="0"/>
        <v>100</v>
      </c>
      <c r="AI31" s="42">
        <v>52.4</v>
      </c>
      <c r="AJ31" s="42">
        <v>18.7</v>
      </c>
      <c r="AK31" s="42">
        <v>10.6</v>
      </c>
      <c r="AL31" s="42">
        <v>11</v>
      </c>
      <c r="AM31" s="42">
        <v>3.4</v>
      </c>
      <c r="AN31" s="42">
        <v>3.9</v>
      </c>
      <c r="AO31" s="42">
        <v>280.5</v>
      </c>
      <c r="AP31" s="42">
        <f t="shared" si="1"/>
        <v>100.00000000000001</v>
      </c>
      <c r="AQ31" s="42">
        <v>45.1</v>
      </c>
      <c r="AR31" s="42">
        <v>47.7</v>
      </c>
      <c r="AS31" s="42">
        <v>7.2</v>
      </c>
      <c r="AT31" s="42">
        <v>7845</v>
      </c>
      <c r="AU31" s="42">
        <v>0</v>
      </c>
      <c r="AV31" s="41" t="s">
        <v>894</v>
      </c>
      <c r="AW31" s="41">
        <f t="shared" si="2"/>
        <v>0</v>
      </c>
      <c r="AX31" s="41">
        <f t="shared" si="2"/>
        <v>0</v>
      </c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</row>
    <row r="32" spans="1:78" s="40" customFormat="1" ht="30" customHeight="1">
      <c r="A32" s="42" t="s">
        <v>884</v>
      </c>
      <c r="B32" s="43" t="s">
        <v>1017</v>
      </c>
      <c r="C32" s="42" t="s">
        <v>1018</v>
      </c>
      <c r="D32" s="42" t="s">
        <v>1019</v>
      </c>
      <c r="E32" s="42" t="s">
        <v>1020</v>
      </c>
      <c r="F32" s="42">
        <v>63839</v>
      </c>
      <c r="G32" s="42">
        <v>3787</v>
      </c>
      <c r="H32" s="42"/>
      <c r="I32" s="42"/>
      <c r="J32" s="42" t="s">
        <v>889</v>
      </c>
      <c r="K32" s="42"/>
      <c r="L32" s="42" t="s">
        <v>1021</v>
      </c>
      <c r="M32" s="42"/>
      <c r="N32" s="42" t="s">
        <v>1022</v>
      </c>
      <c r="O32" s="42" t="s">
        <v>892</v>
      </c>
      <c r="P32" s="42">
        <v>258</v>
      </c>
      <c r="Q32" s="42">
        <v>3</v>
      </c>
      <c r="R32" s="42">
        <v>2012</v>
      </c>
      <c r="S32" s="42" t="s">
        <v>1023</v>
      </c>
      <c r="T32" s="42">
        <v>69946000</v>
      </c>
      <c r="U32" s="42">
        <v>38534000</v>
      </c>
      <c r="V32" s="42">
        <v>26242584</v>
      </c>
      <c r="W32" s="42">
        <v>11369085</v>
      </c>
      <c r="X32" s="42">
        <v>3000</v>
      </c>
      <c r="Y32" s="42">
        <v>14</v>
      </c>
      <c r="Z32" s="42">
        <v>23530</v>
      </c>
      <c r="AA32" s="42">
        <v>2116</v>
      </c>
      <c r="AB32" s="42" t="s">
        <v>904</v>
      </c>
      <c r="AC32" s="42" t="s">
        <v>895</v>
      </c>
      <c r="AD32" s="42" t="s">
        <v>896</v>
      </c>
      <c r="AE32" s="42"/>
      <c r="AF32" s="42" t="s">
        <v>894</v>
      </c>
      <c r="AG32" s="42"/>
      <c r="AH32" s="42">
        <f t="shared" si="0"/>
        <v>99.999999999999986</v>
      </c>
      <c r="AI32" s="42">
        <v>44.9</v>
      </c>
      <c r="AJ32" s="42">
        <v>27.9</v>
      </c>
      <c r="AK32" s="42">
        <v>9</v>
      </c>
      <c r="AL32" s="42">
        <v>8.1</v>
      </c>
      <c r="AM32" s="42">
        <v>3.1</v>
      </c>
      <c r="AN32" s="42">
        <v>7</v>
      </c>
      <c r="AO32" s="42">
        <v>202.2</v>
      </c>
      <c r="AP32" s="42">
        <f t="shared" si="1"/>
        <v>100</v>
      </c>
      <c r="AQ32" s="42">
        <v>44.4</v>
      </c>
      <c r="AR32" s="42">
        <v>46.9</v>
      </c>
      <c r="AS32" s="42">
        <v>8.6999999999999993</v>
      </c>
      <c r="AT32" s="42">
        <v>11400</v>
      </c>
      <c r="AU32" s="42">
        <v>9750</v>
      </c>
      <c r="AV32" s="41" t="s">
        <v>894</v>
      </c>
      <c r="AW32" s="41">
        <f t="shared" si="2"/>
        <v>0</v>
      </c>
      <c r="AX32" s="41">
        <f t="shared" si="2"/>
        <v>0</v>
      </c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</row>
    <row r="33" spans="1:78" s="40" customFormat="1" ht="30" customHeight="1">
      <c r="A33" s="42" t="s">
        <v>884</v>
      </c>
      <c r="B33" s="43" t="s">
        <v>1024</v>
      </c>
      <c r="C33" s="42" t="s">
        <v>1025</v>
      </c>
      <c r="D33" s="42" t="s">
        <v>1026</v>
      </c>
      <c r="E33" s="42" t="s">
        <v>1027</v>
      </c>
      <c r="F33" s="42">
        <v>24764</v>
      </c>
      <c r="G33" s="42">
        <v>0</v>
      </c>
      <c r="H33" s="42"/>
      <c r="I33" s="42"/>
      <c r="J33" s="42" t="s">
        <v>947</v>
      </c>
      <c r="K33" s="42"/>
      <c r="L33" s="42" t="s">
        <v>890</v>
      </c>
      <c r="M33" s="42"/>
      <c r="N33" s="42" t="s">
        <v>891</v>
      </c>
      <c r="O33" s="42" t="s">
        <v>917</v>
      </c>
      <c r="P33" s="42">
        <v>126</v>
      </c>
      <c r="Q33" s="42">
        <v>2</v>
      </c>
      <c r="R33" s="42">
        <v>1994</v>
      </c>
      <c r="S33" s="42" t="s">
        <v>1028</v>
      </c>
      <c r="T33" s="42">
        <v>7056000</v>
      </c>
      <c r="U33" s="42">
        <v>4233600</v>
      </c>
      <c r="V33" s="42" t="s">
        <v>1029</v>
      </c>
      <c r="W33" s="42" t="s">
        <v>1029</v>
      </c>
      <c r="X33" s="42"/>
      <c r="Y33" s="42"/>
      <c r="Z33" s="42"/>
      <c r="AA33" s="42"/>
      <c r="AB33" s="42" t="s">
        <v>894</v>
      </c>
      <c r="AC33" s="42" t="s">
        <v>895</v>
      </c>
      <c r="AD33" s="42" t="s">
        <v>992</v>
      </c>
      <c r="AE33" s="42"/>
      <c r="AF33" s="42" t="s">
        <v>894</v>
      </c>
      <c r="AG33" s="42"/>
      <c r="AH33" s="42">
        <f t="shared" si="0"/>
        <v>100.00000000000001</v>
      </c>
      <c r="AI33" s="42">
        <v>45.5</v>
      </c>
      <c r="AJ33" s="42">
        <v>20.5</v>
      </c>
      <c r="AK33" s="42">
        <v>14.7</v>
      </c>
      <c r="AL33" s="42">
        <v>12.7</v>
      </c>
      <c r="AM33" s="42">
        <v>2.2000000000000002</v>
      </c>
      <c r="AN33" s="42">
        <v>4.4000000000000004</v>
      </c>
      <c r="AO33" s="42">
        <v>147.30000000000001</v>
      </c>
      <c r="AP33" s="42">
        <f t="shared" si="1"/>
        <v>99.999999999999986</v>
      </c>
      <c r="AQ33" s="42">
        <v>50.9</v>
      </c>
      <c r="AR33" s="42">
        <v>42.8</v>
      </c>
      <c r="AS33" s="42">
        <v>6.3</v>
      </c>
      <c r="AT33" s="42">
        <v>6785</v>
      </c>
      <c r="AU33" s="42">
        <v>0</v>
      </c>
      <c r="AV33" s="41" t="s">
        <v>894</v>
      </c>
      <c r="AW33" s="41">
        <f t="shared" si="2"/>
        <v>0</v>
      </c>
      <c r="AX33" s="41">
        <f t="shared" si="2"/>
        <v>0</v>
      </c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</row>
    <row r="34" spans="1:78" s="40" customFormat="1" ht="30" customHeight="1">
      <c r="A34" s="42" t="s">
        <v>884</v>
      </c>
      <c r="B34" s="43" t="s">
        <v>1030</v>
      </c>
      <c r="C34" s="42" t="s">
        <v>1031</v>
      </c>
      <c r="D34" s="42" t="s">
        <v>1032</v>
      </c>
      <c r="E34" s="42" t="s">
        <v>1033</v>
      </c>
      <c r="F34" s="42">
        <v>23223</v>
      </c>
      <c r="G34" s="42">
        <v>132</v>
      </c>
      <c r="H34" s="42"/>
      <c r="I34" s="42" t="s">
        <v>909</v>
      </c>
      <c r="J34" s="42" t="s">
        <v>889</v>
      </c>
      <c r="K34" s="42"/>
      <c r="L34" s="42" t="s">
        <v>890</v>
      </c>
      <c r="M34" s="42"/>
      <c r="N34" s="42" t="s">
        <v>891</v>
      </c>
      <c r="O34" s="42" t="s">
        <v>917</v>
      </c>
      <c r="P34" s="42">
        <v>120</v>
      </c>
      <c r="Q34" s="42">
        <v>2</v>
      </c>
      <c r="R34" s="42">
        <v>1995</v>
      </c>
      <c r="S34" s="42" t="s">
        <v>911</v>
      </c>
      <c r="T34" s="42">
        <v>15052800</v>
      </c>
      <c r="U34" s="42" t="s">
        <v>1029</v>
      </c>
      <c r="V34" s="42">
        <v>13930975</v>
      </c>
      <c r="W34" s="42" t="s">
        <v>1029</v>
      </c>
      <c r="X34" s="42"/>
      <c r="Y34" s="42"/>
      <c r="Z34" s="42"/>
      <c r="AA34" s="42"/>
      <c r="AB34" s="42" t="s">
        <v>894</v>
      </c>
      <c r="AC34" s="42" t="s">
        <v>895</v>
      </c>
      <c r="AD34" s="42" t="s">
        <v>944</v>
      </c>
      <c r="AE34" s="42"/>
      <c r="AF34" s="42" t="s">
        <v>894</v>
      </c>
      <c r="AG34" s="42"/>
      <c r="AH34" s="42">
        <f t="shared" si="0"/>
        <v>100</v>
      </c>
      <c r="AI34" s="42">
        <v>42.6</v>
      </c>
      <c r="AJ34" s="42">
        <v>26.4</v>
      </c>
      <c r="AK34" s="42">
        <v>14.5</v>
      </c>
      <c r="AL34" s="42">
        <v>9.6999999999999993</v>
      </c>
      <c r="AM34" s="42">
        <v>1.1000000000000001</v>
      </c>
      <c r="AN34" s="42">
        <v>5.7</v>
      </c>
      <c r="AO34" s="42">
        <v>152.5</v>
      </c>
      <c r="AP34" s="42">
        <f t="shared" si="1"/>
        <v>100</v>
      </c>
      <c r="AQ34" s="42">
        <v>52.4</v>
      </c>
      <c r="AR34" s="42">
        <v>40.5</v>
      </c>
      <c r="AS34" s="42">
        <v>7.1</v>
      </c>
      <c r="AT34" s="42">
        <v>6308</v>
      </c>
      <c r="AU34" s="42">
        <v>0</v>
      </c>
      <c r="AV34" s="41" t="s">
        <v>894</v>
      </c>
      <c r="AW34" s="41">
        <f t="shared" si="2"/>
        <v>0</v>
      </c>
      <c r="AX34" s="41">
        <f t="shared" si="2"/>
        <v>0</v>
      </c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</row>
    <row r="35" spans="1:78" s="40" customFormat="1" ht="30" customHeight="1">
      <c r="A35" s="42" t="s">
        <v>884</v>
      </c>
      <c r="B35" s="43" t="s">
        <v>1034</v>
      </c>
      <c r="C35" s="42" t="s">
        <v>1035</v>
      </c>
      <c r="D35" s="42" t="s">
        <v>1036</v>
      </c>
      <c r="E35" s="42" t="s">
        <v>1037</v>
      </c>
      <c r="F35" s="42">
        <v>24362</v>
      </c>
      <c r="G35" s="42">
        <v>0</v>
      </c>
      <c r="H35" s="42"/>
      <c r="I35" s="42"/>
      <c r="J35" s="42" t="s">
        <v>889</v>
      </c>
      <c r="K35" s="42"/>
      <c r="L35" s="42" t="s">
        <v>890</v>
      </c>
      <c r="M35" s="42"/>
      <c r="N35" s="42" t="s">
        <v>891</v>
      </c>
      <c r="O35" s="42" t="s">
        <v>892</v>
      </c>
      <c r="P35" s="42">
        <v>200</v>
      </c>
      <c r="Q35" s="42">
        <v>2</v>
      </c>
      <c r="R35" s="42">
        <v>1997</v>
      </c>
      <c r="S35" s="42" t="s">
        <v>911</v>
      </c>
      <c r="T35" s="42">
        <v>25401600</v>
      </c>
      <c r="U35" s="42">
        <v>16934400</v>
      </c>
      <c r="V35" s="42">
        <v>25401600</v>
      </c>
      <c r="W35" s="42">
        <v>16934400</v>
      </c>
      <c r="X35" s="42"/>
      <c r="Y35" s="42"/>
      <c r="Z35" s="42"/>
      <c r="AA35" s="42"/>
      <c r="AB35" s="42" t="s">
        <v>919</v>
      </c>
      <c r="AC35" s="42" t="s">
        <v>977</v>
      </c>
      <c r="AD35" s="42" t="s">
        <v>896</v>
      </c>
      <c r="AE35" s="42"/>
      <c r="AF35" s="42" t="s">
        <v>894</v>
      </c>
      <c r="AG35" s="42"/>
      <c r="AH35" s="42">
        <f t="shared" si="0"/>
        <v>100</v>
      </c>
      <c r="AI35" s="42">
        <v>42.4</v>
      </c>
      <c r="AJ35" s="42">
        <v>33.4</v>
      </c>
      <c r="AK35" s="42">
        <v>7.3</v>
      </c>
      <c r="AL35" s="42">
        <v>8.9</v>
      </c>
      <c r="AM35" s="42">
        <v>5.6</v>
      </c>
      <c r="AN35" s="42">
        <v>2.4</v>
      </c>
      <c r="AO35" s="42">
        <v>113.5</v>
      </c>
      <c r="AP35" s="42">
        <f t="shared" si="1"/>
        <v>100</v>
      </c>
      <c r="AQ35" s="42">
        <v>42.5</v>
      </c>
      <c r="AR35" s="42">
        <v>50</v>
      </c>
      <c r="AS35" s="42">
        <v>7.5</v>
      </c>
      <c r="AT35" s="42">
        <v>8375</v>
      </c>
      <c r="AU35" s="42">
        <v>0</v>
      </c>
      <c r="AV35" s="41" t="s">
        <v>894</v>
      </c>
      <c r="AW35" s="41">
        <f t="shared" si="2"/>
        <v>0</v>
      </c>
      <c r="AX35" s="41">
        <f t="shared" si="2"/>
        <v>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</row>
    <row r="36" spans="1:78" s="40" customFormat="1" ht="30" customHeight="1">
      <c r="A36" s="42" t="s">
        <v>884</v>
      </c>
      <c r="B36" s="43" t="s">
        <v>1038</v>
      </c>
      <c r="C36" s="42" t="s">
        <v>1039</v>
      </c>
      <c r="D36" s="42" t="s">
        <v>1040</v>
      </c>
      <c r="E36" s="42" t="s">
        <v>1041</v>
      </c>
      <c r="F36" s="42">
        <v>61028</v>
      </c>
      <c r="G36" s="42">
        <v>2458</v>
      </c>
      <c r="H36" s="42"/>
      <c r="I36" s="42" t="s">
        <v>909</v>
      </c>
      <c r="J36" s="42" t="s">
        <v>947</v>
      </c>
      <c r="K36" s="42"/>
      <c r="L36" s="42" t="s">
        <v>890</v>
      </c>
      <c r="M36" s="42"/>
      <c r="N36" s="42" t="s">
        <v>891</v>
      </c>
      <c r="O36" s="42" t="s">
        <v>892</v>
      </c>
      <c r="P36" s="42">
        <v>220</v>
      </c>
      <c r="Q36" s="42">
        <v>2</v>
      </c>
      <c r="R36" s="42">
        <v>2012</v>
      </c>
      <c r="S36" s="42" t="s">
        <v>1042</v>
      </c>
      <c r="T36" s="42"/>
      <c r="U36" s="42"/>
      <c r="V36" s="42"/>
      <c r="W36" s="42"/>
      <c r="X36" s="42">
        <v>4600</v>
      </c>
      <c r="Y36" s="42">
        <v>18</v>
      </c>
      <c r="Z36" s="42">
        <v>29797</v>
      </c>
      <c r="AA36" s="42">
        <v>0</v>
      </c>
      <c r="AB36" s="42" t="s">
        <v>904</v>
      </c>
      <c r="AC36" s="42" t="s">
        <v>895</v>
      </c>
      <c r="AD36" s="42" t="s">
        <v>896</v>
      </c>
      <c r="AE36" s="42"/>
      <c r="AF36" s="42" t="s">
        <v>894</v>
      </c>
      <c r="AG36" s="42"/>
      <c r="AH36" s="42">
        <f t="shared" si="0"/>
        <v>100.00000000000003</v>
      </c>
      <c r="AI36" s="42">
        <v>49.2</v>
      </c>
      <c r="AJ36" s="42">
        <v>23.6</v>
      </c>
      <c r="AK36" s="42">
        <v>11.7</v>
      </c>
      <c r="AL36" s="42">
        <v>7.7</v>
      </c>
      <c r="AM36" s="42">
        <v>2.9</v>
      </c>
      <c r="AN36" s="42">
        <v>4.9000000000000004</v>
      </c>
      <c r="AO36" s="42">
        <v>156</v>
      </c>
      <c r="AP36" s="42">
        <f t="shared" si="1"/>
        <v>100</v>
      </c>
      <c r="AQ36" s="42">
        <v>46.2</v>
      </c>
      <c r="AR36" s="42">
        <v>45.7</v>
      </c>
      <c r="AS36" s="42">
        <v>8.1</v>
      </c>
      <c r="AT36" s="42">
        <v>7445</v>
      </c>
      <c r="AU36" s="42">
        <v>8778</v>
      </c>
      <c r="AV36" s="41" t="s">
        <v>894</v>
      </c>
      <c r="AW36" s="41">
        <f t="shared" si="2"/>
        <v>0</v>
      </c>
      <c r="AX36" s="41">
        <f t="shared" si="2"/>
        <v>0</v>
      </c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</row>
  </sheetData>
  <mergeCells count="70">
    <mergeCell ref="E2:E6"/>
    <mergeCell ref="A2:A6"/>
    <mergeCell ref="B2:B6"/>
    <mergeCell ref="C2:C6"/>
    <mergeCell ref="D2:D6"/>
    <mergeCell ref="M2:M4"/>
    <mergeCell ref="G4:G5"/>
    <mergeCell ref="H4:H5"/>
    <mergeCell ref="I4:I6"/>
    <mergeCell ref="K5:K6"/>
    <mergeCell ref="F2:F5"/>
    <mergeCell ref="G2:I3"/>
    <mergeCell ref="J2:J6"/>
    <mergeCell ref="K2:K4"/>
    <mergeCell ref="L2:L6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AO2:AO5"/>
    <mergeCell ref="AK4:AK5"/>
    <mergeCell ref="AL4:AL5"/>
    <mergeCell ref="AM4:AM5"/>
    <mergeCell ref="AN4:AN5"/>
    <mergeCell ref="AD2:AD6"/>
    <mergeCell ref="AE2:AE6"/>
    <mergeCell ref="AF2:AF6"/>
    <mergeCell ref="AG2:AG5"/>
    <mergeCell ref="AH2:AN3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T4:T5"/>
    <mergeCell ref="U4:U5"/>
    <mergeCell ref="V4:V5"/>
    <mergeCell ref="W4:W5"/>
    <mergeCell ref="X4:X5"/>
    <mergeCell ref="Y4:Y5"/>
    <mergeCell ref="BT4:BV4"/>
    <mergeCell ref="BW4:BY4"/>
    <mergeCell ref="AT4:AT5"/>
    <mergeCell ref="AU4:AU5"/>
    <mergeCell ref="AW4:AX4"/>
    <mergeCell ref="AY4:BA4"/>
    <mergeCell ref="BB4:BD4"/>
    <mergeCell ref="BE4:BG4"/>
    <mergeCell ref="M5:M6"/>
    <mergeCell ref="BH4:BJ4"/>
    <mergeCell ref="BK4:BM4"/>
    <mergeCell ref="BN4:BP4"/>
    <mergeCell ref="BQ4:BS4"/>
    <mergeCell ref="AB4:AB6"/>
    <mergeCell ref="AC4:AC6"/>
    <mergeCell ref="AH4:AH5"/>
    <mergeCell ref="AI4:AI5"/>
    <mergeCell ref="AJ4:AJ5"/>
    <mergeCell ref="Z4:Z5"/>
    <mergeCell ref="AA4:A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44</v>
      </c>
    </row>
    <row r="2" spans="1:41" ht="13.5" customHeight="1">
      <c r="A2" s="251" t="s">
        <v>45</v>
      </c>
      <c r="B2" s="155" t="s">
        <v>46</v>
      </c>
      <c r="C2" s="99" t="s">
        <v>47</v>
      </c>
      <c r="D2" s="253" t="s">
        <v>48</v>
      </c>
      <c r="E2" s="251" t="s">
        <v>49</v>
      </c>
      <c r="F2" s="251" t="s">
        <v>50</v>
      </c>
      <c r="G2" s="251" t="s">
        <v>51</v>
      </c>
      <c r="H2" s="251" t="s">
        <v>52</v>
      </c>
      <c r="I2" s="251" t="s">
        <v>53</v>
      </c>
      <c r="J2" s="160" t="s">
        <v>54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2"/>
      <c r="AM2" s="131" t="s">
        <v>55</v>
      </c>
      <c r="AN2" s="251" t="s">
        <v>56</v>
      </c>
      <c r="AO2" s="251" t="s">
        <v>57</v>
      </c>
    </row>
    <row r="3" spans="1:41" ht="13.5" customHeight="1">
      <c r="A3" s="124"/>
      <c r="B3" s="155"/>
      <c r="C3" s="108"/>
      <c r="D3" s="253"/>
      <c r="E3" s="124"/>
      <c r="F3" s="124"/>
      <c r="G3" s="124"/>
      <c r="H3" s="124"/>
      <c r="I3" s="124"/>
      <c r="J3" s="163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AM3" s="131"/>
      <c r="AN3" s="124"/>
      <c r="AO3" s="124"/>
    </row>
    <row r="4" spans="1:41" ht="18.75" customHeight="1">
      <c r="A4" s="124"/>
      <c r="B4" s="155"/>
      <c r="C4" s="108"/>
      <c r="D4" s="253"/>
      <c r="E4" s="124"/>
      <c r="F4" s="124"/>
      <c r="G4" s="124"/>
      <c r="H4" s="124"/>
      <c r="I4" s="124"/>
      <c r="J4" s="167" t="s">
        <v>58</v>
      </c>
      <c r="K4" s="168"/>
      <c r="L4" s="157" t="s">
        <v>59</v>
      </c>
      <c r="M4" s="158"/>
      <c r="N4" s="159"/>
      <c r="O4" s="157" t="s">
        <v>60</v>
      </c>
      <c r="P4" s="158"/>
      <c r="Q4" s="159"/>
      <c r="R4" s="157" t="s">
        <v>61</v>
      </c>
      <c r="S4" s="158"/>
      <c r="T4" s="159"/>
      <c r="U4" s="157" t="s">
        <v>62</v>
      </c>
      <c r="V4" s="158"/>
      <c r="W4" s="159"/>
      <c r="X4" s="157" t="s">
        <v>63</v>
      </c>
      <c r="Y4" s="158"/>
      <c r="Z4" s="159"/>
      <c r="AA4" s="157" t="s">
        <v>64</v>
      </c>
      <c r="AB4" s="158"/>
      <c r="AC4" s="159"/>
      <c r="AD4" s="157" t="s">
        <v>65</v>
      </c>
      <c r="AE4" s="158"/>
      <c r="AF4" s="159"/>
      <c r="AG4" s="157" t="s">
        <v>66</v>
      </c>
      <c r="AH4" s="158"/>
      <c r="AI4" s="159"/>
      <c r="AJ4" s="157" t="s">
        <v>67</v>
      </c>
      <c r="AK4" s="158"/>
      <c r="AL4" s="159"/>
      <c r="AM4" s="131"/>
      <c r="AN4" s="124"/>
      <c r="AO4" s="124"/>
    </row>
    <row r="5" spans="1:41" ht="26.25" customHeight="1">
      <c r="A5" s="124"/>
      <c r="B5" s="155"/>
      <c r="C5" s="108"/>
      <c r="D5" s="253"/>
      <c r="E5" s="124"/>
      <c r="F5" s="124"/>
      <c r="G5" s="124"/>
      <c r="H5" s="124"/>
      <c r="I5" s="124"/>
      <c r="J5" s="24" t="s">
        <v>68</v>
      </c>
      <c r="K5" s="24" t="s">
        <v>69</v>
      </c>
      <c r="L5" s="24" t="s">
        <v>70</v>
      </c>
      <c r="M5" s="24" t="s">
        <v>68</v>
      </c>
      <c r="N5" s="24" t="s">
        <v>69</v>
      </c>
      <c r="O5" s="24" t="s">
        <v>70</v>
      </c>
      <c r="P5" s="24" t="s">
        <v>68</v>
      </c>
      <c r="Q5" s="24" t="s">
        <v>69</v>
      </c>
      <c r="R5" s="24" t="s">
        <v>70</v>
      </c>
      <c r="S5" s="24" t="s">
        <v>68</v>
      </c>
      <c r="T5" s="24" t="s">
        <v>69</v>
      </c>
      <c r="U5" s="24" t="s">
        <v>70</v>
      </c>
      <c r="V5" s="24" t="s">
        <v>68</v>
      </c>
      <c r="W5" s="24" t="s">
        <v>69</v>
      </c>
      <c r="X5" s="24" t="s">
        <v>70</v>
      </c>
      <c r="Y5" s="24" t="s">
        <v>68</v>
      </c>
      <c r="Z5" s="24" t="s">
        <v>69</v>
      </c>
      <c r="AA5" s="24" t="s">
        <v>70</v>
      </c>
      <c r="AB5" s="24" t="s">
        <v>68</v>
      </c>
      <c r="AC5" s="24" t="s">
        <v>69</v>
      </c>
      <c r="AD5" s="24" t="s">
        <v>70</v>
      </c>
      <c r="AE5" s="24" t="s">
        <v>68</v>
      </c>
      <c r="AF5" s="24" t="s">
        <v>69</v>
      </c>
      <c r="AG5" s="24" t="s">
        <v>70</v>
      </c>
      <c r="AH5" s="24" t="s">
        <v>68</v>
      </c>
      <c r="AI5" s="24" t="s">
        <v>69</v>
      </c>
      <c r="AJ5" s="24" t="s">
        <v>70</v>
      </c>
      <c r="AK5" s="24" t="s">
        <v>68</v>
      </c>
      <c r="AL5" s="24" t="s">
        <v>69</v>
      </c>
      <c r="AM5" s="131"/>
      <c r="AN5" s="124"/>
      <c r="AO5" s="124"/>
    </row>
    <row r="6" spans="1:41" s="30" customFormat="1" ht="13.5" customHeight="1">
      <c r="A6" s="252"/>
      <c r="B6" s="155"/>
      <c r="C6" s="108"/>
      <c r="D6" s="253"/>
      <c r="E6" s="252"/>
      <c r="F6" s="25" t="s">
        <v>71</v>
      </c>
      <c r="G6" s="25"/>
      <c r="H6" s="26" t="s">
        <v>72</v>
      </c>
      <c r="I6" s="26"/>
      <c r="J6" s="27" t="s">
        <v>73</v>
      </c>
      <c r="K6" s="28" t="s">
        <v>74</v>
      </c>
      <c r="L6" s="29"/>
      <c r="M6" s="27" t="s">
        <v>73</v>
      </c>
      <c r="N6" s="28" t="s">
        <v>74</v>
      </c>
      <c r="O6" s="29"/>
      <c r="P6" s="27" t="s">
        <v>73</v>
      </c>
      <c r="Q6" s="28" t="s">
        <v>74</v>
      </c>
      <c r="R6" s="29"/>
      <c r="S6" s="27" t="s">
        <v>73</v>
      </c>
      <c r="T6" s="28" t="s">
        <v>74</v>
      </c>
      <c r="U6" s="29"/>
      <c r="V6" s="27" t="s">
        <v>73</v>
      </c>
      <c r="W6" s="28" t="s">
        <v>74</v>
      </c>
      <c r="X6" s="29"/>
      <c r="Y6" s="27" t="s">
        <v>73</v>
      </c>
      <c r="Z6" s="28" t="s">
        <v>74</v>
      </c>
      <c r="AA6" s="29"/>
      <c r="AB6" s="27" t="s">
        <v>73</v>
      </c>
      <c r="AC6" s="28" t="s">
        <v>74</v>
      </c>
      <c r="AD6" s="29"/>
      <c r="AE6" s="27" t="s">
        <v>73</v>
      </c>
      <c r="AF6" s="28" t="s">
        <v>74</v>
      </c>
      <c r="AG6" s="29"/>
      <c r="AH6" s="27" t="s">
        <v>73</v>
      </c>
      <c r="AI6" s="28" t="s">
        <v>74</v>
      </c>
      <c r="AJ6" s="29"/>
      <c r="AK6" s="27" t="s">
        <v>73</v>
      </c>
      <c r="AL6" s="28" t="s">
        <v>74</v>
      </c>
      <c r="AM6" s="131"/>
      <c r="AN6" s="252"/>
      <c r="AO6" s="252"/>
    </row>
  </sheetData>
  <mergeCells count="23">
    <mergeCell ref="F2:F5"/>
    <mergeCell ref="A2:A6"/>
    <mergeCell ref="B2:B6"/>
    <mergeCell ref="C2:C6"/>
    <mergeCell ref="D2:D6"/>
    <mergeCell ref="E2:E6"/>
    <mergeCell ref="G2:G5"/>
    <mergeCell ref="H2:H5"/>
    <mergeCell ref="I2:I5"/>
    <mergeCell ref="J2:AL3"/>
    <mergeCell ref="AM2:AM6"/>
    <mergeCell ref="AG4:AI4"/>
    <mergeCell ref="AJ4:AL4"/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32" t="s">
        <v>1</v>
      </c>
      <c r="B2" s="233" t="s">
        <v>2</v>
      </c>
      <c r="C2" s="232" t="s">
        <v>3</v>
      </c>
      <c r="D2" s="232" t="s">
        <v>4</v>
      </c>
      <c r="E2" s="232" t="s">
        <v>5</v>
      </c>
      <c r="F2" s="232" t="s">
        <v>6</v>
      </c>
      <c r="G2" s="232" t="s">
        <v>7</v>
      </c>
      <c r="H2" s="227" t="s">
        <v>8</v>
      </c>
      <c r="I2" s="232" t="s">
        <v>9</v>
      </c>
      <c r="J2" s="265" t="s">
        <v>10</v>
      </c>
      <c r="K2" s="266"/>
      <c r="L2" s="266"/>
      <c r="M2" s="266"/>
      <c r="N2" s="266"/>
      <c r="O2" s="266"/>
      <c r="P2" s="266"/>
      <c r="Q2" s="266"/>
      <c r="R2" s="266"/>
      <c r="S2" s="266"/>
      <c r="T2" s="269" t="s">
        <v>11</v>
      </c>
      <c r="U2" s="258" t="s">
        <v>12</v>
      </c>
      <c r="V2" s="254" t="s">
        <v>13</v>
      </c>
      <c r="W2" s="255"/>
      <c r="X2" s="258" t="s">
        <v>14</v>
      </c>
      <c r="Y2" s="258" t="s">
        <v>15</v>
      </c>
    </row>
    <row r="3" spans="1:25" s="4" customFormat="1" ht="8.25" customHeight="1">
      <c r="A3" s="228"/>
      <c r="B3" s="234"/>
      <c r="C3" s="228"/>
      <c r="D3" s="228"/>
      <c r="E3" s="228"/>
      <c r="F3" s="228"/>
      <c r="G3" s="228"/>
      <c r="H3" s="228"/>
      <c r="I3" s="228"/>
      <c r="J3" s="267"/>
      <c r="K3" s="268"/>
      <c r="L3" s="268"/>
      <c r="M3" s="268"/>
      <c r="N3" s="268"/>
      <c r="O3" s="268"/>
      <c r="P3" s="268"/>
      <c r="Q3" s="268"/>
      <c r="R3" s="268"/>
      <c r="S3" s="268"/>
      <c r="T3" s="269"/>
      <c r="U3" s="258"/>
      <c r="V3" s="256"/>
      <c r="W3" s="257"/>
      <c r="X3" s="258"/>
      <c r="Y3" s="258"/>
    </row>
    <row r="4" spans="1:25" s="4" customFormat="1" ht="18" customHeight="1">
      <c r="A4" s="228"/>
      <c r="B4" s="234"/>
      <c r="C4" s="228"/>
      <c r="D4" s="228"/>
      <c r="E4" s="228"/>
      <c r="F4" s="228"/>
      <c r="G4" s="228"/>
      <c r="H4" s="228"/>
      <c r="I4" s="228"/>
      <c r="J4" s="260" t="s">
        <v>16</v>
      </c>
      <c r="K4" s="261"/>
      <c r="L4" s="261"/>
      <c r="M4" s="261"/>
      <c r="N4" s="261"/>
      <c r="O4" s="261"/>
      <c r="P4" s="261"/>
      <c r="Q4" s="262"/>
      <c r="R4" s="263" t="s">
        <v>17</v>
      </c>
      <c r="S4" s="264"/>
      <c r="T4" s="269"/>
      <c r="U4" s="258"/>
      <c r="V4" s="256"/>
      <c r="W4" s="257"/>
      <c r="X4" s="258"/>
      <c r="Y4" s="258"/>
    </row>
    <row r="5" spans="1:25" s="4" customFormat="1" ht="18" customHeight="1">
      <c r="A5" s="228"/>
      <c r="B5" s="234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69"/>
      <c r="U5" s="259"/>
      <c r="V5" s="11"/>
      <c r="W5" s="12" t="s">
        <v>27</v>
      </c>
      <c r="X5" s="259"/>
      <c r="Y5" s="258"/>
    </row>
    <row r="6" spans="1:25" s="16" customFormat="1" ht="15" customHeight="1">
      <c r="A6" s="229"/>
      <c r="B6" s="235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69"/>
      <c r="U6" s="15" t="s">
        <v>29</v>
      </c>
      <c r="V6" s="15" t="s">
        <v>29</v>
      </c>
      <c r="W6" s="15" t="s">
        <v>30</v>
      </c>
      <c r="X6" s="15" t="s">
        <v>31</v>
      </c>
      <c r="Y6" s="258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>
        <v>707</v>
      </c>
      <c r="K7" s="17"/>
      <c r="L7" s="17"/>
      <c r="M7" s="17"/>
      <c r="N7" s="17"/>
      <c r="O7" s="17"/>
      <c r="P7" s="17"/>
      <c r="Q7" s="17"/>
      <c r="R7" s="17">
        <v>41</v>
      </c>
      <c r="S7" s="17">
        <v>4</v>
      </c>
      <c r="T7" s="17" t="s">
        <v>40</v>
      </c>
      <c r="U7" s="17">
        <v>7</v>
      </c>
      <c r="V7" s="17"/>
      <c r="W7" s="17"/>
      <c r="X7" s="17">
        <v>7</v>
      </c>
      <c r="Y7" s="17" t="s">
        <v>37</v>
      </c>
    </row>
    <row r="8" spans="1:25" s="20" customFormat="1" ht="30" customHeight="1">
      <c r="A8" s="17" t="s">
        <v>32</v>
      </c>
      <c r="B8" s="18" t="s">
        <v>33</v>
      </c>
      <c r="C8" s="17" t="s">
        <v>41</v>
      </c>
      <c r="D8" s="17" t="s">
        <v>35</v>
      </c>
      <c r="E8" s="17" t="s">
        <v>42</v>
      </c>
      <c r="F8" s="17" t="s">
        <v>43</v>
      </c>
      <c r="G8" s="17"/>
      <c r="H8" s="17" t="s">
        <v>43</v>
      </c>
      <c r="I8" s="17"/>
      <c r="J8" s="17">
        <v>120</v>
      </c>
      <c r="K8" s="17"/>
      <c r="L8" s="17"/>
      <c r="M8" s="17"/>
      <c r="N8" s="17"/>
      <c r="O8" s="17"/>
      <c r="P8" s="17"/>
      <c r="Q8" s="17"/>
      <c r="R8" s="17">
        <v>14</v>
      </c>
      <c r="S8" s="17">
        <v>184</v>
      </c>
      <c r="T8" s="17" t="s">
        <v>40</v>
      </c>
      <c r="U8" s="17">
        <v>0</v>
      </c>
      <c r="V8" s="17"/>
      <c r="W8" s="17"/>
      <c r="X8" s="17">
        <v>90</v>
      </c>
      <c r="Y8" s="17" t="s">
        <v>43</v>
      </c>
    </row>
  </sheetData>
  <mergeCells count="17">
    <mergeCell ref="F2:F6"/>
    <mergeCell ref="A2:A6"/>
    <mergeCell ref="B2:B6"/>
    <mergeCell ref="C2:C6"/>
    <mergeCell ref="D2:D6"/>
    <mergeCell ref="E2:E6"/>
    <mergeCell ref="G2:G6"/>
    <mergeCell ref="H2:H6"/>
    <mergeCell ref="I2:I6"/>
    <mergeCell ref="J2:S3"/>
    <mergeCell ref="T2:T6"/>
    <mergeCell ref="V2:W4"/>
    <mergeCell ref="X2:X5"/>
    <mergeCell ref="Y2:Y6"/>
    <mergeCell ref="J4:Q4"/>
    <mergeCell ref="R4:S4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4" style="5" customWidth="1"/>
    <col min="4" max="4" width="22.625" style="5" customWidth="1"/>
    <col min="5" max="5" width="35.875" style="33" customWidth="1"/>
    <col min="6" max="8" width="8.75" style="5" customWidth="1"/>
    <col min="9" max="9" width="38.375" style="33" customWidth="1"/>
    <col min="10" max="10" width="13.5" style="33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753</v>
      </c>
      <c r="Q1" s="47"/>
    </row>
    <row r="2" spans="1:49" s="33" customFormat="1" ht="13.5" customHeight="1">
      <c r="A2" s="166" t="s">
        <v>76</v>
      </c>
      <c r="B2" s="172" t="s">
        <v>607</v>
      </c>
      <c r="C2" s="166" t="s">
        <v>78</v>
      </c>
      <c r="D2" s="166" t="s">
        <v>79</v>
      </c>
      <c r="E2" s="166" t="s">
        <v>80</v>
      </c>
      <c r="F2" s="110" t="s">
        <v>122</v>
      </c>
      <c r="G2" s="113" t="s">
        <v>668</v>
      </c>
      <c r="H2" s="114"/>
      <c r="I2" s="113" t="s">
        <v>315</v>
      </c>
      <c r="J2" s="82"/>
      <c r="K2" s="166" t="s">
        <v>126</v>
      </c>
      <c r="L2" s="110" t="s">
        <v>128</v>
      </c>
      <c r="M2" s="166" t="s">
        <v>84</v>
      </c>
      <c r="N2" s="110" t="s">
        <v>85</v>
      </c>
      <c r="O2" s="118" t="s">
        <v>86</v>
      </c>
      <c r="P2" s="135" t="s">
        <v>324</v>
      </c>
      <c r="Q2" s="166" t="s">
        <v>325</v>
      </c>
      <c r="R2" s="121" t="s">
        <v>671</v>
      </c>
      <c r="S2" s="121" t="s">
        <v>672</v>
      </c>
      <c r="T2" s="160" t="s">
        <v>673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2"/>
      <c r="AW2" s="131" t="s">
        <v>674</v>
      </c>
    </row>
    <row r="3" spans="1:49" s="33" customFormat="1" ht="13.5" customHeight="1">
      <c r="A3" s="105"/>
      <c r="B3" s="173"/>
      <c r="C3" s="105"/>
      <c r="D3" s="105"/>
      <c r="E3" s="105"/>
      <c r="F3" s="171"/>
      <c r="G3" s="109"/>
      <c r="H3" s="116"/>
      <c r="I3" s="109"/>
      <c r="J3" s="83"/>
      <c r="K3" s="105"/>
      <c r="L3" s="171"/>
      <c r="M3" s="105"/>
      <c r="N3" s="105"/>
      <c r="O3" s="169"/>
      <c r="P3" s="135"/>
      <c r="Q3" s="105"/>
      <c r="R3" s="122"/>
      <c r="S3" s="124"/>
      <c r="T3" s="163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5"/>
      <c r="AW3" s="131"/>
    </row>
    <row r="4" spans="1:49" s="33" customFormat="1" ht="18.75" customHeight="1">
      <c r="A4" s="105"/>
      <c r="B4" s="173"/>
      <c r="C4" s="105"/>
      <c r="D4" s="105"/>
      <c r="E4" s="105"/>
      <c r="F4" s="171"/>
      <c r="G4" s="84"/>
      <c r="H4" s="166" t="s">
        <v>754</v>
      </c>
      <c r="I4" s="109"/>
      <c r="J4" s="85"/>
      <c r="K4" s="105"/>
      <c r="L4" s="171"/>
      <c r="M4" s="105"/>
      <c r="N4" s="105"/>
      <c r="O4" s="169"/>
      <c r="P4" s="135"/>
      <c r="Q4" s="105"/>
      <c r="R4" s="122"/>
      <c r="S4" s="124"/>
      <c r="T4" s="167" t="s">
        <v>631</v>
      </c>
      <c r="U4" s="168"/>
      <c r="V4" s="157" t="s">
        <v>676</v>
      </c>
      <c r="W4" s="158"/>
      <c r="X4" s="159"/>
      <c r="Y4" s="157" t="s">
        <v>677</v>
      </c>
      <c r="Z4" s="158"/>
      <c r="AA4" s="159"/>
      <c r="AB4" s="157" t="s">
        <v>678</v>
      </c>
      <c r="AC4" s="158"/>
      <c r="AD4" s="159"/>
      <c r="AE4" s="157" t="s">
        <v>679</v>
      </c>
      <c r="AF4" s="158"/>
      <c r="AG4" s="159"/>
      <c r="AH4" s="157" t="s">
        <v>680</v>
      </c>
      <c r="AI4" s="158"/>
      <c r="AJ4" s="159"/>
      <c r="AK4" s="157" t="s">
        <v>681</v>
      </c>
      <c r="AL4" s="158"/>
      <c r="AM4" s="159"/>
      <c r="AN4" s="157" t="s">
        <v>682</v>
      </c>
      <c r="AO4" s="158"/>
      <c r="AP4" s="159"/>
      <c r="AQ4" s="157" t="s">
        <v>683</v>
      </c>
      <c r="AR4" s="158"/>
      <c r="AS4" s="159"/>
      <c r="AT4" s="157" t="s">
        <v>135</v>
      </c>
      <c r="AU4" s="158"/>
      <c r="AV4" s="159"/>
      <c r="AW4" s="131"/>
    </row>
    <row r="5" spans="1:49" s="33" customFormat="1" ht="25.5" customHeight="1">
      <c r="A5" s="105"/>
      <c r="B5" s="173"/>
      <c r="C5" s="105"/>
      <c r="D5" s="105"/>
      <c r="E5" s="105"/>
      <c r="F5" s="171"/>
      <c r="G5" s="84"/>
      <c r="H5" s="105"/>
      <c r="I5" s="105"/>
      <c r="J5" s="135" t="s">
        <v>149</v>
      </c>
      <c r="K5" s="105"/>
      <c r="L5" s="171"/>
      <c r="M5" s="105"/>
      <c r="N5" s="105"/>
      <c r="O5" s="169"/>
      <c r="P5" s="135"/>
      <c r="Q5" s="105"/>
      <c r="R5" s="122"/>
      <c r="S5" s="124"/>
      <c r="T5" s="24" t="s">
        <v>684</v>
      </c>
      <c r="U5" s="24" t="s">
        <v>685</v>
      </c>
      <c r="V5" s="24" t="s">
        <v>686</v>
      </c>
      <c r="W5" s="24" t="s">
        <v>684</v>
      </c>
      <c r="X5" s="24" t="s">
        <v>685</v>
      </c>
      <c r="Y5" s="24" t="s">
        <v>686</v>
      </c>
      <c r="Z5" s="24" t="s">
        <v>684</v>
      </c>
      <c r="AA5" s="24" t="s">
        <v>685</v>
      </c>
      <c r="AB5" s="24" t="s">
        <v>686</v>
      </c>
      <c r="AC5" s="24" t="s">
        <v>684</v>
      </c>
      <c r="AD5" s="24" t="s">
        <v>685</v>
      </c>
      <c r="AE5" s="24" t="s">
        <v>686</v>
      </c>
      <c r="AF5" s="24" t="s">
        <v>684</v>
      </c>
      <c r="AG5" s="24" t="s">
        <v>685</v>
      </c>
      <c r="AH5" s="24" t="s">
        <v>686</v>
      </c>
      <c r="AI5" s="24" t="s">
        <v>684</v>
      </c>
      <c r="AJ5" s="24" t="s">
        <v>685</v>
      </c>
      <c r="AK5" s="24" t="s">
        <v>686</v>
      </c>
      <c r="AL5" s="24" t="s">
        <v>684</v>
      </c>
      <c r="AM5" s="24" t="s">
        <v>685</v>
      </c>
      <c r="AN5" s="24" t="s">
        <v>686</v>
      </c>
      <c r="AO5" s="24" t="s">
        <v>684</v>
      </c>
      <c r="AP5" s="24" t="s">
        <v>685</v>
      </c>
      <c r="AQ5" s="24" t="s">
        <v>686</v>
      </c>
      <c r="AR5" s="24" t="s">
        <v>684</v>
      </c>
      <c r="AS5" s="24" t="s">
        <v>685</v>
      </c>
      <c r="AT5" s="24" t="s">
        <v>686</v>
      </c>
      <c r="AU5" s="24" t="s">
        <v>684</v>
      </c>
      <c r="AV5" s="24" t="s">
        <v>685</v>
      </c>
      <c r="AW5" s="131"/>
    </row>
    <row r="6" spans="1:49" s="61" customFormat="1" ht="13.5" customHeight="1">
      <c r="A6" s="156"/>
      <c r="B6" s="174"/>
      <c r="C6" s="175"/>
      <c r="D6" s="156"/>
      <c r="E6" s="156"/>
      <c r="F6" s="86" t="s">
        <v>475</v>
      </c>
      <c r="G6" s="86" t="s">
        <v>475</v>
      </c>
      <c r="H6" s="156"/>
      <c r="I6" s="156"/>
      <c r="J6" s="135"/>
      <c r="K6" s="156"/>
      <c r="L6" s="36" t="s">
        <v>609</v>
      </c>
      <c r="M6" s="156"/>
      <c r="N6" s="156"/>
      <c r="O6" s="170"/>
      <c r="P6" s="135"/>
      <c r="Q6" s="36" t="s">
        <v>348</v>
      </c>
      <c r="R6" s="123"/>
      <c r="S6" s="27" t="s">
        <v>687</v>
      </c>
      <c r="T6" s="27" t="s">
        <v>688</v>
      </c>
      <c r="U6" s="28" t="s">
        <v>689</v>
      </c>
      <c r="V6" s="26"/>
      <c r="W6" s="27" t="s">
        <v>688</v>
      </c>
      <c r="X6" s="28" t="s">
        <v>689</v>
      </c>
      <c r="Y6" s="26"/>
      <c r="Z6" s="27" t="s">
        <v>688</v>
      </c>
      <c r="AA6" s="28" t="s">
        <v>689</v>
      </c>
      <c r="AB6" s="26"/>
      <c r="AC6" s="27" t="s">
        <v>688</v>
      </c>
      <c r="AD6" s="28" t="s">
        <v>689</v>
      </c>
      <c r="AE6" s="26"/>
      <c r="AF6" s="27" t="s">
        <v>688</v>
      </c>
      <c r="AG6" s="28" t="s">
        <v>689</v>
      </c>
      <c r="AH6" s="26"/>
      <c r="AI6" s="27" t="s">
        <v>688</v>
      </c>
      <c r="AJ6" s="28" t="s">
        <v>689</v>
      </c>
      <c r="AK6" s="26"/>
      <c r="AL6" s="27" t="s">
        <v>688</v>
      </c>
      <c r="AM6" s="28" t="s">
        <v>689</v>
      </c>
      <c r="AN6" s="26"/>
      <c r="AO6" s="27" t="s">
        <v>688</v>
      </c>
      <c r="AP6" s="28" t="s">
        <v>689</v>
      </c>
      <c r="AQ6" s="26"/>
      <c r="AR6" s="27" t="s">
        <v>688</v>
      </c>
      <c r="AS6" s="28" t="s">
        <v>689</v>
      </c>
      <c r="AT6" s="26"/>
      <c r="AU6" s="27" t="s">
        <v>688</v>
      </c>
      <c r="AV6" s="28" t="s">
        <v>689</v>
      </c>
      <c r="AW6" s="131"/>
    </row>
    <row r="7" spans="1:49" s="40" customFormat="1" ht="30" customHeight="1">
      <c r="A7" s="54" t="s">
        <v>89</v>
      </c>
      <c r="B7" s="55" t="s">
        <v>353</v>
      </c>
      <c r="C7" s="54" t="s">
        <v>755</v>
      </c>
      <c r="D7" s="54" t="s">
        <v>355</v>
      </c>
      <c r="E7" s="54" t="s">
        <v>756</v>
      </c>
      <c r="F7" s="54">
        <v>0</v>
      </c>
      <c r="G7" s="54">
        <v>0</v>
      </c>
      <c r="H7" s="54"/>
      <c r="I7" s="54" t="s">
        <v>757</v>
      </c>
      <c r="J7" s="54"/>
      <c r="K7" s="54" t="s">
        <v>758</v>
      </c>
      <c r="L7" s="54">
        <v>50</v>
      </c>
      <c r="M7" s="54">
        <v>1975</v>
      </c>
      <c r="N7" s="54" t="s">
        <v>395</v>
      </c>
      <c r="O7" s="54"/>
      <c r="P7" s="54" t="s">
        <v>362</v>
      </c>
      <c r="Q7" s="54"/>
      <c r="R7" s="38" t="s">
        <v>362</v>
      </c>
      <c r="S7" s="38"/>
      <c r="T7" s="81">
        <f t="shared" ref="T7:U30" si="0">+W7+Z7+AC7+AF7+AI7+AL7+AO7+AR7+AU7</f>
        <v>0</v>
      </c>
      <c r="U7" s="81">
        <f t="shared" si="0"/>
        <v>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38"/>
    </row>
    <row r="8" spans="1:49" s="40" customFormat="1" ht="30" customHeight="1">
      <c r="A8" s="54" t="s">
        <v>89</v>
      </c>
      <c r="B8" s="55" t="s">
        <v>368</v>
      </c>
      <c r="C8" s="54" t="s">
        <v>759</v>
      </c>
      <c r="D8" s="54" t="s">
        <v>370</v>
      </c>
      <c r="E8" s="54" t="s">
        <v>481</v>
      </c>
      <c r="F8" s="54"/>
      <c r="G8" s="54"/>
      <c r="H8" s="54"/>
      <c r="I8" s="54" t="s">
        <v>757</v>
      </c>
      <c r="J8" s="54"/>
      <c r="K8" s="54" t="s">
        <v>758</v>
      </c>
      <c r="L8" s="42">
        <v>40</v>
      </c>
      <c r="M8" s="42">
        <v>1994</v>
      </c>
      <c r="N8" s="42" t="s">
        <v>95</v>
      </c>
      <c r="O8" s="54"/>
      <c r="P8" s="54" t="s">
        <v>362</v>
      </c>
      <c r="Q8" s="54"/>
      <c r="R8" s="38" t="s">
        <v>362</v>
      </c>
      <c r="S8" s="38"/>
      <c r="T8" s="38">
        <f t="shared" si="0"/>
        <v>0</v>
      </c>
      <c r="U8" s="38">
        <f t="shared" si="0"/>
        <v>0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</row>
    <row r="9" spans="1:49" s="40" customFormat="1" ht="30" customHeight="1">
      <c r="A9" s="54" t="s">
        <v>89</v>
      </c>
      <c r="B9" s="55" t="s">
        <v>383</v>
      </c>
      <c r="C9" s="54" t="s">
        <v>760</v>
      </c>
      <c r="D9" s="54" t="s">
        <v>385</v>
      </c>
      <c r="E9" s="54" t="s">
        <v>486</v>
      </c>
      <c r="F9" s="54">
        <v>3592</v>
      </c>
      <c r="G9" s="54">
        <v>611</v>
      </c>
      <c r="H9" s="54" t="s">
        <v>761</v>
      </c>
      <c r="I9" s="54" t="s">
        <v>757</v>
      </c>
      <c r="J9" s="54"/>
      <c r="K9" s="54" t="s">
        <v>762</v>
      </c>
      <c r="L9" s="54">
        <v>70</v>
      </c>
      <c r="M9" s="54">
        <v>1992</v>
      </c>
      <c r="N9" s="54" t="s">
        <v>95</v>
      </c>
      <c r="O9" s="54"/>
      <c r="P9" s="54" t="s">
        <v>362</v>
      </c>
      <c r="Q9" s="54"/>
      <c r="R9" s="38" t="s">
        <v>362</v>
      </c>
      <c r="S9" s="38"/>
      <c r="T9" s="38">
        <f t="shared" si="0"/>
        <v>0</v>
      </c>
      <c r="U9" s="38">
        <f t="shared" si="0"/>
        <v>0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1:49" s="40" customFormat="1" ht="30" customHeight="1">
      <c r="A10" s="54" t="s">
        <v>89</v>
      </c>
      <c r="B10" s="55" t="s">
        <v>516</v>
      </c>
      <c r="C10" s="54" t="s">
        <v>763</v>
      </c>
      <c r="D10" s="54" t="s">
        <v>518</v>
      </c>
      <c r="E10" s="54" t="s">
        <v>519</v>
      </c>
      <c r="F10" s="54">
        <v>1703</v>
      </c>
      <c r="G10" s="54">
        <v>286</v>
      </c>
      <c r="H10" s="54" t="s">
        <v>761</v>
      </c>
      <c r="I10" s="54" t="s">
        <v>764</v>
      </c>
      <c r="J10" s="54"/>
      <c r="K10" s="54" t="s">
        <v>758</v>
      </c>
      <c r="L10" s="54">
        <v>18</v>
      </c>
      <c r="M10" s="54">
        <v>1999</v>
      </c>
      <c r="N10" s="54" t="s">
        <v>95</v>
      </c>
      <c r="O10" s="54"/>
      <c r="P10" s="54" t="s">
        <v>362</v>
      </c>
      <c r="Q10" s="54"/>
      <c r="R10" s="38" t="s">
        <v>712</v>
      </c>
      <c r="S10" s="38">
        <v>357</v>
      </c>
      <c r="T10" s="38">
        <f t="shared" si="0"/>
        <v>1</v>
      </c>
      <c r="U10" s="38">
        <f t="shared" si="0"/>
        <v>1790</v>
      </c>
      <c r="V10" s="38"/>
      <c r="W10" s="38">
        <v>1</v>
      </c>
      <c r="X10" s="38">
        <v>1062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 t="s">
        <v>713</v>
      </c>
      <c r="AL10" s="38"/>
      <c r="AM10" s="38">
        <v>1</v>
      </c>
      <c r="AN10" s="38" t="s">
        <v>713</v>
      </c>
      <c r="AO10" s="38"/>
      <c r="AP10" s="38">
        <v>201</v>
      </c>
      <c r="AQ10" s="38" t="s">
        <v>713</v>
      </c>
      <c r="AR10" s="38"/>
      <c r="AS10" s="38">
        <v>5</v>
      </c>
      <c r="AT10" s="38" t="s">
        <v>713</v>
      </c>
      <c r="AU10" s="38"/>
      <c r="AV10" s="38">
        <v>521</v>
      </c>
      <c r="AW10" s="38" t="s">
        <v>765</v>
      </c>
    </row>
    <row r="11" spans="1:49" s="40" customFormat="1" ht="30" customHeight="1">
      <c r="A11" s="54" t="s">
        <v>89</v>
      </c>
      <c r="B11" s="55" t="s">
        <v>520</v>
      </c>
      <c r="C11" s="54" t="s">
        <v>766</v>
      </c>
      <c r="D11" s="54" t="s">
        <v>522</v>
      </c>
      <c r="E11" s="54" t="s">
        <v>753</v>
      </c>
      <c r="F11" s="54">
        <v>4992</v>
      </c>
      <c r="G11" s="54">
        <v>857</v>
      </c>
      <c r="H11" s="54" t="s">
        <v>669</v>
      </c>
      <c r="I11" s="54" t="s">
        <v>764</v>
      </c>
      <c r="J11" s="54"/>
      <c r="K11" s="54" t="s">
        <v>758</v>
      </c>
      <c r="L11" s="54">
        <v>50</v>
      </c>
      <c r="M11" s="54">
        <v>1977</v>
      </c>
      <c r="N11" s="54" t="s">
        <v>95</v>
      </c>
      <c r="O11" s="54"/>
      <c r="P11" s="54" t="s">
        <v>362</v>
      </c>
      <c r="Q11" s="54"/>
      <c r="R11" s="38" t="s">
        <v>362</v>
      </c>
      <c r="S11" s="38"/>
      <c r="T11" s="38">
        <f t="shared" si="0"/>
        <v>0</v>
      </c>
      <c r="U11" s="38">
        <f t="shared" si="0"/>
        <v>0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</row>
    <row r="12" spans="1:49" s="40" customFormat="1" ht="30" customHeight="1">
      <c r="A12" s="42" t="s">
        <v>89</v>
      </c>
      <c r="B12" s="43" t="s">
        <v>404</v>
      </c>
      <c r="C12" s="42" t="s">
        <v>767</v>
      </c>
      <c r="D12" s="42" t="s">
        <v>406</v>
      </c>
      <c r="E12" s="42" t="s">
        <v>412</v>
      </c>
      <c r="F12" s="42">
        <v>2302</v>
      </c>
      <c r="G12" s="42">
        <v>1280</v>
      </c>
      <c r="H12" s="42" t="s">
        <v>761</v>
      </c>
      <c r="I12" s="42" t="s">
        <v>764</v>
      </c>
      <c r="J12" s="42"/>
      <c r="K12" s="42" t="s">
        <v>758</v>
      </c>
      <c r="L12" s="42">
        <v>70</v>
      </c>
      <c r="M12" s="42">
        <v>1994</v>
      </c>
      <c r="N12" s="42" t="s">
        <v>95</v>
      </c>
      <c r="O12" s="42"/>
      <c r="P12" s="42" t="s">
        <v>362</v>
      </c>
      <c r="Q12" s="42"/>
      <c r="R12" s="41" t="s">
        <v>712</v>
      </c>
      <c r="S12" s="41">
        <v>328</v>
      </c>
      <c r="T12" s="41">
        <f t="shared" si="0"/>
        <v>0</v>
      </c>
      <c r="U12" s="41">
        <f t="shared" si="0"/>
        <v>85</v>
      </c>
      <c r="V12" s="41" t="s">
        <v>713</v>
      </c>
      <c r="W12" s="41"/>
      <c r="X12" s="41">
        <v>56</v>
      </c>
      <c r="Y12" s="41" t="s">
        <v>713</v>
      </c>
      <c r="Z12" s="41">
        <v>0</v>
      </c>
      <c r="AA12" s="41">
        <v>2</v>
      </c>
      <c r="AB12" s="41"/>
      <c r="AC12" s="41">
        <v>0</v>
      </c>
      <c r="AD12" s="41">
        <v>0</v>
      </c>
      <c r="AE12" s="41"/>
      <c r="AF12" s="41">
        <v>0</v>
      </c>
      <c r="AG12" s="41">
        <v>0</v>
      </c>
      <c r="AH12" s="41"/>
      <c r="AI12" s="41">
        <v>0</v>
      </c>
      <c r="AJ12" s="41">
        <v>0</v>
      </c>
      <c r="AK12" s="41"/>
      <c r="AL12" s="41">
        <v>0</v>
      </c>
      <c r="AM12" s="41">
        <v>0</v>
      </c>
      <c r="AN12" s="41" t="s">
        <v>713</v>
      </c>
      <c r="AO12" s="41">
        <v>0</v>
      </c>
      <c r="AP12" s="41">
        <v>3</v>
      </c>
      <c r="AQ12" s="41"/>
      <c r="AR12" s="41">
        <v>0</v>
      </c>
      <c r="AS12" s="41">
        <v>0</v>
      </c>
      <c r="AT12" s="41" t="s">
        <v>713</v>
      </c>
      <c r="AU12" s="41">
        <v>0</v>
      </c>
      <c r="AV12" s="41">
        <v>24</v>
      </c>
      <c r="AW12" s="41" t="s">
        <v>768</v>
      </c>
    </row>
    <row r="13" spans="1:49" s="40" customFormat="1" ht="30" customHeight="1">
      <c r="A13" s="42" t="s">
        <v>89</v>
      </c>
      <c r="B13" s="43" t="s">
        <v>531</v>
      </c>
      <c r="C13" s="42" t="s">
        <v>769</v>
      </c>
      <c r="D13" s="42" t="s">
        <v>533</v>
      </c>
      <c r="E13" s="42" t="s">
        <v>770</v>
      </c>
      <c r="F13" s="42">
        <v>4687</v>
      </c>
      <c r="G13" s="42">
        <v>1161</v>
      </c>
      <c r="H13" s="42" t="s">
        <v>669</v>
      </c>
      <c r="I13" s="42" t="s">
        <v>764</v>
      </c>
      <c r="J13" s="42"/>
      <c r="K13" s="42" t="s">
        <v>758</v>
      </c>
      <c r="L13" s="42">
        <v>21</v>
      </c>
      <c r="M13" s="42">
        <v>2009</v>
      </c>
      <c r="N13" s="42" t="s">
        <v>95</v>
      </c>
      <c r="O13" s="42"/>
      <c r="P13" s="42" t="s">
        <v>712</v>
      </c>
      <c r="Q13" s="42">
        <v>99.9</v>
      </c>
      <c r="R13" s="41" t="s">
        <v>362</v>
      </c>
      <c r="S13" s="41"/>
      <c r="T13" s="41">
        <f t="shared" si="0"/>
        <v>0</v>
      </c>
      <c r="U13" s="41">
        <f t="shared" si="0"/>
        <v>0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s="40" customFormat="1" ht="30" customHeight="1">
      <c r="A14" s="42" t="s">
        <v>89</v>
      </c>
      <c r="B14" s="43" t="s">
        <v>536</v>
      </c>
      <c r="C14" s="42" t="s">
        <v>771</v>
      </c>
      <c r="D14" s="42" t="s">
        <v>538</v>
      </c>
      <c r="E14" s="42" t="s">
        <v>772</v>
      </c>
      <c r="F14" s="42">
        <v>808</v>
      </c>
      <c r="G14" s="42">
        <v>180</v>
      </c>
      <c r="H14" s="42" t="s">
        <v>669</v>
      </c>
      <c r="I14" s="42" t="s">
        <v>764</v>
      </c>
      <c r="J14" s="42"/>
      <c r="K14" s="42" t="s">
        <v>758</v>
      </c>
      <c r="L14" s="42">
        <v>15</v>
      </c>
      <c r="M14" s="42">
        <v>1991</v>
      </c>
      <c r="N14" s="42" t="s">
        <v>95</v>
      </c>
      <c r="O14" s="42"/>
      <c r="P14" s="42" t="s">
        <v>362</v>
      </c>
      <c r="Q14" s="42"/>
      <c r="R14" s="41" t="s">
        <v>362</v>
      </c>
      <c r="S14" s="41"/>
      <c r="T14" s="41">
        <f t="shared" si="0"/>
        <v>0</v>
      </c>
      <c r="U14" s="41">
        <f t="shared" si="0"/>
        <v>0</v>
      </c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s="40" customFormat="1" ht="30" customHeight="1">
      <c r="A15" s="42" t="s">
        <v>89</v>
      </c>
      <c r="B15" s="43" t="s">
        <v>416</v>
      </c>
      <c r="C15" s="42" t="s">
        <v>773</v>
      </c>
      <c r="D15" s="42" t="s">
        <v>418</v>
      </c>
      <c r="E15" s="42" t="s">
        <v>774</v>
      </c>
      <c r="F15" s="42">
        <v>1625</v>
      </c>
      <c r="G15" s="42">
        <v>726</v>
      </c>
      <c r="H15" s="42" t="s">
        <v>669</v>
      </c>
      <c r="I15" s="42" t="s">
        <v>757</v>
      </c>
      <c r="J15" s="42"/>
      <c r="K15" s="42" t="s">
        <v>758</v>
      </c>
      <c r="L15" s="42">
        <v>19</v>
      </c>
      <c r="M15" s="42">
        <v>1999</v>
      </c>
      <c r="N15" s="42" t="s">
        <v>395</v>
      </c>
      <c r="O15" s="42"/>
      <c r="P15" s="42" t="s">
        <v>362</v>
      </c>
      <c r="Q15" s="42"/>
      <c r="R15" s="41" t="s">
        <v>712</v>
      </c>
      <c r="S15" s="41">
        <v>233</v>
      </c>
      <c r="T15" s="41">
        <f t="shared" si="0"/>
        <v>0</v>
      </c>
      <c r="U15" s="41">
        <f t="shared" si="0"/>
        <v>90</v>
      </c>
      <c r="V15" s="41" t="s">
        <v>713</v>
      </c>
      <c r="W15" s="41"/>
      <c r="X15" s="41">
        <v>39</v>
      </c>
      <c r="Y15" s="41" t="s">
        <v>713</v>
      </c>
      <c r="Z15" s="41"/>
      <c r="AA15" s="41">
        <v>14</v>
      </c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 t="s">
        <v>713</v>
      </c>
      <c r="AU15" s="41"/>
      <c r="AV15" s="41">
        <v>37</v>
      </c>
      <c r="AW15" s="41" t="s">
        <v>775</v>
      </c>
    </row>
    <row r="16" spans="1:49" s="40" customFormat="1" ht="30" customHeight="1">
      <c r="A16" s="42" t="s">
        <v>89</v>
      </c>
      <c r="B16" s="43" t="s">
        <v>554</v>
      </c>
      <c r="C16" s="42" t="s">
        <v>776</v>
      </c>
      <c r="D16" s="42" t="s">
        <v>556</v>
      </c>
      <c r="E16" s="42" t="s">
        <v>777</v>
      </c>
      <c r="F16" s="42">
        <v>187</v>
      </c>
      <c r="G16" s="42"/>
      <c r="H16" s="42"/>
      <c r="I16" s="42" t="s">
        <v>778</v>
      </c>
      <c r="J16" s="42"/>
      <c r="K16" s="42" t="s">
        <v>762</v>
      </c>
      <c r="L16" s="42">
        <v>5</v>
      </c>
      <c r="M16" s="42">
        <v>1984</v>
      </c>
      <c r="N16" s="42" t="s">
        <v>395</v>
      </c>
      <c r="O16" s="42"/>
      <c r="P16" s="42" t="s">
        <v>362</v>
      </c>
      <c r="Q16" s="42"/>
      <c r="R16" s="41" t="s">
        <v>362</v>
      </c>
      <c r="S16" s="41"/>
      <c r="T16" s="41">
        <f t="shared" si="0"/>
        <v>0</v>
      </c>
      <c r="U16" s="41">
        <f t="shared" si="0"/>
        <v>0</v>
      </c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1:49" s="40" customFormat="1" ht="30" customHeight="1">
      <c r="A17" s="42" t="s">
        <v>89</v>
      </c>
      <c r="B17" s="43" t="s">
        <v>421</v>
      </c>
      <c r="C17" s="42" t="s">
        <v>779</v>
      </c>
      <c r="D17" s="42" t="s">
        <v>423</v>
      </c>
      <c r="E17" s="42" t="s">
        <v>560</v>
      </c>
      <c r="F17" s="42">
        <v>800</v>
      </c>
      <c r="G17" s="42">
        <v>91</v>
      </c>
      <c r="H17" s="42" t="s">
        <v>669</v>
      </c>
      <c r="I17" s="42" t="s">
        <v>764</v>
      </c>
      <c r="J17" s="42"/>
      <c r="K17" s="42" t="s">
        <v>758</v>
      </c>
      <c r="L17" s="42">
        <v>20</v>
      </c>
      <c r="M17" s="42">
        <v>1992</v>
      </c>
      <c r="N17" s="42" t="s">
        <v>388</v>
      </c>
      <c r="O17" s="42"/>
      <c r="P17" s="42" t="s">
        <v>362</v>
      </c>
      <c r="Q17" s="42"/>
      <c r="R17" s="41" t="s">
        <v>362</v>
      </c>
      <c r="S17" s="41"/>
      <c r="T17" s="41">
        <f t="shared" si="0"/>
        <v>0</v>
      </c>
      <c r="U17" s="41">
        <f t="shared" si="0"/>
        <v>0</v>
      </c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 s="40" customFormat="1" ht="30" customHeight="1">
      <c r="A18" s="42" t="s">
        <v>89</v>
      </c>
      <c r="B18" s="43" t="s">
        <v>428</v>
      </c>
      <c r="C18" s="42" t="s">
        <v>780</v>
      </c>
      <c r="D18" s="42" t="s">
        <v>430</v>
      </c>
      <c r="E18" s="42" t="s">
        <v>431</v>
      </c>
      <c r="F18" s="42">
        <v>183</v>
      </c>
      <c r="G18" s="42">
        <v>93</v>
      </c>
      <c r="H18" s="42" t="s">
        <v>669</v>
      </c>
      <c r="I18" s="42" t="s">
        <v>781</v>
      </c>
      <c r="J18" s="42"/>
      <c r="K18" s="42" t="s">
        <v>782</v>
      </c>
      <c r="L18" s="42">
        <v>10</v>
      </c>
      <c r="M18" s="42">
        <v>1983</v>
      </c>
      <c r="N18" s="42" t="s">
        <v>395</v>
      </c>
      <c r="O18" s="42" t="s">
        <v>563</v>
      </c>
      <c r="P18" s="42" t="s">
        <v>362</v>
      </c>
      <c r="Q18" s="42"/>
      <c r="R18" s="41" t="s">
        <v>362</v>
      </c>
      <c r="S18" s="41"/>
      <c r="T18" s="41">
        <f t="shared" si="0"/>
        <v>0</v>
      </c>
      <c r="U18" s="41">
        <f t="shared" si="0"/>
        <v>0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1:49" s="40" customFormat="1" ht="30" customHeight="1">
      <c r="A19" s="42" t="s">
        <v>89</v>
      </c>
      <c r="B19" s="43" t="s">
        <v>435</v>
      </c>
      <c r="C19" s="42" t="s">
        <v>783</v>
      </c>
      <c r="D19" s="42" t="s">
        <v>437</v>
      </c>
      <c r="E19" s="42" t="s">
        <v>784</v>
      </c>
      <c r="F19" s="42">
        <v>1581</v>
      </c>
      <c r="G19" s="42">
        <v>719</v>
      </c>
      <c r="H19" s="42" t="s">
        <v>669</v>
      </c>
      <c r="I19" s="42" t="s">
        <v>757</v>
      </c>
      <c r="J19" s="42"/>
      <c r="K19" s="42" t="s">
        <v>758</v>
      </c>
      <c r="L19" s="42">
        <v>30</v>
      </c>
      <c r="M19" s="42">
        <v>1997</v>
      </c>
      <c r="N19" s="42" t="s">
        <v>95</v>
      </c>
      <c r="O19" s="42"/>
      <c r="P19" s="42" t="s">
        <v>362</v>
      </c>
      <c r="Q19" s="42"/>
      <c r="R19" s="41" t="s">
        <v>362</v>
      </c>
      <c r="S19" s="41"/>
      <c r="T19" s="41">
        <f t="shared" si="0"/>
        <v>0</v>
      </c>
      <c r="U19" s="41">
        <f t="shared" si="0"/>
        <v>0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1:49" s="40" customFormat="1" ht="30" customHeight="1">
      <c r="A20" s="42" t="s">
        <v>89</v>
      </c>
      <c r="B20" s="43" t="s">
        <v>566</v>
      </c>
      <c r="C20" s="42" t="s">
        <v>785</v>
      </c>
      <c r="D20" s="42" t="s">
        <v>568</v>
      </c>
      <c r="E20" s="42" t="s">
        <v>786</v>
      </c>
      <c r="F20" s="42">
        <v>2113</v>
      </c>
      <c r="G20" s="42">
        <v>1136</v>
      </c>
      <c r="H20" s="42" t="s">
        <v>669</v>
      </c>
      <c r="I20" s="42" t="s">
        <v>787</v>
      </c>
      <c r="J20" s="42"/>
      <c r="K20" s="42" t="s">
        <v>758</v>
      </c>
      <c r="L20" s="42">
        <v>35</v>
      </c>
      <c r="M20" s="42">
        <v>1990</v>
      </c>
      <c r="N20" s="42" t="s">
        <v>95</v>
      </c>
      <c r="O20" s="42"/>
      <c r="P20" s="42" t="s">
        <v>362</v>
      </c>
      <c r="Q20" s="42"/>
      <c r="R20" s="41" t="s">
        <v>362</v>
      </c>
      <c r="S20" s="41"/>
      <c r="T20" s="41">
        <f t="shared" si="0"/>
        <v>0</v>
      </c>
      <c r="U20" s="41">
        <f t="shared" si="0"/>
        <v>0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1:49" s="40" customFormat="1" ht="30" customHeight="1">
      <c r="A21" s="42" t="s">
        <v>89</v>
      </c>
      <c r="B21" s="43" t="s">
        <v>441</v>
      </c>
      <c r="C21" s="42" t="s">
        <v>788</v>
      </c>
      <c r="D21" s="42" t="s">
        <v>443</v>
      </c>
      <c r="E21" s="42" t="s">
        <v>444</v>
      </c>
      <c r="F21" s="42">
        <v>1538</v>
      </c>
      <c r="G21" s="42">
        <v>678</v>
      </c>
      <c r="H21" s="42" t="s">
        <v>669</v>
      </c>
      <c r="I21" s="42" t="s">
        <v>764</v>
      </c>
      <c r="J21" s="42"/>
      <c r="K21" s="42" t="s">
        <v>782</v>
      </c>
      <c r="L21" s="42">
        <v>60</v>
      </c>
      <c r="M21" s="42">
        <v>1999</v>
      </c>
      <c r="N21" s="42" t="s">
        <v>95</v>
      </c>
      <c r="O21" s="42"/>
      <c r="P21" s="42" t="s">
        <v>362</v>
      </c>
      <c r="Q21" s="42"/>
      <c r="R21" s="41" t="s">
        <v>362</v>
      </c>
      <c r="S21" s="41"/>
      <c r="T21" s="41">
        <f t="shared" si="0"/>
        <v>0</v>
      </c>
      <c r="U21" s="41">
        <f t="shared" si="0"/>
        <v>0</v>
      </c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1:49" s="40" customFormat="1" ht="30" customHeight="1">
      <c r="A22" s="42" t="s">
        <v>89</v>
      </c>
      <c r="B22" s="43" t="s">
        <v>453</v>
      </c>
      <c r="C22" s="42" t="s">
        <v>789</v>
      </c>
      <c r="D22" s="42" t="s">
        <v>455</v>
      </c>
      <c r="E22" s="42" t="s">
        <v>790</v>
      </c>
      <c r="F22" s="42">
        <v>830</v>
      </c>
      <c r="G22" s="42">
        <v>531</v>
      </c>
      <c r="H22" s="42" t="s">
        <v>669</v>
      </c>
      <c r="I22" s="42" t="s">
        <v>791</v>
      </c>
      <c r="J22" s="42"/>
      <c r="K22" s="42" t="s">
        <v>758</v>
      </c>
      <c r="L22" s="42">
        <v>30</v>
      </c>
      <c r="M22" s="42">
        <v>1992</v>
      </c>
      <c r="N22" s="42" t="s">
        <v>388</v>
      </c>
      <c r="O22" s="42"/>
      <c r="P22" s="42" t="s">
        <v>362</v>
      </c>
      <c r="Q22" s="42"/>
      <c r="R22" s="41" t="s">
        <v>362</v>
      </c>
      <c r="S22" s="41"/>
      <c r="T22" s="41">
        <f t="shared" si="0"/>
        <v>0</v>
      </c>
      <c r="U22" s="41">
        <f t="shared" si="0"/>
        <v>0</v>
      </c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49" s="40" customFormat="1" ht="30" customHeight="1">
      <c r="A23" s="42" t="s">
        <v>89</v>
      </c>
      <c r="B23" s="43" t="s">
        <v>579</v>
      </c>
      <c r="C23" s="42" t="s">
        <v>792</v>
      </c>
      <c r="D23" s="42" t="s">
        <v>581</v>
      </c>
      <c r="E23" s="42" t="s">
        <v>793</v>
      </c>
      <c r="F23" s="42">
        <v>164</v>
      </c>
      <c r="G23" s="42">
        <v>164</v>
      </c>
      <c r="H23" s="42" t="s">
        <v>669</v>
      </c>
      <c r="I23" s="42" t="s">
        <v>718</v>
      </c>
      <c r="J23" s="42"/>
      <c r="K23" s="42" t="s">
        <v>782</v>
      </c>
      <c r="L23" s="42">
        <v>25</v>
      </c>
      <c r="M23" s="42">
        <v>1983</v>
      </c>
      <c r="N23" s="42" t="s">
        <v>95</v>
      </c>
      <c r="O23" s="42"/>
      <c r="P23" s="42" t="s">
        <v>362</v>
      </c>
      <c r="Q23" s="42"/>
      <c r="R23" s="41" t="s">
        <v>362</v>
      </c>
      <c r="S23" s="41"/>
      <c r="T23" s="41">
        <f t="shared" si="0"/>
        <v>0</v>
      </c>
      <c r="U23" s="41">
        <f t="shared" si="0"/>
        <v>0</v>
      </c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49" s="40" customFormat="1" ht="30" customHeight="1">
      <c r="A24" s="42" t="s">
        <v>89</v>
      </c>
      <c r="B24" s="43" t="s">
        <v>579</v>
      </c>
      <c r="C24" s="42" t="s">
        <v>794</v>
      </c>
      <c r="D24" s="42" t="s">
        <v>581</v>
      </c>
      <c r="E24" s="42" t="s">
        <v>795</v>
      </c>
      <c r="F24" s="42">
        <v>2032</v>
      </c>
      <c r="G24" s="42"/>
      <c r="H24" s="42"/>
      <c r="I24" s="42" t="s">
        <v>778</v>
      </c>
      <c r="J24" s="42"/>
      <c r="K24" s="42" t="s">
        <v>762</v>
      </c>
      <c r="L24" s="42">
        <v>7</v>
      </c>
      <c r="M24" s="42">
        <v>2012</v>
      </c>
      <c r="N24" s="42" t="s">
        <v>395</v>
      </c>
      <c r="O24" s="42"/>
      <c r="P24" s="42" t="s">
        <v>362</v>
      </c>
      <c r="Q24" s="42"/>
      <c r="R24" s="41" t="s">
        <v>362</v>
      </c>
      <c r="S24" s="41"/>
      <c r="T24" s="41">
        <f t="shared" si="0"/>
        <v>0</v>
      </c>
      <c r="U24" s="41">
        <f t="shared" si="0"/>
        <v>0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49" s="40" customFormat="1" ht="30" customHeight="1">
      <c r="A25" s="42" t="s">
        <v>89</v>
      </c>
      <c r="B25" s="43" t="s">
        <v>458</v>
      </c>
      <c r="C25" s="42" t="s">
        <v>796</v>
      </c>
      <c r="D25" s="42" t="s">
        <v>460</v>
      </c>
      <c r="E25" s="42" t="s">
        <v>797</v>
      </c>
      <c r="F25" s="42">
        <v>1483</v>
      </c>
      <c r="G25" s="42">
        <v>823</v>
      </c>
      <c r="H25" s="42" t="s">
        <v>669</v>
      </c>
      <c r="I25" s="42" t="s">
        <v>757</v>
      </c>
      <c r="J25" s="42"/>
      <c r="K25" s="42" t="s">
        <v>758</v>
      </c>
      <c r="L25" s="42">
        <v>35</v>
      </c>
      <c r="M25" s="42">
        <v>1992</v>
      </c>
      <c r="N25" s="42" t="s">
        <v>395</v>
      </c>
      <c r="O25" s="42"/>
      <c r="P25" s="42" t="s">
        <v>362</v>
      </c>
      <c r="Q25" s="42"/>
      <c r="R25" s="41" t="s">
        <v>362</v>
      </c>
      <c r="S25" s="41"/>
      <c r="T25" s="41">
        <f t="shared" si="0"/>
        <v>0</v>
      </c>
      <c r="U25" s="41">
        <f t="shared" si="0"/>
        <v>0</v>
      </c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49" s="40" customFormat="1" ht="30" customHeight="1">
      <c r="A26" s="42" t="s">
        <v>89</v>
      </c>
      <c r="B26" s="43" t="s">
        <v>589</v>
      </c>
      <c r="C26" s="42" t="s">
        <v>798</v>
      </c>
      <c r="D26" s="42" t="s">
        <v>591</v>
      </c>
      <c r="E26" s="42" t="s">
        <v>592</v>
      </c>
      <c r="F26" s="42">
        <v>3786</v>
      </c>
      <c r="G26" s="42">
        <v>1590</v>
      </c>
      <c r="H26" s="42"/>
      <c r="I26" s="42" t="s">
        <v>764</v>
      </c>
      <c r="J26" s="42"/>
      <c r="K26" s="42" t="s">
        <v>758</v>
      </c>
      <c r="L26" s="42">
        <v>50</v>
      </c>
      <c r="M26" s="42">
        <v>2003</v>
      </c>
      <c r="N26" s="42" t="s">
        <v>95</v>
      </c>
      <c r="O26" s="42"/>
      <c r="P26" s="42" t="s">
        <v>362</v>
      </c>
      <c r="Q26" s="42"/>
      <c r="R26" s="41" t="s">
        <v>362</v>
      </c>
      <c r="S26" s="41">
        <v>192</v>
      </c>
      <c r="T26" s="41">
        <f t="shared" si="0"/>
        <v>0</v>
      </c>
      <c r="U26" s="41">
        <f t="shared" si="0"/>
        <v>0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 t="s">
        <v>799</v>
      </c>
    </row>
    <row r="27" spans="1:49" s="40" customFormat="1" ht="30" customHeight="1">
      <c r="A27" s="42" t="s">
        <v>89</v>
      </c>
      <c r="B27" s="43" t="s">
        <v>594</v>
      </c>
      <c r="C27" s="42" t="s">
        <v>800</v>
      </c>
      <c r="D27" s="42" t="s">
        <v>596</v>
      </c>
      <c r="E27" s="42" t="s">
        <v>597</v>
      </c>
      <c r="F27" s="42">
        <v>456</v>
      </c>
      <c r="G27" s="42">
        <v>289</v>
      </c>
      <c r="H27" s="42" t="s">
        <v>669</v>
      </c>
      <c r="I27" s="42" t="s">
        <v>764</v>
      </c>
      <c r="J27" s="42"/>
      <c r="K27" s="42" t="s">
        <v>758</v>
      </c>
      <c r="L27" s="42">
        <v>30</v>
      </c>
      <c r="M27" s="42">
        <v>1986</v>
      </c>
      <c r="N27" s="42" t="s">
        <v>395</v>
      </c>
      <c r="O27" s="42"/>
      <c r="P27" s="42" t="s">
        <v>362</v>
      </c>
      <c r="Q27" s="42"/>
      <c r="R27" s="41" t="s">
        <v>362</v>
      </c>
      <c r="S27" s="41"/>
      <c r="T27" s="41">
        <f t="shared" si="0"/>
        <v>0</v>
      </c>
      <c r="U27" s="41">
        <f t="shared" si="0"/>
        <v>0</v>
      </c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49" s="40" customFormat="1" ht="30" customHeight="1">
      <c r="A28" s="42" t="s">
        <v>89</v>
      </c>
      <c r="B28" s="43" t="s">
        <v>598</v>
      </c>
      <c r="C28" s="42" t="s">
        <v>801</v>
      </c>
      <c r="D28" s="42" t="s">
        <v>600</v>
      </c>
      <c r="E28" s="42" t="s">
        <v>802</v>
      </c>
      <c r="F28" s="42">
        <v>1529</v>
      </c>
      <c r="G28" s="42"/>
      <c r="H28" s="42" t="s">
        <v>669</v>
      </c>
      <c r="I28" s="42" t="s">
        <v>757</v>
      </c>
      <c r="J28" s="42"/>
      <c r="K28" s="42" t="s">
        <v>758</v>
      </c>
      <c r="L28" s="42">
        <v>30</v>
      </c>
      <c r="M28" s="42">
        <v>1995</v>
      </c>
      <c r="N28" s="42" t="s">
        <v>95</v>
      </c>
      <c r="O28" s="42"/>
      <c r="P28" s="42" t="s">
        <v>362</v>
      </c>
      <c r="Q28" s="42"/>
      <c r="R28" s="41" t="s">
        <v>362</v>
      </c>
      <c r="S28" s="41"/>
      <c r="T28" s="41">
        <f t="shared" si="0"/>
        <v>0</v>
      </c>
      <c r="U28" s="41">
        <f t="shared" si="0"/>
        <v>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49" s="40" customFormat="1" ht="30" customHeight="1">
      <c r="A29" s="42" t="s">
        <v>89</v>
      </c>
      <c r="B29" s="43" t="s">
        <v>602</v>
      </c>
      <c r="C29" s="42" t="s">
        <v>803</v>
      </c>
      <c r="D29" s="42" t="s">
        <v>604</v>
      </c>
      <c r="E29" s="42" t="s">
        <v>804</v>
      </c>
      <c r="F29" s="42">
        <v>1664</v>
      </c>
      <c r="G29" s="42">
        <v>815</v>
      </c>
      <c r="H29" s="42" t="s">
        <v>669</v>
      </c>
      <c r="I29" s="42" t="s">
        <v>764</v>
      </c>
      <c r="J29" s="42"/>
      <c r="K29" s="42" t="s">
        <v>762</v>
      </c>
      <c r="L29" s="42">
        <v>30</v>
      </c>
      <c r="M29" s="42">
        <v>1995</v>
      </c>
      <c r="N29" s="42" t="s">
        <v>95</v>
      </c>
      <c r="O29" s="42"/>
      <c r="P29" s="42" t="s">
        <v>362</v>
      </c>
      <c r="Q29" s="42"/>
      <c r="R29" s="41" t="s">
        <v>362</v>
      </c>
      <c r="S29" s="41"/>
      <c r="T29" s="41">
        <f t="shared" si="0"/>
        <v>0</v>
      </c>
      <c r="U29" s="41">
        <f t="shared" si="0"/>
        <v>0</v>
      </c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49" s="40" customFormat="1" ht="30" customHeight="1">
      <c r="A30" s="42" t="s">
        <v>89</v>
      </c>
      <c r="B30" s="43" t="s">
        <v>463</v>
      </c>
      <c r="C30" s="42" t="s">
        <v>805</v>
      </c>
      <c r="D30" s="42" t="s">
        <v>465</v>
      </c>
      <c r="E30" s="42" t="s">
        <v>806</v>
      </c>
      <c r="F30" s="42">
        <v>1523</v>
      </c>
      <c r="G30" s="42"/>
      <c r="H30" s="42" t="s">
        <v>669</v>
      </c>
      <c r="I30" s="42" t="s">
        <v>764</v>
      </c>
      <c r="J30" s="42"/>
      <c r="K30" s="42" t="s">
        <v>758</v>
      </c>
      <c r="L30" s="42">
        <v>45</v>
      </c>
      <c r="M30" s="42">
        <v>1997</v>
      </c>
      <c r="N30" s="42" t="s">
        <v>95</v>
      </c>
      <c r="O30" s="42"/>
      <c r="P30" s="42" t="s">
        <v>362</v>
      </c>
      <c r="Q30" s="42"/>
      <c r="R30" s="41" t="s">
        <v>362</v>
      </c>
      <c r="S30" s="41"/>
      <c r="T30" s="41">
        <f t="shared" si="0"/>
        <v>0</v>
      </c>
      <c r="U30" s="41">
        <f t="shared" si="0"/>
        <v>0</v>
      </c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</sheetData>
  <mergeCells count="31">
    <mergeCell ref="E2:E6"/>
    <mergeCell ref="A2:A6"/>
    <mergeCell ref="B2:B6"/>
    <mergeCell ref="C2:C6"/>
    <mergeCell ref="D2:D6"/>
    <mergeCell ref="F2:F5"/>
    <mergeCell ref="G2:H3"/>
    <mergeCell ref="I2:I6"/>
    <mergeCell ref="K2:K6"/>
    <mergeCell ref="L2:L5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AQ4:AS4"/>
    <mergeCell ref="AT4:AV4"/>
    <mergeCell ref="J5:J6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7.125" style="5" customWidth="1"/>
    <col min="5" max="5" width="27.5" style="33" customWidth="1"/>
    <col min="6" max="13" width="11.25" style="5" customWidth="1"/>
    <col min="14" max="14" width="21.625" style="33" customWidth="1"/>
    <col min="15" max="15" width="29.5" style="33" customWidth="1"/>
    <col min="16" max="16" width="12.125" style="33" customWidth="1"/>
    <col min="17" max="17" width="13.875" style="33" customWidth="1"/>
    <col min="18" max="18" width="10.625" style="33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667</v>
      </c>
      <c r="X1" s="47"/>
    </row>
    <row r="2" spans="1:57" s="33" customFormat="1" ht="11.25" customHeight="1">
      <c r="A2" s="104" t="s">
        <v>76</v>
      </c>
      <c r="B2" s="212" t="s">
        <v>607</v>
      </c>
      <c r="C2" s="104" t="s">
        <v>78</v>
      </c>
      <c r="D2" s="215" t="s">
        <v>79</v>
      </c>
      <c r="E2" s="104" t="s">
        <v>80</v>
      </c>
      <c r="F2" s="198" t="s">
        <v>122</v>
      </c>
      <c r="G2" s="200" t="s">
        <v>668</v>
      </c>
      <c r="H2" s="203"/>
      <c r="I2" s="74"/>
      <c r="J2" s="196" t="s">
        <v>669</v>
      </c>
      <c r="K2" s="207"/>
      <c r="L2" s="196" t="s">
        <v>670</v>
      </c>
      <c r="M2" s="207"/>
      <c r="N2" s="104" t="s">
        <v>470</v>
      </c>
      <c r="O2" s="196" t="s">
        <v>315</v>
      </c>
      <c r="P2" s="65"/>
      <c r="Q2" s="196" t="s">
        <v>608</v>
      </c>
      <c r="R2" s="65"/>
      <c r="S2" s="198" t="s">
        <v>128</v>
      </c>
      <c r="T2" s="104" t="s">
        <v>84</v>
      </c>
      <c r="U2" s="198" t="s">
        <v>85</v>
      </c>
      <c r="V2" s="200" t="s">
        <v>86</v>
      </c>
      <c r="W2" s="176" t="s">
        <v>324</v>
      </c>
      <c r="X2" s="104" t="s">
        <v>325</v>
      </c>
      <c r="Y2" s="186" t="s">
        <v>671</v>
      </c>
      <c r="Z2" s="186" t="s">
        <v>672</v>
      </c>
      <c r="AA2" s="190" t="s">
        <v>673</v>
      </c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2"/>
      <c r="BD2" s="178" t="s">
        <v>674</v>
      </c>
      <c r="BE2" s="177" t="s">
        <v>627</v>
      </c>
    </row>
    <row r="3" spans="1:57" s="33" customFormat="1" ht="11.25" customHeight="1">
      <c r="A3" s="179"/>
      <c r="B3" s="213"/>
      <c r="C3" s="179"/>
      <c r="D3" s="215"/>
      <c r="E3" s="179"/>
      <c r="F3" s="199"/>
      <c r="G3" s="201"/>
      <c r="H3" s="204"/>
      <c r="I3" s="75"/>
      <c r="J3" s="197"/>
      <c r="K3" s="208"/>
      <c r="L3" s="197"/>
      <c r="M3" s="208"/>
      <c r="N3" s="179"/>
      <c r="O3" s="197"/>
      <c r="P3" s="66"/>
      <c r="Q3" s="197"/>
      <c r="R3" s="66"/>
      <c r="S3" s="199"/>
      <c r="T3" s="179"/>
      <c r="U3" s="179"/>
      <c r="V3" s="201"/>
      <c r="W3" s="176"/>
      <c r="X3" s="179"/>
      <c r="Y3" s="187"/>
      <c r="Z3" s="189"/>
      <c r="AA3" s="193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5"/>
      <c r="BD3" s="178"/>
      <c r="BE3" s="178"/>
    </row>
    <row r="4" spans="1:57" s="33" customFormat="1" ht="18.75" customHeight="1">
      <c r="A4" s="179"/>
      <c r="B4" s="213"/>
      <c r="C4" s="179"/>
      <c r="D4" s="215"/>
      <c r="E4" s="179"/>
      <c r="F4" s="199"/>
      <c r="G4" s="201"/>
      <c r="H4" s="205"/>
      <c r="I4" s="104" t="s">
        <v>675</v>
      </c>
      <c r="J4" s="197"/>
      <c r="K4" s="208"/>
      <c r="L4" s="197"/>
      <c r="M4" s="208"/>
      <c r="N4" s="179"/>
      <c r="O4" s="197"/>
      <c r="P4" s="67"/>
      <c r="Q4" s="197"/>
      <c r="R4" s="67"/>
      <c r="S4" s="199"/>
      <c r="T4" s="179"/>
      <c r="U4" s="179"/>
      <c r="V4" s="201"/>
      <c r="W4" s="176"/>
      <c r="X4" s="179"/>
      <c r="Y4" s="187"/>
      <c r="Z4" s="189"/>
      <c r="AA4" s="181" t="s">
        <v>631</v>
      </c>
      <c r="AB4" s="182"/>
      <c r="AC4" s="183" t="s">
        <v>676</v>
      </c>
      <c r="AD4" s="184"/>
      <c r="AE4" s="185"/>
      <c r="AF4" s="183" t="s">
        <v>677</v>
      </c>
      <c r="AG4" s="184"/>
      <c r="AH4" s="185"/>
      <c r="AI4" s="183" t="s">
        <v>678</v>
      </c>
      <c r="AJ4" s="184"/>
      <c r="AK4" s="185"/>
      <c r="AL4" s="183" t="s">
        <v>679</v>
      </c>
      <c r="AM4" s="184"/>
      <c r="AN4" s="185"/>
      <c r="AO4" s="183" t="s">
        <v>680</v>
      </c>
      <c r="AP4" s="184"/>
      <c r="AQ4" s="185"/>
      <c r="AR4" s="183" t="s">
        <v>681</v>
      </c>
      <c r="AS4" s="184"/>
      <c r="AT4" s="185"/>
      <c r="AU4" s="183" t="s">
        <v>682</v>
      </c>
      <c r="AV4" s="184"/>
      <c r="AW4" s="185"/>
      <c r="AX4" s="183" t="s">
        <v>683</v>
      </c>
      <c r="AY4" s="184"/>
      <c r="AZ4" s="185"/>
      <c r="BA4" s="183" t="s">
        <v>135</v>
      </c>
      <c r="BB4" s="184"/>
      <c r="BC4" s="185"/>
      <c r="BD4" s="178"/>
      <c r="BE4" s="178"/>
    </row>
    <row r="5" spans="1:57" s="33" customFormat="1" ht="18.75" customHeight="1">
      <c r="A5" s="179"/>
      <c r="B5" s="213"/>
      <c r="C5" s="179"/>
      <c r="D5" s="215"/>
      <c r="E5" s="179"/>
      <c r="F5" s="199"/>
      <c r="G5" s="202"/>
      <c r="H5" s="206"/>
      <c r="I5" s="179"/>
      <c r="J5" s="209"/>
      <c r="K5" s="210"/>
      <c r="L5" s="209"/>
      <c r="M5" s="210"/>
      <c r="N5" s="179"/>
      <c r="O5" s="179"/>
      <c r="P5" s="176" t="s">
        <v>149</v>
      </c>
      <c r="Q5" s="179"/>
      <c r="R5" s="176" t="s">
        <v>149</v>
      </c>
      <c r="S5" s="199"/>
      <c r="T5" s="179"/>
      <c r="U5" s="179"/>
      <c r="V5" s="201"/>
      <c r="W5" s="176"/>
      <c r="X5" s="179"/>
      <c r="Y5" s="187"/>
      <c r="Z5" s="189"/>
      <c r="AA5" s="76" t="s">
        <v>684</v>
      </c>
      <c r="AB5" s="76" t="s">
        <v>685</v>
      </c>
      <c r="AC5" s="76" t="s">
        <v>686</v>
      </c>
      <c r="AD5" s="76" t="s">
        <v>684</v>
      </c>
      <c r="AE5" s="76" t="s">
        <v>685</v>
      </c>
      <c r="AF5" s="76" t="s">
        <v>686</v>
      </c>
      <c r="AG5" s="76" t="s">
        <v>684</v>
      </c>
      <c r="AH5" s="76" t="s">
        <v>685</v>
      </c>
      <c r="AI5" s="76" t="s">
        <v>686</v>
      </c>
      <c r="AJ5" s="76" t="s">
        <v>684</v>
      </c>
      <c r="AK5" s="76" t="s">
        <v>685</v>
      </c>
      <c r="AL5" s="76" t="s">
        <v>686</v>
      </c>
      <c r="AM5" s="76" t="s">
        <v>684</v>
      </c>
      <c r="AN5" s="76" t="s">
        <v>685</v>
      </c>
      <c r="AO5" s="76" t="s">
        <v>686</v>
      </c>
      <c r="AP5" s="76" t="s">
        <v>684</v>
      </c>
      <c r="AQ5" s="76" t="s">
        <v>685</v>
      </c>
      <c r="AR5" s="76" t="s">
        <v>686</v>
      </c>
      <c r="AS5" s="76" t="s">
        <v>684</v>
      </c>
      <c r="AT5" s="76" t="s">
        <v>685</v>
      </c>
      <c r="AU5" s="76" t="s">
        <v>686</v>
      </c>
      <c r="AV5" s="76" t="s">
        <v>684</v>
      </c>
      <c r="AW5" s="76" t="s">
        <v>685</v>
      </c>
      <c r="AX5" s="76" t="s">
        <v>686</v>
      </c>
      <c r="AY5" s="76" t="s">
        <v>684</v>
      </c>
      <c r="AZ5" s="76" t="s">
        <v>685</v>
      </c>
      <c r="BA5" s="76" t="s">
        <v>686</v>
      </c>
      <c r="BB5" s="76" t="s">
        <v>684</v>
      </c>
      <c r="BC5" s="76" t="s">
        <v>685</v>
      </c>
      <c r="BD5" s="178"/>
      <c r="BE5" s="178"/>
    </row>
    <row r="6" spans="1:57" s="61" customFormat="1" ht="13.5" customHeight="1">
      <c r="A6" s="180"/>
      <c r="B6" s="214"/>
      <c r="C6" s="180"/>
      <c r="D6" s="215"/>
      <c r="E6" s="180"/>
      <c r="F6" s="68" t="s">
        <v>475</v>
      </c>
      <c r="G6" s="77" t="s">
        <v>475</v>
      </c>
      <c r="H6" s="77" t="s">
        <v>87</v>
      </c>
      <c r="I6" s="180"/>
      <c r="J6" s="77" t="s">
        <v>475</v>
      </c>
      <c r="K6" s="77" t="s">
        <v>87</v>
      </c>
      <c r="L6" s="77" t="s">
        <v>475</v>
      </c>
      <c r="M6" s="77" t="s">
        <v>87</v>
      </c>
      <c r="N6" s="211"/>
      <c r="O6" s="180"/>
      <c r="P6" s="176"/>
      <c r="Q6" s="180"/>
      <c r="R6" s="176"/>
      <c r="S6" s="49" t="s">
        <v>609</v>
      </c>
      <c r="T6" s="180"/>
      <c r="U6" s="180"/>
      <c r="V6" s="202"/>
      <c r="W6" s="176"/>
      <c r="X6" s="49" t="s">
        <v>348</v>
      </c>
      <c r="Y6" s="188"/>
      <c r="Z6" s="78" t="s">
        <v>687</v>
      </c>
      <c r="AA6" s="78" t="s">
        <v>688</v>
      </c>
      <c r="AB6" s="79" t="s">
        <v>689</v>
      </c>
      <c r="AC6" s="80"/>
      <c r="AD6" s="78" t="s">
        <v>688</v>
      </c>
      <c r="AE6" s="79" t="s">
        <v>689</v>
      </c>
      <c r="AF6" s="80"/>
      <c r="AG6" s="78" t="s">
        <v>688</v>
      </c>
      <c r="AH6" s="79" t="s">
        <v>689</v>
      </c>
      <c r="AI6" s="80"/>
      <c r="AJ6" s="78" t="s">
        <v>688</v>
      </c>
      <c r="AK6" s="79" t="s">
        <v>689</v>
      </c>
      <c r="AL6" s="80"/>
      <c r="AM6" s="78" t="s">
        <v>688</v>
      </c>
      <c r="AN6" s="79" t="s">
        <v>689</v>
      </c>
      <c r="AO6" s="80"/>
      <c r="AP6" s="78" t="s">
        <v>688</v>
      </c>
      <c r="AQ6" s="79" t="s">
        <v>689</v>
      </c>
      <c r="AR6" s="80"/>
      <c r="AS6" s="78" t="s">
        <v>688</v>
      </c>
      <c r="AT6" s="79" t="s">
        <v>689</v>
      </c>
      <c r="AU6" s="80"/>
      <c r="AV6" s="78" t="s">
        <v>688</v>
      </c>
      <c r="AW6" s="79" t="s">
        <v>689</v>
      </c>
      <c r="AX6" s="80"/>
      <c r="AY6" s="78" t="s">
        <v>688</v>
      </c>
      <c r="AZ6" s="79" t="s">
        <v>689</v>
      </c>
      <c r="BA6" s="80"/>
      <c r="BB6" s="78" t="s">
        <v>688</v>
      </c>
      <c r="BC6" s="79" t="s">
        <v>689</v>
      </c>
      <c r="BD6" s="178"/>
      <c r="BE6" s="178"/>
    </row>
    <row r="7" spans="1:57" s="57" customFormat="1" ht="30" customHeight="1">
      <c r="A7" s="54" t="s">
        <v>89</v>
      </c>
      <c r="B7" s="55" t="s">
        <v>353</v>
      </c>
      <c r="C7" s="54" t="s">
        <v>690</v>
      </c>
      <c r="D7" s="54" t="s">
        <v>355</v>
      </c>
      <c r="E7" s="54" t="s">
        <v>477</v>
      </c>
      <c r="F7" s="56">
        <v>2376</v>
      </c>
      <c r="G7" s="56">
        <v>1589</v>
      </c>
      <c r="H7" s="56"/>
      <c r="I7" s="56"/>
      <c r="J7" s="56"/>
      <c r="K7" s="56"/>
      <c r="L7" s="56"/>
      <c r="M7" s="56"/>
      <c r="N7" s="56" t="s">
        <v>135</v>
      </c>
      <c r="O7" s="54" t="s">
        <v>479</v>
      </c>
      <c r="P7" s="54"/>
      <c r="Q7" s="54" t="s">
        <v>691</v>
      </c>
      <c r="R7" s="54"/>
      <c r="S7" s="54">
        <v>35</v>
      </c>
      <c r="T7" s="54">
        <v>1994</v>
      </c>
      <c r="U7" s="54" t="s">
        <v>95</v>
      </c>
      <c r="V7" s="54"/>
      <c r="W7" s="54" t="s">
        <v>362</v>
      </c>
      <c r="X7" s="54"/>
      <c r="Y7" s="38" t="s">
        <v>362</v>
      </c>
      <c r="Z7" s="38"/>
      <c r="AA7" s="81">
        <f t="shared" ref="AA7:AB31" si="0">+AD7+AG7+AJ7+AM7+AP7+AS7+AV7+AY7+BB7</f>
        <v>0</v>
      </c>
      <c r="AB7" s="81">
        <f t="shared" si="0"/>
        <v>0</v>
      </c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38"/>
      <c r="BE7" s="38"/>
    </row>
    <row r="8" spans="1:57" s="40" customFormat="1" ht="30" customHeight="1">
      <c r="A8" s="54" t="s">
        <v>89</v>
      </c>
      <c r="B8" s="55" t="s">
        <v>488</v>
      </c>
      <c r="C8" s="54" t="s">
        <v>692</v>
      </c>
      <c r="D8" s="54" t="s">
        <v>490</v>
      </c>
      <c r="E8" s="54" t="s">
        <v>693</v>
      </c>
      <c r="F8" s="56">
        <v>1554.9</v>
      </c>
      <c r="G8" s="56">
        <v>805.32</v>
      </c>
      <c r="H8" s="56"/>
      <c r="I8" s="56"/>
      <c r="J8" s="56">
        <v>669.63</v>
      </c>
      <c r="K8" s="56"/>
      <c r="L8" s="56">
        <v>135.69</v>
      </c>
      <c r="M8" s="56"/>
      <c r="N8" s="56" t="s">
        <v>135</v>
      </c>
      <c r="O8" s="54" t="s">
        <v>694</v>
      </c>
      <c r="P8" s="54"/>
      <c r="Q8" s="54" t="s">
        <v>695</v>
      </c>
      <c r="R8" s="54"/>
      <c r="S8" s="54">
        <v>3</v>
      </c>
      <c r="T8" s="54">
        <v>2001</v>
      </c>
      <c r="U8" s="54" t="s">
        <v>95</v>
      </c>
      <c r="V8" s="54"/>
      <c r="W8" s="54" t="s">
        <v>362</v>
      </c>
      <c r="X8" s="54"/>
      <c r="Y8" s="54" t="s">
        <v>362</v>
      </c>
      <c r="Z8" s="38"/>
      <c r="AA8" s="38">
        <f t="shared" si="0"/>
        <v>0</v>
      </c>
      <c r="AB8" s="38">
        <f t="shared" si="0"/>
        <v>0</v>
      </c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</row>
    <row r="9" spans="1:57" s="40" customFormat="1" ht="30" customHeight="1">
      <c r="A9" s="54" t="s">
        <v>89</v>
      </c>
      <c r="B9" s="55" t="s">
        <v>90</v>
      </c>
      <c r="C9" s="54" t="s">
        <v>696</v>
      </c>
      <c r="D9" s="54" t="s">
        <v>92</v>
      </c>
      <c r="E9" s="54" t="s">
        <v>507</v>
      </c>
      <c r="F9" s="56">
        <v>1975</v>
      </c>
      <c r="G9" s="56">
        <v>1959</v>
      </c>
      <c r="H9" s="56"/>
      <c r="I9" s="56"/>
      <c r="J9" s="56">
        <v>1959</v>
      </c>
      <c r="K9" s="56"/>
      <c r="L9" s="56"/>
      <c r="M9" s="56"/>
      <c r="N9" s="56" t="s">
        <v>697</v>
      </c>
      <c r="O9" s="54" t="s">
        <v>698</v>
      </c>
      <c r="P9" s="54"/>
      <c r="Q9" s="54" t="s">
        <v>691</v>
      </c>
      <c r="R9" s="54"/>
      <c r="S9" s="54">
        <v>21</v>
      </c>
      <c r="T9" s="54">
        <v>2002</v>
      </c>
      <c r="U9" s="54" t="s">
        <v>95</v>
      </c>
      <c r="V9" s="54"/>
      <c r="W9" s="54" t="s">
        <v>362</v>
      </c>
      <c r="X9" s="54"/>
      <c r="Y9" s="38" t="s">
        <v>362</v>
      </c>
      <c r="Z9" s="38"/>
      <c r="AA9" s="38">
        <f t="shared" si="0"/>
        <v>0</v>
      </c>
      <c r="AB9" s="38">
        <f t="shared" si="0"/>
        <v>0</v>
      </c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54"/>
    </row>
    <row r="10" spans="1:57" s="40" customFormat="1" ht="30" customHeight="1">
      <c r="A10" s="54" t="s">
        <v>89</v>
      </c>
      <c r="B10" s="55" t="s">
        <v>397</v>
      </c>
      <c r="C10" s="54" t="s">
        <v>699</v>
      </c>
      <c r="D10" s="54" t="s">
        <v>399</v>
      </c>
      <c r="E10" s="54" t="s">
        <v>700</v>
      </c>
      <c r="F10" s="56">
        <v>2155</v>
      </c>
      <c r="G10" s="56">
        <v>2155</v>
      </c>
      <c r="H10" s="56"/>
      <c r="I10" s="56"/>
      <c r="J10" s="56">
        <v>2155</v>
      </c>
      <c r="K10" s="56"/>
      <c r="L10" s="56"/>
      <c r="M10" s="56"/>
      <c r="N10" s="56" t="s">
        <v>701</v>
      </c>
      <c r="O10" s="54" t="s">
        <v>702</v>
      </c>
      <c r="P10" s="54"/>
      <c r="Q10" s="54" t="s">
        <v>695</v>
      </c>
      <c r="R10" s="54"/>
      <c r="S10" s="54">
        <v>3</v>
      </c>
      <c r="T10" s="54">
        <v>2012</v>
      </c>
      <c r="U10" s="54" t="s">
        <v>95</v>
      </c>
      <c r="V10" s="54" t="s">
        <v>614</v>
      </c>
      <c r="W10" s="54" t="s">
        <v>362</v>
      </c>
      <c r="X10" s="54"/>
      <c r="Y10" s="38" t="s">
        <v>362</v>
      </c>
      <c r="Z10" s="38"/>
      <c r="AA10" s="38">
        <f t="shared" si="0"/>
        <v>0</v>
      </c>
      <c r="AB10" s="38">
        <f t="shared" si="0"/>
        <v>0</v>
      </c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</row>
    <row r="11" spans="1:57" s="40" customFormat="1" ht="30" customHeight="1">
      <c r="A11" s="54" t="s">
        <v>89</v>
      </c>
      <c r="B11" s="55" t="s">
        <v>512</v>
      </c>
      <c r="C11" s="54" t="s">
        <v>703</v>
      </c>
      <c r="D11" s="54" t="s">
        <v>514</v>
      </c>
      <c r="E11" s="54" t="s">
        <v>507</v>
      </c>
      <c r="F11" s="56">
        <v>16118</v>
      </c>
      <c r="G11" s="56">
        <v>2028</v>
      </c>
      <c r="H11" s="56"/>
      <c r="I11" s="56"/>
      <c r="J11" s="56"/>
      <c r="K11" s="56"/>
      <c r="L11" s="56"/>
      <c r="M11" s="56"/>
      <c r="N11" s="56" t="s">
        <v>478</v>
      </c>
      <c r="O11" s="54" t="s">
        <v>515</v>
      </c>
      <c r="P11" s="54"/>
      <c r="Q11" s="54" t="s">
        <v>691</v>
      </c>
      <c r="R11" s="54"/>
      <c r="S11" s="54">
        <v>8</v>
      </c>
      <c r="T11" s="54">
        <v>1988</v>
      </c>
      <c r="U11" s="54" t="s">
        <v>95</v>
      </c>
      <c r="V11" s="54"/>
      <c r="W11" s="54" t="s">
        <v>362</v>
      </c>
      <c r="X11" s="54"/>
      <c r="Y11" s="38" t="s">
        <v>362</v>
      </c>
      <c r="Z11" s="38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</row>
    <row r="12" spans="1:57" s="40" customFormat="1" ht="30" customHeight="1">
      <c r="A12" s="42" t="s">
        <v>89</v>
      </c>
      <c r="B12" s="43" t="s">
        <v>516</v>
      </c>
      <c r="C12" s="42" t="s">
        <v>704</v>
      </c>
      <c r="D12" s="42" t="s">
        <v>518</v>
      </c>
      <c r="E12" s="42" t="s">
        <v>519</v>
      </c>
      <c r="F12" s="42">
        <v>1128</v>
      </c>
      <c r="G12" s="42">
        <v>1128</v>
      </c>
      <c r="H12" s="42"/>
      <c r="I12" s="42"/>
      <c r="J12" s="42">
        <v>1128</v>
      </c>
      <c r="K12" s="42"/>
      <c r="L12" s="42"/>
      <c r="M12" s="42"/>
      <c r="N12" s="42" t="s">
        <v>697</v>
      </c>
      <c r="O12" s="42" t="s">
        <v>479</v>
      </c>
      <c r="P12" s="42"/>
      <c r="Q12" s="42" t="s">
        <v>691</v>
      </c>
      <c r="R12" s="42"/>
      <c r="S12" s="42">
        <v>14</v>
      </c>
      <c r="T12" s="42">
        <v>1999</v>
      </c>
      <c r="U12" s="42" t="s">
        <v>95</v>
      </c>
      <c r="V12" s="42"/>
      <c r="W12" s="42" t="s">
        <v>362</v>
      </c>
      <c r="X12" s="42"/>
      <c r="Y12" s="41" t="s">
        <v>362</v>
      </c>
      <c r="Z12" s="41"/>
      <c r="AA12" s="41">
        <f t="shared" si="0"/>
        <v>0</v>
      </c>
      <c r="AB12" s="41">
        <f t="shared" si="0"/>
        <v>0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</row>
    <row r="13" spans="1:57" s="40" customFormat="1" ht="30" customHeight="1">
      <c r="A13" s="42" t="s">
        <v>89</v>
      </c>
      <c r="B13" s="43" t="s">
        <v>520</v>
      </c>
      <c r="C13" s="42" t="s">
        <v>705</v>
      </c>
      <c r="D13" s="42" t="s">
        <v>522</v>
      </c>
      <c r="E13" s="42" t="s">
        <v>523</v>
      </c>
      <c r="F13" s="42">
        <v>5212</v>
      </c>
      <c r="G13" s="42">
        <v>3597</v>
      </c>
      <c r="H13" s="42"/>
      <c r="I13" s="42"/>
      <c r="J13" s="42">
        <v>3597</v>
      </c>
      <c r="K13" s="42"/>
      <c r="L13" s="42"/>
      <c r="M13" s="42"/>
      <c r="N13" s="42" t="s">
        <v>135</v>
      </c>
      <c r="O13" s="42" t="s">
        <v>535</v>
      </c>
      <c r="P13" s="42"/>
      <c r="Q13" s="42" t="s">
        <v>691</v>
      </c>
      <c r="R13" s="42"/>
      <c r="S13" s="42">
        <v>50</v>
      </c>
      <c r="T13" s="42">
        <v>1984</v>
      </c>
      <c r="U13" s="42" t="s">
        <v>95</v>
      </c>
      <c r="V13" s="42"/>
      <c r="W13" s="42" t="s">
        <v>362</v>
      </c>
      <c r="X13" s="42"/>
      <c r="Y13" s="41" t="s">
        <v>362</v>
      </c>
      <c r="Z13" s="41"/>
      <c r="AA13" s="41">
        <f t="shared" si="0"/>
        <v>0</v>
      </c>
      <c r="AB13" s="41">
        <f t="shared" si="0"/>
        <v>0</v>
      </c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</row>
    <row r="14" spans="1:57" s="40" customFormat="1" ht="30" customHeight="1">
      <c r="A14" s="42" t="s">
        <v>89</v>
      </c>
      <c r="B14" s="43" t="s">
        <v>404</v>
      </c>
      <c r="C14" s="42" t="s">
        <v>706</v>
      </c>
      <c r="D14" s="42" t="s">
        <v>406</v>
      </c>
      <c r="E14" s="42" t="s">
        <v>412</v>
      </c>
      <c r="F14" s="42">
        <v>234</v>
      </c>
      <c r="G14" s="42">
        <v>234</v>
      </c>
      <c r="H14" s="42"/>
      <c r="I14" s="42"/>
      <c r="J14" s="42"/>
      <c r="K14" s="42"/>
      <c r="L14" s="42"/>
      <c r="M14" s="42"/>
      <c r="N14" s="42" t="s">
        <v>544</v>
      </c>
      <c r="O14" s="42" t="s">
        <v>558</v>
      </c>
      <c r="P14" s="42"/>
      <c r="Q14" s="42" t="s">
        <v>691</v>
      </c>
      <c r="R14" s="42"/>
      <c r="S14" s="42">
        <v>1.8</v>
      </c>
      <c r="T14" s="42">
        <v>1997</v>
      </c>
      <c r="U14" s="42" t="s">
        <v>95</v>
      </c>
      <c r="V14" s="42"/>
      <c r="W14" s="42" t="s">
        <v>362</v>
      </c>
      <c r="X14" s="42"/>
      <c r="Y14" s="41" t="s">
        <v>362</v>
      </c>
      <c r="Z14" s="41"/>
      <c r="AA14" s="41">
        <f t="shared" si="0"/>
        <v>0</v>
      </c>
      <c r="AB14" s="41">
        <f t="shared" si="0"/>
        <v>0</v>
      </c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</row>
    <row r="15" spans="1:57" s="40" customFormat="1" ht="30" customHeight="1">
      <c r="A15" s="42" t="s">
        <v>89</v>
      </c>
      <c r="B15" s="43" t="s">
        <v>531</v>
      </c>
      <c r="C15" s="42" t="s">
        <v>707</v>
      </c>
      <c r="D15" s="42" t="s">
        <v>533</v>
      </c>
      <c r="E15" s="42" t="s">
        <v>534</v>
      </c>
      <c r="F15" s="42">
        <v>486</v>
      </c>
      <c r="G15" s="42">
        <v>486</v>
      </c>
      <c r="H15" s="42"/>
      <c r="I15" s="42"/>
      <c r="J15" s="42">
        <v>486</v>
      </c>
      <c r="K15" s="42"/>
      <c r="L15" s="42"/>
      <c r="M15" s="42"/>
      <c r="N15" s="42" t="s">
        <v>708</v>
      </c>
      <c r="O15" s="42" t="s">
        <v>535</v>
      </c>
      <c r="P15" s="42"/>
      <c r="Q15" s="42" t="s">
        <v>691</v>
      </c>
      <c r="R15" s="42"/>
      <c r="S15" s="42">
        <v>18</v>
      </c>
      <c r="T15" s="42">
        <v>1994</v>
      </c>
      <c r="U15" s="42" t="s">
        <v>95</v>
      </c>
      <c r="V15" s="42"/>
      <c r="W15" s="42" t="s">
        <v>362</v>
      </c>
      <c r="X15" s="42"/>
      <c r="Y15" s="41" t="s">
        <v>362</v>
      </c>
      <c r="Z15" s="41"/>
      <c r="AA15" s="41">
        <f t="shared" si="0"/>
        <v>0</v>
      </c>
      <c r="AB15" s="41">
        <f t="shared" si="0"/>
        <v>0</v>
      </c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</row>
    <row r="16" spans="1:57" s="40" customFormat="1" ht="30" customHeight="1">
      <c r="A16" s="42" t="s">
        <v>89</v>
      </c>
      <c r="B16" s="43" t="s">
        <v>536</v>
      </c>
      <c r="C16" s="42" t="s">
        <v>709</v>
      </c>
      <c r="D16" s="42" t="s">
        <v>538</v>
      </c>
      <c r="E16" s="42" t="s">
        <v>539</v>
      </c>
      <c r="F16" s="42">
        <v>1010</v>
      </c>
      <c r="G16" s="42">
        <v>1001</v>
      </c>
      <c r="H16" s="42"/>
      <c r="I16" s="42"/>
      <c r="J16" s="42">
        <v>1001</v>
      </c>
      <c r="K16" s="42"/>
      <c r="L16" s="42"/>
      <c r="M16" s="42"/>
      <c r="N16" s="42" t="s">
        <v>708</v>
      </c>
      <c r="O16" s="42" t="s">
        <v>515</v>
      </c>
      <c r="P16" s="42"/>
      <c r="Q16" s="42" t="s">
        <v>691</v>
      </c>
      <c r="R16" s="42"/>
      <c r="S16" s="42">
        <v>3</v>
      </c>
      <c r="T16" s="42">
        <v>2000</v>
      </c>
      <c r="U16" s="42" t="s">
        <v>95</v>
      </c>
      <c r="V16" s="42"/>
      <c r="W16" s="42" t="s">
        <v>362</v>
      </c>
      <c r="X16" s="42"/>
      <c r="Y16" s="41" t="s">
        <v>362</v>
      </c>
      <c r="Z16" s="41"/>
      <c r="AA16" s="41">
        <f t="shared" si="0"/>
        <v>0</v>
      </c>
      <c r="AB16" s="41">
        <f t="shared" si="0"/>
        <v>0</v>
      </c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</row>
    <row r="17" spans="1:57" s="40" customFormat="1" ht="30" customHeight="1">
      <c r="A17" s="42" t="s">
        <v>89</v>
      </c>
      <c r="B17" s="43" t="s">
        <v>540</v>
      </c>
      <c r="C17" s="42" t="s">
        <v>710</v>
      </c>
      <c r="D17" s="42" t="s">
        <v>542</v>
      </c>
      <c r="E17" s="42" t="s">
        <v>543</v>
      </c>
      <c r="F17" s="42">
        <v>5255</v>
      </c>
      <c r="G17" s="42">
        <v>1229</v>
      </c>
      <c r="H17" s="42"/>
      <c r="I17" s="42"/>
      <c r="J17" s="42">
        <v>1197</v>
      </c>
      <c r="K17" s="42"/>
      <c r="L17" s="42">
        <v>32</v>
      </c>
      <c r="M17" s="42"/>
      <c r="N17" s="42" t="s">
        <v>697</v>
      </c>
      <c r="O17" s="42" t="s">
        <v>711</v>
      </c>
      <c r="P17" s="42"/>
      <c r="Q17" s="42" t="s">
        <v>691</v>
      </c>
      <c r="R17" s="42"/>
      <c r="S17" s="42">
        <v>26</v>
      </c>
      <c r="T17" s="42">
        <v>2005</v>
      </c>
      <c r="U17" s="42" t="s">
        <v>95</v>
      </c>
      <c r="V17" s="42"/>
      <c r="W17" s="42" t="s">
        <v>362</v>
      </c>
      <c r="X17" s="42"/>
      <c r="Y17" s="41" t="s">
        <v>712</v>
      </c>
      <c r="Z17" s="41">
        <v>352</v>
      </c>
      <c r="AA17" s="41">
        <f t="shared" si="0"/>
        <v>0</v>
      </c>
      <c r="AB17" s="41">
        <f t="shared" si="0"/>
        <v>0</v>
      </c>
      <c r="AC17" s="41" t="s">
        <v>713</v>
      </c>
      <c r="AD17" s="41"/>
      <c r="AE17" s="41"/>
      <c r="AF17" s="41"/>
      <c r="AG17" s="41"/>
      <c r="AH17" s="41"/>
      <c r="AI17" s="41" t="s">
        <v>713</v>
      </c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 t="s">
        <v>713</v>
      </c>
      <c r="AV17" s="41"/>
      <c r="AW17" s="41"/>
      <c r="AX17" s="41"/>
      <c r="AY17" s="41"/>
      <c r="AZ17" s="41"/>
      <c r="BA17" s="41" t="s">
        <v>713</v>
      </c>
      <c r="BB17" s="41"/>
      <c r="BC17" s="41"/>
      <c r="BD17" s="41" t="s">
        <v>714</v>
      </c>
      <c r="BE17" s="41"/>
    </row>
    <row r="18" spans="1:57" s="40" customFormat="1" ht="30" customHeight="1">
      <c r="A18" s="42" t="s">
        <v>89</v>
      </c>
      <c r="B18" s="43" t="s">
        <v>540</v>
      </c>
      <c r="C18" s="42" t="s">
        <v>715</v>
      </c>
      <c r="D18" s="42" t="s">
        <v>542</v>
      </c>
      <c r="E18" s="42" t="s">
        <v>546</v>
      </c>
      <c r="F18" s="42">
        <v>2835</v>
      </c>
      <c r="G18" s="42">
        <v>700</v>
      </c>
      <c r="H18" s="42"/>
      <c r="I18" s="42"/>
      <c r="J18" s="42">
        <v>689</v>
      </c>
      <c r="K18" s="42"/>
      <c r="L18" s="42">
        <v>11</v>
      </c>
      <c r="M18" s="42"/>
      <c r="N18" s="42" t="s">
        <v>697</v>
      </c>
      <c r="O18" s="42" t="s">
        <v>711</v>
      </c>
      <c r="P18" s="42"/>
      <c r="Q18" s="42" t="s">
        <v>691</v>
      </c>
      <c r="R18" s="42"/>
      <c r="S18" s="42">
        <v>20</v>
      </c>
      <c r="T18" s="42">
        <v>2002</v>
      </c>
      <c r="U18" s="42" t="s">
        <v>95</v>
      </c>
      <c r="V18" s="42"/>
      <c r="W18" s="42" t="s">
        <v>362</v>
      </c>
      <c r="X18" s="42"/>
      <c r="Y18" s="41" t="s">
        <v>362</v>
      </c>
      <c r="Z18" s="41"/>
      <c r="AA18" s="41">
        <f t="shared" si="0"/>
        <v>0</v>
      </c>
      <c r="AB18" s="41">
        <f t="shared" si="0"/>
        <v>0</v>
      </c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</row>
    <row r="19" spans="1:57" s="40" customFormat="1" ht="30" customHeight="1">
      <c r="A19" s="42" t="s">
        <v>89</v>
      </c>
      <c r="B19" s="43" t="s">
        <v>549</v>
      </c>
      <c r="C19" s="42" t="s">
        <v>716</v>
      </c>
      <c r="D19" s="42" t="s">
        <v>551</v>
      </c>
      <c r="E19" s="42" t="s">
        <v>717</v>
      </c>
      <c r="F19" s="42">
        <v>830</v>
      </c>
      <c r="G19" s="42">
        <v>830</v>
      </c>
      <c r="H19" s="42"/>
      <c r="I19" s="42"/>
      <c r="J19" s="42">
        <v>830</v>
      </c>
      <c r="K19" s="42"/>
      <c r="L19" s="42"/>
      <c r="M19" s="42"/>
      <c r="N19" s="42" t="s">
        <v>135</v>
      </c>
      <c r="O19" s="42" t="s">
        <v>718</v>
      </c>
      <c r="P19" s="42"/>
      <c r="Q19" s="42" t="s">
        <v>695</v>
      </c>
      <c r="R19" s="42"/>
      <c r="S19" s="42">
        <v>15</v>
      </c>
      <c r="T19" s="42">
        <v>1994</v>
      </c>
      <c r="U19" s="42" t="s">
        <v>395</v>
      </c>
      <c r="V19" s="42"/>
      <c r="W19" s="42" t="s">
        <v>362</v>
      </c>
      <c r="X19" s="42"/>
      <c r="Y19" s="41" t="s">
        <v>362</v>
      </c>
      <c r="Z19" s="41"/>
      <c r="AA19" s="41">
        <f t="shared" si="0"/>
        <v>0</v>
      </c>
      <c r="AB19" s="41">
        <f t="shared" si="0"/>
        <v>0</v>
      </c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</row>
    <row r="20" spans="1:57" s="40" customFormat="1" ht="30" customHeight="1">
      <c r="A20" s="42" t="s">
        <v>89</v>
      </c>
      <c r="B20" s="43" t="s">
        <v>554</v>
      </c>
      <c r="C20" s="42" t="s">
        <v>719</v>
      </c>
      <c r="D20" s="42" t="s">
        <v>556</v>
      </c>
      <c r="E20" s="42" t="s">
        <v>720</v>
      </c>
      <c r="F20" s="42">
        <v>320</v>
      </c>
      <c r="G20" s="42">
        <v>320</v>
      </c>
      <c r="H20" s="42"/>
      <c r="I20" s="42"/>
      <c r="J20" s="42">
        <v>320</v>
      </c>
      <c r="K20" s="42"/>
      <c r="L20" s="42"/>
      <c r="M20" s="42" t="s">
        <v>721</v>
      </c>
      <c r="N20" s="42" t="s">
        <v>135</v>
      </c>
      <c r="O20" s="42" t="s">
        <v>722</v>
      </c>
      <c r="P20" s="42"/>
      <c r="Q20" s="42" t="s">
        <v>723</v>
      </c>
      <c r="R20" s="42"/>
      <c r="S20" s="42">
        <v>10</v>
      </c>
      <c r="T20" s="42">
        <v>1991</v>
      </c>
      <c r="U20" s="42" t="s">
        <v>395</v>
      </c>
      <c r="V20" s="42"/>
      <c r="W20" s="42" t="s">
        <v>362</v>
      </c>
      <c r="X20" s="42"/>
      <c r="Y20" s="41" t="s">
        <v>362</v>
      </c>
      <c r="Z20" s="41"/>
      <c r="AA20" s="41">
        <f t="shared" si="0"/>
        <v>0</v>
      </c>
      <c r="AB20" s="41">
        <f t="shared" si="0"/>
        <v>0</v>
      </c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</row>
    <row r="21" spans="1:57" s="40" customFormat="1" ht="30" customHeight="1">
      <c r="A21" s="42" t="s">
        <v>89</v>
      </c>
      <c r="B21" s="43" t="s">
        <v>421</v>
      </c>
      <c r="C21" s="42" t="s">
        <v>724</v>
      </c>
      <c r="D21" s="42" t="s">
        <v>423</v>
      </c>
      <c r="E21" s="42" t="s">
        <v>560</v>
      </c>
      <c r="F21" s="42">
        <v>724</v>
      </c>
      <c r="G21" s="42">
        <v>724</v>
      </c>
      <c r="H21" s="42"/>
      <c r="I21" s="42"/>
      <c r="J21" s="42"/>
      <c r="K21" s="42"/>
      <c r="L21" s="42"/>
      <c r="M21" s="42"/>
      <c r="N21" s="42" t="s">
        <v>478</v>
      </c>
      <c r="O21" s="42" t="s">
        <v>492</v>
      </c>
      <c r="P21" s="42"/>
      <c r="Q21" s="42" t="s">
        <v>691</v>
      </c>
      <c r="R21" s="42"/>
      <c r="S21" s="42">
        <v>7</v>
      </c>
      <c r="T21" s="42">
        <v>2000</v>
      </c>
      <c r="U21" s="42" t="s">
        <v>388</v>
      </c>
      <c r="V21" s="42"/>
      <c r="W21" s="42" t="s">
        <v>362</v>
      </c>
      <c r="X21" s="42"/>
      <c r="Y21" s="41" t="s">
        <v>362</v>
      </c>
      <c r="Z21" s="41"/>
      <c r="AA21" s="41">
        <f t="shared" si="0"/>
        <v>0</v>
      </c>
      <c r="AB21" s="41">
        <f t="shared" si="0"/>
        <v>0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</row>
    <row r="22" spans="1:57" s="40" customFormat="1" ht="30" customHeight="1">
      <c r="A22" s="42" t="s">
        <v>89</v>
      </c>
      <c r="B22" s="43" t="s">
        <v>428</v>
      </c>
      <c r="C22" s="42" t="s">
        <v>725</v>
      </c>
      <c r="D22" s="42" t="s">
        <v>430</v>
      </c>
      <c r="E22" s="42" t="s">
        <v>431</v>
      </c>
      <c r="F22" s="42">
        <v>29</v>
      </c>
      <c r="G22" s="42">
        <v>29</v>
      </c>
      <c r="H22" s="42"/>
      <c r="I22" s="42"/>
      <c r="J22" s="42">
        <v>29</v>
      </c>
      <c r="K22" s="42"/>
      <c r="L22" s="42"/>
      <c r="M22" s="42"/>
      <c r="N22" s="42" t="s">
        <v>544</v>
      </c>
      <c r="O22" s="42" t="s">
        <v>558</v>
      </c>
      <c r="P22" s="42"/>
      <c r="Q22" s="42" t="s">
        <v>613</v>
      </c>
      <c r="R22" s="42"/>
      <c r="S22" s="42">
        <v>0.8</v>
      </c>
      <c r="T22" s="42">
        <v>1997</v>
      </c>
      <c r="U22" s="42" t="s">
        <v>395</v>
      </c>
      <c r="V22" s="42" t="s">
        <v>563</v>
      </c>
      <c r="W22" s="42" t="s">
        <v>362</v>
      </c>
      <c r="X22" s="42"/>
      <c r="Y22" s="41" t="s">
        <v>362</v>
      </c>
      <c r="Z22" s="41"/>
      <c r="AA22" s="41">
        <f t="shared" si="0"/>
        <v>0</v>
      </c>
      <c r="AB22" s="41">
        <f t="shared" si="0"/>
        <v>0</v>
      </c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</row>
    <row r="23" spans="1:57" s="40" customFormat="1" ht="30" customHeight="1">
      <c r="A23" s="42" t="s">
        <v>89</v>
      </c>
      <c r="B23" s="43" t="s">
        <v>441</v>
      </c>
      <c r="C23" s="42" t="s">
        <v>726</v>
      </c>
      <c r="D23" s="42" t="s">
        <v>443</v>
      </c>
      <c r="E23" s="42" t="s">
        <v>444</v>
      </c>
      <c r="F23" s="42">
        <v>503</v>
      </c>
      <c r="G23" s="42">
        <v>407</v>
      </c>
      <c r="H23" s="42"/>
      <c r="I23" s="42"/>
      <c r="J23" s="42">
        <v>407</v>
      </c>
      <c r="K23" s="42"/>
      <c r="L23" s="42">
        <v>0</v>
      </c>
      <c r="M23" s="42"/>
      <c r="N23" s="42" t="s">
        <v>697</v>
      </c>
      <c r="O23" s="42" t="s">
        <v>727</v>
      </c>
      <c r="P23" s="42"/>
      <c r="Q23" s="42" t="s">
        <v>691</v>
      </c>
      <c r="R23" s="42"/>
      <c r="S23" s="42">
        <v>60</v>
      </c>
      <c r="T23" s="42">
        <v>1999</v>
      </c>
      <c r="U23" s="42" t="s">
        <v>95</v>
      </c>
      <c r="V23" s="42"/>
      <c r="W23" s="42" t="s">
        <v>362</v>
      </c>
      <c r="X23" s="42"/>
      <c r="Y23" s="41" t="s">
        <v>362</v>
      </c>
      <c r="Z23" s="41"/>
      <c r="AA23" s="41">
        <f t="shared" si="0"/>
        <v>0</v>
      </c>
      <c r="AB23" s="41">
        <f t="shared" si="0"/>
        <v>0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</row>
    <row r="24" spans="1:57" s="40" customFormat="1" ht="30" customHeight="1">
      <c r="A24" s="42" t="s">
        <v>89</v>
      </c>
      <c r="B24" s="43" t="s">
        <v>447</v>
      </c>
      <c r="C24" s="42" t="s">
        <v>728</v>
      </c>
      <c r="D24" s="42" t="s">
        <v>449</v>
      </c>
      <c r="E24" s="42" t="s">
        <v>729</v>
      </c>
      <c r="F24" s="42">
        <v>5886</v>
      </c>
      <c r="G24" s="42">
        <v>1897</v>
      </c>
      <c r="H24" s="42"/>
      <c r="I24" s="42"/>
      <c r="J24" s="42">
        <v>1897</v>
      </c>
      <c r="K24" s="42"/>
      <c r="L24" s="42"/>
      <c r="M24" s="42"/>
      <c r="N24" s="42" t="s">
        <v>701</v>
      </c>
      <c r="O24" s="42" t="s">
        <v>730</v>
      </c>
      <c r="P24" s="42"/>
      <c r="Q24" s="42" t="s">
        <v>691</v>
      </c>
      <c r="R24" s="42"/>
      <c r="S24" s="42">
        <v>51</v>
      </c>
      <c r="T24" s="42">
        <v>2008</v>
      </c>
      <c r="U24" s="42" t="s">
        <v>395</v>
      </c>
      <c r="V24" s="42"/>
      <c r="W24" s="42" t="s">
        <v>362</v>
      </c>
      <c r="X24" s="42"/>
      <c r="Y24" s="41" t="s">
        <v>712</v>
      </c>
      <c r="Z24" s="41">
        <v>247</v>
      </c>
      <c r="AA24" s="41">
        <f t="shared" si="0"/>
        <v>0</v>
      </c>
      <c r="AB24" s="41">
        <f t="shared" si="0"/>
        <v>283</v>
      </c>
      <c r="AC24" s="41"/>
      <c r="AD24" s="41"/>
      <c r="AE24" s="41"/>
      <c r="AF24" s="41" t="s">
        <v>713</v>
      </c>
      <c r="AG24" s="41"/>
      <c r="AH24" s="41">
        <v>283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 t="s">
        <v>731</v>
      </c>
      <c r="BE24" s="41"/>
    </row>
    <row r="25" spans="1:57" s="40" customFormat="1" ht="30" customHeight="1">
      <c r="A25" s="42" t="s">
        <v>89</v>
      </c>
      <c r="B25" s="43" t="s">
        <v>579</v>
      </c>
      <c r="C25" s="42" t="s">
        <v>732</v>
      </c>
      <c r="D25" s="42" t="s">
        <v>581</v>
      </c>
      <c r="E25" s="42" t="s">
        <v>733</v>
      </c>
      <c r="F25" s="42">
        <v>859</v>
      </c>
      <c r="G25" s="42">
        <v>909</v>
      </c>
      <c r="H25" s="42"/>
      <c r="I25" s="42"/>
      <c r="J25" s="42">
        <v>909</v>
      </c>
      <c r="K25" s="42"/>
      <c r="L25" s="42"/>
      <c r="M25" s="42"/>
      <c r="N25" s="42" t="s">
        <v>708</v>
      </c>
      <c r="O25" s="42" t="s">
        <v>734</v>
      </c>
      <c r="P25" s="42"/>
      <c r="Q25" s="42" t="s">
        <v>723</v>
      </c>
      <c r="R25" s="42"/>
      <c r="S25" s="42">
        <v>20</v>
      </c>
      <c r="T25" s="42">
        <v>1993</v>
      </c>
      <c r="U25" s="42" t="s">
        <v>388</v>
      </c>
      <c r="V25" s="42"/>
      <c r="W25" s="42" t="s">
        <v>362</v>
      </c>
      <c r="X25" s="42"/>
      <c r="Y25" s="41" t="s">
        <v>362</v>
      </c>
      <c r="Z25" s="41"/>
      <c r="AA25" s="41">
        <f t="shared" si="0"/>
        <v>0</v>
      </c>
      <c r="AB25" s="41">
        <f t="shared" si="0"/>
        <v>0</v>
      </c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</row>
    <row r="26" spans="1:57" s="40" customFormat="1" ht="30" customHeight="1">
      <c r="A26" s="42" t="s">
        <v>89</v>
      </c>
      <c r="B26" s="43" t="s">
        <v>458</v>
      </c>
      <c r="C26" s="42" t="s">
        <v>735</v>
      </c>
      <c r="D26" s="42" t="s">
        <v>460</v>
      </c>
      <c r="E26" s="42" t="s">
        <v>587</v>
      </c>
      <c r="F26" s="42">
        <v>75</v>
      </c>
      <c r="G26" s="42">
        <v>75</v>
      </c>
      <c r="H26" s="42"/>
      <c r="I26" s="42"/>
      <c r="J26" s="42">
        <v>75</v>
      </c>
      <c r="K26" s="42"/>
      <c r="L26" s="42"/>
      <c r="M26" s="42"/>
      <c r="N26" s="42" t="s">
        <v>708</v>
      </c>
      <c r="O26" s="42" t="s">
        <v>736</v>
      </c>
      <c r="P26" s="42"/>
      <c r="Q26" s="42" t="s">
        <v>691</v>
      </c>
      <c r="R26" s="42"/>
      <c r="S26" s="42">
        <v>2</v>
      </c>
      <c r="T26" s="42">
        <v>2000</v>
      </c>
      <c r="U26" s="42" t="s">
        <v>395</v>
      </c>
      <c r="V26" s="42"/>
      <c r="W26" s="42" t="s">
        <v>362</v>
      </c>
      <c r="X26" s="42"/>
      <c r="Y26" s="41" t="s">
        <v>362</v>
      </c>
      <c r="Z26" s="41"/>
      <c r="AA26" s="41">
        <f t="shared" si="0"/>
        <v>0</v>
      </c>
      <c r="AB26" s="41">
        <f t="shared" si="0"/>
        <v>0</v>
      </c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</row>
    <row r="27" spans="1:57" s="40" customFormat="1" ht="30" customHeight="1">
      <c r="A27" s="42" t="s">
        <v>89</v>
      </c>
      <c r="B27" s="43" t="s">
        <v>594</v>
      </c>
      <c r="C27" s="42" t="s">
        <v>737</v>
      </c>
      <c r="D27" s="42" t="s">
        <v>596</v>
      </c>
      <c r="E27" s="42" t="s">
        <v>597</v>
      </c>
      <c r="F27" s="42">
        <v>714</v>
      </c>
      <c r="G27" s="42">
        <v>714</v>
      </c>
      <c r="H27" s="42"/>
      <c r="I27" s="42"/>
      <c r="J27" s="42">
        <v>714</v>
      </c>
      <c r="K27" s="42"/>
      <c r="L27" s="42"/>
      <c r="M27" s="42"/>
      <c r="N27" s="42" t="s">
        <v>135</v>
      </c>
      <c r="O27" s="42" t="s">
        <v>738</v>
      </c>
      <c r="P27" s="42"/>
      <c r="Q27" s="42" t="s">
        <v>691</v>
      </c>
      <c r="R27" s="42"/>
      <c r="S27" s="42">
        <v>15</v>
      </c>
      <c r="T27" s="42">
        <v>1996</v>
      </c>
      <c r="U27" s="42" t="s">
        <v>395</v>
      </c>
      <c r="V27" s="42"/>
      <c r="W27" s="42" t="s">
        <v>362</v>
      </c>
      <c r="X27" s="42"/>
      <c r="Y27" s="41" t="s">
        <v>362</v>
      </c>
      <c r="Z27" s="41"/>
      <c r="AA27" s="41">
        <f t="shared" si="0"/>
        <v>0</v>
      </c>
      <c r="AB27" s="41">
        <f t="shared" si="0"/>
        <v>0</v>
      </c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</row>
    <row r="28" spans="1:57" s="40" customFormat="1" ht="30" customHeight="1">
      <c r="A28" s="42" t="s">
        <v>89</v>
      </c>
      <c r="B28" s="43" t="s">
        <v>739</v>
      </c>
      <c r="C28" s="42" t="s">
        <v>740</v>
      </c>
      <c r="D28" s="42" t="s">
        <v>741</v>
      </c>
      <c r="E28" s="42" t="s">
        <v>742</v>
      </c>
      <c r="F28" s="42">
        <v>707</v>
      </c>
      <c r="G28" s="42">
        <v>8</v>
      </c>
      <c r="H28" s="42"/>
      <c r="I28" s="42"/>
      <c r="J28" s="42">
        <v>7</v>
      </c>
      <c r="K28" s="42"/>
      <c r="L28" s="42">
        <v>1</v>
      </c>
      <c r="M28" s="42"/>
      <c r="N28" s="42" t="s">
        <v>743</v>
      </c>
      <c r="O28" s="42" t="s">
        <v>744</v>
      </c>
      <c r="P28" s="42"/>
      <c r="Q28" s="42" t="s">
        <v>745</v>
      </c>
      <c r="R28" s="42"/>
      <c r="S28" s="42">
        <v>4</v>
      </c>
      <c r="T28" s="42">
        <v>2008</v>
      </c>
      <c r="U28" s="42" t="s">
        <v>95</v>
      </c>
      <c r="V28" s="42"/>
      <c r="W28" s="42" t="s">
        <v>362</v>
      </c>
      <c r="X28" s="42"/>
      <c r="Y28" s="41" t="s">
        <v>362</v>
      </c>
      <c r="Z28" s="41"/>
      <c r="AA28" s="41">
        <f t="shared" si="0"/>
        <v>0</v>
      </c>
      <c r="AB28" s="41">
        <f t="shared" si="0"/>
        <v>0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</row>
    <row r="29" spans="1:57" s="40" customFormat="1" ht="30" customHeight="1">
      <c r="A29" s="42" t="s">
        <v>89</v>
      </c>
      <c r="B29" s="43" t="s">
        <v>739</v>
      </c>
      <c r="C29" s="42" t="s">
        <v>746</v>
      </c>
      <c r="D29" s="42" t="s">
        <v>741</v>
      </c>
      <c r="E29" s="42" t="s">
        <v>747</v>
      </c>
      <c r="F29" s="42">
        <v>120</v>
      </c>
      <c r="G29" s="42">
        <v>2</v>
      </c>
      <c r="H29" s="42"/>
      <c r="I29" s="42"/>
      <c r="J29" s="42">
        <v>2</v>
      </c>
      <c r="K29" s="42"/>
      <c r="L29" s="42"/>
      <c r="M29" s="42"/>
      <c r="N29" s="42" t="s">
        <v>743</v>
      </c>
      <c r="O29" s="42" t="s">
        <v>744</v>
      </c>
      <c r="P29" s="42"/>
      <c r="Q29" s="42" t="s">
        <v>745</v>
      </c>
      <c r="R29" s="42"/>
      <c r="S29" s="42">
        <v>1.5</v>
      </c>
      <c r="T29" s="42">
        <v>2009</v>
      </c>
      <c r="U29" s="42" t="s">
        <v>95</v>
      </c>
      <c r="V29" s="42"/>
      <c r="W29" s="42" t="s">
        <v>362</v>
      </c>
      <c r="X29" s="42"/>
      <c r="Y29" s="41" t="s">
        <v>362</v>
      </c>
      <c r="Z29" s="41"/>
      <c r="AA29" s="41">
        <f t="shared" si="0"/>
        <v>0</v>
      </c>
      <c r="AB29" s="41">
        <f t="shared" si="0"/>
        <v>0</v>
      </c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</row>
    <row r="30" spans="1:57" s="40" customFormat="1" ht="30" customHeight="1">
      <c r="A30" s="42" t="s">
        <v>89</v>
      </c>
      <c r="B30" s="43" t="s">
        <v>739</v>
      </c>
      <c r="C30" s="42" t="s">
        <v>748</v>
      </c>
      <c r="D30" s="42" t="s">
        <v>741</v>
      </c>
      <c r="E30" s="42" t="s">
        <v>749</v>
      </c>
      <c r="F30" s="42">
        <v>15123</v>
      </c>
      <c r="G30" s="42">
        <v>4535</v>
      </c>
      <c r="H30" s="42"/>
      <c r="I30" s="42"/>
      <c r="J30" s="42">
        <v>4535</v>
      </c>
      <c r="K30" s="42"/>
      <c r="L30" s="42"/>
      <c r="M30" s="42"/>
      <c r="N30" s="42" t="s">
        <v>701</v>
      </c>
      <c r="O30" s="42" t="s">
        <v>750</v>
      </c>
      <c r="P30" s="42"/>
      <c r="Q30" s="42" t="s">
        <v>691</v>
      </c>
      <c r="R30" s="42"/>
      <c r="S30" s="42">
        <v>127</v>
      </c>
      <c r="T30" s="42">
        <v>2012</v>
      </c>
      <c r="U30" s="42" t="s">
        <v>95</v>
      </c>
      <c r="V30" s="42"/>
      <c r="W30" s="42" t="s">
        <v>362</v>
      </c>
      <c r="X30" s="42"/>
      <c r="Y30" s="41" t="s">
        <v>362</v>
      </c>
      <c r="Z30" s="41"/>
      <c r="AA30" s="41">
        <f t="shared" si="0"/>
        <v>0</v>
      </c>
      <c r="AB30" s="41">
        <f t="shared" si="0"/>
        <v>0</v>
      </c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</row>
    <row r="31" spans="1:57" s="40" customFormat="1" ht="30" customHeight="1">
      <c r="A31" s="42" t="s">
        <v>89</v>
      </c>
      <c r="B31" s="43" t="s">
        <v>602</v>
      </c>
      <c r="C31" s="42" t="s">
        <v>751</v>
      </c>
      <c r="D31" s="42" t="s">
        <v>604</v>
      </c>
      <c r="E31" s="42" t="s">
        <v>752</v>
      </c>
      <c r="F31" s="42">
        <v>963</v>
      </c>
      <c r="G31" s="42">
        <v>739</v>
      </c>
      <c r="H31" s="42"/>
      <c r="I31" s="42"/>
      <c r="J31" s="42">
        <v>739</v>
      </c>
      <c r="K31" s="42"/>
      <c r="L31" s="42"/>
      <c r="M31" s="42"/>
      <c r="N31" s="42" t="s">
        <v>478</v>
      </c>
      <c r="O31" s="42" t="s">
        <v>511</v>
      </c>
      <c r="P31" s="42"/>
      <c r="Q31" s="42" t="s">
        <v>691</v>
      </c>
      <c r="R31" s="42"/>
      <c r="S31" s="42">
        <v>1.5</v>
      </c>
      <c r="T31" s="42">
        <v>1995</v>
      </c>
      <c r="U31" s="42" t="s">
        <v>95</v>
      </c>
      <c r="V31" s="42"/>
      <c r="W31" s="42" t="s">
        <v>362</v>
      </c>
      <c r="X31" s="42"/>
      <c r="Y31" s="41" t="s">
        <v>362</v>
      </c>
      <c r="Z31" s="41"/>
      <c r="AA31" s="41">
        <f t="shared" si="0"/>
        <v>0</v>
      </c>
      <c r="AB31" s="41">
        <f t="shared" si="0"/>
        <v>0</v>
      </c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</row>
  </sheetData>
  <mergeCells count="36"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3" customWidth="1"/>
    <col min="6" max="7" width="8.75" style="5" customWidth="1"/>
    <col min="8" max="13" width="9.875" style="5" customWidth="1"/>
    <col min="14" max="14" width="21.625" style="33" customWidth="1"/>
    <col min="15" max="15" width="11.625" style="33" customWidth="1"/>
    <col min="16" max="16" width="19.375" style="33" customWidth="1"/>
    <col min="17" max="17" width="10.125" style="33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615</v>
      </c>
      <c r="AA1" s="47"/>
    </row>
    <row r="2" spans="1:43" s="33" customFormat="1" ht="13.5" customHeight="1">
      <c r="A2" s="104" t="s">
        <v>76</v>
      </c>
      <c r="B2" s="212" t="s">
        <v>77</v>
      </c>
      <c r="C2" s="104" t="s">
        <v>78</v>
      </c>
      <c r="D2" s="104" t="s">
        <v>79</v>
      </c>
      <c r="E2" s="104" t="s">
        <v>80</v>
      </c>
      <c r="F2" s="200" t="s">
        <v>122</v>
      </c>
      <c r="G2" s="226"/>
      <c r="H2" s="196" t="s">
        <v>616</v>
      </c>
      <c r="I2" s="207"/>
      <c r="J2" s="196" t="s">
        <v>617</v>
      </c>
      <c r="K2" s="207"/>
      <c r="L2" s="196" t="s">
        <v>618</v>
      </c>
      <c r="M2" s="207"/>
      <c r="N2" s="196" t="s">
        <v>315</v>
      </c>
      <c r="O2" s="65"/>
      <c r="P2" s="104" t="s">
        <v>619</v>
      </c>
      <c r="Q2" s="104" t="s">
        <v>620</v>
      </c>
      <c r="R2" s="198" t="s">
        <v>128</v>
      </c>
      <c r="S2" s="104" t="s">
        <v>84</v>
      </c>
      <c r="T2" s="198" t="s">
        <v>85</v>
      </c>
      <c r="U2" s="198" t="s">
        <v>86</v>
      </c>
      <c r="V2" s="220" t="s">
        <v>621</v>
      </c>
      <c r="W2" s="221"/>
      <c r="X2" s="221"/>
      <c r="Y2" s="222"/>
      <c r="Z2" s="176" t="s">
        <v>324</v>
      </c>
      <c r="AA2" s="104" t="s">
        <v>325</v>
      </c>
      <c r="AB2" s="176" t="s">
        <v>622</v>
      </c>
      <c r="AC2" s="196" t="s">
        <v>623</v>
      </c>
      <c r="AD2" s="216"/>
      <c r="AE2" s="216"/>
      <c r="AF2" s="216"/>
      <c r="AG2" s="216"/>
      <c r="AH2" s="216"/>
      <c r="AI2" s="207"/>
      <c r="AJ2" s="104" t="s">
        <v>624</v>
      </c>
      <c r="AK2" s="196" t="s">
        <v>625</v>
      </c>
      <c r="AL2" s="216"/>
      <c r="AM2" s="216"/>
      <c r="AN2" s="207"/>
      <c r="AO2" s="200" t="s">
        <v>626</v>
      </c>
      <c r="AP2" s="207"/>
      <c r="AQ2" s="177" t="s">
        <v>627</v>
      </c>
    </row>
    <row r="3" spans="1:43" s="33" customFormat="1" ht="13.5" customHeight="1">
      <c r="A3" s="179"/>
      <c r="B3" s="213"/>
      <c r="C3" s="179"/>
      <c r="D3" s="179"/>
      <c r="E3" s="179"/>
      <c r="F3" s="201"/>
      <c r="G3" s="205"/>
      <c r="H3" s="197"/>
      <c r="I3" s="208"/>
      <c r="J3" s="197"/>
      <c r="K3" s="208"/>
      <c r="L3" s="197"/>
      <c r="M3" s="208"/>
      <c r="N3" s="197"/>
      <c r="O3" s="66"/>
      <c r="P3" s="179"/>
      <c r="Q3" s="179"/>
      <c r="R3" s="199"/>
      <c r="S3" s="179"/>
      <c r="T3" s="179"/>
      <c r="U3" s="199"/>
      <c r="V3" s="223"/>
      <c r="W3" s="224"/>
      <c r="X3" s="224"/>
      <c r="Y3" s="225"/>
      <c r="Z3" s="176"/>
      <c r="AA3" s="179"/>
      <c r="AB3" s="176"/>
      <c r="AC3" s="197"/>
      <c r="AD3" s="217"/>
      <c r="AE3" s="217"/>
      <c r="AF3" s="217"/>
      <c r="AG3" s="217"/>
      <c r="AH3" s="217"/>
      <c r="AI3" s="208"/>
      <c r="AJ3" s="179"/>
      <c r="AK3" s="197"/>
      <c r="AL3" s="217"/>
      <c r="AM3" s="217"/>
      <c r="AN3" s="208"/>
      <c r="AO3" s="209"/>
      <c r="AP3" s="210"/>
      <c r="AQ3" s="178"/>
    </row>
    <row r="4" spans="1:43" s="33" customFormat="1" ht="18.75" customHeight="1">
      <c r="A4" s="179"/>
      <c r="B4" s="213"/>
      <c r="C4" s="179"/>
      <c r="D4" s="179"/>
      <c r="E4" s="179"/>
      <c r="F4" s="201"/>
      <c r="G4" s="205"/>
      <c r="H4" s="197"/>
      <c r="I4" s="208"/>
      <c r="J4" s="197"/>
      <c r="K4" s="208"/>
      <c r="L4" s="197"/>
      <c r="M4" s="208"/>
      <c r="N4" s="197"/>
      <c r="O4" s="67"/>
      <c r="P4" s="179"/>
      <c r="Q4" s="179"/>
      <c r="R4" s="199"/>
      <c r="S4" s="179"/>
      <c r="T4" s="179"/>
      <c r="U4" s="199"/>
      <c r="V4" s="218" t="s">
        <v>621</v>
      </c>
      <c r="W4" s="104" t="s">
        <v>628</v>
      </c>
      <c r="X4" s="104" t="s">
        <v>629</v>
      </c>
      <c r="Y4" s="104" t="s">
        <v>630</v>
      </c>
      <c r="Z4" s="176"/>
      <c r="AA4" s="179"/>
      <c r="AB4" s="176"/>
      <c r="AC4" s="197" t="s">
        <v>631</v>
      </c>
      <c r="AD4" s="198" t="s">
        <v>632</v>
      </c>
      <c r="AE4" s="104" t="s">
        <v>633</v>
      </c>
      <c r="AF4" s="104" t="s">
        <v>634</v>
      </c>
      <c r="AG4" s="198" t="s">
        <v>635</v>
      </c>
      <c r="AH4" s="104" t="s">
        <v>636</v>
      </c>
      <c r="AI4" s="104" t="s">
        <v>135</v>
      </c>
      <c r="AJ4" s="179"/>
      <c r="AK4" s="197" t="s">
        <v>631</v>
      </c>
      <c r="AL4" s="104" t="s">
        <v>637</v>
      </c>
      <c r="AM4" s="104" t="s">
        <v>638</v>
      </c>
      <c r="AN4" s="104" t="s">
        <v>639</v>
      </c>
      <c r="AO4" s="104" t="s">
        <v>640</v>
      </c>
      <c r="AP4" s="104" t="s">
        <v>641</v>
      </c>
      <c r="AQ4" s="178"/>
    </row>
    <row r="5" spans="1:43" s="33" customFormat="1" ht="26.25" customHeight="1">
      <c r="A5" s="179"/>
      <c r="B5" s="213"/>
      <c r="C5" s="179"/>
      <c r="D5" s="179"/>
      <c r="E5" s="179"/>
      <c r="F5" s="201"/>
      <c r="G5" s="205"/>
      <c r="H5" s="197"/>
      <c r="I5" s="210"/>
      <c r="J5" s="197"/>
      <c r="K5" s="210"/>
      <c r="L5" s="197"/>
      <c r="M5" s="210"/>
      <c r="N5" s="179"/>
      <c r="O5" s="104" t="s">
        <v>149</v>
      </c>
      <c r="P5" s="179"/>
      <c r="Q5" s="179"/>
      <c r="R5" s="199"/>
      <c r="S5" s="179"/>
      <c r="T5" s="179"/>
      <c r="U5" s="199"/>
      <c r="V5" s="219"/>
      <c r="W5" s="179"/>
      <c r="X5" s="179"/>
      <c r="Y5" s="179"/>
      <c r="Z5" s="176"/>
      <c r="AA5" s="179"/>
      <c r="AB5" s="176"/>
      <c r="AC5" s="197"/>
      <c r="AD5" s="179"/>
      <c r="AE5" s="179"/>
      <c r="AF5" s="179"/>
      <c r="AG5" s="179"/>
      <c r="AH5" s="179"/>
      <c r="AI5" s="179"/>
      <c r="AJ5" s="179"/>
      <c r="AK5" s="197"/>
      <c r="AL5" s="179"/>
      <c r="AM5" s="179"/>
      <c r="AN5" s="179"/>
      <c r="AO5" s="179"/>
      <c r="AP5" s="179"/>
      <c r="AQ5" s="178"/>
    </row>
    <row r="6" spans="1:43" s="61" customFormat="1" ht="11.25" customHeight="1">
      <c r="A6" s="180"/>
      <c r="B6" s="214"/>
      <c r="C6" s="180"/>
      <c r="D6" s="180"/>
      <c r="E6" s="180"/>
      <c r="F6" s="69" t="s">
        <v>475</v>
      </c>
      <c r="G6" s="70" t="s">
        <v>642</v>
      </c>
      <c r="H6" s="70" t="s">
        <v>475</v>
      </c>
      <c r="I6" s="70" t="s">
        <v>87</v>
      </c>
      <c r="J6" s="70" t="s">
        <v>475</v>
      </c>
      <c r="K6" s="70" t="s">
        <v>87</v>
      </c>
      <c r="L6" s="70" t="s">
        <v>475</v>
      </c>
      <c r="M6" s="70" t="s">
        <v>87</v>
      </c>
      <c r="N6" s="180"/>
      <c r="O6" s="180"/>
      <c r="P6" s="180"/>
      <c r="Q6" s="180"/>
      <c r="R6" s="49" t="s">
        <v>609</v>
      </c>
      <c r="S6" s="180"/>
      <c r="T6" s="180"/>
      <c r="U6" s="211"/>
      <c r="V6" s="71" t="s">
        <v>643</v>
      </c>
      <c r="W6" s="72" t="s">
        <v>644</v>
      </c>
      <c r="X6" s="72" t="s">
        <v>645</v>
      </c>
      <c r="Y6" s="72" t="s">
        <v>645</v>
      </c>
      <c r="Z6" s="176"/>
      <c r="AA6" s="49" t="s">
        <v>348</v>
      </c>
      <c r="AB6" s="176"/>
      <c r="AC6" s="68" t="s">
        <v>348</v>
      </c>
      <c r="AD6" s="49" t="s">
        <v>348</v>
      </c>
      <c r="AE6" s="49" t="s">
        <v>348</v>
      </c>
      <c r="AF6" s="49" t="s">
        <v>348</v>
      </c>
      <c r="AG6" s="49" t="s">
        <v>348</v>
      </c>
      <c r="AH6" s="49" t="s">
        <v>348</v>
      </c>
      <c r="AI6" s="49" t="s">
        <v>348</v>
      </c>
      <c r="AJ6" s="49" t="s">
        <v>646</v>
      </c>
      <c r="AK6" s="49" t="s">
        <v>348</v>
      </c>
      <c r="AL6" s="49" t="s">
        <v>348</v>
      </c>
      <c r="AM6" s="49" t="s">
        <v>348</v>
      </c>
      <c r="AN6" s="49" t="s">
        <v>348</v>
      </c>
      <c r="AO6" s="49" t="s">
        <v>647</v>
      </c>
      <c r="AP6" s="49" t="s">
        <v>647</v>
      </c>
      <c r="AQ6" s="178"/>
    </row>
    <row r="7" spans="1:43" s="57" customFormat="1" ht="30" customHeight="1">
      <c r="A7" s="54" t="s">
        <v>89</v>
      </c>
      <c r="B7" s="55" t="s">
        <v>648</v>
      </c>
      <c r="C7" s="54" t="s">
        <v>649</v>
      </c>
      <c r="D7" s="54" t="s">
        <v>650</v>
      </c>
      <c r="E7" s="54" t="s">
        <v>651</v>
      </c>
      <c r="F7" s="54">
        <v>18570.77</v>
      </c>
      <c r="G7" s="54"/>
      <c r="H7" s="54"/>
      <c r="I7" s="54"/>
      <c r="J7" s="54">
        <v>10106.42</v>
      </c>
      <c r="K7" s="54"/>
      <c r="L7" s="54">
        <v>10106.42</v>
      </c>
      <c r="M7" s="54"/>
      <c r="N7" s="54" t="s">
        <v>652</v>
      </c>
      <c r="O7" s="54"/>
      <c r="P7" s="54" t="s">
        <v>653</v>
      </c>
      <c r="Q7" s="54" t="s">
        <v>654</v>
      </c>
      <c r="R7" s="54">
        <v>135</v>
      </c>
      <c r="S7" s="54">
        <v>2002</v>
      </c>
      <c r="T7" s="54" t="s">
        <v>95</v>
      </c>
      <c r="U7" s="54"/>
      <c r="V7" s="54"/>
      <c r="W7" s="54"/>
      <c r="X7" s="54"/>
      <c r="Y7" s="54"/>
      <c r="Z7" s="54" t="s">
        <v>362</v>
      </c>
      <c r="AA7" s="54"/>
      <c r="AB7" s="54" t="s">
        <v>655</v>
      </c>
      <c r="AC7" s="54">
        <f>+SUM(AD7:AI7)</f>
        <v>99.999999999999986</v>
      </c>
      <c r="AD7" s="54">
        <v>49.74</v>
      </c>
      <c r="AE7" s="54">
        <v>20.48</v>
      </c>
      <c r="AF7" s="54">
        <v>17.8</v>
      </c>
      <c r="AG7" s="54">
        <v>4.96</v>
      </c>
      <c r="AH7" s="54">
        <v>0.31</v>
      </c>
      <c r="AI7" s="54">
        <v>6.71</v>
      </c>
      <c r="AJ7" s="54">
        <v>159</v>
      </c>
      <c r="AK7" s="54">
        <f>+SUM(AL7:AN7)</f>
        <v>100</v>
      </c>
      <c r="AL7" s="54">
        <v>46.04</v>
      </c>
      <c r="AM7" s="54">
        <v>5.91</v>
      </c>
      <c r="AN7" s="54">
        <v>48.05</v>
      </c>
      <c r="AO7" s="54">
        <v>7903</v>
      </c>
      <c r="AP7" s="54"/>
      <c r="AQ7" s="38"/>
    </row>
    <row r="8" spans="1:43" s="40" customFormat="1" ht="30" customHeight="1">
      <c r="A8" s="54" t="s">
        <v>656</v>
      </c>
      <c r="B8" s="55" t="s">
        <v>657</v>
      </c>
      <c r="C8" s="73" t="s">
        <v>658</v>
      </c>
      <c r="D8" s="54" t="s">
        <v>659</v>
      </c>
      <c r="E8" s="54" t="s">
        <v>660</v>
      </c>
      <c r="F8" s="54">
        <v>26096.63</v>
      </c>
      <c r="G8" s="54"/>
      <c r="H8" s="54"/>
      <c r="I8" s="54"/>
      <c r="J8" s="54">
        <v>13964.71</v>
      </c>
      <c r="K8" s="54"/>
      <c r="L8" s="54">
        <v>13964.71</v>
      </c>
      <c r="M8" s="54"/>
      <c r="N8" s="54" t="s">
        <v>661</v>
      </c>
      <c r="O8" s="54"/>
      <c r="P8" s="54" t="s">
        <v>662</v>
      </c>
      <c r="Q8" s="54" t="s">
        <v>663</v>
      </c>
      <c r="R8" s="54">
        <v>142</v>
      </c>
      <c r="S8" s="54">
        <v>2001</v>
      </c>
      <c r="T8" s="54" t="s">
        <v>664</v>
      </c>
      <c r="U8" s="54"/>
      <c r="V8" s="54"/>
      <c r="W8" s="54"/>
      <c r="X8" s="54"/>
      <c r="Y8" s="54"/>
      <c r="Z8" s="54" t="s">
        <v>665</v>
      </c>
      <c r="AA8" s="54"/>
      <c r="AB8" s="54" t="s">
        <v>666</v>
      </c>
      <c r="AC8" s="54">
        <f>+SUM(AD8:AI8)</f>
        <v>99.999999999999986</v>
      </c>
      <c r="AD8" s="54">
        <v>55.66</v>
      </c>
      <c r="AE8" s="54">
        <v>18.77</v>
      </c>
      <c r="AF8" s="54">
        <v>14.8</v>
      </c>
      <c r="AG8" s="54">
        <v>7.06</v>
      </c>
      <c r="AH8" s="54">
        <v>0.61</v>
      </c>
      <c r="AI8" s="54">
        <v>3.1</v>
      </c>
      <c r="AJ8" s="54">
        <v>164</v>
      </c>
      <c r="AK8" s="54">
        <f>+SUM(AL8:AN8)</f>
        <v>100</v>
      </c>
      <c r="AL8" s="54">
        <v>49</v>
      </c>
      <c r="AM8" s="54">
        <v>46.3</v>
      </c>
      <c r="AN8" s="54">
        <v>4.7</v>
      </c>
      <c r="AO8" s="54">
        <v>7483</v>
      </c>
      <c r="AP8" s="54">
        <v>0</v>
      </c>
      <c r="AQ8" s="38"/>
    </row>
  </sheetData>
  <mergeCells count="43">
    <mergeCell ref="E2:E6"/>
    <mergeCell ref="A2:A6"/>
    <mergeCell ref="B2:B6"/>
    <mergeCell ref="C2:C6"/>
    <mergeCell ref="D2:D6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Z2:Z6"/>
    <mergeCell ref="AA2:AA5"/>
    <mergeCell ref="AB2:AB6"/>
    <mergeCell ref="W4:W5"/>
    <mergeCell ref="X4:X5"/>
    <mergeCell ref="Y4:Y5"/>
    <mergeCell ref="V2:Y3"/>
    <mergeCell ref="AC2:AI3"/>
    <mergeCell ref="AJ2:AJ5"/>
    <mergeCell ref="AK2:AN3"/>
    <mergeCell ref="AO2:AP3"/>
    <mergeCell ref="AQ2:AQ6"/>
    <mergeCell ref="AP4:AP5"/>
    <mergeCell ref="O5:O6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AG4:AG5"/>
    <mergeCell ref="AH4:AH5"/>
    <mergeCell ref="V4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3" customWidth="1"/>
    <col min="6" max="6" width="8.75" style="5" customWidth="1"/>
    <col min="7" max="7" width="17.125" style="33" customWidth="1"/>
    <col min="8" max="8" width="10.5" style="33" customWidth="1"/>
    <col min="9" max="9" width="13.125" style="33" customWidth="1"/>
    <col min="10" max="10" width="10.125" style="33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606</v>
      </c>
      <c r="P1" s="47"/>
    </row>
    <row r="2" spans="1:16" s="33" customFormat="1" ht="13.5" customHeight="1">
      <c r="A2" s="104" t="s">
        <v>76</v>
      </c>
      <c r="B2" s="212" t="s">
        <v>607</v>
      </c>
      <c r="C2" s="104" t="s">
        <v>78</v>
      </c>
      <c r="D2" s="104" t="s">
        <v>79</v>
      </c>
      <c r="E2" s="104" t="s">
        <v>80</v>
      </c>
      <c r="F2" s="198" t="s">
        <v>122</v>
      </c>
      <c r="G2" s="196" t="s">
        <v>315</v>
      </c>
      <c r="H2" s="65"/>
      <c r="I2" s="196" t="s">
        <v>608</v>
      </c>
      <c r="J2" s="65"/>
      <c r="K2" s="198" t="s">
        <v>128</v>
      </c>
      <c r="L2" s="104" t="s">
        <v>84</v>
      </c>
      <c r="M2" s="198" t="s">
        <v>85</v>
      </c>
      <c r="N2" s="198" t="s">
        <v>86</v>
      </c>
      <c r="O2" s="104" t="s">
        <v>324</v>
      </c>
      <c r="P2" s="104" t="s">
        <v>325</v>
      </c>
    </row>
    <row r="3" spans="1:16" s="33" customFormat="1" ht="13.5" customHeight="1">
      <c r="A3" s="179"/>
      <c r="B3" s="213"/>
      <c r="C3" s="179"/>
      <c r="D3" s="179"/>
      <c r="E3" s="179"/>
      <c r="F3" s="199"/>
      <c r="G3" s="197"/>
      <c r="H3" s="66"/>
      <c r="I3" s="197"/>
      <c r="J3" s="66"/>
      <c r="K3" s="199"/>
      <c r="L3" s="179"/>
      <c r="M3" s="179"/>
      <c r="N3" s="199"/>
      <c r="O3" s="179"/>
      <c r="P3" s="179"/>
    </row>
    <row r="4" spans="1:16" s="33" customFormat="1" ht="18.75" customHeight="1">
      <c r="A4" s="179"/>
      <c r="B4" s="213"/>
      <c r="C4" s="179"/>
      <c r="D4" s="179"/>
      <c r="E4" s="179"/>
      <c r="F4" s="199"/>
      <c r="G4" s="197"/>
      <c r="H4" s="67"/>
      <c r="I4" s="197"/>
      <c r="J4" s="67"/>
      <c r="K4" s="199"/>
      <c r="L4" s="179"/>
      <c r="M4" s="179"/>
      <c r="N4" s="199"/>
      <c r="O4" s="179"/>
      <c r="P4" s="179"/>
    </row>
    <row r="5" spans="1:16" s="33" customFormat="1" ht="26.25" customHeight="1">
      <c r="A5" s="179"/>
      <c r="B5" s="213"/>
      <c r="C5" s="179"/>
      <c r="D5" s="179"/>
      <c r="E5" s="179"/>
      <c r="F5" s="199"/>
      <c r="G5" s="179"/>
      <c r="H5" s="179" t="s">
        <v>149</v>
      </c>
      <c r="I5" s="179"/>
      <c r="J5" s="104" t="s">
        <v>149</v>
      </c>
      <c r="K5" s="199"/>
      <c r="L5" s="179"/>
      <c r="M5" s="179"/>
      <c r="N5" s="199"/>
      <c r="O5" s="179"/>
      <c r="P5" s="179"/>
    </row>
    <row r="6" spans="1:16" s="61" customFormat="1" ht="13.5" customHeight="1">
      <c r="A6" s="180"/>
      <c r="B6" s="214"/>
      <c r="C6" s="180"/>
      <c r="D6" s="180"/>
      <c r="E6" s="180"/>
      <c r="F6" s="68" t="s">
        <v>475</v>
      </c>
      <c r="G6" s="180"/>
      <c r="H6" s="180"/>
      <c r="I6" s="180"/>
      <c r="J6" s="180"/>
      <c r="K6" s="49" t="s">
        <v>609</v>
      </c>
      <c r="L6" s="180"/>
      <c r="M6" s="180"/>
      <c r="N6" s="211"/>
      <c r="O6" s="180"/>
      <c r="P6" s="49" t="s">
        <v>348</v>
      </c>
    </row>
    <row r="7" spans="1:16" s="57" customFormat="1" ht="30" customHeight="1">
      <c r="A7" s="54" t="s">
        <v>89</v>
      </c>
      <c r="B7" s="55" t="s">
        <v>397</v>
      </c>
      <c r="C7" s="54" t="s">
        <v>610</v>
      </c>
      <c r="D7" s="54" t="s">
        <v>399</v>
      </c>
      <c r="E7" s="54" t="s">
        <v>611</v>
      </c>
      <c r="F7" s="54">
        <v>212</v>
      </c>
      <c r="G7" s="54" t="s">
        <v>612</v>
      </c>
      <c r="H7" s="54"/>
      <c r="I7" s="54" t="s">
        <v>613</v>
      </c>
      <c r="J7" s="54"/>
      <c r="K7" s="54">
        <v>3</v>
      </c>
      <c r="L7" s="54">
        <v>2012</v>
      </c>
      <c r="M7" s="54" t="s">
        <v>95</v>
      </c>
      <c r="N7" s="54" t="s">
        <v>614</v>
      </c>
      <c r="O7" s="54" t="s">
        <v>362</v>
      </c>
      <c r="P7" s="54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K2:K5"/>
    <mergeCell ref="L2:L6"/>
    <mergeCell ref="N2:N6"/>
    <mergeCell ref="O2:O6"/>
    <mergeCell ref="P2:P5"/>
    <mergeCell ref="H5:H6"/>
    <mergeCell ref="J5:J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468</v>
      </c>
      <c r="P1" s="6"/>
    </row>
    <row r="2" spans="1:16" s="4" customFormat="1" ht="8.25" customHeight="1">
      <c r="A2" s="232" t="s">
        <v>76</v>
      </c>
      <c r="B2" s="233" t="s">
        <v>77</v>
      </c>
      <c r="C2" s="232" t="s">
        <v>78</v>
      </c>
      <c r="D2" s="232" t="s">
        <v>79</v>
      </c>
      <c r="E2" s="232" t="s">
        <v>80</v>
      </c>
      <c r="F2" s="232" t="s">
        <v>469</v>
      </c>
      <c r="G2" s="232" t="s">
        <v>470</v>
      </c>
      <c r="H2" s="227" t="s">
        <v>471</v>
      </c>
      <c r="I2" s="232" t="s">
        <v>472</v>
      </c>
      <c r="J2" s="227" t="s">
        <v>473</v>
      </c>
      <c r="K2" s="232" t="s">
        <v>474</v>
      </c>
      <c r="L2" s="232" t="s">
        <v>84</v>
      </c>
      <c r="M2" s="227" t="s">
        <v>85</v>
      </c>
      <c r="N2" s="227" t="s">
        <v>86</v>
      </c>
      <c r="O2" s="232" t="s">
        <v>324</v>
      </c>
      <c r="P2" s="232" t="s">
        <v>325</v>
      </c>
    </row>
    <row r="3" spans="1:16" s="4" customFormat="1" ht="8.25" customHeight="1">
      <c r="A3" s="228"/>
      <c r="B3" s="234"/>
      <c r="C3" s="228"/>
      <c r="D3" s="228"/>
      <c r="E3" s="228"/>
      <c r="F3" s="228"/>
      <c r="G3" s="228"/>
      <c r="H3" s="228"/>
      <c r="I3" s="228"/>
      <c r="J3" s="230"/>
      <c r="K3" s="228"/>
      <c r="L3" s="228"/>
      <c r="M3" s="228"/>
      <c r="N3" s="230"/>
      <c r="O3" s="228"/>
      <c r="P3" s="228"/>
    </row>
    <row r="4" spans="1:16" s="4" customFormat="1" ht="18" customHeight="1">
      <c r="A4" s="228"/>
      <c r="B4" s="234"/>
      <c r="C4" s="228"/>
      <c r="D4" s="228"/>
      <c r="E4" s="228"/>
      <c r="F4" s="228"/>
      <c r="G4" s="228"/>
      <c r="H4" s="228"/>
      <c r="I4" s="228"/>
      <c r="J4" s="230"/>
      <c r="K4" s="228"/>
      <c r="L4" s="228"/>
      <c r="M4" s="228"/>
      <c r="N4" s="230"/>
      <c r="O4" s="228"/>
      <c r="P4" s="228"/>
    </row>
    <row r="5" spans="1:16" s="4" customFormat="1" ht="18" customHeight="1">
      <c r="A5" s="228"/>
      <c r="B5" s="234"/>
      <c r="C5" s="228"/>
      <c r="D5" s="228"/>
      <c r="E5" s="228"/>
      <c r="F5" s="228"/>
      <c r="G5" s="228"/>
      <c r="H5" s="228"/>
      <c r="I5" s="228"/>
      <c r="J5" s="230"/>
      <c r="K5" s="228"/>
      <c r="L5" s="228"/>
      <c r="M5" s="228"/>
      <c r="N5" s="230"/>
      <c r="O5" s="228"/>
      <c r="P5" s="228"/>
    </row>
    <row r="6" spans="1:16" s="16" customFormat="1" ht="15" customHeight="1">
      <c r="A6" s="229"/>
      <c r="B6" s="235"/>
      <c r="C6" s="229"/>
      <c r="D6" s="229"/>
      <c r="E6" s="229"/>
      <c r="F6" s="62" t="s">
        <v>475</v>
      </c>
      <c r="G6" s="229"/>
      <c r="H6" s="229"/>
      <c r="I6" s="229"/>
      <c r="J6" s="62" t="s">
        <v>347</v>
      </c>
      <c r="K6" s="62" t="s">
        <v>347</v>
      </c>
      <c r="L6" s="229"/>
      <c r="M6" s="229"/>
      <c r="N6" s="231"/>
      <c r="O6" s="229"/>
      <c r="P6" s="62" t="s">
        <v>348</v>
      </c>
    </row>
    <row r="7" spans="1:16" s="19" customFormat="1" ht="30" customHeight="1">
      <c r="A7" s="17" t="s">
        <v>89</v>
      </c>
      <c r="B7" s="18" t="s">
        <v>353</v>
      </c>
      <c r="C7" s="17" t="s">
        <v>476</v>
      </c>
      <c r="D7" s="17" t="s">
        <v>355</v>
      </c>
      <c r="E7" s="17" t="s">
        <v>477</v>
      </c>
      <c r="F7" s="17">
        <v>1589</v>
      </c>
      <c r="G7" s="17" t="s">
        <v>478</v>
      </c>
      <c r="H7" s="17" t="s">
        <v>479</v>
      </c>
      <c r="I7" s="17">
        <v>5</v>
      </c>
      <c r="J7" s="17">
        <v>77</v>
      </c>
      <c r="K7" s="17">
        <v>55</v>
      </c>
      <c r="L7" s="17">
        <v>1994</v>
      </c>
      <c r="M7" s="17" t="s">
        <v>95</v>
      </c>
      <c r="N7" s="17"/>
      <c r="O7" s="17" t="s">
        <v>362</v>
      </c>
      <c r="P7" s="17"/>
    </row>
    <row r="8" spans="1:16" s="20" customFormat="1" ht="30" customHeight="1">
      <c r="A8" s="17" t="s">
        <v>89</v>
      </c>
      <c r="B8" s="18" t="s">
        <v>368</v>
      </c>
      <c r="C8" s="17" t="s">
        <v>480</v>
      </c>
      <c r="D8" s="17" t="s">
        <v>370</v>
      </c>
      <c r="E8" s="17" t="s">
        <v>481</v>
      </c>
      <c r="F8" s="17"/>
      <c r="G8" s="17" t="s">
        <v>478</v>
      </c>
      <c r="H8" s="17" t="s">
        <v>482</v>
      </c>
      <c r="I8" s="17">
        <v>9</v>
      </c>
      <c r="J8" s="17">
        <v>396</v>
      </c>
      <c r="K8" s="17">
        <v>546</v>
      </c>
      <c r="L8" s="17">
        <v>1980</v>
      </c>
      <c r="M8" s="17" t="s">
        <v>95</v>
      </c>
      <c r="N8" s="17"/>
      <c r="O8" s="17" t="s">
        <v>362</v>
      </c>
      <c r="P8" s="17"/>
    </row>
    <row r="9" spans="1:16" s="20" customFormat="1" ht="30" customHeight="1">
      <c r="A9" s="17" t="s">
        <v>89</v>
      </c>
      <c r="B9" s="18" t="s">
        <v>383</v>
      </c>
      <c r="C9" s="17" t="s">
        <v>483</v>
      </c>
      <c r="D9" s="17" t="s">
        <v>385</v>
      </c>
      <c r="E9" s="17" t="s">
        <v>386</v>
      </c>
      <c r="F9" s="17">
        <v>613</v>
      </c>
      <c r="G9" s="17" t="s">
        <v>478</v>
      </c>
      <c r="H9" s="17" t="s">
        <v>484</v>
      </c>
      <c r="I9" s="17">
        <v>5</v>
      </c>
      <c r="J9" s="17">
        <v>0</v>
      </c>
      <c r="K9" s="17">
        <v>275</v>
      </c>
      <c r="L9" s="17">
        <v>1991</v>
      </c>
      <c r="M9" s="17" t="s">
        <v>95</v>
      </c>
      <c r="N9" s="17"/>
      <c r="O9" s="17" t="s">
        <v>362</v>
      </c>
      <c r="P9" s="17"/>
    </row>
    <row r="10" spans="1:16" s="20" customFormat="1" ht="30" customHeight="1">
      <c r="A10" s="17" t="s">
        <v>89</v>
      </c>
      <c r="B10" s="18" t="s">
        <v>383</v>
      </c>
      <c r="C10" s="17" t="s">
        <v>485</v>
      </c>
      <c r="D10" s="17" t="s">
        <v>385</v>
      </c>
      <c r="E10" s="17" t="s">
        <v>486</v>
      </c>
      <c r="F10" s="17">
        <v>276</v>
      </c>
      <c r="G10" s="17" t="s">
        <v>478</v>
      </c>
      <c r="H10" s="17" t="s">
        <v>487</v>
      </c>
      <c r="I10" s="17">
        <v>1</v>
      </c>
      <c r="J10" s="17">
        <v>0</v>
      </c>
      <c r="K10" s="17">
        <v>60</v>
      </c>
      <c r="L10" s="17">
        <v>1991</v>
      </c>
      <c r="M10" s="17" t="s">
        <v>95</v>
      </c>
      <c r="N10" s="17"/>
      <c r="O10" s="17" t="s">
        <v>362</v>
      </c>
      <c r="P10" s="17"/>
    </row>
    <row r="11" spans="1:16" s="20" customFormat="1" ht="30" customHeight="1">
      <c r="A11" s="17" t="s">
        <v>89</v>
      </c>
      <c r="B11" s="18" t="s">
        <v>488</v>
      </c>
      <c r="C11" s="17" t="s">
        <v>489</v>
      </c>
      <c r="D11" s="17" t="s">
        <v>490</v>
      </c>
      <c r="E11" s="17" t="s">
        <v>491</v>
      </c>
      <c r="F11" s="17">
        <v>1829</v>
      </c>
      <c r="G11" s="17" t="s">
        <v>478</v>
      </c>
      <c r="H11" s="17" t="s">
        <v>492</v>
      </c>
      <c r="I11" s="17">
        <v>5</v>
      </c>
      <c r="J11" s="17">
        <v>32</v>
      </c>
      <c r="K11" s="17">
        <v>72</v>
      </c>
      <c r="L11" s="17">
        <v>2001</v>
      </c>
      <c r="M11" s="17" t="s">
        <v>95</v>
      </c>
      <c r="N11" s="17"/>
      <c r="O11" s="17" t="s">
        <v>362</v>
      </c>
      <c r="P11" s="17"/>
    </row>
    <row r="12" spans="1:16" s="20" customFormat="1" ht="30" customHeight="1">
      <c r="A12" s="63" t="s">
        <v>89</v>
      </c>
      <c r="B12" s="64" t="s">
        <v>493</v>
      </c>
      <c r="C12" s="63" t="s">
        <v>494</v>
      </c>
      <c r="D12" s="63" t="s">
        <v>495</v>
      </c>
      <c r="E12" s="63" t="s">
        <v>496</v>
      </c>
      <c r="F12" s="63">
        <v>68</v>
      </c>
      <c r="G12" s="63" t="s">
        <v>478</v>
      </c>
      <c r="H12" s="63" t="s">
        <v>497</v>
      </c>
      <c r="I12" s="63">
        <v>6</v>
      </c>
      <c r="J12" s="63">
        <v>47</v>
      </c>
      <c r="K12" s="63">
        <v>763</v>
      </c>
      <c r="L12" s="63">
        <v>1995</v>
      </c>
      <c r="M12" s="63" t="s">
        <v>95</v>
      </c>
      <c r="N12" s="63"/>
      <c r="O12" s="63" t="s">
        <v>362</v>
      </c>
      <c r="P12" s="63"/>
    </row>
    <row r="13" spans="1:16" s="20" customFormat="1" ht="30" customHeight="1">
      <c r="A13" s="63" t="s">
        <v>89</v>
      </c>
      <c r="B13" s="64" t="s">
        <v>498</v>
      </c>
      <c r="C13" s="63" t="s">
        <v>499</v>
      </c>
      <c r="D13" s="63" t="s">
        <v>500</v>
      </c>
      <c r="E13" s="63" t="s">
        <v>501</v>
      </c>
      <c r="F13" s="63">
        <v>182</v>
      </c>
      <c r="G13" s="63" t="s">
        <v>478</v>
      </c>
      <c r="H13" s="63" t="s">
        <v>502</v>
      </c>
      <c r="I13" s="63">
        <v>4</v>
      </c>
      <c r="J13" s="63">
        <v>150</v>
      </c>
      <c r="K13" s="63">
        <v>180</v>
      </c>
      <c r="L13" s="63">
        <v>1997</v>
      </c>
      <c r="M13" s="63" t="s">
        <v>395</v>
      </c>
      <c r="N13" s="63"/>
      <c r="O13" s="63" t="s">
        <v>362</v>
      </c>
      <c r="P13" s="63"/>
    </row>
    <row r="14" spans="1:16" s="20" customFormat="1" ht="30" customHeight="1">
      <c r="A14" s="63" t="s">
        <v>89</v>
      </c>
      <c r="B14" s="64" t="s">
        <v>498</v>
      </c>
      <c r="C14" s="63" t="s">
        <v>503</v>
      </c>
      <c r="D14" s="63" t="s">
        <v>500</v>
      </c>
      <c r="E14" s="63" t="s">
        <v>504</v>
      </c>
      <c r="F14" s="63">
        <v>0</v>
      </c>
      <c r="G14" s="63" t="s">
        <v>478</v>
      </c>
      <c r="H14" s="63" t="s">
        <v>505</v>
      </c>
      <c r="I14" s="63">
        <v>1</v>
      </c>
      <c r="J14" s="63">
        <v>36</v>
      </c>
      <c r="K14" s="63">
        <v>30</v>
      </c>
      <c r="L14" s="63">
        <v>2002</v>
      </c>
      <c r="M14" s="63" t="s">
        <v>395</v>
      </c>
      <c r="N14" s="63" t="s">
        <v>434</v>
      </c>
      <c r="O14" s="63" t="s">
        <v>362</v>
      </c>
      <c r="P14" s="63"/>
    </row>
    <row r="15" spans="1:16" s="20" customFormat="1" ht="30" customHeight="1">
      <c r="A15" s="63" t="s">
        <v>89</v>
      </c>
      <c r="B15" s="64" t="s">
        <v>90</v>
      </c>
      <c r="C15" s="63" t="s">
        <v>506</v>
      </c>
      <c r="D15" s="63" t="s">
        <v>92</v>
      </c>
      <c r="E15" s="63" t="s">
        <v>507</v>
      </c>
      <c r="F15" s="63">
        <v>1961</v>
      </c>
      <c r="G15" s="63" t="s">
        <v>478</v>
      </c>
      <c r="H15" s="63" t="s">
        <v>508</v>
      </c>
      <c r="I15" s="63">
        <v>6</v>
      </c>
      <c r="J15" s="63">
        <v>803</v>
      </c>
      <c r="K15" s="63">
        <v>89</v>
      </c>
      <c r="L15" s="63">
        <v>2002</v>
      </c>
      <c r="M15" s="63" t="s">
        <v>95</v>
      </c>
      <c r="N15" s="63"/>
      <c r="O15" s="63" t="s">
        <v>362</v>
      </c>
      <c r="P15" s="63"/>
    </row>
    <row r="16" spans="1:16" s="20" customFormat="1" ht="30" customHeight="1">
      <c r="A16" s="63" t="s">
        <v>89</v>
      </c>
      <c r="B16" s="64" t="s">
        <v>397</v>
      </c>
      <c r="C16" s="63" t="s">
        <v>509</v>
      </c>
      <c r="D16" s="63" t="s">
        <v>399</v>
      </c>
      <c r="E16" s="63" t="s">
        <v>510</v>
      </c>
      <c r="F16" s="63">
        <v>301</v>
      </c>
      <c r="G16" s="63" t="s">
        <v>478</v>
      </c>
      <c r="H16" s="63" t="s">
        <v>511</v>
      </c>
      <c r="I16" s="63">
        <v>5</v>
      </c>
      <c r="J16" s="63">
        <v>288</v>
      </c>
      <c r="K16" s="63">
        <v>132</v>
      </c>
      <c r="L16" s="63">
        <v>2004</v>
      </c>
      <c r="M16" s="63" t="s">
        <v>95</v>
      </c>
      <c r="N16" s="63"/>
      <c r="O16" s="63" t="s">
        <v>362</v>
      </c>
      <c r="P16" s="63"/>
    </row>
    <row r="17" spans="1:16" s="20" customFormat="1" ht="30" customHeight="1">
      <c r="A17" s="63" t="s">
        <v>89</v>
      </c>
      <c r="B17" s="64" t="s">
        <v>512</v>
      </c>
      <c r="C17" s="63" t="s">
        <v>513</v>
      </c>
      <c r="D17" s="63" t="s">
        <v>514</v>
      </c>
      <c r="E17" s="63" t="s">
        <v>507</v>
      </c>
      <c r="F17" s="63">
        <v>1923</v>
      </c>
      <c r="G17" s="63" t="s">
        <v>478</v>
      </c>
      <c r="H17" s="63" t="s">
        <v>515</v>
      </c>
      <c r="I17" s="63">
        <v>5</v>
      </c>
      <c r="J17" s="63">
        <v>36</v>
      </c>
      <c r="K17" s="63">
        <v>51</v>
      </c>
      <c r="L17" s="63">
        <v>2004</v>
      </c>
      <c r="M17" s="63" t="s">
        <v>388</v>
      </c>
      <c r="N17" s="63"/>
      <c r="O17" s="63" t="s">
        <v>362</v>
      </c>
      <c r="P17" s="63"/>
    </row>
    <row r="18" spans="1:16" s="20" customFormat="1" ht="30" customHeight="1">
      <c r="A18" s="63" t="s">
        <v>89</v>
      </c>
      <c r="B18" s="64" t="s">
        <v>516</v>
      </c>
      <c r="C18" s="63" t="s">
        <v>517</v>
      </c>
      <c r="D18" s="63" t="s">
        <v>518</v>
      </c>
      <c r="E18" s="63" t="s">
        <v>519</v>
      </c>
      <c r="F18" s="63">
        <v>794</v>
      </c>
      <c r="G18" s="63" t="s">
        <v>478</v>
      </c>
      <c r="H18" s="63" t="s">
        <v>487</v>
      </c>
      <c r="I18" s="63">
        <v>1</v>
      </c>
      <c r="J18" s="63">
        <v>240</v>
      </c>
      <c r="K18" s="63">
        <v>0</v>
      </c>
      <c r="L18" s="63">
        <v>1999</v>
      </c>
      <c r="M18" s="63" t="s">
        <v>95</v>
      </c>
      <c r="N18" s="63"/>
      <c r="O18" s="63" t="s">
        <v>362</v>
      </c>
      <c r="P18" s="63"/>
    </row>
    <row r="19" spans="1:16" s="20" customFormat="1" ht="30" customHeight="1">
      <c r="A19" s="63" t="s">
        <v>89</v>
      </c>
      <c r="B19" s="64" t="s">
        <v>520</v>
      </c>
      <c r="C19" s="63" t="s">
        <v>521</v>
      </c>
      <c r="D19" s="63" t="s">
        <v>522</v>
      </c>
      <c r="E19" s="63" t="s">
        <v>523</v>
      </c>
      <c r="F19" s="63">
        <v>3597</v>
      </c>
      <c r="G19" s="63" t="s">
        <v>478</v>
      </c>
      <c r="H19" s="63" t="s">
        <v>482</v>
      </c>
      <c r="I19" s="63">
        <v>13</v>
      </c>
      <c r="J19" s="63">
        <v>0</v>
      </c>
      <c r="K19" s="63">
        <v>779</v>
      </c>
      <c r="L19" s="63">
        <v>1984</v>
      </c>
      <c r="M19" s="63" t="s">
        <v>95</v>
      </c>
      <c r="N19" s="63"/>
      <c r="O19" s="63" t="s">
        <v>362</v>
      </c>
      <c r="P19" s="63"/>
    </row>
    <row r="20" spans="1:16" s="20" customFormat="1" ht="30" customHeight="1">
      <c r="A20" s="63" t="s">
        <v>89</v>
      </c>
      <c r="B20" s="64" t="s">
        <v>404</v>
      </c>
      <c r="C20" s="63" t="s">
        <v>524</v>
      </c>
      <c r="D20" s="63" t="s">
        <v>406</v>
      </c>
      <c r="E20" s="63" t="s">
        <v>412</v>
      </c>
      <c r="F20" s="63">
        <v>6797</v>
      </c>
      <c r="G20" s="63" t="s">
        <v>478</v>
      </c>
      <c r="H20" s="63" t="s">
        <v>525</v>
      </c>
      <c r="I20" s="63">
        <v>17</v>
      </c>
      <c r="J20" s="63">
        <v>110.8</v>
      </c>
      <c r="K20" s="63">
        <v>491.5</v>
      </c>
      <c r="L20" s="63">
        <v>1994</v>
      </c>
      <c r="M20" s="63" t="s">
        <v>95</v>
      </c>
      <c r="N20" s="63"/>
      <c r="O20" s="63" t="s">
        <v>362</v>
      </c>
      <c r="P20" s="63"/>
    </row>
    <row r="21" spans="1:16" s="20" customFormat="1" ht="30" customHeight="1">
      <c r="A21" s="63" t="s">
        <v>89</v>
      </c>
      <c r="B21" s="64" t="s">
        <v>404</v>
      </c>
      <c r="C21" s="63" t="s">
        <v>526</v>
      </c>
      <c r="D21" s="63" t="s">
        <v>406</v>
      </c>
      <c r="E21" s="63" t="s">
        <v>527</v>
      </c>
      <c r="F21" s="63">
        <v>0</v>
      </c>
      <c r="G21" s="63" t="s">
        <v>478</v>
      </c>
      <c r="H21" s="63" t="s">
        <v>528</v>
      </c>
      <c r="I21" s="63">
        <v>4</v>
      </c>
      <c r="J21" s="63">
        <v>28</v>
      </c>
      <c r="K21" s="63">
        <v>0</v>
      </c>
      <c r="L21" s="63">
        <v>1985</v>
      </c>
      <c r="M21" s="63" t="s">
        <v>395</v>
      </c>
      <c r="N21" s="63" t="s">
        <v>434</v>
      </c>
      <c r="O21" s="63" t="s">
        <v>362</v>
      </c>
      <c r="P21" s="63"/>
    </row>
    <row r="22" spans="1:16" s="20" customFormat="1" ht="30" customHeight="1">
      <c r="A22" s="63" t="s">
        <v>89</v>
      </c>
      <c r="B22" s="64" t="s">
        <v>404</v>
      </c>
      <c r="C22" s="63" t="s">
        <v>529</v>
      </c>
      <c r="D22" s="63" t="s">
        <v>406</v>
      </c>
      <c r="E22" s="63" t="s">
        <v>530</v>
      </c>
      <c r="F22" s="63">
        <v>0</v>
      </c>
      <c r="G22" s="63" t="s">
        <v>478</v>
      </c>
      <c r="H22" s="63" t="s">
        <v>528</v>
      </c>
      <c r="I22" s="63">
        <v>4</v>
      </c>
      <c r="J22" s="63">
        <v>28</v>
      </c>
      <c r="K22" s="63">
        <v>0</v>
      </c>
      <c r="L22" s="63">
        <v>1996</v>
      </c>
      <c r="M22" s="63" t="s">
        <v>395</v>
      </c>
      <c r="N22" s="63" t="s">
        <v>434</v>
      </c>
      <c r="O22" s="63" t="s">
        <v>362</v>
      </c>
      <c r="P22" s="63"/>
    </row>
    <row r="23" spans="1:16" s="20" customFormat="1" ht="30" customHeight="1">
      <c r="A23" s="63" t="s">
        <v>89</v>
      </c>
      <c r="B23" s="64" t="s">
        <v>531</v>
      </c>
      <c r="C23" s="63" t="s">
        <v>532</v>
      </c>
      <c r="D23" s="63" t="s">
        <v>533</v>
      </c>
      <c r="E23" s="63" t="s">
        <v>534</v>
      </c>
      <c r="F23" s="63">
        <v>486</v>
      </c>
      <c r="G23" s="63" t="s">
        <v>135</v>
      </c>
      <c r="H23" s="63" t="s">
        <v>535</v>
      </c>
      <c r="I23" s="63">
        <v>6</v>
      </c>
      <c r="J23" s="63">
        <v>40</v>
      </c>
      <c r="K23" s="63">
        <v>86</v>
      </c>
      <c r="L23" s="63">
        <v>1994</v>
      </c>
      <c r="M23" s="63" t="s">
        <v>95</v>
      </c>
      <c r="N23" s="63"/>
      <c r="O23" s="63" t="s">
        <v>362</v>
      </c>
      <c r="P23" s="63"/>
    </row>
    <row r="24" spans="1:16" s="20" customFormat="1" ht="30" customHeight="1">
      <c r="A24" s="63" t="s">
        <v>89</v>
      </c>
      <c r="B24" s="64" t="s">
        <v>536</v>
      </c>
      <c r="C24" s="63" t="s">
        <v>537</v>
      </c>
      <c r="D24" s="63" t="s">
        <v>538</v>
      </c>
      <c r="E24" s="63" t="s">
        <v>539</v>
      </c>
      <c r="F24" s="63">
        <v>1010</v>
      </c>
      <c r="G24" s="63" t="s">
        <v>478</v>
      </c>
      <c r="H24" s="63" t="s">
        <v>515</v>
      </c>
      <c r="I24" s="63">
        <v>15</v>
      </c>
      <c r="J24" s="63">
        <v>320</v>
      </c>
      <c r="K24" s="63">
        <v>90</v>
      </c>
      <c r="L24" s="63">
        <v>2000</v>
      </c>
      <c r="M24" s="63" t="s">
        <v>95</v>
      </c>
      <c r="N24" s="63"/>
      <c r="O24" s="63" t="s">
        <v>362</v>
      </c>
      <c r="P24" s="63"/>
    </row>
    <row r="25" spans="1:16" s="20" customFormat="1" ht="30" customHeight="1">
      <c r="A25" s="63" t="s">
        <v>89</v>
      </c>
      <c r="B25" s="64" t="s">
        <v>540</v>
      </c>
      <c r="C25" s="63" t="s">
        <v>541</v>
      </c>
      <c r="D25" s="63" t="s">
        <v>542</v>
      </c>
      <c r="E25" s="63" t="s">
        <v>543</v>
      </c>
      <c r="F25" s="63">
        <v>2427</v>
      </c>
      <c r="G25" s="63" t="s">
        <v>544</v>
      </c>
      <c r="H25" s="63" t="s">
        <v>525</v>
      </c>
      <c r="I25" s="63">
        <v>17</v>
      </c>
      <c r="J25" s="63">
        <v>359</v>
      </c>
      <c r="K25" s="63">
        <v>100</v>
      </c>
      <c r="L25" s="63">
        <v>2005</v>
      </c>
      <c r="M25" s="63" t="s">
        <v>95</v>
      </c>
      <c r="N25" s="63"/>
      <c r="O25" s="63" t="s">
        <v>362</v>
      </c>
      <c r="P25" s="63"/>
    </row>
    <row r="26" spans="1:16" s="20" customFormat="1" ht="30" customHeight="1">
      <c r="A26" s="63" t="s">
        <v>89</v>
      </c>
      <c r="B26" s="64" t="s">
        <v>540</v>
      </c>
      <c r="C26" s="63" t="s">
        <v>545</v>
      </c>
      <c r="D26" s="63" t="s">
        <v>542</v>
      </c>
      <c r="E26" s="63" t="s">
        <v>546</v>
      </c>
      <c r="F26" s="63">
        <v>1213</v>
      </c>
      <c r="G26" s="63" t="s">
        <v>544</v>
      </c>
      <c r="H26" s="63" t="s">
        <v>525</v>
      </c>
      <c r="I26" s="63">
        <v>12</v>
      </c>
      <c r="J26" s="63">
        <v>66</v>
      </c>
      <c r="K26" s="63">
        <v>600</v>
      </c>
      <c r="L26" s="63">
        <v>2002</v>
      </c>
      <c r="M26" s="63" t="s">
        <v>95</v>
      </c>
      <c r="N26" s="63"/>
      <c r="O26" s="63" t="s">
        <v>362</v>
      </c>
      <c r="P26" s="63"/>
    </row>
    <row r="27" spans="1:16" s="20" customFormat="1" ht="30" customHeight="1">
      <c r="A27" s="63" t="s">
        <v>89</v>
      </c>
      <c r="B27" s="64" t="s">
        <v>416</v>
      </c>
      <c r="C27" s="63" t="s">
        <v>547</v>
      </c>
      <c r="D27" s="63" t="s">
        <v>418</v>
      </c>
      <c r="E27" s="63" t="s">
        <v>548</v>
      </c>
      <c r="F27" s="63">
        <v>573</v>
      </c>
      <c r="G27" s="63" t="s">
        <v>478</v>
      </c>
      <c r="H27" s="63" t="s">
        <v>502</v>
      </c>
      <c r="I27" s="63">
        <v>4</v>
      </c>
      <c r="J27" s="63">
        <v>156</v>
      </c>
      <c r="K27" s="63">
        <v>0</v>
      </c>
      <c r="L27" s="63">
        <v>1999</v>
      </c>
      <c r="M27" s="63" t="s">
        <v>395</v>
      </c>
      <c r="N27" s="63"/>
      <c r="O27" s="63" t="s">
        <v>362</v>
      </c>
      <c r="P27" s="63"/>
    </row>
    <row r="28" spans="1:16" s="20" customFormat="1" ht="30" customHeight="1">
      <c r="A28" s="63" t="s">
        <v>89</v>
      </c>
      <c r="B28" s="64" t="s">
        <v>549</v>
      </c>
      <c r="C28" s="63" t="s">
        <v>550</v>
      </c>
      <c r="D28" s="63" t="s">
        <v>551</v>
      </c>
      <c r="E28" s="63" t="s">
        <v>552</v>
      </c>
      <c r="F28" s="63">
        <v>830</v>
      </c>
      <c r="G28" s="63" t="s">
        <v>478</v>
      </c>
      <c r="H28" s="63" t="s">
        <v>553</v>
      </c>
      <c r="I28" s="63">
        <v>7</v>
      </c>
      <c r="J28" s="63">
        <v>65</v>
      </c>
      <c r="K28" s="63">
        <v>323</v>
      </c>
      <c r="L28" s="63">
        <v>1998</v>
      </c>
      <c r="M28" s="63" t="s">
        <v>395</v>
      </c>
      <c r="N28" s="63"/>
      <c r="O28" s="63" t="s">
        <v>362</v>
      </c>
      <c r="P28" s="63"/>
    </row>
    <row r="29" spans="1:16" s="20" customFormat="1" ht="30" customHeight="1">
      <c r="A29" s="63" t="s">
        <v>89</v>
      </c>
      <c r="B29" s="64" t="s">
        <v>554</v>
      </c>
      <c r="C29" s="63" t="s">
        <v>555</v>
      </c>
      <c r="D29" s="63" t="s">
        <v>556</v>
      </c>
      <c r="E29" s="63" t="s">
        <v>557</v>
      </c>
      <c r="F29" s="63">
        <v>16</v>
      </c>
      <c r="G29" s="63" t="s">
        <v>478</v>
      </c>
      <c r="H29" s="63" t="s">
        <v>558</v>
      </c>
      <c r="I29" s="63">
        <v>1</v>
      </c>
      <c r="J29" s="63">
        <v>150</v>
      </c>
      <c r="K29" s="63">
        <v>150</v>
      </c>
      <c r="L29" s="63">
        <v>2000</v>
      </c>
      <c r="M29" s="63" t="s">
        <v>395</v>
      </c>
      <c r="N29" s="63"/>
      <c r="O29" s="63" t="s">
        <v>362</v>
      </c>
      <c r="P29" s="63"/>
    </row>
    <row r="30" spans="1:16" s="20" customFormat="1" ht="30" customHeight="1">
      <c r="A30" s="63" t="s">
        <v>89</v>
      </c>
      <c r="B30" s="64" t="s">
        <v>421</v>
      </c>
      <c r="C30" s="63" t="s">
        <v>559</v>
      </c>
      <c r="D30" s="63" t="s">
        <v>423</v>
      </c>
      <c r="E30" s="63" t="s">
        <v>560</v>
      </c>
      <c r="F30" s="63">
        <v>980</v>
      </c>
      <c r="G30" s="63" t="s">
        <v>478</v>
      </c>
      <c r="H30" s="63" t="s">
        <v>561</v>
      </c>
      <c r="I30" s="63">
        <v>8</v>
      </c>
      <c r="J30" s="63">
        <v>120</v>
      </c>
      <c r="K30" s="63">
        <v>346</v>
      </c>
      <c r="L30" s="63">
        <v>2000</v>
      </c>
      <c r="M30" s="63" t="s">
        <v>395</v>
      </c>
      <c r="N30" s="63"/>
      <c r="O30" s="63" t="s">
        <v>362</v>
      </c>
      <c r="P30" s="63"/>
    </row>
    <row r="31" spans="1:16" s="20" customFormat="1" ht="30" customHeight="1">
      <c r="A31" s="63" t="s">
        <v>89</v>
      </c>
      <c r="B31" s="64" t="s">
        <v>428</v>
      </c>
      <c r="C31" s="63" t="s">
        <v>562</v>
      </c>
      <c r="D31" s="63" t="s">
        <v>430</v>
      </c>
      <c r="E31" s="63" t="s">
        <v>431</v>
      </c>
      <c r="F31" s="63">
        <v>1300</v>
      </c>
      <c r="G31" s="63" t="s">
        <v>478</v>
      </c>
      <c r="H31" s="63" t="s">
        <v>502</v>
      </c>
      <c r="I31" s="63">
        <v>9</v>
      </c>
      <c r="J31" s="63">
        <v>196</v>
      </c>
      <c r="K31" s="63">
        <v>0</v>
      </c>
      <c r="L31" s="63">
        <v>1996</v>
      </c>
      <c r="M31" s="63" t="s">
        <v>395</v>
      </c>
      <c r="N31" s="63" t="s">
        <v>563</v>
      </c>
      <c r="O31" s="63" t="s">
        <v>362</v>
      </c>
      <c r="P31" s="63"/>
    </row>
    <row r="32" spans="1:16" s="20" customFormat="1" ht="30" customHeight="1">
      <c r="A32" s="63" t="s">
        <v>89</v>
      </c>
      <c r="B32" s="64" t="s">
        <v>435</v>
      </c>
      <c r="C32" s="63" t="s">
        <v>564</v>
      </c>
      <c r="D32" s="63" t="s">
        <v>437</v>
      </c>
      <c r="E32" s="63" t="s">
        <v>565</v>
      </c>
      <c r="F32" s="63">
        <v>119</v>
      </c>
      <c r="G32" s="63" t="s">
        <v>478</v>
      </c>
      <c r="H32" s="63" t="s">
        <v>558</v>
      </c>
      <c r="I32" s="63">
        <v>1</v>
      </c>
      <c r="J32" s="63">
        <v>240</v>
      </c>
      <c r="K32" s="63">
        <v>0</v>
      </c>
      <c r="L32" s="63">
        <v>2001</v>
      </c>
      <c r="M32" s="63" t="s">
        <v>95</v>
      </c>
      <c r="N32" s="63"/>
      <c r="O32" s="63" t="s">
        <v>362</v>
      </c>
      <c r="P32" s="63"/>
    </row>
    <row r="33" spans="1:16" s="20" customFormat="1" ht="30" customHeight="1">
      <c r="A33" s="63" t="s">
        <v>89</v>
      </c>
      <c r="B33" s="64" t="s">
        <v>566</v>
      </c>
      <c r="C33" s="63" t="s">
        <v>567</v>
      </c>
      <c r="D33" s="63" t="s">
        <v>568</v>
      </c>
      <c r="E33" s="63" t="s">
        <v>569</v>
      </c>
      <c r="F33" s="63">
        <v>1188</v>
      </c>
      <c r="G33" s="63" t="s">
        <v>478</v>
      </c>
      <c r="H33" s="63" t="s">
        <v>570</v>
      </c>
      <c r="I33" s="63">
        <v>1</v>
      </c>
      <c r="J33" s="63">
        <v>160</v>
      </c>
      <c r="K33" s="63">
        <v>0</v>
      </c>
      <c r="L33" s="63">
        <v>2002</v>
      </c>
      <c r="M33" s="63" t="s">
        <v>95</v>
      </c>
      <c r="N33" s="63"/>
      <c r="O33" s="63" t="s">
        <v>362</v>
      </c>
      <c r="P33" s="63"/>
    </row>
    <row r="34" spans="1:16" s="20" customFormat="1" ht="30" customHeight="1">
      <c r="A34" s="63" t="s">
        <v>89</v>
      </c>
      <c r="B34" s="64" t="s">
        <v>566</v>
      </c>
      <c r="C34" s="63" t="s">
        <v>571</v>
      </c>
      <c r="D34" s="63" t="s">
        <v>568</v>
      </c>
      <c r="E34" s="63" t="s">
        <v>572</v>
      </c>
      <c r="F34" s="63">
        <v>1808</v>
      </c>
      <c r="G34" s="63" t="s">
        <v>478</v>
      </c>
      <c r="H34" s="63" t="s">
        <v>573</v>
      </c>
      <c r="I34" s="63">
        <v>3</v>
      </c>
      <c r="J34" s="63">
        <v>336</v>
      </c>
      <c r="K34" s="63">
        <v>0</v>
      </c>
      <c r="L34" s="63">
        <v>2000</v>
      </c>
      <c r="M34" s="63" t="s">
        <v>395</v>
      </c>
      <c r="N34" s="63"/>
      <c r="O34" s="63" t="s">
        <v>362</v>
      </c>
      <c r="P34" s="63"/>
    </row>
    <row r="35" spans="1:16" s="20" customFormat="1" ht="30" customHeight="1">
      <c r="A35" s="63" t="s">
        <v>89</v>
      </c>
      <c r="B35" s="64" t="s">
        <v>441</v>
      </c>
      <c r="C35" s="63" t="s">
        <v>574</v>
      </c>
      <c r="D35" s="63" t="s">
        <v>443</v>
      </c>
      <c r="E35" s="63" t="s">
        <v>444</v>
      </c>
      <c r="F35" s="63">
        <v>3821</v>
      </c>
      <c r="G35" s="63" t="s">
        <v>478</v>
      </c>
      <c r="H35" s="63" t="s">
        <v>575</v>
      </c>
      <c r="I35" s="63">
        <v>23</v>
      </c>
      <c r="J35" s="63">
        <v>712</v>
      </c>
      <c r="K35" s="63">
        <v>0</v>
      </c>
      <c r="L35" s="63">
        <v>1999</v>
      </c>
      <c r="M35" s="63" t="s">
        <v>395</v>
      </c>
      <c r="N35" s="63"/>
      <c r="O35" s="63" t="s">
        <v>362</v>
      </c>
      <c r="P35" s="63"/>
    </row>
    <row r="36" spans="1:16" s="20" customFormat="1" ht="30" customHeight="1">
      <c r="A36" s="63" t="s">
        <v>89</v>
      </c>
      <c r="B36" s="64" t="s">
        <v>447</v>
      </c>
      <c r="C36" s="63" t="s">
        <v>576</v>
      </c>
      <c r="D36" s="63" t="s">
        <v>449</v>
      </c>
      <c r="E36" s="63" t="s">
        <v>577</v>
      </c>
      <c r="F36" s="63">
        <v>4678</v>
      </c>
      <c r="G36" s="63" t="s">
        <v>478</v>
      </c>
      <c r="H36" s="63" t="s">
        <v>578</v>
      </c>
      <c r="I36" s="63">
        <v>9</v>
      </c>
      <c r="J36" s="63">
        <v>1287</v>
      </c>
      <c r="K36" s="63">
        <v>0</v>
      </c>
      <c r="L36" s="63">
        <v>2008</v>
      </c>
      <c r="M36" s="63" t="s">
        <v>395</v>
      </c>
      <c r="N36" s="63"/>
      <c r="O36" s="63" t="s">
        <v>362</v>
      </c>
      <c r="P36" s="63"/>
    </row>
    <row r="37" spans="1:16" s="20" customFormat="1" ht="30" customHeight="1">
      <c r="A37" s="63" t="s">
        <v>89</v>
      </c>
      <c r="B37" s="64" t="s">
        <v>579</v>
      </c>
      <c r="C37" s="63" t="s">
        <v>580</v>
      </c>
      <c r="D37" s="63" t="s">
        <v>581</v>
      </c>
      <c r="E37" s="63" t="s">
        <v>582</v>
      </c>
      <c r="F37" s="63">
        <v>910</v>
      </c>
      <c r="G37" s="63" t="s">
        <v>478</v>
      </c>
      <c r="H37" s="63" t="s">
        <v>583</v>
      </c>
      <c r="I37" s="63">
        <v>9</v>
      </c>
      <c r="J37" s="63">
        <v>0</v>
      </c>
      <c r="K37" s="63">
        <v>153</v>
      </c>
      <c r="L37" s="63">
        <v>1984</v>
      </c>
      <c r="M37" s="63" t="s">
        <v>395</v>
      </c>
      <c r="N37" s="63"/>
      <c r="O37" s="63" t="s">
        <v>362</v>
      </c>
      <c r="P37" s="63"/>
    </row>
    <row r="38" spans="1:16" s="20" customFormat="1" ht="30" customHeight="1">
      <c r="A38" s="63" t="s">
        <v>89</v>
      </c>
      <c r="B38" s="64" t="s">
        <v>579</v>
      </c>
      <c r="C38" s="63" t="s">
        <v>584</v>
      </c>
      <c r="D38" s="63" t="s">
        <v>581</v>
      </c>
      <c r="E38" s="63" t="s">
        <v>582</v>
      </c>
      <c r="F38" s="63">
        <v>1388</v>
      </c>
      <c r="G38" s="63" t="s">
        <v>478</v>
      </c>
      <c r="H38" s="63" t="s">
        <v>585</v>
      </c>
      <c r="I38" s="63">
        <v>7</v>
      </c>
      <c r="J38" s="63">
        <v>1956</v>
      </c>
      <c r="K38" s="63">
        <v>0</v>
      </c>
      <c r="L38" s="63">
        <v>2013</v>
      </c>
      <c r="M38" s="63" t="s">
        <v>395</v>
      </c>
      <c r="N38" s="63"/>
      <c r="O38" s="63" t="s">
        <v>362</v>
      </c>
      <c r="P38" s="63"/>
    </row>
    <row r="39" spans="1:16" s="20" customFormat="1" ht="30" customHeight="1">
      <c r="A39" s="63" t="s">
        <v>89</v>
      </c>
      <c r="B39" s="64" t="s">
        <v>458</v>
      </c>
      <c r="C39" s="63" t="s">
        <v>586</v>
      </c>
      <c r="D39" s="63" t="s">
        <v>460</v>
      </c>
      <c r="E39" s="63" t="s">
        <v>587</v>
      </c>
      <c r="F39" s="63">
        <v>1580</v>
      </c>
      <c r="G39" s="63" t="s">
        <v>544</v>
      </c>
      <c r="H39" s="63" t="s">
        <v>588</v>
      </c>
      <c r="I39" s="63">
        <v>13</v>
      </c>
      <c r="J39" s="63">
        <v>672</v>
      </c>
      <c r="K39" s="63">
        <v>0</v>
      </c>
      <c r="L39" s="63">
        <v>2000</v>
      </c>
      <c r="M39" s="63" t="s">
        <v>395</v>
      </c>
      <c r="N39" s="63"/>
      <c r="O39" s="63" t="s">
        <v>362</v>
      </c>
      <c r="P39" s="63"/>
    </row>
    <row r="40" spans="1:16" s="20" customFormat="1" ht="30" customHeight="1">
      <c r="A40" s="63" t="s">
        <v>89</v>
      </c>
      <c r="B40" s="64" t="s">
        <v>589</v>
      </c>
      <c r="C40" s="63" t="s">
        <v>590</v>
      </c>
      <c r="D40" s="63" t="s">
        <v>591</v>
      </c>
      <c r="E40" s="63" t="s">
        <v>592</v>
      </c>
      <c r="F40" s="63">
        <v>790</v>
      </c>
      <c r="G40" s="63" t="s">
        <v>478</v>
      </c>
      <c r="H40" s="63" t="s">
        <v>593</v>
      </c>
      <c r="I40" s="63">
        <v>4</v>
      </c>
      <c r="J40" s="63">
        <v>23</v>
      </c>
      <c r="K40" s="63">
        <v>192</v>
      </c>
      <c r="L40" s="63">
        <v>1997</v>
      </c>
      <c r="M40" s="63" t="s">
        <v>388</v>
      </c>
      <c r="N40" s="63"/>
      <c r="O40" s="63" t="s">
        <v>362</v>
      </c>
      <c r="P40" s="63"/>
    </row>
    <row r="41" spans="1:16" s="20" customFormat="1" ht="30" customHeight="1">
      <c r="A41" s="63" t="s">
        <v>89</v>
      </c>
      <c r="B41" s="64" t="s">
        <v>594</v>
      </c>
      <c r="C41" s="63" t="s">
        <v>595</v>
      </c>
      <c r="D41" s="63" t="s">
        <v>596</v>
      </c>
      <c r="E41" s="63" t="s">
        <v>597</v>
      </c>
      <c r="F41" s="63">
        <v>994</v>
      </c>
      <c r="G41" s="63" t="s">
        <v>478</v>
      </c>
      <c r="H41" s="63" t="s">
        <v>553</v>
      </c>
      <c r="I41" s="63">
        <v>12</v>
      </c>
      <c r="J41" s="63">
        <v>150</v>
      </c>
      <c r="K41" s="63">
        <v>188</v>
      </c>
      <c r="L41" s="63">
        <v>1997</v>
      </c>
      <c r="M41" s="63" t="s">
        <v>395</v>
      </c>
      <c r="N41" s="63"/>
      <c r="O41" s="63" t="s">
        <v>362</v>
      </c>
      <c r="P41" s="63"/>
    </row>
    <row r="42" spans="1:16" s="20" customFormat="1" ht="30" customHeight="1">
      <c r="A42" s="63" t="s">
        <v>89</v>
      </c>
      <c r="B42" s="64" t="s">
        <v>598</v>
      </c>
      <c r="C42" s="63" t="s">
        <v>599</v>
      </c>
      <c r="D42" s="63" t="s">
        <v>600</v>
      </c>
      <c r="E42" s="63" t="s">
        <v>601</v>
      </c>
      <c r="F42" s="63">
        <v>2107</v>
      </c>
      <c r="G42" s="63" t="s">
        <v>478</v>
      </c>
      <c r="H42" s="63" t="s">
        <v>502</v>
      </c>
      <c r="I42" s="63">
        <v>4</v>
      </c>
      <c r="J42" s="63">
        <v>1950</v>
      </c>
      <c r="K42" s="63">
        <v>100</v>
      </c>
      <c r="L42" s="63">
        <v>1997</v>
      </c>
      <c r="M42" s="63" t="s">
        <v>95</v>
      </c>
      <c r="N42" s="63"/>
      <c r="O42" s="63" t="s">
        <v>362</v>
      </c>
      <c r="P42" s="63"/>
    </row>
    <row r="43" spans="1:16" s="20" customFormat="1" ht="30" customHeight="1">
      <c r="A43" s="63" t="s">
        <v>89</v>
      </c>
      <c r="B43" s="64" t="s">
        <v>602</v>
      </c>
      <c r="C43" s="63" t="s">
        <v>603</v>
      </c>
      <c r="D43" s="63" t="s">
        <v>604</v>
      </c>
      <c r="E43" s="63" t="s">
        <v>605</v>
      </c>
      <c r="F43" s="63">
        <v>1301</v>
      </c>
      <c r="G43" s="63" t="s">
        <v>478</v>
      </c>
      <c r="H43" s="63" t="s">
        <v>525</v>
      </c>
      <c r="I43" s="63">
        <v>11</v>
      </c>
      <c r="J43" s="63">
        <v>256</v>
      </c>
      <c r="K43" s="63">
        <v>250</v>
      </c>
      <c r="L43" s="63">
        <v>1995</v>
      </c>
      <c r="M43" s="63" t="s">
        <v>95</v>
      </c>
      <c r="N43" s="63"/>
      <c r="O43" s="63" t="s">
        <v>362</v>
      </c>
      <c r="P43" s="63"/>
    </row>
  </sheetData>
  <mergeCells count="16">
    <mergeCell ref="F2:F5"/>
    <mergeCell ref="A2:A6"/>
    <mergeCell ref="B2:B6"/>
    <mergeCell ref="C2:C6"/>
    <mergeCell ref="D2:D6"/>
    <mergeCell ref="E2:E6"/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6" customWidth="1"/>
    <col min="3" max="3" width="13.875" style="5" customWidth="1"/>
    <col min="4" max="4" width="22.625" style="5" customWidth="1"/>
    <col min="5" max="5" width="27.5" style="33" customWidth="1"/>
    <col min="6" max="7" width="12.5" style="5" customWidth="1"/>
    <col min="8" max="8" width="12.375" style="5" customWidth="1"/>
    <col min="9" max="9" width="37.125" style="33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3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3" customWidth="1"/>
    <col min="26" max="32" width="11.125" style="33" customWidth="1"/>
    <col min="33" max="33" width="12.625" style="33" customWidth="1"/>
    <col min="34" max="36" width="11.5" style="33" customWidth="1"/>
    <col min="37" max="37" width="18.375" style="33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311</v>
      </c>
      <c r="U1" s="47"/>
    </row>
    <row r="2" spans="1:37" s="33" customFormat="1" ht="13.5" customHeight="1">
      <c r="A2" s="104" t="s">
        <v>76</v>
      </c>
      <c r="B2" s="212" t="s">
        <v>77</v>
      </c>
      <c r="C2" s="104" t="s">
        <v>78</v>
      </c>
      <c r="D2" s="104" t="s">
        <v>79</v>
      </c>
      <c r="E2" s="104" t="s">
        <v>80</v>
      </c>
      <c r="F2" s="198" t="s">
        <v>312</v>
      </c>
      <c r="G2" s="198" t="s">
        <v>313</v>
      </c>
      <c r="H2" s="198" t="s">
        <v>314</v>
      </c>
      <c r="I2" s="104" t="s">
        <v>315</v>
      </c>
      <c r="J2" s="104" t="s">
        <v>316</v>
      </c>
      <c r="K2" s="104" t="s">
        <v>317</v>
      </c>
      <c r="L2" s="237" t="s">
        <v>318</v>
      </c>
      <c r="M2" s="237" t="s">
        <v>319</v>
      </c>
      <c r="N2" s="104" t="s">
        <v>320</v>
      </c>
      <c r="O2" s="104" t="s">
        <v>321</v>
      </c>
      <c r="P2" s="198" t="s">
        <v>322</v>
      </c>
      <c r="Q2" s="198" t="s">
        <v>85</v>
      </c>
      <c r="R2" s="104" t="s">
        <v>323</v>
      </c>
      <c r="S2" s="198" t="s">
        <v>86</v>
      </c>
      <c r="T2" s="104" t="s">
        <v>324</v>
      </c>
      <c r="U2" s="104" t="s">
        <v>325</v>
      </c>
      <c r="V2" s="104" t="s">
        <v>326</v>
      </c>
      <c r="W2" s="196" t="s">
        <v>327</v>
      </c>
      <c r="X2" s="216"/>
      <c r="Y2" s="207"/>
      <c r="Z2" s="200" t="s">
        <v>328</v>
      </c>
      <c r="AA2" s="216"/>
      <c r="AB2" s="216"/>
      <c r="AC2" s="216"/>
      <c r="AD2" s="216"/>
      <c r="AE2" s="207"/>
      <c r="AF2" s="104" t="s">
        <v>329</v>
      </c>
      <c r="AG2" s="196" t="s">
        <v>330</v>
      </c>
      <c r="AH2" s="216"/>
      <c r="AI2" s="216"/>
      <c r="AJ2" s="216"/>
      <c r="AK2" s="207"/>
    </row>
    <row r="3" spans="1:37" s="33" customFormat="1" ht="13.5" customHeight="1">
      <c r="A3" s="179"/>
      <c r="B3" s="213"/>
      <c r="C3" s="179"/>
      <c r="D3" s="179"/>
      <c r="E3" s="179"/>
      <c r="F3" s="199"/>
      <c r="G3" s="199"/>
      <c r="H3" s="199"/>
      <c r="I3" s="179"/>
      <c r="J3" s="179"/>
      <c r="K3" s="179"/>
      <c r="L3" s="238"/>
      <c r="M3" s="238"/>
      <c r="N3" s="179"/>
      <c r="O3" s="179"/>
      <c r="P3" s="179"/>
      <c r="Q3" s="179"/>
      <c r="R3" s="179"/>
      <c r="S3" s="199"/>
      <c r="T3" s="179"/>
      <c r="U3" s="179"/>
      <c r="V3" s="179"/>
      <c r="W3" s="209"/>
      <c r="X3" s="236"/>
      <c r="Y3" s="210"/>
      <c r="Z3" s="209"/>
      <c r="AA3" s="236"/>
      <c r="AB3" s="236"/>
      <c r="AC3" s="236"/>
      <c r="AD3" s="236"/>
      <c r="AE3" s="210"/>
      <c r="AF3" s="179"/>
      <c r="AG3" s="209"/>
      <c r="AH3" s="236"/>
      <c r="AI3" s="236"/>
      <c r="AJ3" s="236"/>
      <c r="AK3" s="210"/>
    </row>
    <row r="4" spans="1:37" s="33" customFormat="1" ht="18.75" customHeight="1">
      <c r="A4" s="179"/>
      <c r="B4" s="213"/>
      <c r="C4" s="179"/>
      <c r="D4" s="179"/>
      <c r="E4" s="179"/>
      <c r="F4" s="199"/>
      <c r="G4" s="199"/>
      <c r="H4" s="199"/>
      <c r="I4" s="179"/>
      <c r="J4" s="179"/>
      <c r="K4" s="179"/>
      <c r="L4" s="238"/>
      <c r="M4" s="238"/>
      <c r="N4" s="179"/>
      <c r="O4" s="179"/>
      <c r="P4" s="179"/>
      <c r="Q4" s="179"/>
      <c r="R4" s="179"/>
      <c r="S4" s="199"/>
      <c r="T4" s="179"/>
      <c r="U4" s="179"/>
      <c r="V4" s="179"/>
      <c r="W4" s="104" t="s">
        <v>331</v>
      </c>
      <c r="X4" s="104" t="s">
        <v>332</v>
      </c>
      <c r="Y4" s="198" t="s">
        <v>333</v>
      </c>
      <c r="Z4" s="198" t="s">
        <v>334</v>
      </c>
      <c r="AA4" s="198" t="s">
        <v>335</v>
      </c>
      <c r="AB4" s="198" t="s">
        <v>336</v>
      </c>
      <c r="AC4" s="198" t="s">
        <v>337</v>
      </c>
      <c r="AD4" s="198" t="s">
        <v>338</v>
      </c>
      <c r="AE4" s="198" t="s">
        <v>339</v>
      </c>
      <c r="AF4" s="179"/>
      <c r="AG4" s="198" t="s">
        <v>340</v>
      </c>
      <c r="AH4" s="198" t="s">
        <v>341</v>
      </c>
      <c r="AI4" s="198" t="s">
        <v>342</v>
      </c>
      <c r="AJ4" s="198" t="s">
        <v>343</v>
      </c>
      <c r="AK4" s="104" t="s">
        <v>344</v>
      </c>
    </row>
    <row r="5" spans="1:37" s="33" customFormat="1" ht="26.25" customHeight="1">
      <c r="A5" s="179"/>
      <c r="B5" s="213"/>
      <c r="C5" s="179"/>
      <c r="D5" s="179"/>
      <c r="E5" s="179"/>
      <c r="F5" s="199"/>
      <c r="G5" s="199"/>
      <c r="H5" s="199"/>
      <c r="I5" s="179"/>
      <c r="J5" s="179"/>
      <c r="K5" s="179"/>
      <c r="L5" s="238"/>
      <c r="M5" s="238"/>
      <c r="N5" s="179"/>
      <c r="O5" s="179"/>
      <c r="P5" s="179"/>
      <c r="Q5" s="179"/>
      <c r="R5" s="179"/>
      <c r="S5" s="19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s="61" customFormat="1" ht="13.5" customHeight="1">
      <c r="A6" s="180"/>
      <c r="B6" s="214"/>
      <c r="C6" s="180"/>
      <c r="D6" s="180"/>
      <c r="E6" s="180"/>
      <c r="F6" s="49" t="s">
        <v>87</v>
      </c>
      <c r="G6" s="49" t="s">
        <v>345</v>
      </c>
      <c r="H6" s="49" t="s">
        <v>346</v>
      </c>
      <c r="I6" s="180"/>
      <c r="J6" s="180"/>
      <c r="K6" s="180"/>
      <c r="L6" s="60" t="s">
        <v>347</v>
      </c>
      <c r="M6" s="60" t="s">
        <v>346</v>
      </c>
      <c r="N6" s="180"/>
      <c r="O6" s="180"/>
      <c r="P6" s="180"/>
      <c r="Q6" s="180"/>
      <c r="R6" s="180"/>
      <c r="S6" s="211"/>
      <c r="T6" s="180"/>
      <c r="U6" s="49" t="s">
        <v>348</v>
      </c>
      <c r="V6" s="180"/>
      <c r="W6" s="180"/>
      <c r="X6" s="180"/>
      <c r="Y6" s="180"/>
      <c r="Z6" s="49" t="s">
        <v>349</v>
      </c>
      <c r="AA6" s="49" t="s">
        <v>349</v>
      </c>
      <c r="AB6" s="49" t="s">
        <v>349</v>
      </c>
      <c r="AC6" s="49" t="s">
        <v>349</v>
      </c>
      <c r="AD6" s="49" t="s">
        <v>349</v>
      </c>
      <c r="AE6" s="49" t="s">
        <v>349</v>
      </c>
      <c r="AF6" s="180"/>
      <c r="AG6" s="49" t="s">
        <v>350</v>
      </c>
      <c r="AH6" s="49" t="s">
        <v>348</v>
      </c>
      <c r="AI6" s="49" t="s">
        <v>351</v>
      </c>
      <c r="AJ6" s="49"/>
      <c r="AK6" s="49" t="s">
        <v>352</v>
      </c>
    </row>
    <row r="7" spans="1:37" s="57" customFormat="1" ht="30" customHeight="1">
      <c r="A7" s="54" t="s">
        <v>89</v>
      </c>
      <c r="B7" s="55" t="s">
        <v>353</v>
      </c>
      <c r="C7" s="54" t="s">
        <v>354</v>
      </c>
      <c r="D7" s="54" t="s">
        <v>355</v>
      </c>
      <c r="E7" s="54" t="s">
        <v>356</v>
      </c>
      <c r="F7" s="54">
        <v>10668</v>
      </c>
      <c r="G7" s="54">
        <v>15056</v>
      </c>
      <c r="H7" s="54">
        <v>21660</v>
      </c>
      <c r="I7" s="54" t="s">
        <v>357</v>
      </c>
      <c r="J7" s="54" t="s">
        <v>358</v>
      </c>
      <c r="K7" s="54">
        <v>1994</v>
      </c>
      <c r="L7" s="56">
        <v>27400</v>
      </c>
      <c r="M7" s="56">
        <v>272000</v>
      </c>
      <c r="N7" s="54">
        <v>2016</v>
      </c>
      <c r="O7" s="54" t="s">
        <v>359</v>
      </c>
      <c r="P7" s="54" t="s">
        <v>360</v>
      </c>
      <c r="Q7" s="54" t="s">
        <v>95</v>
      </c>
      <c r="R7" s="54" t="s">
        <v>361</v>
      </c>
      <c r="S7" s="54"/>
      <c r="T7" s="54" t="s">
        <v>362</v>
      </c>
      <c r="U7" s="54"/>
      <c r="V7" s="54" t="s">
        <v>363</v>
      </c>
      <c r="W7" s="54" t="s">
        <v>364</v>
      </c>
      <c r="X7" s="54" t="s">
        <v>365</v>
      </c>
      <c r="Y7" s="54" t="s">
        <v>366</v>
      </c>
      <c r="Z7" s="54">
        <v>15.4</v>
      </c>
      <c r="AA7" s="54">
        <v>1.1000000000000001</v>
      </c>
      <c r="AB7" s="54">
        <v>28.2</v>
      </c>
      <c r="AC7" s="54">
        <v>7.3</v>
      </c>
      <c r="AD7" s="54">
        <v>27.7</v>
      </c>
      <c r="AE7" s="54">
        <v>8.3000000000000007</v>
      </c>
      <c r="AF7" s="54" t="s">
        <v>367</v>
      </c>
      <c r="AG7" s="54"/>
      <c r="AH7" s="54"/>
      <c r="AI7" s="54"/>
      <c r="AJ7" s="54"/>
      <c r="AK7" s="54"/>
    </row>
    <row r="8" spans="1:37" s="40" customFormat="1" ht="30" customHeight="1">
      <c r="A8" s="54" t="s">
        <v>89</v>
      </c>
      <c r="B8" s="55" t="s">
        <v>368</v>
      </c>
      <c r="C8" s="54" t="s">
        <v>369</v>
      </c>
      <c r="D8" s="54" t="s">
        <v>370</v>
      </c>
      <c r="E8" s="54" t="s">
        <v>371</v>
      </c>
      <c r="F8" s="54"/>
      <c r="G8" s="54"/>
      <c r="H8" s="54"/>
      <c r="I8" s="54" t="s">
        <v>372</v>
      </c>
      <c r="J8" s="54" t="s">
        <v>358</v>
      </c>
      <c r="K8" s="54">
        <v>1998</v>
      </c>
      <c r="L8" s="56">
        <v>25700</v>
      </c>
      <c r="M8" s="56">
        <v>219000</v>
      </c>
      <c r="N8" s="54">
        <v>2019</v>
      </c>
      <c r="O8" s="54" t="s">
        <v>359</v>
      </c>
      <c r="P8" s="54" t="s">
        <v>373</v>
      </c>
      <c r="Q8" s="54" t="s">
        <v>95</v>
      </c>
      <c r="R8" s="54" t="s">
        <v>361</v>
      </c>
      <c r="S8" s="54"/>
      <c r="T8" s="54" t="s">
        <v>362</v>
      </c>
      <c r="U8" s="54"/>
      <c r="V8" s="54" t="s">
        <v>363</v>
      </c>
      <c r="W8" s="54" t="s">
        <v>374</v>
      </c>
      <c r="X8" s="54" t="s">
        <v>365</v>
      </c>
      <c r="Y8" s="54" t="s">
        <v>375</v>
      </c>
      <c r="Z8" s="54"/>
      <c r="AA8" s="54"/>
      <c r="AB8" s="54"/>
      <c r="AC8" s="54"/>
      <c r="AD8" s="54"/>
      <c r="AE8" s="54"/>
      <c r="AF8" s="54" t="s">
        <v>367</v>
      </c>
      <c r="AG8" s="54"/>
      <c r="AH8" s="54"/>
      <c r="AI8" s="54"/>
      <c r="AJ8" s="54"/>
      <c r="AK8" s="54"/>
    </row>
    <row r="9" spans="1:37" s="40" customFormat="1" ht="30" customHeight="1">
      <c r="A9" s="54" t="s">
        <v>89</v>
      </c>
      <c r="B9" s="55" t="s">
        <v>368</v>
      </c>
      <c r="C9" s="54" t="s">
        <v>376</v>
      </c>
      <c r="D9" s="54" t="s">
        <v>370</v>
      </c>
      <c r="E9" s="54" t="s">
        <v>377</v>
      </c>
      <c r="F9" s="54"/>
      <c r="G9" s="54"/>
      <c r="H9" s="54"/>
      <c r="I9" s="54" t="s">
        <v>378</v>
      </c>
      <c r="J9" s="54" t="s">
        <v>379</v>
      </c>
      <c r="K9" s="54">
        <v>1983</v>
      </c>
      <c r="L9" s="56">
        <v>11950</v>
      </c>
      <c r="M9" s="56">
        <v>110000</v>
      </c>
      <c r="N9" s="54">
        <v>1996</v>
      </c>
      <c r="O9" s="54" t="s">
        <v>359</v>
      </c>
      <c r="P9" s="54" t="s">
        <v>380</v>
      </c>
      <c r="Q9" s="54" t="s">
        <v>95</v>
      </c>
      <c r="R9" s="54" t="s">
        <v>381</v>
      </c>
      <c r="S9" s="54"/>
      <c r="T9" s="54" t="s">
        <v>362</v>
      </c>
      <c r="U9" s="54"/>
      <c r="V9" s="54" t="s">
        <v>363</v>
      </c>
      <c r="W9" s="54" t="s">
        <v>374</v>
      </c>
      <c r="X9" s="54" t="s">
        <v>382</v>
      </c>
      <c r="Y9" s="54" t="s">
        <v>366</v>
      </c>
      <c r="Z9" s="54"/>
      <c r="AA9" s="54"/>
      <c r="AB9" s="54"/>
      <c r="AC9" s="54"/>
      <c r="AD9" s="54"/>
      <c r="AE9" s="54"/>
      <c r="AF9" s="54" t="s">
        <v>367</v>
      </c>
      <c r="AG9" s="54"/>
      <c r="AH9" s="54"/>
      <c r="AI9" s="54"/>
      <c r="AJ9" s="54"/>
      <c r="AK9" s="54"/>
    </row>
    <row r="10" spans="1:37" s="40" customFormat="1" ht="30" customHeight="1">
      <c r="A10" s="54" t="s">
        <v>89</v>
      </c>
      <c r="B10" s="55" t="s">
        <v>383</v>
      </c>
      <c r="C10" s="54" t="s">
        <v>384</v>
      </c>
      <c r="D10" s="54" t="s">
        <v>385</v>
      </c>
      <c r="E10" s="54" t="s">
        <v>386</v>
      </c>
      <c r="F10" s="54">
        <v>8093</v>
      </c>
      <c r="G10" s="54">
        <v>7952</v>
      </c>
      <c r="H10" s="54">
        <v>80204</v>
      </c>
      <c r="I10" s="54" t="s">
        <v>357</v>
      </c>
      <c r="J10" s="54" t="s">
        <v>379</v>
      </c>
      <c r="K10" s="54">
        <v>1999</v>
      </c>
      <c r="L10" s="56">
        <v>30200</v>
      </c>
      <c r="M10" s="56">
        <v>229000</v>
      </c>
      <c r="N10" s="54">
        <v>2015</v>
      </c>
      <c r="O10" s="54" t="s">
        <v>359</v>
      </c>
      <c r="P10" s="54" t="s">
        <v>387</v>
      </c>
      <c r="Q10" s="54" t="s">
        <v>388</v>
      </c>
      <c r="R10" s="54" t="s">
        <v>361</v>
      </c>
      <c r="S10" s="54"/>
      <c r="T10" s="54" t="s">
        <v>362</v>
      </c>
      <c r="U10" s="54"/>
      <c r="V10" s="54" t="s">
        <v>363</v>
      </c>
      <c r="W10" s="54" t="s">
        <v>374</v>
      </c>
      <c r="X10" s="54" t="s">
        <v>365</v>
      </c>
      <c r="Y10" s="54" t="s">
        <v>375</v>
      </c>
      <c r="Z10" s="54">
        <v>9.58</v>
      </c>
      <c r="AA10" s="54">
        <v>1</v>
      </c>
      <c r="AB10" s="54">
        <v>7.58</v>
      </c>
      <c r="AC10" s="54">
        <v>1.83</v>
      </c>
      <c r="AD10" s="54">
        <v>13.76</v>
      </c>
      <c r="AE10" s="54">
        <v>2.06</v>
      </c>
      <c r="AF10" s="54" t="s">
        <v>367</v>
      </c>
      <c r="AG10" s="54"/>
      <c r="AH10" s="54"/>
      <c r="AI10" s="54"/>
      <c r="AJ10" s="54"/>
      <c r="AK10" s="54"/>
    </row>
    <row r="11" spans="1:37" s="40" customFormat="1" ht="30" customHeight="1">
      <c r="A11" s="54" t="s">
        <v>89</v>
      </c>
      <c r="B11" s="55" t="s">
        <v>389</v>
      </c>
      <c r="C11" s="54" t="s">
        <v>390</v>
      </c>
      <c r="D11" s="54" t="s">
        <v>391</v>
      </c>
      <c r="E11" s="54" t="s">
        <v>392</v>
      </c>
      <c r="F11" s="54">
        <v>124</v>
      </c>
      <c r="G11" s="54">
        <v>185</v>
      </c>
      <c r="H11" s="54">
        <v>7592</v>
      </c>
      <c r="I11" s="54" t="s">
        <v>135</v>
      </c>
      <c r="J11" s="54" t="s">
        <v>379</v>
      </c>
      <c r="K11" s="54">
        <v>1992</v>
      </c>
      <c r="L11" s="56">
        <v>3552</v>
      </c>
      <c r="M11" s="56">
        <v>13024</v>
      </c>
      <c r="N11" s="54">
        <v>2020</v>
      </c>
      <c r="O11" s="54" t="s">
        <v>393</v>
      </c>
      <c r="P11" s="54" t="s">
        <v>394</v>
      </c>
      <c r="Q11" s="54" t="s">
        <v>395</v>
      </c>
      <c r="R11" s="54" t="s">
        <v>361</v>
      </c>
      <c r="S11" s="54"/>
      <c r="T11" s="54" t="s">
        <v>362</v>
      </c>
      <c r="U11" s="54"/>
      <c r="V11" s="54" t="s">
        <v>396</v>
      </c>
      <c r="W11" s="54"/>
      <c r="X11" s="54"/>
      <c r="Y11" s="54"/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 t="s">
        <v>367</v>
      </c>
      <c r="AG11" s="54"/>
      <c r="AH11" s="54"/>
      <c r="AI11" s="54"/>
      <c r="AJ11" s="54"/>
      <c r="AK11" s="54"/>
    </row>
    <row r="12" spans="1:37" s="40" customFormat="1" ht="30" customHeight="1">
      <c r="A12" s="42" t="s">
        <v>89</v>
      </c>
      <c r="B12" s="43" t="s">
        <v>397</v>
      </c>
      <c r="C12" s="42" t="s">
        <v>398</v>
      </c>
      <c r="D12" s="42" t="s">
        <v>399</v>
      </c>
      <c r="E12" s="42" t="s">
        <v>400</v>
      </c>
      <c r="F12" s="42"/>
      <c r="G12" s="42"/>
      <c r="H12" s="42"/>
      <c r="I12" s="42" t="s">
        <v>378</v>
      </c>
      <c r="J12" s="42" t="s">
        <v>358</v>
      </c>
      <c r="K12" s="42">
        <v>1981</v>
      </c>
      <c r="L12" s="42">
        <v>27950</v>
      </c>
      <c r="M12" s="42">
        <v>197700</v>
      </c>
      <c r="N12" s="42">
        <v>2004</v>
      </c>
      <c r="O12" s="42" t="s">
        <v>401</v>
      </c>
      <c r="P12" s="42" t="s">
        <v>402</v>
      </c>
      <c r="Q12" s="42" t="s">
        <v>95</v>
      </c>
      <c r="R12" s="42" t="s">
        <v>381</v>
      </c>
      <c r="S12" s="42"/>
      <c r="T12" s="42" t="s">
        <v>362</v>
      </c>
      <c r="U12" s="42"/>
      <c r="V12" s="42" t="s">
        <v>403</v>
      </c>
      <c r="W12" s="42"/>
      <c r="X12" s="42"/>
      <c r="Y12" s="42"/>
      <c r="Z12" s="42">
        <v>1.8</v>
      </c>
      <c r="AA12" s="42">
        <v>12</v>
      </c>
      <c r="AB12" s="42">
        <v>5.0999999999999996</v>
      </c>
      <c r="AC12" s="42">
        <v>4.8</v>
      </c>
      <c r="AD12" s="42">
        <v>5</v>
      </c>
      <c r="AE12" s="42">
        <v>5.0999999999999996</v>
      </c>
      <c r="AF12" s="42" t="s">
        <v>367</v>
      </c>
      <c r="AG12" s="42"/>
      <c r="AH12" s="42"/>
      <c r="AI12" s="42"/>
      <c r="AJ12" s="42"/>
      <c r="AK12" s="42"/>
    </row>
    <row r="13" spans="1:37" s="40" customFormat="1" ht="30" customHeight="1">
      <c r="A13" s="42" t="s">
        <v>89</v>
      </c>
      <c r="B13" s="43" t="s">
        <v>404</v>
      </c>
      <c r="C13" s="42" t="s">
        <v>405</v>
      </c>
      <c r="D13" s="42" t="s">
        <v>406</v>
      </c>
      <c r="E13" s="42" t="s">
        <v>407</v>
      </c>
      <c r="F13" s="42">
        <v>0</v>
      </c>
      <c r="G13" s="42">
        <v>0</v>
      </c>
      <c r="H13" s="42">
        <v>0</v>
      </c>
      <c r="I13" s="42" t="s">
        <v>408</v>
      </c>
      <c r="J13" s="42" t="s">
        <v>358</v>
      </c>
      <c r="K13" s="42">
        <v>1965</v>
      </c>
      <c r="L13" s="42">
        <v>56165</v>
      </c>
      <c r="M13" s="42">
        <v>454000</v>
      </c>
      <c r="N13" s="42">
        <v>2003</v>
      </c>
      <c r="O13" s="42" t="s">
        <v>409</v>
      </c>
      <c r="P13" s="42" t="s">
        <v>410</v>
      </c>
      <c r="Q13" s="42" t="s">
        <v>95</v>
      </c>
      <c r="R13" s="42" t="s">
        <v>381</v>
      </c>
      <c r="S13" s="42"/>
      <c r="T13" s="42" t="s">
        <v>362</v>
      </c>
      <c r="U13" s="42"/>
      <c r="V13" s="42" t="s">
        <v>363</v>
      </c>
      <c r="W13" s="42" t="s">
        <v>374</v>
      </c>
      <c r="X13" s="42" t="s">
        <v>382</v>
      </c>
      <c r="Y13" s="42" t="s">
        <v>366</v>
      </c>
      <c r="Z13" s="42">
        <v>37</v>
      </c>
      <c r="AA13" s="42">
        <v>3</v>
      </c>
      <c r="AB13" s="42">
        <v>8</v>
      </c>
      <c r="AC13" s="42">
        <v>3</v>
      </c>
      <c r="AD13" s="42">
        <v>16</v>
      </c>
      <c r="AE13" s="42">
        <v>3</v>
      </c>
      <c r="AF13" s="42" t="s">
        <v>367</v>
      </c>
      <c r="AG13" s="42"/>
      <c r="AH13" s="42"/>
      <c r="AI13" s="42"/>
      <c r="AJ13" s="42"/>
      <c r="AK13" s="42"/>
    </row>
    <row r="14" spans="1:37" s="40" customFormat="1" ht="30" customHeight="1">
      <c r="A14" s="42" t="s">
        <v>89</v>
      </c>
      <c r="B14" s="43" t="s">
        <v>404</v>
      </c>
      <c r="C14" s="42" t="s">
        <v>411</v>
      </c>
      <c r="D14" s="42" t="s">
        <v>406</v>
      </c>
      <c r="E14" s="42" t="s">
        <v>412</v>
      </c>
      <c r="F14" s="42">
        <v>2057</v>
      </c>
      <c r="G14" s="42">
        <v>2435</v>
      </c>
      <c r="H14" s="42">
        <v>27906</v>
      </c>
      <c r="I14" s="42" t="s">
        <v>413</v>
      </c>
      <c r="J14" s="42" t="s">
        <v>358</v>
      </c>
      <c r="K14" s="42">
        <v>1988</v>
      </c>
      <c r="L14" s="42">
        <v>45000</v>
      </c>
      <c r="M14" s="42">
        <v>282000</v>
      </c>
      <c r="N14" s="42">
        <v>2028</v>
      </c>
      <c r="O14" s="42" t="s">
        <v>359</v>
      </c>
      <c r="P14" s="42" t="s">
        <v>414</v>
      </c>
      <c r="Q14" s="42" t="s">
        <v>95</v>
      </c>
      <c r="R14" s="42" t="s">
        <v>361</v>
      </c>
      <c r="S14" s="42"/>
      <c r="T14" s="42" t="s">
        <v>362</v>
      </c>
      <c r="U14" s="42"/>
      <c r="V14" s="42" t="s">
        <v>363</v>
      </c>
      <c r="W14" s="42" t="s">
        <v>364</v>
      </c>
      <c r="X14" s="42" t="s">
        <v>415</v>
      </c>
      <c r="Y14" s="42" t="s">
        <v>375</v>
      </c>
      <c r="Z14" s="42"/>
      <c r="AA14" s="42">
        <v>0.4</v>
      </c>
      <c r="AB14" s="42"/>
      <c r="AC14" s="42">
        <v>3.1</v>
      </c>
      <c r="AD14" s="42"/>
      <c r="AE14" s="42">
        <v>2.8</v>
      </c>
      <c r="AF14" s="42" t="s">
        <v>367</v>
      </c>
      <c r="AG14" s="42"/>
      <c r="AH14" s="42"/>
      <c r="AI14" s="42"/>
      <c r="AJ14" s="42"/>
      <c r="AK14" s="42"/>
    </row>
    <row r="15" spans="1:37" s="40" customFormat="1" ht="30" customHeight="1">
      <c r="A15" s="42" t="s">
        <v>89</v>
      </c>
      <c r="B15" s="43" t="s">
        <v>416</v>
      </c>
      <c r="C15" s="42" t="s">
        <v>417</v>
      </c>
      <c r="D15" s="42" t="s">
        <v>418</v>
      </c>
      <c r="E15" s="42" t="s">
        <v>419</v>
      </c>
      <c r="F15" s="42">
        <v>1408</v>
      </c>
      <c r="G15" s="42">
        <v>1752</v>
      </c>
      <c r="H15" s="42">
        <v>24989</v>
      </c>
      <c r="I15" s="42" t="s">
        <v>357</v>
      </c>
      <c r="J15" s="42" t="s">
        <v>358</v>
      </c>
      <c r="K15" s="42">
        <v>1998</v>
      </c>
      <c r="L15" s="42">
        <v>9300</v>
      </c>
      <c r="M15" s="42">
        <v>51000</v>
      </c>
      <c r="N15" s="42">
        <v>2014</v>
      </c>
      <c r="O15" s="42" t="s">
        <v>359</v>
      </c>
      <c r="P15" s="42" t="s">
        <v>420</v>
      </c>
      <c r="Q15" s="42" t="s">
        <v>388</v>
      </c>
      <c r="R15" s="42" t="s">
        <v>361</v>
      </c>
      <c r="S15" s="42"/>
      <c r="T15" s="42" t="s">
        <v>362</v>
      </c>
      <c r="U15" s="42"/>
      <c r="V15" s="42" t="s">
        <v>363</v>
      </c>
      <c r="W15" s="42" t="s">
        <v>364</v>
      </c>
      <c r="X15" s="42" t="s">
        <v>415</v>
      </c>
      <c r="Y15" s="42" t="s">
        <v>375</v>
      </c>
      <c r="Z15" s="42">
        <v>5</v>
      </c>
      <c r="AA15" s="42">
        <v>2</v>
      </c>
      <c r="AB15" s="42">
        <v>9</v>
      </c>
      <c r="AC15" s="42">
        <v>2</v>
      </c>
      <c r="AD15" s="42">
        <v>16</v>
      </c>
      <c r="AE15" s="42">
        <v>4</v>
      </c>
      <c r="AF15" s="42" t="s">
        <v>367</v>
      </c>
      <c r="AG15" s="42"/>
      <c r="AH15" s="42"/>
      <c r="AI15" s="42"/>
      <c r="AJ15" s="42"/>
      <c r="AK15" s="42"/>
    </row>
    <row r="16" spans="1:37" s="40" customFormat="1" ht="30" customHeight="1">
      <c r="A16" s="42" t="s">
        <v>89</v>
      </c>
      <c r="B16" s="43" t="s">
        <v>421</v>
      </c>
      <c r="C16" s="42" t="s">
        <v>422</v>
      </c>
      <c r="D16" s="42" t="s">
        <v>423</v>
      </c>
      <c r="E16" s="42" t="s">
        <v>424</v>
      </c>
      <c r="F16" s="42">
        <v>691</v>
      </c>
      <c r="G16" s="42">
        <v>597</v>
      </c>
      <c r="H16" s="42">
        <v>1015</v>
      </c>
      <c r="I16" s="42" t="s">
        <v>425</v>
      </c>
      <c r="J16" s="42" t="s">
        <v>358</v>
      </c>
      <c r="K16" s="42">
        <v>1996</v>
      </c>
      <c r="L16" s="42">
        <v>18500</v>
      </c>
      <c r="M16" s="42">
        <v>65000</v>
      </c>
      <c r="N16" s="42">
        <v>2022</v>
      </c>
      <c r="O16" s="42" t="s">
        <v>426</v>
      </c>
      <c r="P16" s="42" t="s">
        <v>427</v>
      </c>
      <c r="Q16" s="42" t="s">
        <v>95</v>
      </c>
      <c r="R16" s="42" t="s">
        <v>361</v>
      </c>
      <c r="S16" s="42"/>
      <c r="T16" s="42" t="s">
        <v>362</v>
      </c>
      <c r="U16" s="42"/>
      <c r="V16" s="42" t="s">
        <v>363</v>
      </c>
      <c r="W16" s="42" t="s">
        <v>364</v>
      </c>
      <c r="X16" s="42" t="s">
        <v>365</v>
      </c>
      <c r="Y16" s="42" t="s">
        <v>366</v>
      </c>
      <c r="Z16" s="42"/>
      <c r="AA16" s="42">
        <v>0.93</v>
      </c>
      <c r="AB16" s="42"/>
      <c r="AC16" s="42">
        <v>0.57999999999999996</v>
      </c>
      <c r="AD16" s="42"/>
      <c r="AE16" s="42">
        <v>8.4600000000000009</v>
      </c>
      <c r="AF16" s="42" t="s">
        <v>367</v>
      </c>
      <c r="AG16" s="42"/>
      <c r="AH16" s="42"/>
      <c r="AI16" s="42"/>
      <c r="AJ16" s="42"/>
      <c r="AK16" s="42"/>
    </row>
    <row r="17" spans="1:37" s="40" customFormat="1" ht="30" customHeight="1">
      <c r="A17" s="42" t="s">
        <v>89</v>
      </c>
      <c r="B17" s="43" t="s">
        <v>428</v>
      </c>
      <c r="C17" s="42" t="s">
        <v>429</v>
      </c>
      <c r="D17" s="42" t="s">
        <v>430</v>
      </c>
      <c r="E17" s="42" t="s">
        <v>431</v>
      </c>
      <c r="F17" s="42">
        <v>0</v>
      </c>
      <c r="G17" s="42">
        <v>0</v>
      </c>
      <c r="H17" s="42">
        <v>0</v>
      </c>
      <c r="I17" s="42" t="s">
        <v>378</v>
      </c>
      <c r="J17" s="42" t="s">
        <v>358</v>
      </c>
      <c r="K17" s="42">
        <v>1984</v>
      </c>
      <c r="L17" s="42">
        <v>10200</v>
      </c>
      <c r="M17" s="42">
        <v>32000</v>
      </c>
      <c r="N17" s="42">
        <v>2011</v>
      </c>
      <c r="O17" s="42" t="s">
        <v>432</v>
      </c>
      <c r="P17" s="42" t="s">
        <v>433</v>
      </c>
      <c r="Q17" s="42" t="s">
        <v>395</v>
      </c>
      <c r="R17" s="42" t="s">
        <v>381</v>
      </c>
      <c r="S17" s="42" t="s">
        <v>434</v>
      </c>
      <c r="T17" s="42" t="s">
        <v>362</v>
      </c>
      <c r="U17" s="42"/>
      <c r="V17" s="42" t="s">
        <v>403</v>
      </c>
      <c r="W17" s="42"/>
      <c r="X17" s="42" t="s">
        <v>382</v>
      </c>
      <c r="Y17" s="42" t="s">
        <v>375</v>
      </c>
      <c r="Z17" s="42">
        <v>13</v>
      </c>
      <c r="AA17" s="42">
        <v>1.7</v>
      </c>
      <c r="AB17" s="42">
        <v>20</v>
      </c>
      <c r="AC17" s="42">
        <v>9.5</v>
      </c>
      <c r="AD17" s="42">
        <v>22</v>
      </c>
      <c r="AE17" s="42">
        <v>19</v>
      </c>
      <c r="AF17" s="42" t="s">
        <v>367</v>
      </c>
      <c r="AG17" s="42"/>
      <c r="AH17" s="42"/>
      <c r="AI17" s="42"/>
      <c r="AJ17" s="42"/>
      <c r="AK17" s="42"/>
    </row>
    <row r="18" spans="1:37" s="40" customFormat="1" ht="30" customHeight="1">
      <c r="A18" s="42" t="s">
        <v>89</v>
      </c>
      <c r="B18" s="43" t="s">
        <v>435</v>
      </c>
      <c r="C18" s="42" t="s">
        <v>436</v>
      </c>
      <c r="D18" s="42" t="s">
        <v>437</v>
      </c>
      <c r="E18" s="42" t="s">
        <v>438</v>
      </c>
      <c r="F18" s="42">
        <v>1290.42</v>
      </c>
      <c r="G18" s="42">
        <v>2690</v>
      </c>
      <c r="H18" s="42">
        <v>30332.77</v>
      </c>
      <c r="I18" s="42" t="s">
        <v>357</v>
      </c>
      <c r="J18" s="42" t="s">
        <v>358</v>
      </c>
      <c r="K18" s="42">
        <v>1998</v>
      </c>
      <c r="L18" s="42">
        <v>17400</v>
      </c>
      <c r="M18" s="42">
        <v>66200</v>
      </c>
      <c r="N18" s="42">
        <v>2022</v>
      </c>
      <c r="O18" s="42" t="s">
        <v>439</v>
      </c>
      <c r="P18" s="42" t="s">
        <v>440</v>
      </c>
      <c r="Q18" s="42" t="s">
        <v>95</v>
      </c>
      <c r="R18" s="42" t="s">
        <v>361</v>
      </c>
      <c r="S18" s="42"/>
      <c r="T18" s="42" t="s">
        <v>362</v>
      </c>
      <c r="U18" s="42"/>
      <c r="V18" s="42" t="s">
        <v>396</v>
      </c>
      <c r="W18" s="42"/>
      <c r="X18" s="42"/>
      <c r="Y18" s="42"/>
      <c r="Z18" s="42">
        <v>250</v>
      </c>
      <c r="AA18" s="42">
        <v>2</v>
      </c>
      <c r="AB18" s="42">
        <v>100</v>
      </c>
      <c r="AC18" s="42">
        <v>12.4</v>
      </c>
      <c r="AD18" s="42">
        <v>100</v>
      </c>
      <c r="AE18" s="42">
        <v>22.7</v>
      </c>
      <c r="AF18" s="42" t="s">
        <v>367</v>
      </c>
      <c r="AG18" s="42"/>
      <c r="AH18" s="42"/>
      <c r="AI18" s="42"/>
      <c r="AJ18" s="42"/>
      <c r="AK18" s="42"/>
    </row>
    <row r="19" spans="1:37" s="40" customFormat="1" ht="30" customHeight="1">
      <c r="A19" s="42" t="s">
        <v>89</v>
      </c>
      <c r="B19" s="43" t="s">
        <v>441</v>
      </c>
      <c r="C19" s="42" t="s">
        <v>442</v>
      </c>
      <c r="D19" s="42" t="s">
        <v>443</v>
      </c>
      <c r="E19" s="42" t="s">
        <v>444</v>
      </c>
      <c r="F19" s="42">
        <v>3369</v>
      </c>
      <c r="G19" s="42">
        <v>4169</v>
      </c>
      <c r="H19" s="42">
        <v>57792</v>
      </c>
      <c r="I19" s="42" t="s">
        <v>445</v>
      </c>
      <c r="J19" s="42" t="s">
        <v>379</v>
      </c>
      <c r="K19" s="42">
        <v>1999</v>
      </c>
      <c r="L19" s="42">
        <v>19800</v>
      </c>
      <c r="M19" s="42">
        <v>118400</v>
      </c>
      <c r="N19" s="42">
        <v>2028</v>
      </c>
      <c r="O19" s="42" t="s">
        <v>359</v>
      </c>
      <c r="P19" s="42" t="s">
        <v>446</v>
      </c>
      <c r="Q19" s="42" t="s">
        <v>395</v>
      </c>
      <c r="R19" s="42" t="s">
        <v>361</v>
      </c>
      <c r="S19" s="42"/>
      <c r="T19" s="42" t="s">
        <v>362</v>
      </c>
      <c r="U19" s="42"/>
      <c r="V19" s="42" t="s">
        <v>363</v>
      </c>
      <c r="W19" s="42" t="s">
        <v>364</v>
      </c>
      <c r="X19" s="42" t="s">
        <v>365</v>
      </c>
      <c r="Y19" s="42" t="s">
        <v>375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 t="s">
        <v>367</v>
      </c>
      <c r="AG19" s="42"/>
      <c r="AH19" s="42"/>
      <c r="AI19" s="42"/>
      <c r="AJ19" s="42"/>
      <c r="AK19" s="42"/>
    </row>
    <row r="20" spans="1:37" s="40" customFormat="1" ht="30" customHeight="1">
      <c r="A20" s="42" t="s">
        <v>89</v>
      </c>
      <c r="B20" s="43" t="s">
        <v>447</v>
      </c>
      <c r="C20" s="42" t="s">
        <v>448</v>
      </c>
      <c r="D20" s="42" t="s">
        <v>449</v>
      </c>
      <c r="E20" s="42" t="s">
        <v>450</v>
      </c>
      <c r="F20" s="42">
        <v>4331</v>
      </c>
      <c r="G20" s="42">
        <v>3596</v>
      </c>
      <c r="H20" s="42">
        <v>42009</v>
      </c>
      <c r="I20" s="42" t="s">
        <v>451</v>
      </c>
      <c r="J20" s="42" t="s">
        <v>379</v>
      </c>
      <c r="K20" s="42">
        <v>1999</v>
      </c>
      <c r="L20" s="42">
        <v>14150</v>
      </c>
      <c r="M20" s="42">
        <v>125000</v>
      </c>
      <c r="N20" s="42">
        <v>2020</v>
      </c>
      <c r="O20" s="42" t="s">
        <v>409</v>
      </c>
      <c r="P20" s="42" t="s">
        <v>452</v>
      </c>
      <c r="Q20" s="42" t="s">
        <v>395</v>
      </c>
      <c r="R20" s="42" t="s">
        <v>361</v>
      </c>
      <c r="S20" s="42"/>
      <c r="T20" s="42" t="s">
        <v>362</v>
      </c>
      <c r="U20" s="42"/>
      <c r="V20" s="42" t="s">
        <v>363</v>
      </c>
      <c r="W20" s="42" t="s">
        <v>374</v>
      </c>
      <c r="X20" s="42" t="s">
        <v>365</v>
      </c>
      <c r="Y20" s="42" t="s">
        <v>375</v>
      </c>
      <c r="Z20" s="42">
        <v>4.8</v>
      </c>
      <c r="AA20" s="42">
        <v>1.3</v>
      </c>
      <c r="AB20" s="42">
        <v>17</v>
      </c>
      <c r="AC20" s="42">
        <v>6.4</v>
      </c>
      <c r="AD20" s="42">
        <v>22</v>
      </c>
      <c r="AE20" s="42">
        <v>1.4</v>
      </c>
      <c r="AF20" s="42" t="s">
        <v>367</v>
      </c>
      <c r="AG20" s="42"/>
      <c r="AH20" s="42"/>
      <c r="AI20" s="42"/>
      <c r="AJ20" s="42"/>
      <c r="AK20" s="42"/>
    </row>
    <row r="21" spans="1:37" s="40" customFormat="1" ht="30" customHeight="1">
      <c r="A21" s="42" t="s">
        <v>89</v>
      </c>
      <c r="B21" s="43" t="s">
        <v>453</v>
      </c>
      <c r="C21" s="42" t="s">
        <v>454</v>
      </c>
      <c r="D21" s="42" t="s">
        <v>455</v>
      </c>
      <c r="E21" s="42" t="s">
        <v>456</v>
      </c>
      <c r="F21" s="42">
        <v>2606</v>
      </c>
      <c r="G21" s="42">
        <v>2390</v>
      </c>
      <c r="H21" s="42">
        <v>14585</v>
      </c>
      <c r="I21" s="42" t="s">
        <v>357</v>
      </c>
      <c r="J21" s="42" t="s">
        <v>379</v>
      </c>
      <c r="K21" s="42">
        <v>1997</v>
      </c>
      <c r="L21" s="42">
        <v>9500</v>
      </c>
      <c r="M21" s="42">
        <v>70300</v>
      </c>
      <c r="N21" s="42">
        <v>2022</v>
      </c>
      <c r="O21" s="42" t="s">
        <v>457</v>
      </c>
      <c r="P21" s="42" t="s">
        <v>410</v>
      </c>
      <c r="Q21" s="42" t="s">
        <v>95</v>
      </c>
      <c r="R21" s="42" t="s">
        <v>361</v>
      </c>
      <c r="S21" s="42"/>
      <c r="T21" s="42" t="s">
        <v>362</v>
      </c>
      <c r="U21" s="42"/>
      <c r="V21" s="42" t="s">
        <v>403</v>
      </c>
      <c r="W21" s="42"/>
      <c r="X21" s="42"/>
      <c r="Y21" s="42"/>
      <c r="Z21" s="42">
        <v>5.4</v>
      </c>
      <c r="AA21" s="42">
        <v>1.2</v>
      </c>
      <c r="AB21" s="42">
        <v>9</v>
      </c>
      <c r="AC21" s="42">
        <v>2.2000000000000002</v>
      </c>
      <c r="AD21" s="42">
        <v>5.3</v>
      </c>
      <c r="AE21" s="42">
        <v>2</v>
      </c>
      <c r="AF21" s="42" t="s">
        <v>367</v>
      </c>
      <c r="AG21" s="42"/>
      <c r="AH21" s="42"/>
      <c r="AI21" s="42"/>
      <c r="AJ21" s="42"/>
      <c r="AK21" s="42"/>
    </row>
    <row r="22" spans="1:37" s="40" customFormat="1" ht="30" customHeight="1">
      <c r="A22" s="42" t="s">
        <v>89</v>
      </c>
      <c r="B22" s="43" t="s">
        <v>458</v>
      </c>
      <c r="C22" s="42" t="s">
        <v>459</v>
      </c>
      <c r="D22" s="42" t="s">
        <v>460</v>
      </c>
      <c r="E22" s="42" t="s">
        <v>461</v>
      </c>
      <c r="F22" s="42">
        <v>2453</v>
      </c>
      <c r="G22" s="42">
        <v>2848</v>
      </c>
      <c r="H22" s="42">
        <v>16498</v>
      </c>
      <c r="I22" s="42" t="s">
        <v>357</v>
      </c>
      <c r="J22" s="42" t="s">
        <v>358</v>
      </c>
      <c r="K22" s="42">
        <v>1995</v>
      </c>
      <c r="L22" s="42">
        <v>9500</v>
      </c>
      <c r="M22" s="42">
        <v>70000</v>
      </c>
      <c r="N22" s="42">
        <v>2024</v>
      </c>
      <c r="O22" s="42" t="s">
        <v>409</v>
      </c>
      <c r="P22" s="42" t="s">
        <v>462</v>
      </c>
      <c r="Q22" s="42" t="s">
        <v>395</v>
      </c>
      <c r="R22" s="42" t="s">
        <v>361</v>
      </c>
      <c r="S22" s="42"/>
      <c r="T22" s="42" t="s">
        <v>362</v>
      </c>
      <c r="U22" s="42"/>
      <c r="V22" s="42" t="s">
        <v>363</v>
      </c>
      <c r="W22" s="42" t="s">
        <v>374</v>
      </c>
      <c r="X22" s="42" t="s">
        <v>415</v>
      </c>
      <c r="Y22" s="42" t="s">
        <v>375</v>
      </c>
      <c r="Z22" s="42">
        <v>1</v>
      </c>
      <c r="AA22" s="42">
        <v>1</v>
      </c>
      <c r="AB22" s="42">
        <v>3</v>
      </c>
      <c r="AC22" s="42">
        <v>2</v>
      </c>
      <c r="AD22" s="42">
        <v>8</v>
      </c>
      <c r="AE22" s="42">
        <v>8</v>
      </c>
      <c r="AF22" s="42" t="s">
        <v>367</v>
      </c>
      <c r="AG22" s="42"/>
      <c r="AH22" s="42"/>
      <c r="AI22" s="42"/>
      <c r="AJ22" s="42"/>
      <c r="AK22" s="42"/>
    </row>
    <row r="23" spans="1:37" s="40" customFormat="1" ht="30" customHeight="1">
      <c r="A23" s="42" t="s">
        <v>89</v>
      </c>
      <c r="B23" s="43" t="s">
        <v>463</v>
      </c>
      <c r="C23" s="42" t="s">
        <v>464</v>
      </c>
      <c r="D23" s="42" t="s">
        <v>465</v>
      </c>
      <c r="E23" s="42" t="s">
        <v>466</v>
      </c>
      <c r="F23" s="42">
        <v>4263</v>
      </c>
      <c r="G23" s="42">
        <v>4424</v>
      </c>
      <c r="H23" s="42">
        <v>56867</v>
      </c>
      <c r="I23" s="42" t="s">
        <v>357</v>
      </c>
      <c r="J23" s="42" t="s">
        <v>379</v>
      </c>
      <c r="K23" s="42">
        <v>1999</v>
      </c>
      <c r="L23" s="42">
        <v>18600</v>
      </c>
      <c r="M23" s="42">
        <v>113000</v>
      </c>
      <c r="N23" s="42">
        <v>2025</v>
      </c>
      <c r="O23" s="42" t="s">
        <v>359</v>
      </c>
      <c r="P23" s="42" t="s">
        <v>467</v>
      </c>
      <c r="Q23" s="42" t="s">
        <v>388</v>
      </c>
      <c r="R23" s="42" t="s">
        <v>361</v>
      </c>
      <c r="S23" s="42"/>
      <c r="T23" s="42" t="s">
        <v>362</v>
      </c>
      <c r="U23" s="42"/>
      <c r="V23" s="42" t="s">
        <v>363</v>
      </c>
      <c r="W23" s="42" t="s">
        <v>364</v>
      </c>
      <c r="X23" s="42" t="s">
        <v>365</v>
      </c>
      <c r="Y23" s="42" t="s">
        <v>375</v>
      </c>
      <c r="Z23" s="42"/>
      <c r="AA23" s="42">
        <v>1.42</v>
      </c>
      <c r="AB23" s="42"/>
      <c r="AC23" s="42">
        <v>1.21</v>
      </c>
      <c r="AD23" s="42"/>
      <c r="AE23" s="42">
        <v>1.4</v>
      </c>
      <c r="AF23" s="42" t="s">
        <v>367</v>
      </c>
      <c r="AG23" s="42"/>
      <c r="AH23" s="42"/>
      <c r="AI23" s="42"/>
      <c r="AJ23" s="42"/>
      <c r="AK23" s="42"/>
    </row>
  </sheetData>
  <mergeCells count="40"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AH4:AH5"/>
    <mergeCell ref="AI4:A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44" customWidth="1"/>
    <col min="6" max="9" width="11.625" style="58" customWidth="1"/>
    <col min="10" max="11" width="12.625" style="58" customWidth="1"/>
    <col min="12" max="16" width="9" style="58"/>
    <col min="17" max="24" width="13" style="44" customWidth="1"/>
    <col min="25" max="25" width="24" style="44" customWidth="1"/>
    <col min="26" max="26" width="7.5" style="58" customWidth="1"/>
    <col min="27" max="27" width="11" style="58" customWidth="1"/>
    <col min="28" max="28" width="7.5" style="58" customWidth="1"/>
    <col min="29" max="29" width="11.625" style="58" customWidth="1"/>
    <col min="30" max="30" width="6.25" style="58" customWidth="1"/>
    <col min="31" max="31" width="9.875" style="58" customWidth="1"/>
    <col min="32" max="32" width="10.75" style="58" customWidth="1"/>
    <col min="33" max="254" width="9" style="58"/>
    <col min="255" max="255" width="10.75" style="58" customWidth="1"/>
    <col min="256" max="256" width="8.75" style="58" customWidth="1"/>
    <col min="257" max="257" width="13.875" style="58" customWidth="1"/>
    <col min="258" max="258" width="22.625" style="58" customWidth="1"/>
    <col min="259" max="259" width="17.875" style="58" customWidth="1"/>
    <col min="260" max="260" width="27.5" style="58" customWidth="1"/>
    <col min="261" max="264" width="11.625" style="58" customWidth="1"/>
    <col min="265" max="266" width="12.625" style="58" customWidth="1"/>
    <col min="267" max="271" width="9" style="58"/>
    <col min="272" max="279" width="13" style="58" customWidth="1"/>
    <col min="280" max="280" width="24" style="58" customWidth="1"/>
    <col min="281" max="281" width="7.5" style="58" customWidth="1"/>
    <col min="282" max="282" width="11" style="58" customWidth="1"/>
    <col min="283" max="283" width="7.5" style="58" customWidth="1"/>
    <col min="284" max="284" width="11.625" style="58" customWidth="1"/>
    <col min="285" max="285" width="6.25" style="58" customWidth="1"/>
    <col min="286" max="286" width="9.875" style="58" customWidth="1"/>
    <col min="287" max="287" width="10.75" style="58" customWidth="1"/>
    <col min="288" max="288" width="12.25" style="58" customWidth="1"/>
    <col min="289" max="510" width="9" style="58"/>
    <col min="511" max="511" width="10.75" style="58" customWidth="1"/>
    <col min="512" max="512" width="8.75" style="58" customWidth="1"/>
    <col min="513" max="513" width="13.875" style="58" customWidth="1"/>
    <col min="514" max="514" width="22.625" style="58" customWidth="1"/>
    <col min="515" max="515" width="17.875" style="58" customWidth="1"/>
    <col min="516" max="516" width="27.5" style="58" customWidth="1"/>
    <col min="517" max="520" width="11.625" style="58" customWidth="1"/>
    <col min="521" max="522" width="12.625" style="58" customWidth="1"/>
    <col min="523" max="527" width="9" style="58"/>
    <col min="528" max="535" width="13" style="58" customWidth="1"/>
    <col min="536" max="536" width="24" style="58" customWidth="1"/>
    <col min="537" max="537" width="7.5" style="58" customWidth="1"/>
    <col min="538" max="538" width="11" style="58" customWidth="1"/>
    <col min="539" max="539" width="7.5" style="58" customWidth="1"/>
    <col min="540" max="540" width="11.625" style="58" customWidth="1"/>
    <col min="541" max="541" width="6.25" style="58" customWidth="1"/>
    <col min="542" max="542" width="9.875" style="58" customWidth="1"/>
    <col min="543" max="543" width="10.75" style="58" customWidth="1"/>
    <col min="544" max="544" width="12.25" style="58" customWidth="1"/>
    <col min="545" max="766" width="9" style="58"/>
    <col min="767" max="767" width="10.75" style="58" customWidth="1"/>
    <col min="768" max="768" width="8.75" style="58" customWidth="1"/>
    <col min="769" max="769" width="13.875" style="58" customWidth="1"/>
    <col min="770" max="770" width="22.625" style="58" customWidth="1"/>
    <col min="771" max="771" width="17.875" style="58" customWidth="1"/>
    <col min="772" max="772" width="27.5" style="58" customWidth="1"/>
    <col min="773" max="776" width="11.625" style="58" customWidth="1"/>
    <col min="777" max="778" width="12.625" style="58" customWidth="1"/>
    <col min="779" max="783" width="9" style="58"/>
    <col min="784" max="791" width="13" style="58" customWidth="1"/>
    <col min="792" max="792" width="24" style="58" customWidth="1"/>
    <col min="793" max="793" width="7.5" style="58" customWidth="1"/>
    <col min="794" max="794" width="11" style="58" customWidth="1"/>
    <col min="795" max="795" width="7.5" style="58" customWidth="1"/>
    <col min="796" max="796" width="11.625" style="58" customWidth="1"/>
    <col min="797" max="797" width="6.25" style="58" customWidth="1"/>
    <col min="798" max="798" width="9.875" style="58" customWidth="1"/>
    <col min="799" max="799" width="10.75" style="58" customWidth="1"/>
    <col min="800" max="800" width="12.25" style="58" customWidth="1"/>
    <col min="801" max="1022" width="9" style="58"/>
    <col min="1023" max="1023" width="10.75" style="58" customWidth="1"/>
    <col min="1024" max="1024" width="8.75" style="58" customWidth="1"/>
    <col min="1025" max="1025" width="13.875" style="58" customWidth="1"/>
    <col min="1026" max="1026" width="22.625" style="58" customWidth="1"/>
    <col min="1027" max="1027" width="17.875" style="58" customWidth="1"/>
    <col min="1028" max="1028" width="27.5" style="58" customWidth="1"/>
    <col min="1029" max="1032" width="11.625" style="58" customWidth="1"/>
    <col min="1033" max="1034" width="12.625" style="58" customWidth="1"/>
    <col min="1035" max="1039" width="9" style="58"/>
    <col min="1040" max="1047" width="13" style="58" customWidth="1"/>
    <col min="1048" max="1048" width="24" style="58" customWidth="1"/>
    <col min="1049" max="1049" width="7.5" style="58" customWidth="1"/>
    <col min="1050" max="1050" width="11" style="58" customWidth="1"/>
    <col min="1051" max="1051" width="7.5" style="58" customWidth="1"/>
    <col min="1052" max="1052" width="11.625" style="58" customWidth="1"/>
    <col min="1053" max="1053" width="6.25" style="58" customWidth="1"/>
    <col min="1054" max="1054" width="9.875" style="58" customWidth="1"/>
    <col min="1055" max="1055" width="10.75" style="58" customWidth="1"/>
    <col min="1056" max="1056" width="12.25" style="58" customWidth="1"/>
    <col min="1057" max="1278" width="9" style="58"/>
    <col min="1279" max="1279" width="10.75" style="58" customWidth="1"/>
    <col min="1280" max="1280" width="8.75" style="58" customWidth="1"/>
    <col min="1281" max="1281" width="13.875" style="58" customWidth="1"/>
    <col min="1282" max="1282" width="22.625" style="58" customWidth="1"/>
    <col min="1283" max="1283" width="17.875" style="58" customWidth="1"/>
    <col min="1284" max="1284" width="27.5" style="58" customWidth="1"/>
    <col min="1285" max="1288" width="11.625" style="58" customWidth="1"/>
    <col min="1289" max="1290" width="12.625" style="58" customWidth="1"/>
    <col min="1291" max="1295" width="9" style="58"/>
    <col min="1296" max="1303" width="13" style="58" customWidth="1"/>
    <col min="1304" max="1304" width="24" style="58" customWidth="1"/>
    <col min="1305" max="1305" width="7.5" style="58" customWidth="1"/>
    <col min="1306" max="1306" width="11" style="58" customWidth="1"/>
    <col min="1307" max="1307" width="7.5" style="58" customWidth="1"/>
    <col min="1308" max="1308" width="11.625" style="58" customWidth="1"/>
    <col min="1309" max="1309" width="6.25" style="58" customWidth="1"/>
    <col min="1310" max="1310" width="9.875" style="58" customWidth="1"/>
    <col min="1311" max="1311" width="10.75" style="58" customWidth="1"/>
    <col min="1312" max="1312" width="12.25" style="58" customWidth="1"/>
    <col min="1313" max="1534" width="9" style="58"/>
    <col min="1535" max="1535" width="10.75" style="58" customWidth="1"/>
    <col min="1536" max="1536" width="8.75" style="58" customWidth="1"/>
    <col min="1537" max="1537" width="13.875" style="58" customWidth="1"/>
    <col min="1538" max="1538" width="22.625" style="58" customWidth="1"/>
    <col min="1539" max="1539" width="17.875" style="58" customWidth="1"/>
    <col min="1540" max="1540" width="27.5" style="58" customWidth="1"/>
    <col min="1541" max="1544" width="11.625" style="58" customWidth="1"/>
    <col min="1545" max="1546" width="12.625" style="58" customWidth="1"/>
    <col min="1547" max="1551" width="9" style="58"/>
    <col min="1552" max="1559" width="13" style="58" customWidth="1"/>
    <col min="1560" max="1560" width="24" style="58" customWidth="1"/>
    <col min="1561" max="1561" width="7.5" style="58" customWidth="1"/>
    <col min="1562" max="1562" width="11" style="58" customWidth="1"/>
    <col min="1563" max="1563" width="7.5" style="58" customWidth="1"/>
    <col min="1564" max="1564" width="11.625" style="58" customWidth="1"/>
    <col min="1565" max="1565" width="6.25" style="58" customWidth="1"/>
    <col min="1566" max="1566" width="9.875" style="58" customWidth="1"/>
    <col min="1567" max="1567" width="10.75" style="58" customWidth="1"/>
    <col min="1568" max="1568" width="12.25" style="58" customWidth="1"/>
    <col min="1569" max="1790" width="9" style="58"/>
    <col min="1791" max="1791" width="10.75" style="58" customWidth="1"/>
    <col min="1792" max="1792" width="8.75" style="58" customWidth="1"/>
    <col min="1793" max="1793" width="13.875" style="58" customWidth="1"/>
    <col min="1794" max="1794" width="22.625" style="58" customWidth="1"/>
    <col min="1795" max="1795" width="17.875" style="58" customWidth="1"/>
    <col min="1796" max="1796" width="27.5" style="58" customWidth="1"/>
    <col min="1797" max="1800" width="11.625" style="58" customWidth="1"/>
    <col min="1801" max="1802" width="12.625" style="58" customWidth="1"/>
    <col min="1803" max="1807" width="9" style="58"/>
    <col min="1808" max="1815" width="13" style="58" customWidth="1"/>
    <col min="1816" max="1816" width="24" style="58" customWidth="1"/>
    <col min="1817" max="1817" width="7.5" style="58" customWidth="1"/>
    <col min="1818" max="1818" width="11" style="58" customWidth="1"/>
    <col min="1819" max="1819" width="7.5" style="58" customWidth="1"/>
    <col min="1820" max="1820" width="11.625" style="58" customWidth="1"/>
    <col min="1821" max="1821" width="6.25" style="58" customWidth="1"/>
    <col min="1822" max="1822" width="9.875" style="58" customWidth="1"/>
    <col min="1823" max="1823" width="10.75" style="58" customWidth="1"/>
    <col min="1824" max="1824" width="12.25" style="58" customWidth="1"/>
    <col min="1825" max="2046" width="9" style="58"/>
    <col min="2047" max="2047" width="10.75" style="58" customWidth="1"/>
    <col min="2048" max="2048" width="8.75" style="58" customWidth="1"/>
    <col min="2049" max="2049" width="13.875" style="58" customWidth="1"/>
    <col min="2050" max="2050" width="22.625" style="58" customWidth="1"/>
    <col min="2051" max="2051" width="17.875" style="58" customWidth="1"/>
    <col min="2052" max="2052" width="27.5" style="58" customWidth="1"/>
    <col min="2053" max="2056" width="11.625" style="58" customWidth="1"/>
    <col min="2057" max="2058" width="12.625" style="58" customWidth="1"/>
    <col min="2059" max="2063" width="9" style="58"/>
    <col min="2064" max="2071" width="13" style="58" customWidth="1"/>
    <col min="2072" max="2072" width="24" style="58" customWidth="1"/>
    <col min="2073" max="2073" width="7.5" style="58" customWidth="1"/>
    <col min="2074" max="2074" width="11" style="58" customWidth="1"/>
    <col min="2075" max="2075" width="7.5" style="58" customWidth="1"/>
    <col min="2076" max="2076" width="11.625" style="58" customWidth="1"/>
    <col min="2077" max="2077" width="6.25" style="58" customWidth="1"/>
    <col min="2078" max="2078" width="9.875" style="58" customWidth="1"/>
    <col min="2079" max="2079" width="10.75" style="58" customWidth="1"/>
    <col min="2080" max="2080" width="12.25" style="58" customWidth="1"/>
    <col min="2081" max="2302" width="9" style="58"/>
    <col min="2303" max="2303" width="10.75" style="58" customWidth="1"/>
    <col min="2304" max="2304" width="8.75" style="58" customWidth="1"/>
    <col min="2305" max="2305" width="13.875" style="58" customWidth="1"/>
    <col min="2306" max="2306" width="22.625" style="58" customWidth="1"/>
    <col min="2307" max="2307" width="17.875" style="58" customWidth="1"/>
    <col min="2308" max="2308" width="27.5" style="58" customWidth="1"/>
    <col min="2309" max="2312" width="11.625" style="58" customWidth="1"/>
    <col min="2313" max="2314" width="12.625" style="58" customWidth="1"/>
    <col min="2315" max="2319" width="9" style="58"/>
    <col min="2320" max="2327" width="13" style="58" customWidth="1"/>
    <col min="2328" max="2328" width="24" style="58" customWidth="1"/>
    <col min="2329" max="2329" width="7.5" style="58" customWidth="1"/>
    <col min="2330" max="2330" width="11" style="58" customWidth="1"/>
    <col min="2331" max="2331" width="7.5" style="58" customWidth="1"/>
    <col min="2332" max="2332" width="11.625" style="58" customWidth="1"/>
    <col min="2333" max="2333" width="6.25" style="58" customWidth="1"/>
    <col min="2334" max="2334" width="9.875" style="58" customWidth="1"/>
    <col min="2335" max="2335" width="10.75" style="58" customWidth="1"/>
    <col min="2336" max="2336" width="12.25" style="58" customWidth="1"/>
    <col min="2337" max="2558" width="9" style="58"/>
    <col min="2559" max="2559" width="10.75" style="58" customWidth="1"/>
    <col min="2560" max="2560" width="8.75" style="58" customWidth="1"/>
    <col min="2561" max="2561" width="13.875" style="58" customWidth="1"/>
    <col min="2562" max="2562" width="22.625" style="58" customWidth="1"/>
    <col min="2563" max="2563" width="17.875" style="58" customWidth="1"/>
    <col min="2564" max="2564" width="27.5" style="58" customWidth="1"/>
    <col min="2565" max="2568" width="11.625" style="58" customWidth="1"/>
    <col min="2569" max="2570" width="12.625" style="58" customWidth="1"/>
    <col min="2571" max="2575" width="9" style="58"/>
    <col min="2576" max="2583" width="13" style="58" customWidth="1"/>
    <col min="2584" max="2584" width="24" style="58" customWidth="1"/>
    <col min="2585" max="2585" width="7.5" style="58" customWidth="1"/>
    <col min="2586" max="2586" width="11" style="58" customWidth="1"/>
    <col min="2587" max="2587" width="7.5" style="58" customWidth="1"/>
    <col min="2588" max="2588" width="11.625" style="58" customWidth="1"/>
    <col min="2589" max="2589" width="6.25" style="58" customWidth="1"/>
    <col min="2590" max="2590" width="9.875" style="58" customWidth="1"/>
    <col min="2591" max="2591" width="10.75" style="58" customWidth="1"/>
    <col min="2592" max="2592" width="12.25" style="58" customWidth="1"/>
    <col min="2593" max="2814" width="9" style="58"/>
    <col min="2815" max="2815" width="10.75" style="58" customWidth="1"/>
    <col min="2816" max="2816" width="8.75" style="58" customWidth="1"/>
    <col min="2817" max="2817" width="13.875" style="58" customWidth="1"/>
    <col min="2818" max="2818" width="22.625" style="58" customWidth="1"/>
    <col min="2819" max="2819" width="17.875" style="58" customWidth="1"/>
    <col min="2820" max="2820" width="27.5" style="58" customWidth="1"/>
    <col min="2821" max="2824" width="11.625" style="58" customWidth="1"/>
    <col min="2825" max="2826" width="12.625" style="58" customWidth="1"/>
    <col min="2827" max="2831" width="9" style="58"/>
    <col min="2832" max="2839" width="13" style="58" customWidth="1"/>
    <col min="2840" max="2840" width="24" style="58" customWidth="1"/>
    <col min="2841" max="2841" width="7.5" style="58" customWidth="1"/>
    <col min="2842" max="2842" width="11" style="58" customWidth="1"/>
    <col min="2843" max="2843" width="7.5" style="58" customWidth="1"/>
    <col min="2844" max="2844" width="11.625" style="58" customWidth="1"/>
    <col min="2845" max="2845" width="6.25" style="58" customWidth="1"/>
    <col min="2846" max="2846" width="9.875" style="58" customWidth="1"/>
    <col min="2847" max="2847" width="10.75" style="58" customWidth="1"/>
    <col min="2848" max="2848" width="12.25" style="58" customWidth="1"/>
    <col min="2849" max="3070" width="9" style="58"/>
    <col min="3071" max="3071" width="10.75" style="58" customWidth="1"/>
    <col min="3072" max="3072" width="8.75" style="58" customWidth="1"/>
    <col min="3073" max="3073" width="13.875" style="58" customWidth="1"/>
    <col min="3074" max="3074" width="22.625" style="58" customWidth="1"/>
    <col min="3075" max="3075" width="17.875" style="58" customWidth="1"/>
    <col min="3076" max="3076" width="27.5" style="58" customWidth="1"/>
    <col min="3077" max="3080" width="11.625" style="58" customWidth="1"/>
    <col min="3081" max="3082" width="12.625" style="58" customWidth="1"/>
    <col min="3083" max="3087" width="9" style="58"/>
    <col min="3088" max="3095" width="13" style="58" customWidth="1"/>
    <col min="3096" max="3096" width="24" style="58" customWidth="1"/>
    <col min="3097" max="3097" width="7.5" style="58" customWidth="1"/>
    <col min="3098" max="3098" width="11" style="58" customWidth="1"/>
    <col min="3099" max="3099" width="7.5" style="58" customWidth="1"/>
    <col min="3100" max="3100" width="11.625" style="58" customWidth="1"/>
    <col min="3101" max="3101" width="6.25" style="58" customWidth="1"/>
    <col min="3102" max="3102" width="9.875" style="58" customWidth="1"/>
    <col min="3103" max="3103" width="10.75" style="58" customWidth="1"/>
    <col min="3104" max="3104" width="12.25" style="58" customWidth="1"/>
    <col min="3105" max="3326" width="9" style="58"/>
    <col min="3327" max="3327" width="10.75" style="58" customWidth="1"/>
    <col min="3328" max="3328" width="8.75" style="58" customWidth="1"/>
    <col min="3329" max="3329" width="13.875" style="58" customWidth="1"/>
    <col min="3330" max="3330" width="22.625" style="58" customWidth="1"/>
    <col min="3331" max="3331" width="17.875" style="58" customWidth="1"/>
    <col min="3332" max="3332" width="27.5" style="58" customWidth="1"/>
    <col min="3333" max="3336" width="11.625" style="58" customWidth="1"/>
    <col min="3337" max="3338" width="12.625" style="58" customWidth="1"/>
    <col min="3339" max="3343" width="9" style="58"/>
    <col min="3344" max="3351" width="13" style="58" customWidth="1"/>
    <col min="3352" max="3352" width="24" style="58" customWidth="1"/>
    <col min="3353" max="3353" width="7.5" style="58" customWidth="1"/>
    <col min="3354" max="3354" width="11" style="58" customWidth="1"/>
    <col min="3355" max="3355" width="7.5" style="58" customWidth="1"/>
    <col min="3356" max="3356" width="11.625" style="58" customWidth="1"/>
    <col min="3357" max="3357" width="6.25" style="58" customWidth="1"/>
    <col min="3358" max="3358" width="9.875" style="58" customWidth="1"/>
    <col min="3359" max="3359" width="10.75" style="58" customWidth="1"/>
    <col min="3360" max="3360" width="12.25" style="58" customWidth="1"/>
    <col min="3361" max="3582" width="9" style="58"/>
    <col min="3583" max="3583" width="10.75" style="58" customWidth="1"/>
    <col min="3584" max="3584" width="8.75" style="58" customWidth="1"/>
    <col min="3585" max="3585" width="13.875" style="58" customWidth="1"/>
    <col min="3586" max="3586" width="22.625" style="58" customWidth="1"/>
    <col min="3587" max="3587" width="17.875" style="58" customWidth="1"/>
    <col min="3588" max="3588" width="27.5" style="58" customWidth="1"/>
    <col min="3589" max="3592" width="11.625" style="58" customWidth="1"/>
    <col min="3593" max="3594" width="12.625" style="58" customWidth="1"/>
    <col min="3595" max="3599" width="9" style="58"/>
    <col min="3600" max="3607" width="13" style="58" customWidth="1"/>
    <col min="3608" max="3608" width="24" style="58" customWidth="1"/>
    <col min="3609" max="3609" width="7.5" style="58" customWidth="1"/>
    <col min="3610" max="3610" width="11" style="58" customWidth="1"/>
    <col min="3611" max="3611" width="7.5" style="58" customWidth="1"/>
    <col min="3612" max="3612" width="11.625" style="58" customWidth="1"/>
    <col min="3613" max="3613" width="6.25" style="58" customWidth="1"/>
    <col min="3614" max="3614" width="9.875" style="58" customWidth="1"/>
    <col min="3615" max="3615" width="10.75" style="58" customWidth="1"/>
    <col min="3616" max="3616" width="12.25" style="58" customWidth="1"/>
    <col min="3617" max="3838" width="9" style="58"/>
    <col min="3839" max="3839" width="10.75" style="58" customWidth="1"/>
    <col min="3840" max="3840" width="8.75" style="58" customWidth="1"/>
    <col min="3841" max="3841" width="13.875" style="58" customWidth="1"/>
    <col min="3842" max="3842" width="22.625" style="58" customWidth="1"/>
    <col min="3843" max="3843" width="17.875" style="58" customWidth="1"/>
    <col min="3844" max="3844" width="27.5" style="58" customWidth="1"/>
    <col min="3845" max="3848" width="11.625" style="58" customWidth="1"/>
    <col min="3849" max="3850" width="12.625" style="58" customWidth="1"/>
    <col min="3851" max="3855" width="9" style="58"/>
    <col min="3856" max="3863" width="13" style="58" customWidth="1"/>
    <col min="3864" max="3864" width="24" style="58" customWidth="1"/>
    <col min="3865" max="3865" width="7.5" style="58" customWidth="1"/>
    <col min="3866" max="3866" width="11" style="58" customWidth="1"/>
    <col min="3867" max="3867" width="7.5" style="58" customWidth="1"/>
    <col min="3868" max="3868" width="11.625" style="58" customWidth="1"/>
    <col min="3869" max="3869" width="6.25" style="58" customWidth="1"/>
    <col min="3870" max="3870" width="9.875" style="58" customWidth="1"/>
    <col min="3871" max="3871" width="10.75" style="58" customWidth="1"/>
    <col min="3872" max="3872" width="12.25" style="58" customWidth="1"/>
    <col min="3873" max="4094" width="9" style="58"/>
    <col min="4095" max="4095" width="10.75" style="58" customWidth="1"/>
    <col min="4096" max="4096" width="8.75" style="58" customWidth="1"/>
    <col min="4097" max="4097" width="13.875" style="58" customWidth="1"/>
    <col min="4098" max="4098" width="22.625" style="58" customWidth="1"/>
    <col min="4099" max="4099" width="17.875" style="58" customWidth="1"/>
    <col min="4100" max="4100" width="27.5" style="58" customWidth="1"/>
    <col min="4101" max="4104" width="11.625" style="58" customWidth="1"/>
    <col min="4105" max="4106" width="12.625" style="58" customWidth="1"/>
    <col min="4107" max="4111" width="9" style="58"/>
    <col min="4112" max="4119" width="13" style="58" customWidth="1"/>
    <col min="4120" max="4120" width="24" style="58" customWidth="1"/>
    <col min="4121" max="4121" width="7.5" style="58" customWidth="1"/>
    <col min="4122" max="4122" width="11" style="58" customWidth="1"/>
    <col min="4123" max="4123" width="7.5" style="58" customWidth="1"/>
    <col min="4124" max="4124" width="11.625" style="58" customWidth="1"/>
    <col min="4125" max="4125" width="6.25" style="58" customWidth="1"/>
    <col min="4126" max="4126" width="9.875" style="58" customWidth="1"/>
    <col min="4127" max="4127" width="10.75" style="58" customWidth="1"/>
    <col min="4128" max="4128" width="12.25" style="58" customWidth="1"/>
    <col min="4129" max="4350" width="9" style="58"/>
    <col min="4351" max="4351" width="10.75" style="58" customWidth="1"/>
    <col min="4352" max="4352" width="8.75" style="58" customWidth="1"/>
    <col min="4353" max="4353" width="13.875" style="58" customWidth="1"/>
    <col min="4354" max="4354" width="22.625" style="58" customWidth="1"/>
    <col min="4355" max="4355" width="17.875" style="58" customWidth="1"/>
    <col min="4356" max="4356" width="27.5" style="58" customWidth="1"/>
    <col min="4357" max="4360" width="11.625" style="58" customWidth="1"/>
    <col min="4361" max="4362" width="12.625" style="58" customWidth="1"/>
    <col min="4363" max="4367" width="9" style="58"/>
    <col min="4368" max="4375" width="13" style="58" customWidth="1"/>
    <col min="4376" max="4376" width="24" style="58" customWidth="1"/>
    <col min="4377" max="4377" width="7.5" style="58" customWidth="1"/>
    <col min="4378" max="4378" width="11" style="58" customWidth="1"/>
    <col min="4379" max="4379" width="7.5" style="58" customWidth="1"/>
    <col min="4380" max="4380" width="11.625" style="58" customWidth="1"/>
    <col min="4381" max="4381" width="6.25" style="58" customWidth="1"/>
    <col min="4382" max="4382" width="9.875" style="58" customWidth="1"/>
    <col min="4383" max="4383" width="10.75" style="58" customWidth="1"/>
    <col min="4384" max="4384" width="12.25" style="58" customWidth="1"/>
    <col min="4385" max="4606" width="9" style="58"/>
    <col min="4607" max="4607" width="10.75" style="58" customWidth="1"/>
    <col min="4608" max="4608" width="8.75" style="58" customWidth="1"/>
    <col min="4609" max="4609" width="13.875" style="58" customWidth="1"/>
    <col min="4610" max="4610" width="22.625" style="58" customWidth="1"/>
    <col min="4611" max="4611" width="17.875" style="58" customWidth="1"/>
    <col min="4612" max="4612" width="27.5" style="58" customWidth="1"/>
    <col min="4613" max="4616" width="11.625" style="58" customWidth="1"/>
    <col min="4617" max="4618" width="12.625" style="58" customWidth="1"/>
    <col min="4619" max="4623" width="9" style="58"/>
    <col min="4624" max="4631" width="13" style="58" customWidth="1"/>
    <col min="4632" max="4632" width="24" style="58" customWidth="1"/>
    <col min="4633" max="4633" width="7.5" style="58" customWidth="1"/>
    <col min="4634" max="4634" width="11" style="58" customWidth="1"/>
    <col min="4635" max="4635" width="7.5" style="58" customWidth="1"/>
    <col min="4636" max="4636" width="11.625" style="58" customWidth="1"/>
    <col min="4637" max="4637" width="6.25" style="58" customWidth="1"/>
    <col min="4638" max="4638" width="9.875" style="58" customWidth="1"/>
    <col min="4639" max="4639" width="10.75" style="58" customWidth="1"/>
    <col min="4640" max="4640" width="12.25" style="58" customWidth="1"/>
    <col min="4641" max="4862" width="9" style="58"/>
    <col min="4863" max="4863" width="10.75" style="58" customWidth="1"/>
    <col min="4864" max="4864" width="8.75" style="58" customWidth="1"/>
    <col min="4865" max="4865" width="13.875" style="58" customWidth="1"/>
    <col min="4866" max="4866" width="22.625" style="58" customWidth="1"/>
    <col min="4867" max="4867" width="17.875" style="58" customWidth="1"/>
    <col min="4868" max="4868" width="27.5" style="58" customWidth="1"/>
    <col min="4869" max="4872" width="11.625" style="58" customWidth="1"/>
    <col min="4873" max="4874" width="12.625" style="58" customWidth="1"/>
    <col min="4875" max="4879" width="9" style="58"/>
    <col min="4880" max="4887" width="13" style="58" customWidth="1"/>
    <col min="4888" max="4888" width="24" style="58" customWidth="1"/>
    <col min="4889" max="4889" width="7.5" style="58" customWidth="1"/>
    <col min="4890" max="4890" width="11" style="58" customWidth="1"/>
    <col min="4891" max="4891" width="7.5" style="58" customWidth="1"/>
    <col min="4892" max="4892" width="11.625" style="58" customWidth="1"/>
    <col min="4893" max="4893" width="6.25" style="58" customWidth="1"/>
    <col min="4894" max="4894" width="9.875" style="58" customWidth="1"/>
    <col min="4895" max="4895" width="10.75" style="58" customWidth="1"/>
    <col min="4896" max="4896" width="12.25" style="58" customWidth="1"/>
    <col min="4897" max="5118" width="9" style="58"/>
    <col min="5119" max="5119" width="10.75" style="58" customWidth="1"/>
    <col min="5120" max="5120" width="8.75" style="58" customWidth="1"/>
    <col min="5121" max="5121" width="13.875" style="58" customWidth="1"/>
    <col min="5122" max="5122" width="22.625" style="58" customWidth="1"/>
    <col min="5123" max="5123" width="17.875" style="58" customWidth="1"/>
    <col min="5124" max="5124" width="27.5" style="58" customWidth="1"/>
    <col min="5125" max="5128" width="11.625" style="58" customWidth="1"/>
    <col min="5129" max="5130" width="12.625" style="58" customWidth="1"/>
    <col min="5131" max="5135" width="9" style="58"/>
    <col min="5136" max="5143" width="13" style="58" customWidth="1"/>
    <col min="5144" max="5144" width="24" style="58" customWidth="1"/>
    <col min="5145" max="5145" width="7.5" style="58" customWidth="1"/>
    <col min="5146" max="5146" width="11" style="58" customWidth="1"/>
    <col min="5147" max="5147" width="7.5" style="58" customWidth="1"/>
    <col min="5148" max="5148" width="11.625" style="58" customWidth="1"/>
    <col min="5149" max="5149" width="6.25" style="58" customWidth="1"/>
    <col min="5150" max="5150" width="9.875" style="58" customWidth="1"/>
    <col min="5151" max="5151" width="10.75" style="58" customWidth="1"/>
    <col min="5152" max="5152" width="12.25" style="58" customWidth="1"/>
    <col min="5153" max="5374" width="9" style="58"/>
    <col min="5375" max="5375" width="10.75" style="58" customWidth="1"/>
    <col min="5376" max="5376" width="8.75" style="58" customWidth="1"/>
    <col min="5377" max="5377" width="13.875" style="58" customWidth="1"/>
    <col min="5378" max="5378" width="22.625" style="58" customWidth="1"/>
    <col min="5379" max="5379" width="17.875" style="58" customWidth="1"/>
    <col min="5380" max="5380" width="27.5" style="58" customWidth="1"/>
    <col min="5381" max="5384" width="11.625" style="58" customWidth="1"/>
    <col min="5385" max="5386" width="12.625" style="58" customWidth="1"/>
    <col min="5387" max="5391" width="9" style="58"/>
    <col min="5392" max="5399" width="13" style="58" customWidth="1"/>
    <col min="5400" max="5400" width="24" style="58" customWidth="1"/>
    <col min="5401" max="5401" width="7.5" style="58" customWidth="1"/>
    <col min="5402" max="5402" width="11" style="58" customWidth="1"/>
    <col min="5403" max="5403" width="7.5" style="58" customWidth="1"/>
    <col min="5404" max="5404" width="11.625" style="58" customWidth="1"/>
    <col min="5405" max="5405" width="6.25" style="58" customWidth="1"/>
    <col min="5406" max="5406" width="9.875" style="58" customWidth="1"/>
    <col min="5407" max="5407" width="10.75" style="58" customWidth="1"/>
    <col min="5408" max="5408" width="12.25" style="58" customWidth="1"/>
    <col min="5409" max="5630" width="9" style="58"/>
    <col min="5631" max="5631" width="10.75" style="58" customWidth="1"/>
    <col min="5632" max="5632" width="8.75" style="58" customWidth="1"/>
    <col min="5633" max="5633" width="13.875" style="58" customWidth="1"/>
    <col min="5634" max="5634" width="22.625" style="58" customWidth="1"/>
    <col min="5635" max="5635" width="17.875" style="58" customWidth="1"/>
    <col min="5636" max="5636" width="27.5" style="58" customWidth="1"/>
    <col min="5637" max="5640" width="11.625" style="58" customWidth="1"/>
    <col min="5641" max="5642" width="12.625" style="58" customWidth="1"/>
    <col min="5643" max="5647" width="9" style="58"/>
    <col min="5648" max="5655" width="13" style="58" customWidth="1"/>
    <col min="5656" max="5656" width="24" style="58" customWidth="1"/>
    <col min="5657" max="5657" width="7.5" style="58" customWidth="1"/>
    <col min="5658" max="5658" width="11" style="58" customWidth="1"/>
    <col min="5659" max="5659" width="7.5" style="58" customWidth="1"/>
    <col min="5660" max="5660" width="11.625" style="58" customWidth="1"/>
    <col min="5661" max="5661" width="6.25" style="58" customWidth="1"/>
    <col min="5662" max="5662" width="9.875" style="58" customWidth="1"/>
    <col min="5663" max="5663" width="10.75" style="58" customWidth="1"/>
    <col min="5664" max="5664" width="12.25" style="58" customWidth="1"/>
    <col min="5665" max="5886" width="9" style="58"/>
    <col min="5887" max="5887" width="10.75" style="58" customWidth="1"/>
    <col min="5888" max="5888" width="8.75" style="58" customWidth="1"/>
    <col min="5889" max="5889" width="13.875" style="58" customWidth="1"/>
    <col min="5890" max="5890" width="22.625" style="58" customWidth="1"/>
    <col min="5891" max="5891" width="17.875" style="58" customWidth="1"/>
    <col min="5892" max="5892" width="27.5" style="58" customWidth="1"/>
    <col min="5893" max="5896" width="11.625" style="58" customWidth="1"/>
    <col min="5897" max="5898" width="12.625" style="58" customWidth="1"/>
    <col min="5899" max="5903" width="9" style="58"/>
    <col min="5904" max="5911" width="13" style="58" customWidth="1"/>
    <col min="5912" max="5912" width="24" style="58" customWidth="1"/>
    <col min="5913" max="5913" width="7.5" style="58" customWidth="1"/>
    <col min="5914" max="5914" width="11" style="58" customWidth="1"/>
    <col min="5915" max="5915" width="7.5" style="58" customWidth="1"/>
    <col min="5916" max="5916" width="11.625" style="58" customWidth="1"/>
    <col min="5917" max="5917" width="6.25" style="58" customWidth="1"/>
    <col min="5918" max="5918" width="9.875" style="58" customWidth="1"/>
    <col min="5919" max="5919" width="10.75" style="58" customWidth="1"/>
    <col min="5920" max="5920" width="12.25" style="58" customWidth="1"/>
    <col min="5921" max="6142" width="9" style="58"/>
    <col min="6143" max="6143" width="10.75" style="58" customWidth="1"/>
    <col min="6144" max="6144" width="8.75" style="58" customWidth="1"/>
    <col min="6145" max="6145" width="13.875" style="58" customWidth="1"/>
    <col min="6146" max="6146" width="22.625" style="58" customWidth="1"/>
    <col min="6147" max="6147" width="17.875" style="58" customWidth="1"/>
    <col min="6148" max="6148" width="27.5" style="58" customWidth="1"/>
    <col min="6149" max="6152" width="11.625" style="58" customWidth="1"/>
    <col min="6153" max="6154" width="12.625" style="58" customWidth="1"/>
    <col min="6155" max="6159" width="9" style="58"/>
    <col min="6160" max="6167" width="13" style="58" customWidth="1"/>
    <col min="6168" max="6168" width="24" style="58" customWidth="1"/>
    <col min="6169" max="6169" width="7.5" style="58" customWidth="1"/>
    <col min="6170" max="6170" width="11" style="58" customWidth="1"/>
    <col min="6171" max="6171" width="7.5" style="58" customWidth="1"/>
    <col min="6172" max="6172" width="11.625" style="58" customWidth="1"/>
    <col min="6173" max="6173" width="6.25" style="58" customWidth="1"/>
    <col min="6174" max="6174" width="9.875" style="58" customWidth="1"/>
    <col min="6175" max="6175" width="10.75" style="58" customWidth="1"/>
    <col min="6176" max="6176" width="12.25" style="58" customWidth="1"/>
    <col min="6177" max="6398" width="9" style="58"/>
    <col min="6399" max="6399" width="10.75" style="58" customWidth="1"/>
    <col min="6400" max="6400" width="8.75" style="58" customWidth="1"/>
    <col min="6401" max="6401" width="13.875" style="58" customWidth="1"/>
    <col min="6402" max="6402" width="22.625" style="58" customWidth="1"/>
    <col min="6403" max="6403" width="17.875" style="58" customWidth="1"/>
    <col min="6404" max="6404" width="27.5" style="58" customWidth="1"/>
    <col min="6405" max="6408" width="11.625" style="58" customWidth="1"/>
    <col min="6409" max="6410" width="12.625" style="58" customWidth="1"/>
    <col min="6411" max="6415" width="9" style="58"/>
    <col min="6416" max="6423" width="13" style="58" customWidth="1"/>
    <col min="6424" max="6424" width="24" style="58" customWidth="1"/>
    <col min="6425" max="6425" width="7.5" style="58" customWidth="1"/>
    <col min="6426" max="6426" width="11" style="58" customWidth="1"/>
    <col min="6427" max="6427" width="7.5" style="58" customWidth="1"/>
    <col min="6428" max="6428" width="11.625" style="58" customWidth="1"/>
    <col min="6429" max="6429" width="6.25" style="58" customWidth="1"/>
    <col min="6430" max="6430" width="9.875" style="58" customWidth="1"/>
    <col min="6431" max="6431" width="10.75" style="58" customWidth="1"/>
    <col min="6432" max="6432" width="12.25" style="58" customWidth="1"/>
    <col min="6433" max="6654" width="9" style="58"/>
    <col min="6655" max="6655" width="10.75" style="58" customWidth="1"/>
    <col min="6656" max="6656" width="8.75" style="58" customWidth="1"/>
    <col min="6657" max="6657" width="13.875" style="58" customWidth="1"/>
    <col min="6658" max="6658" width="22.625" style="58" customWidth="1"/>
    <col min="6659" max="6659" width="17.875" style="58" customWidth="1"/>
    <col min="6660" max="6660" width="27.5" style="58" customWidth="1"/>
    <col min="6661" max="6664" width="11.625" style="58" customWidth="1"/>
    <col min="6665" max="6666" width="12.625" style="58" customWidth="1"/>
    <col min="6667" max="6671" width="9" style="58"/>
    <col min="6672" max="6679" width="13" style="58" customWidth="1"/>
    <col min="6680" max="6680" width="24" style="58" customWidth="1"/>
    <col min="6681" max="6681" width="7.5" style="58" customWidth="1"/>
    <col min="6682" max="6682" width="11" style="58" customWidth="1"/>
    <col min="6683" max="6683" width="7.5" style="58" customWidth="1"/>
    <col min="6684" max="6684" width="11.625" style="58" customWidth="1"/>
    <col min="6685" max="6685" width="6.25" style="58" customWidth="1"/>
    <col min="6686" max="6686" width="9.875" style="58" customWidth="1"/>
    <col min="6687" max="6687" width="10.75" style="58" customWidth="1"/>
    <col min="6688" max="6688" width="12.25" style="58" customWidth="1"/>
    <col min="6689" max="6910" width="9" style="58"/>
    <col min="6911" max="6911" width="10.75" style="58" customWidth="1"/>
    <col min="6912" max="6912" width="8.75" style="58" customWidth="1"/>
    <col min="6913" max="6913" width="13.875" style="58" customWidth="1"/>
    <col min="6914" max="6914" width="22.625" style="58" customWidth="1"/>
    <col min="6915" max="6915" width="17.875" style="58" customWidth="1"/>
    <col min="6916" max="6916" width="27.5" style="58" customWidth="1"/>
    <col min="6917" max="6920" width="11.625" style="58" customWidth="1"/>
    <col min="6921" max="6922" width="12.625" style="58" customWidth="1"/>
    <col min="6923" max="6927" width="9" style="58"/>
    <col min="6928" max="6935" width="13" style="58" customWidth="1"/>
    <col min="6936" max="6936" width="24" style="58" customWidth="1"/>
    <col min="6937" max="6937" width="7.5" style="58" customWidth="1"/>
    <col min="6938" max="6938" width="11" style="58" customWidth="1"/>
    <col min="6939" max="6939" width="7.5" style="58" customWidth="1"/>
    <col min="6940" max="6940" width="11.625" style="58" customWidth="1"/>
    <col min="6941" max="6941" width="6.25" style="58" customWidth="1"/>
    <col min="6942" max="6942" width="9.875" style="58" customWidth="1"/>
    <col min="6943" max="6943" width="10.75" style="58" customWidth="1"/>
    <col min="6944" max="6944" width="12.25" style="58" customWidth="1"/>
    <col min="6945" max="7166" width="9" style="58"/>
    <col min="7167" max="7167" width="10.75" style="58" customWidth="1"/>
    <col min="7168" max="7168" width="8.75" style="58" customWidth="1"/>
    <col min="7169" max="7169" width="13.875" style="58" customWidth="1"/>
    <col min="7170" max="7170" width="22.625" style="58" customWidth="1"/>
    <col min="7171" max="7171" width="17.875" style="58" customWidth="1"/>
    <col min="7172" max="7172" width="27.5" style="58" customWidth="1"/>
    <col min="7173" max="7176" width="11.625" style="58" customWidth="1"/>
    <col min="7177" max="7178" width="12.625" style="58" customWidth="1"/>
    <col min="7179" max="7183" width="9" style="58"/>
    <col min="7184" max="7191" width="13" style="58" customWidth="1"/>
    <col min="7192" max="7192" width="24" style="58" customWidth="1"/>
    <col min="7193" max="7193" width="7.5" style="58" customWidth="1"/>
    <col min="7194" max="7194" width="11" style="58" customWidth="1"/>
    <col min="7195" max="7195" width="7.5" style="58" customWidth="1"/>
    <col min="7196" max="7196" width="11.625" style="58" customWidth="1"/>
    <col min="7197" max="7197" width="6.25" style="58" customWidth="1"/>
    <col min="7198" max="7198" width="9.875" style="58" customWidth="1"/>
    <col min="7199" max="7199" width="10.75" style="58" customWidth="1"/>
    <col min="7200" max="7200" width="12.25" style="58" customWidth="1"/>
    <col min="7201" max="7422" width="9" style="58"/>
    <col min="7423" max="7423" width="10.75" style="58" customWidth="1"/>
    <col min="7424" max="7424" width="8.75" style="58" customWidth="1"/>
    <col min="7425" max="7425" width="13.875" style="58" customWidth="1"/>
    <col min="7426" max="7426" width="22.625" style="58" customWidth="1"/>
    <col min="7427" max="7427" width="17.875" style="58" customWidth="1"/>
    <col min="7428" max="7428" width="27.5" style="58" customWidth="1"/>
    <col min="7429" max="7432" width="11.625" style="58" customWidth="1"/>
    <col min="7433" max="7434" width="12.625" style="58" customWidth="1"/>
    <col min="7435" max="7439" width="9" style="58"/>
    <col min="7440" max="7447" width="13" style="58" customWidth="1"/>
    <col min="7448" max="7448" width="24" style="58" customWidth="1"/>
    <col min="7449" max="7449" width="7.5" style="58" customWidth="1"/>
    <col min="7450" max="7450" width="11" style="58" customWidth="1"/>
    <col min="7451" max="7451" width="7.5" style="58" customWidth="1"/>
    <col min="7452" max="7452" width="11.625" style="58" customWidth="1"/>
    <col min="7453" max="7453" width="6.25" style="58" customWidth="1"/>
    <col min="7454" max="7454" width="9.875" style="58" customWidth="1"/>
    <col min="7455" max="7455" width="10.75" style="58" customWidth="1"/>
    <col min="7456" max="7456" width="12.25" style="58" customWidth="1"/>
    <col min="7457" max="7678" width="9" style="58"/>
    <col min="7679" max="7679" width="10.75" style="58" customWidth="1"/>
    <col min="7680" max="7680" width="8.75" style="58" customWidth="1"/>
    <col min="7681" max="7681" width="13.875" style="58" customWidth="1"/>
    <col min="7682" max="7682" width="22.625" style="58" customWidth="1"/>
    <col min="7683" max="7683" width="17.875" style="58" customWidth="1"/>
    <col min="7684" max="7684" width="27.5" style="58" customWidth="1"/>
    <col min="7685" max="7688" width="11.625" style="58" customWidth="1"/>
    <col min="7689" max="7690" width="12.625" style="58" customWidth="1"/>
    <col min="7691" max="7695" width="9" style="58"/>
    <col min="7696" max="7703" width="13" style="58" customWidth="1"/>
    <col min="7704" max="7704" width="24" style="58" customWidth="1"/>
    <col min="7705" max="7705" width="7.5" style="58" customWidth="1"/>
    <col min="7706" max="7706" width="11" style="58" customWidth="1"/>
    <col min="7707" max="7707" width="7.5" style="58" customWidth="1"/>
    <col min="7708" max="7708" width="11.625" style="58" customWidth="1"/>
    <col min="7709" max="7709" width="6.25" style="58" customWidth="1"/>
    <col min="7710" max="7710" width="9.875" style="58" customWidth="1"/>
    <col min="7711" max="7711" width="10.75" style="58" customWidth="1"/>
    <col min="7712" max="7712" width="12.25" style="58" customWidth="1"/>
    <col min="7713" max="7934" width="9" style="58"/>
    <col min="7935" max="7935" width="10.75" style="58" customWidth="1"/>
    <col min="7936" max="7936" width="8.75" style="58" customWidth="1"/>
    <col min="7937" max="7937" width="13.875" style="58" customWidth="1"/>
    <col min="7938" max="7938" width="22.625" style="58" customWidth="1"/>
    <col min="7939" max="7939" width="17.875" style="58" customWidth="1"/>
    <col min="7940" max="7940" width="27.5" style="58" customWidth="1"/>
    <col min="7941" max="7944" width="11.625" style="58" customWidth="1"/>
    <col min="7945" max="7946" width="12.625" style="58" customWidth="1"/>
    <col min="7947" max="7951" width="9" style="58"/>
    <col min="7952" max="7959" width="13" style="58" customWidth="1"/>
    <col min="7960" max="7960" width="24" style="58" customWidth="1"/>
    <col min="7961" max="7961" width="7.5" style="58" customWidth="1"/>
    <col min="7962" max="7962" width="11" style="58" customWidth="1"/>
    <col min="7963" max="7963" width="7.5" style="58" customWidth="1"/>
    <col min="7964" max="7964" width="11.625" style="58" customWidth="1"/>
    <col min="7965" max="7965" width="6.25" style="58" customWidth="1"/>
    <col min="7966" max="7966" width="9.875" style="58" customWidth="1"/>
    <col min="7967" max="7967" width="10.75" style="58" customWidth="1"/>
    <col min="7968" max="7968" width="12.25" style="58" customWidth="1"/>
    <col min="7969" max="8190" width="9" style="58"/>
    <col min="8191" max="8191" width="10.75" style="58" customWidth="1"/>
    <col min="8192" max="8192" width="8.75" style="58" customWidth="1"/>
    <col min="8193" max="8193" width="13.875" style="58" customWidth="1"/>
    <col min="8194" max="8194" width="22.625" style="58" customWidth="1"/>
    <col min="8195" max="8195" width="17.875" style="58" customWidth="1"/>
    <col min="8196" max="8196" width="27.5" style="58" customWidth="1"/>
    <col min="8197" max="8200" width="11.625" style="58" customWidth="1"/>
    <col min="8201" max="8202" width="12.625" style="58" customWidth="1"/>
    <col min="8203" max="8207" width="9" style="58"/>
    <col min="8208" max="8215" width="13" style="58" customWidth="1"/>
    <col min="8216" max="8216" width="24" style="58" customWidth="1"/>
    <col min="8217" max="8217" width="7.5" style="58" customWidth="1"/>
    <col min="8218" max="8218" width="11" style="58" customWidth="1"/>
    <col min="8219" max="8219" width="7.5" style="58" customWidth="1"/>
    <col min="8220" max="8220" width="11.625" style="58" customWidth="1"/>
    <col min="8221" max="8221" width="6.25" style="58" customWidth="1"/>
    <col min="8222" max="8222" width="9.875" style="58" customWidth="1"/>
    <col min="8223" max="8223" width="10.75" style="58" customWidth="1"/>
    <col min="8224" max="8224" width="12.25" style="58" customWidth="1"/>
    <col min="8225" max="8446" width="9" style="58"/>
    <col min="8447" max="8447" width="10.75" style="58" customWidth="1"/>
    <col min="8448" max="8448" width="8.75" style="58" customWidth="1"/>
    <col min="8449" max="8449" width="13.875" style="58" customWidth="1"/>
    <col min="8450" max="8450" width="22.625" style="58" customWidth="1"/>
    <col min="8451" max="8451" width="17.875" style="58" customWidth="1"/>
    <col min="8452" max="8452" width="27.5" style="58" customWidth="1"/>
    <col min="8453" max="8456" width="11.625" style="58" customWidth="1"/>
    <col min="8457" max="8458" width="12.625" style="58" customWidth="1"/>
    <col min="8459" max="8463" width="9" style="58"/>
    <col min="8464" max="8471" width="13" style="58" customWidth="1"/>
    <col min="8472" max="8472" width="24" style="58" customWidth="1"/>
    <col min="8473" max="8473" width="7.5" style="58" customWidth="1"/>
    <col min="8474" max="8474" width="11" style="58" customWidth="1"/>
    <col min="8475" max="8475" width="7.5" style="58" customWidth="1"/>
    <col min="8476" max="8476" width="11.625" style="58" customWidth="1"/>
    <col min="8477" max="8477" width="6.25" style="58" customWidth="1"/>
    <col min="8478" max="8478" width="9.875" style="58" customWidth="1"/>
    <col min="8479" max="8479" width="10.75" style="58" customWidth="1"/>
    <col min="8480" max="8480" width="12.25" style="58" customWidth="1"/>
    <col min="8481" max="8702" width="9" style="58"/>
    <col min="8703" max="8703" width="10.75" style="58" customWidth="1"/>
    <col min="8704" max="8704" width="8.75" style="58" customWidth="1"/>
    <col min="8705" max="8705" width="13.875" style="58" customWidth="1"/>
    <col min="8706" max="8706" width="22.625" style="58" customWidth="1"/>
    <col min="8707" max="8707" width="17.875" style="58" customWidth="1"/>
    <col min="8708" max="8708" width="27.5" style="58" customWidth="1"/>
    <col min="8709" max="8712" width="11.625" style="58" customWidth="1"/>
    <col min="8713" max="8714" width="12.625" style="58" customWidth="1"/>
    <col min="8715" max="8719" width="9" style="58"/>
    <col min="8720" max="8727" width="13" style="58" customWidth="1"/>
    <col min="8728" max="8728" width="24" style="58" customWidth="1"/>
    <col min="8729" max="8729" width="7.5" style="58" customWidth="1"/>
    <col min="8730" max="8730" width="11" style="58" customWidth="1"/>
    <col min="8731" max="8731" width="7.5" style="58" customWidth="1"/>
    <col min="8732" max="8732" width="11.625" style="58" customWidth="1"/>
    <col min="8733" max="8733" width="6.25" style="58" customWidth="1"/>
    <col min="8734" max="8734" width="9.875" style="58" customWidth="1"/>
    <col min="8735" max="8735" width="10.75" style="58" customWidth="1"/>
    <col min="8736" max="8736" width="12.25" style="58" customWidth="1"/>
    <col min="8737" max="8958" width="9" style="58"/>
    <col min="8959" max="8959" width="10.75" style="58" customWidth="1"/>
    <col min="8960" max="8960" width="8.75" style="58" customWidth="1"/>
    <col min="8961" max="8961" width="13.875" style="58" customWidth="1"/>
    <col min="8962" max="8962" width="22.625" style="58" customWidth="1"/>
    <col min="8963" max="8963" width="17.875" style="58" customWidth="1"/>
    <col min="8964" max="8964" width="27.5" style="58" customWidth="1"/>
    <col min="8965" max="8968" width="11.625" style="58" customWidth="1"/>
    <col min="8969" max="8970" width="12.625" style="58" customWidth="1"/>
    <col min="8971" max="8975" width="9" style="58"/>
    <col min="8976" max="8983" width="13" style="58" customWidth="1"/>
    <col min="8984" max="8984" width="24" style="58" customWidth="1"/>
    <col min="8985" max="8985" width="7.5" style="58" customWidth="1"/>
    <col min="8986" max="8986" width="11" style="58" customWidth="1"/>
    <col min="8987" max="8987" width="7.5" style="58" customWidth="1"/>
    <col min="8988" max="8988" width="11.625" style="58" customWidth="1"/>
    <col min="8989" max="8989" width="6.25" style="58" customWidth="1"/>
    <col min="8990" max="8990" width="9.875" style="58" customWidth="1"/>
    <col min="8991" max="8991" width="10.75" style="58" customWidth="1"/>
    <col min="8992" max="8992" width="12.25" style="58" customWidth="1"/>
    <col min="8993" max="9214" width="9" style="58"/>
    <col min="9215" max="9215" width="10.75" style="58" customWidth="1"/>
    <col min="9216" max="9216" width="8.75" style="58" customWidth="1"/>
    <col min="9217" max="9217" width="13.875" style="58" customWidth="1"/>
    <col min="9218" max="9218" width="22.625" style="58" customWidth="1"/>
    <col min="9219" max="9219" width="17.875" style="58" customWidth="1"/>
    <col min="9220" max="9220" width="27.5" style="58" customWidth="1"/>
    <col min="9221" max="9224" width="11.625" style="58" customWidth="1"/>
    <col min="9225" max="9226" width="12.625" style="58" customWidth="1"/>
    <col min="9227" max="9231" width="9" style="58"/>
    <col min="9232" max="9239" width="13" style="58" customWidth="1"/>
    <col min="9240" max="9240" width="24" style="58" customWidth="1"/>
    <col min="9241" max="9241" width="7.5" style="58" customWidth="1"/>
    <col min="9242" max="9242" width="11" style="58" customWidth="1"/>
    <col min="9243" max="9243" width="7.5" style="58" customWidth="1"/>
    <col min="9244" max="9244" width="11.625" style="58" customWidth="1"/>
    <col min="9245" max="9245" width="6.25" style="58" customWidth="1"/>
    <col min="9246" max="9246" width="9.875" style="58" customWidth="1"/>
    <col min="9247" max="9247" width="10.75" style="58" customWidth="1"/>
    <col min="9248" max="9248" width="12.25" style="58" customWidth="1"/>
    <col min="9249" max="9470" width="9" style="58"/>
    <col min="9471" max="9471" width="10.75" style="58" customWidth="1"/>
    <col min="9472" max="9472" width="8.75" style="58" customWidth="1"/>
    <col min="9473" max="9473" width="13.875" style="58" customWidth="1"/>
    <col min="9474" max="9474" width="22.625" style="58" customWidth="1"/>
    <col min="9475" max="9475" width="17.875" style="58" customWidth="1"/>
    <col min="9476" max="9476" width="27.5" style="58" customWidth="1"/>
    <col min="9477" max="9480" width="11.625" style="58" customWidth="1"/>
    <col min="9481" max="9482" width="12.625" style="58" customWidth="1"/>
    <col min="9483" max="9487" width="9" style="58"/>
    <col min="9488" max="9495" width="13" style="58" customWidth="1"/>
    <col min="9496" max="9496" width="24" style="58" customWidth="1"/>
    <col min="9497" max="9497" width="7.5" style="58" customWidth="1"/>
    <col min="9498" max="9498" width="11" style="58" customWidth="1"/>
    <col min="9499" max="9499" width="7.5" style="58" customWidth="1"/>
    <col min="9500" max="9500" width="11.625" style="58" customWidth="1"/>
    <col min="9501" max="9501" width="6.25" style="58" customWidth="1"/>
    <col min="9502" max="9502" width="9.875" style="58" customWidth="1"/>
    <col min="9503" max="9503" width="10.75" style="58" customWidth="1"/>
    <col min="9504" max="9504" width="12.25" style="58" customWidth="1"/>
    <col min="9505" max="9726" width="9" style="58"/>
    <col min="9727" max="9727" width="10.75" style="58" customWidth="1"/>
    <col min="9728" max="9728" width="8.75" style="58" customWidth="1"/>
    <col min="9729" max="9729" width="13.875" style="58" customWidth="1"/>
    <col min="9730" max="9730" width="22.625" style="58" customWidth="1"/>
    <col min="9731" max="9731" width="17.875" style="58" customWidth="1"/>
    <col min="9732" max="9732" width="27.5" style="58" customWidth="1"/>
    <col min="9733" max="9736" width="11.625" style="58" customWidth="1"/>
    <col min="9737" max="9738" width="12.625" style="58" customWidth="1"/>
    <col min="9739" max="9743" width="9" style="58"/>
    <col min="9744" max="9751" width="13" style="58" customWidth="1"/>
    <col min="9752" max="9752" width="24" style="58" customWidth="1"/>
    <col min="9753" max="9753" width="7.5" style="58" customWidth="1"/>
    <col min="9754" max="9754" width="11" style="58" customWidth="1"/>
    <col min="9755" max="9755" width="7.5" style="58" customWidth="1"/>
    <col min="9756" max="9756" width="11.625" style="58" customWidth="1"/>
    <col min="9757" max="9757" width="6.25" style="58" customWidth="1"/>
    <col min="9758" max="9758" width="9.875" style="58" customWidth="1"/>
    <col min="9759" max="9759" width="10.75" style="58" customWidth="1"/>
    <col min="9760" max="9760" width="12.25" style="58" customWidth="1"/>
    <col min="9761" max="9982" width="9" style="58"/>
    <col min="9983" max="9983" width="10.75" style="58" customWidth="1"/>
    <col min="9984" max="9984" width="8.75" style="58" customWidth="1"/>
    <col min="9985" max="9985" width="13.875" style="58" customWidth="1"/>
    <col min="9986" max="9986" width="22.625" style="58" customWidth="1"/>
    <col min="9987" max="9987" width="17.875" style="58" customWidth="1"/>
    <col min="9988" max="9988" width="27.5" style="58" customWidth="1"/>
    <col min="9989" max="9992" width="11.625" style="58" customWidth="1"/>
    <col min="9993" max="9994" width="12.625" style="58" customWidth="1"/>
    <col min="9995" max="9999" width="9" style="58"/>
    <col min="10000" max="10007" width="13" style="58" customWidth="1"/>
    <col min="10008" max="10008" width="24" style="58" customWidth="1"/>
    <col min="10009" max="10009" width="7.5" style="58" customWidth="1"/>
    <col min="10010" max="10010" width="11" style="58" customWidth="1"/>
    <col min="10011" max="10011" width="7.5" style="58" customWidth="1"/>
    <col min="10012" max="10012" width="11.625" style="58" customWidth="1"/>
    <col min="10013" max="10013" width="6.25" style="58" customWidth="1"/>
    <col min="10014" max="10014" width="9.875" style="58" customWidth="1"/>
    <col min="10015" max="10015" width="10.75" style="58" customWidth="1"/>
    <col min="10016" max="10016" width="12.25" style="58" customWidth="1"/>
    <col min="10017" max="10238" width="9" style="58"/>
    <col min="10239" max="10239" width="10.75" style="58" customWidth="1"/>
    <col min="10240" max="10240" width="8.75" style="58" customWidth="1"/>
    <col min="10241" max="10241" width="13.875" style="58" customWidth="1"/>
    <col min="10242" max="10242" width="22.625" style="58" customWidth="1"/>
    <col min="10243" max="10243" width="17.875" style="58" customWidth="1"/>
    <col min="10244" max="10244" width="27.5" style="58" customWidth="1"/>
    <col min="10245" max="10248" width="11.625" style="58" customWidth="1"/>
    <col min="10249" max="10250" width="12.625" style="58" customWidth="1"/>
    <col min="10251" max="10255" width="9" style="58"/>
    <col min="10256" max="10263" width="13" style="58" customWidth="1"/>
    <col min="10264" max="10264" width="24" style="58" customWidth="1"/>
    <col min="10265" max="10265" width="7.5" style="58" customWidth="1"/>
    <col min="10266" max="10266" width="11" style="58" customWidth="1"/>
    <col min="10267" max="10267" width="7.5" style="58" customWidth="1"/>
    <col min="10268" max="10268" width="11.625" style="58" customWidth="1"/>
    <col min="10269" max="10269" width="6.25" style="58" customWidth="1"/>
    <col min="10270" max="10270" width="9.875" style="58" customWidth="1"/>
    <col min="10271" max="10271" width="10.75" style="58" customWidth="1"/>
    <col min="10272" max="10272" width="12.25" style="58" customWidth="1"/>
    <col min="10273" max="10494" width="9" style="58"/>
    <col min="10495" max="10495" width="10.75" style="58" customWidth="1"/>
    <col min="10496" max="10496" width="8.75" style="58" customWidth="1"/>
    <col min="10497" max="10497" width="13.875" style="58" customWidth="1"/>
    <col min="10498" max="10498" width="22.625" style="58" customWidth="1"/>
    <col min="10499" max="10499" width="17.875" style="58" customWidth="1"/>
    <col min="10500" max="10500" width="27.5" style="58" customWidth="1"/>
    <col min="10501" max="10504" width="11.625" style="58" customWidth="1"/>
    <col min="10505" max="10506" width="12.625" style="58" customWidth="1"/>
    <col min="10507" max="10511" width="9" style="58"/>
    <col min="10512" max="10519" width="13" style="58" customWidth="1"/>
    <col min="10520" max="10520" width="24" style="58" customWidth="1"/>
    <col min="10521" max="10521" width="7.5" style="58" customWidth="1"/>
    <col min="10522" max="10522" width="11" style="58" customWidth="1"/>
    <col min="10523" max="10523" width="7.5" style="58" customWidth="1"/>
    <col min="10524" max="10524" width="11.625" style="58" customWidth="1"/>
    <col min="10525" max="10525" width="6.25" style="58" customWidth="1"/>
    <col min="10526" max="10526" width="9.875" style="58" customWidth="1"/>
    <col min="10527" max="10527" width="10.75" style="58" customWidth="1"/>
    <col min="10528" max="10528" width="12.25" style="58" customWidth="1"/>
    <col min="10529" max="10750" width="9" style="58"/>
    <col min="10751" max="10751" width="10.75" style="58" customWidth="1"/>
    <col min="10752" max="10752" width="8.75" style="58" customWidth="1"/>
    <col min="10753" max="10753" width="13.875" style="58" customWidth="1"/>
    <col min="10754" max="10754" width="22.625" style="58" customWidth="1"/>
    <col min="10755" max="10755" width="17.875" style="58" customWidth="1"/>
    <col min="10756" max="10756" width="27.5" style="58" customWidth="1"/>
    <col min="10757" max="10760" width="11.625" style="58" customWidth="1"/>
    <col min="10761" max="10762" width="12.625" style="58" customWidth="1"/>
    <col min="10763" max="10767" width="9" style="58"/>
    <col min="10768" max="10775" width="13" style="58" customWidth="1"/>
    <col min="10776" max="10776" width="24" style="58" customWidth="1"/>
    <col min="10777" max="10777" width="7.5" style="58" customWidth="1"/>
    <col min="10778" max="10778" width="11" style="58" customWidth="1"/>
    <col min="10779" max="10779" width="7.5" style="58" customWidth="1"/>
    <col min="10780" max="10780" width="11.625" style="58" customWidth="1"/>
    <col min="10781" max="10781" width="6.25" style="58" customWidth="1"/>
    <col min="10782" max="10782" width="9.875" style="58" customWidth="1"/>
    <col min="10783" max="10783" width="10.75" style="58" customWidth="1"/>
    <col min="10784" max="10784" width="12.25" style="58" customWidth="1"/>
    <col min="10785" max="11006" width="9" style="58"/>
    <col min="11007" max="11007" width="10.75" style="58" customWidth="1"/>
    <col min="11008" max="11008" width="8.75" style="58" customWidth="1"/>
    <col min="11009" max="11009" width="13.875" style="58" customWidth="1"/>
    <col min="11010" max="11010" width="22.625" style="58" customWidth="1"/>
    <col min="11011" max="11011" width="17.875" style="58" customWidth="1"/>
    <col min="11012" max="11012" width="27.5" style="58" customWidth="1"/>
    <col min="11013" max="11016" width="11.625" style="58" customWidth="1"/>
    <col min="11017" max="11018" width="12.625" style="58" customWidth="1"/>
    <col min="11019" max="11023" width="9" style="58"/>
    <col min="11024" max="11031" width="13" style="58" customWidth="1"/>
    <col min="11032" max="11032" width="24" style="58" customWidth="1"/>
    <col min="11033" max="11033" width="7.5" style="58" customWidth="1"/>
    <col min="11034" max="11034" width="11" style="58" customWidth="1"/>
    <col min="11035" max="11035" width="7.5" style="58" customWidth="1"/>
    <col min="11036" max="11036" width="11.625" style="58" customWidth="1"/>
    <col min="11037" max="11037" width="6.25" style="58" customWidth="1"/>
    <col min="11038" max="11038" width="9.875" style="58" customWidth="1"/>
    <col min="11039" max="11039" width="10.75" style="58" customWidth="1"/>
    <col min="11040" max="11040" width="12.25" style="58" customWidth="1"/>
    <col min="11041" max="11262" width="9" style="58"/>
    <col min="11263" max="11263" width="10.75" style="58" customWidth="1"/>
    <col min="11264" max="11264" width="8.75" style="58" customWidth="1"/>
    <col min="11265" max="11265" width="13.875" style="58" customWidth="1"/>
    <col min="11266" max="11266" width="22.625" style="58" customWidth="1"/>
    <col min="11267" max="11267" width="17.875" style="58" customWidth="1"/>
    <col min="11268" max="11268" width="27.5" style="58" customWidth="1"/>
    <col min="11269" max="11272" width="11.625" style="58" customWidth="1"/>
    <col min="11273" max="11274" width="12.625" style="58" customWidth="1"/>
    <col min="11275" max="11279" width="9" style="58"/>
    <col min="11280" max="11287" width="13" style="58" customWidth="1"/>
    <col min="11288" max="11288" width="24" style="58" customWidth="1"/>
    <col min="11289" max="11289" width="7.5" style="58" customWidth="1"/>
    <col min="11290" max="11290" width="11" style="58" customWidth="1"/>
    <col min="11291" max="11291" width="7.5" style="58" customWidth="1"/>
    <col min="11292" max="11292" width="11.625" style="58" customWidth="1"/>
    <col min="11293" max="11293" width="6.25" style="58" customWidth="1"/>
    <col min="11294" max="11294" width="9.875" style="58" customWidth="1"/>
    <col min="11295" max="11295" width="10.75" style="58" customWidth="1"/>
    <col min="11296" max="11296" width="12.25" style="58" customWidth="1"/>
    <col min="11297" max="11518" width="9" style="58"/>
    <col min="11519" max="11519" width="10.75" style="58" customWidth="1"/>
    <col min="11520" max="11520" width="8.75" style="58" customWidth="1"/>
    <col min="11521" max="11521" width="13.875" style="58" customWidth="1"/>
    <col min="11522" max="11522" width="22.625" style="58" customWidth="1"/>
    <col min="11523" max="11523" width="17.875" style="58" customWidth="1"/>
    <col min="11524" max="11524" width="27.5" style="58" customWidth="1"/>
    <col min="11525" max="11528" width="11.625" style="58" customWidth="1"/>
    <col min="11529" max="11530" width="12.625" style="58" customWidth="1"/>
    <col min="11531" max="11535" width="9" style="58"/>
    <col min="11536" max="11543" width="13" style="58" customWidth="1"/>
    <col min="11544" max="11544" width="24" style="58" customWidth="1"/>
    <col min="11545" max="11545" width="7.5" style="58" customWidth="1"/>
    <col min="11546" max="11546" width="11" style="58" customWidth="1"/>
    <col min="11547" max="11547" width="7.5" style="58" customWidth="1"/>
    <col min="11548" max="11548" width="11.625" style="58" customWidth="1"/>
    <col min="11549" max="11549" width="6.25" style="58" customWidth="1"/>
    <col min="11550" max="11550" width="9.875" style="58" customWidth="1"/>
    <col min="11551" max="11551" width="10.75" style="58" customWidth="1"/>
    <col min="11552" max="11552" width="12.25" style="58" customWidth="1"/>
    <col min="11553" max="11774" width="9" style="58"/>
    <col min="11775" max="11775" width="10.75" style="58" customWidth="1"/>
    <col min="11776" max="11776" width="8.75" style="58" customWidth="1"/>
    <col min="11777" max="11777" width="13.875" style="58" customWidth="1"/>
    <col min="11778" max="11778" width="22.625" style="58" customWidth="1"/>
    <col min="11779" max="11779" width="17.875" style="58" customWidth="1"/>
    <col min="11780" max="11780" width="27.5" style="58" customWidth="1"/>
    <col min="11781" max="11784" width="11.625" style="58" customWidth="1"/>
    <col min="11785" max="11786" width="12.625" style="58" customWidth="1"/>
    <col min="11787" max="11791" width="9" style="58"/>
    <col min="11792" max="11799" width="13" style="58" customWidth="1"/>
    <col min="11800" max="11800" width="24" style="58" customWidth="1"/>
    <col min="11801" max="11801" width="7.5" style="58" customWidth="1"/>
    <col min="11802" max="11802" width="11" style="58" customWidth="1"/>
    <col min="11803" max="11803" width="7.5" style="58" customWidth="1"/>
    <col min="11804" max="11804" width="11.625" style="58" customWidth="1"/>
    <col min="11805" max="11805" width="6.25" style="58" customWidth="1"/>
    <col min="11806" max="11806" width="9.875" style="58" customWidth="1"/>
    <col min="11807" max="11807" width="10.75" style="58" customWidth="1"/>
    <col min="11808" max="11808" width="12.25" style="58" customWidth="1"/>
    <col min="11809" max="12030" width="9" style="58"/>
    <col min="12031" max="12031" width="10.75" style="58" customWidth="1"/>
    <col min="12032" max="12032" width="8.75" style="58" customWidth="1"/>
    <col min="12033" max="12033" width="13.875" style="58" customWidth="1"/>
    <col min="12034" max="12034" width="22.625" style="58" customWidth="1"/>
    <col min="12035" max="12035" width="17.875" style="58" customWidth="1"/>
    <col min="12036" max="12036" width="27.5" style="58" customWidth="1"/>
    <col min="12037" max="12040" width="11.625" style="58" customWidth="1"/>
    <col min="12041" max="12042" width="12.625" style="58" customWidth="1"/>
    <col min="12043" max="12047" width="9" style="58"/>
    <col min="12048" max="12055" width="13" style="58" customWidth="1"/>
    <col min="12056" max="12056" width="24" style="58" customWidth="1"/>
    <col min="12057" max="12057" width="7.5" style="58" customWidth="1"/>
    <col min="12058" max="12058" width="11" style="58" customWidth="1"/>
    <col min="12059" max="12059" width="7.5" style="58" customWidth="1"/>
    <col min="12060" max="12060" width="11.625" style="58" customWidth="1"/>
    <col min="12061" max="12061" width="6.25" style="58" customWidth="1"/>
    <col min="12062" max="12062" width="9.875" style="58" customWidth="1"/>
    <col min="12063" max="12063" width="10.75" style="58" customWidth="1"/>
    <col min="12064" max="12064" width="12.25" style="58" customWidth="1"/>
    <col min="12065" max="12286" width="9" style="58"/>
    <col min="12287" max="12287" width="10.75" style="58" customWidth="1"/>
    <col min="12288" max="12288" width="8.75" style="58" customWidth="1"/>
    <col min="12289" max="12289" width="13.875" style="58" customWidth="1"/>
    <col min="12290" max="12290" width="22.625" style="58" customWidth="1"/>
    <col min="12291" max="12291" width="17.875" style="58" customWidth="1"/>
    <col min="12292" max="12292" width="27.5" style="58" customWidth="1"/>
    <col min="12293" max="12296" width="11.625" style="58" customWidth="1"/>
    <col min="12297" max="12298" width="12.625" style="58" customWidth="1"/>
    <col min="12299" max="12303" width="9" style="58"/>
    <col min="12304" max="12311" width="13" style="58" customWidth="1"/>
    <col min="12312" max="12312" width="24" style="58" customWidth="1"/>
    <col min="12313" max="12313" width="7.5" style="58" customWidth="1"/>
    <col min="12314" max="12314" width="11" style="58" customWidth="1"/>
    <col min="12315" max="12315" width="7.5" style="58" customWidth="1"/>
    <col min="12316" max="12316" width="11.625" style="58" customWidth="1"/>
    <col min="12317" max="12317" width="6.25" style="58" customWidth="1"/>
    <col min="12318" max="12318" width="9.875" style="58" customWidth="1"/>
    <col min="12319" max="12319" width="10.75" style="58" customWidth="1"/>
    <col min="12320" max="12320" width="12.25" style="58" customWidth="1"/>
    <col min="12321" max="12542" width="9" style="58"/>
    <col min="12543" max="12543" width="10.75" style="58" customWidth="1"/>
    <col min="12544" max="12544" width="8.75" style="58" customWidth="1"/>
    <col min="12545" max="12545" width="13.875" style="58" customWidth="1"/>
    <col min="12546" max="12546" width="22.625" style="58" customWidth="1"/>
    <col min="12547" max="12547" width="17.875" style="58" customWidth="1"/>
    <col min="12548" max="12548" width="27.5" style="58" customWidth="1"/>
    <col min="12549" max="12552" width="11.625" style="58" customWidth="1"/>
    <col min="12553" max="12554" width="12.625" style="58" customWidth="1"/>
    <col min="12555" max="12559" width="9" style="58"/>
    <col min="12560" max="12567" width="13" style="58" customWidth="1"/>
    <col min="12568" max="12568" width="24" style="58" customWidth="1"/>
    <col min="12569" max="12569" width="7.5" style="58" customWidth="1"/>
    <col min="12570" max="12570" width="11" style="58" customWidth="1"/>
    <col min="12571" max="12571" width="7.5" style="58" customWidth="1"/>
    <col min="12572" max="12572" width="11.625" style="58" customWidth="1"/>
    <col min="12573" max="12573" width="6.25" style="58" customWidth="1"/>
    <col min="12574" max="12574" width="9.875" style="58" customWidth="1"/>
    <col min="12575" max="12575" width="10.75" style="58" customWidth="1"/>
    <col min="12576" max="12576" width="12.25" style="58" customWidth="1"/>
    <col min="12577" max="12798" width="9" style="58"/>
    <col min="12799" max="12799" width="10.75" style="58" customWidth="1"/>
    <col min="12800" max="12800" width="8.75" style="58" customWidth="1"/>
    <col min="12801" max="12801" width="13.875" style="58" customWidth="1"/>
    <col min="12802" max="12802" width="22.625" style="58" customWidth="1"/>
    <col min="12803" max="12803" width="17.875" style="58" customWidth="1"/>
    <col min="12804" max="12804" width="27.5" style="58" customWidth="1"/>
    <col min="12805" max="12808" width="11.625" style="58" customWidth="1"/>
    <col min="12809" max="12810" width="12.625" style="58" customWidth="1"/>
    <col min="12811" max="12815" width="9" style="58"/>
    <col min="12816" max="12823" width="13" style="58" customWidth="1"/>
    <col min="12824" max="12824" width="24" style="58" customWidth="1"/>
    <col min="12825" max="12825" width="7.5" style="58" customWidth="1"/>
    <col min="12826" max="12826" width="11" style="58" customWidth="1"/>
    <col min="12827" max="12827" width="7.5" style="58" customWidth="1"/>
    <col min="12828" max="12828" width="11.625" style="58" customWidth="1"/>
    <col min="12829" max="12829" width="6.25" style="58" customWidth="1"/>
    <col min="12830" max="12830" width="9.875" style="58" customWidth="1"/>
    <col min="12831" max="12831" width="10.75" style="58" customWidth="1"/>
    <col min="12832" max="12832" width="12.25" style="58" customWidth="1"/>
    <col min="12833" max="13054" width="9" style="58"/>
    <col min="13055" max="13055" width="10.75" style="58" customWidth="1"/>
    <col min="13056" max="13056" width="8.75" style="58" customWidth="1"/>
    <col min="13057" max="13057" width="13.875" style="58" customWidth="1"/>
    <col min="13058" max="13058" width="22.625" style="58" customWidth="1"/>
    <col min="13059" max="13059" width="17.875" style="58" customWidth="1"/>
    <col min="13060" max="13060" width="27.5" style="58" customWidth="1"/>
    <col min="13061" max="13064" width="11.625" style="58" customWidth="1"/>
    <col min="13065" max="13066" width="12.625" style="58" customWidth="1"/>
    <col min="13067" max="13071" width="9" style="58"/>
    <col min="13072" max="13079" width="13" style="58" customWidth="1"/>
    <col min="13080" max="13080" width="24" style="58" customWidth="1"/>
    <col min="13081" max="13081" width="7.5" style="58" customWidth="1"/>
    <col min="13082" max="13082" width="11" style="58" customWidth="1"/>
    <col min="13083" max="13083" width="7.5" style="58" customWidth="1"/>
    <col min="13084" max="13084" width="11.625" style="58" customWidth="1"/>
    <col min="13085" max="13085" width="6.25" style="58" customWidth="1"/>
    <col min="13086" max="13086" width="9.875" style="58" customWidth="1"/>
    <col min="13087" max="13087" width="10.75" style="58" customWidth="1"/>
    <col min="13088" max="13088" width="12.25" style="58" customWidth="1"/>
    <col min="13089" max="13310" width="9" style="58"/>
    <col min="13311" max="13311" width="10.75" style="58" customWidth="1"/>
    <col min="13312" max="13312" width="8.75" style="58" customWidth="1"/>
    <col min="13313" max="13313" width="13.875" style="58" customWidth="1"/>
    <col min="13314" max="13314" width="22.625" style="58" customWidth="1"/>
    <col min="13315" max="13315" width="17.875" style="58" customWidth="1"/>
    <col min="13316" max="13316" width="27.5" style="58" customWidth="1"/>
    <col min="13317" max="13320" width="11.625" style="58" customWidth="1"/>
    <col min="13321" max="13322" width="12.625" style="58" customWidth="1"/>
    <col min="13323" max="13327" width="9" style="58"/>
    <col min="13328" max="13335" width="13" style="58" customWidth="1"/>
    <col min="13336" max="13336" width="24" style="58" customWidth="1"/>
    <col min="13337" max="13337" width="7.5" style="58" customWidth="1"/>
    <col min="13338" max="13338" width="11" style="58" customWidth="1"/>
    <col min="13339" max="13339" width="7.5" style="58" customWidth="1"/>
    <col min="13340" max="13340" width="11.625" style="58" customWidth="1"/>
    <col min="13341" max="13341" width="6.25" style="58" customWidth="1"/>
    <col min="13342" max="13342" width="9.875" style="58" customWidth="1"/>
    <col min="13343" max="13343" width="10.75" style="58" customWidth="1"/>
    <col min="13344" max="13344" width="12.25" style="58" customWidth="1"/>
    <col min="13345" max="13566" width="9" style="58"/>
    <col min="13567" max="13567" width="10.75" style="58" customWidth="1"/>
    <col min="13568" max="13568" width="8.75" style="58" customWidth="1"/>
    <col min="13569" max="13569" width="13.875" style="58" customWidth="1"/>
    <col min="13570" max="13570" width="22.625" style="58" customWidth="1"/>
    <col min="13571" max="13571" width="17.875" style="58" customWidth="1"/>
    <col min="13572" max="13572" width="27.5" style="58" customWidth="1"/>
    <col min="13573" max="13576" width="11.625" style="58" customWidth="1"/>
    <col min="13577" max="13578" width="12.625" style="58" customWidth="1"/>
    <col min="13579" max="13583" width="9" style="58"/>
    <col min="13584" max="13591" width="13" style="58" customWidth="1"/>
    <col min="13592" max="13592" width="24" style="58" customWidth="1"/>
    <col min="13593" max="13593" width="7.5" style="58" customWidth="1"/>
    <col min="13594" max="13594" width="11" style="58" customWidth="1"/>
    <col min="13595" max="13595" width="7.5" style="58" customWidth="1"/>
    <col min="13596" max="13596" width="11.625" style="58" customWidth="1"/>
    <col min="13597" max="13597" width="6.25" style="58" customWidth="1"/>
    <col min="13598" max="13598" width="9.875" style="58" customWidth="1"/>
    <col min="13599" max="13599" width="10.75" style="58" customWidth="1"/>
    <col min="13600" max="13600" width="12.25" style="58" customWidth="1"/>
    <col min="13601" max="13822" width="9" style="58"/>
    <col min="13823" max="13823" width="10.75" style="58" customWidth="1"/>
    <col min="13824" max="13824" width="8.75" style="58" customWidth="1"/>
    <col min="13825" max="13825" width="13.875" style="58" customWidth="1"/>
    <col min="13826" max="13826" width="22.625" style="58" customWidth="1"/>
    <col min="13827" max="13827" width="17.875" style="58" customWidth="1"/>
    <col min="13828" max="13828" width="27.5" style="58" customWidth="1"/>
    <col min="13829" max="13832" width="11.625" style="58" customWidth="1"/>
    <col min="13833" max="13834" width="12.625" style="58" customWidth="1"/>
    <col min="13835" max="13839" width="9" style="58"/>
    <col min="13840" max="13847" width="13" style="58" customWidth="1"/>
    <col min="13848" max="13848" width="24" style="58" customWidth="1"/>
    <col min="13849" max="13849" width="7.5" style="58" customWidth="1"/>
    <col min="13850" max="13850" width="11" style="58" customWidth="1"/>
    <col min="13851" max="13851" width="7.5" style="58" customWidth="1"/>
    <col min="13852" max="13852" width="11.625" style="58" customWidth="1"/>
    <col min="13853" max="13853" width="6.25" style="58" customWidth="1"/>
    <col min="13854" max="13854" width="9.875" style="58" customWidth="1"/>
    <col min="13855" max="13855" width="10.75" style="58" customWidth="1"/>
    <col min="13856" max="13856" width="12.25" style="58" customWidth="1"/>
    <col min="13857" max="14078" width="9" style="58"/>
    <col min="14079" max="14079" width="10.75" style="58" customWidth="1"/>
    <col min="14080" max="14080" width="8.75" style="58" customWidth="1"/>
    <col min="14081" max="14081" width="13.875" style="58" customWidth="1"/>
    <col min="14082" max="14082" width="22.625" style="58" customWidth="1"/>
    <col min="14083" max="14083" width="17.875" style="58" customWidth="1"/>
    <col min="14084" max="14084" width="27.5" style="58" customWidth="1"/>
    <col min="14085" max="14088" width="11.625" style="58" customWidth="1"/>
    <col min="14089" max="14090" width="12.625" style="58" customWidth="1"/>
    <col min="14091" max="14095" width="9" style="58"/>
    <col min="14096" max="14103" width="13" style="58" customWidth="1"/>
    <col min="14104" max="14104" width="24" style="58" customWidth="1"/>
    <col min="14105" max="14105" width="7.5" style="58" customWidth="1"/>
    <col min="14106" max="14106" width="11" style="58" customWidth="1"/>
    <col min="14107" max="14107" width="7.5" style="58" customWidth="1"/>
    <col min="14108" max="14108" width="11.625" style="58" customWidth="1"/>
    <col min="14109" max="14109" width="6.25" style="58" customWidth="1"/>
    <col min="14110" max="14110" width="9.875" style="58" customWidth="1"/>
    <col min="14111" max="14111" width="10.75" style="58" customWidth="1"/>
    <col min="14112" max="14112" width="12.25" style="58" customWidth="1"/>
    <col min="14113" max="14334" width="9" style="58"/>
    <col min="14335" max="14335" width="10.75" style="58" customWidth="1"/>
    <col min="14336" max="14336" width="8.75" style="58" customWidth="1"/>
    <col min="14337" max="14337" width="13.875" style="58" customWidth="1"/>
    <col min="14338" max="14338" width="22.625" style="58" customWidth="1"/>
    <col min="14339" max="14339" width="17.875" style="58" customWidth="1"/>
    <col min="14340" max="14340" width="27.5" style="58" customWidth="1"/>
    <col min="14341" max="14344" width="11.625" style="58" customWidth="1"/>
    <col min="14345" max="14346" width="12.625" style="58" customWidth="1"/>
    <col min="14347" max="14351" width="9" style="58"/>
    <col min="14352" max="14359" width="13" style="58" customWidth="1"/>
    <col min="14360" max="14360" width="24" style="58" customWidth="1"/>
    <col min="14361" max="14361" width="7.5" style="58" customWidth="1"/>
    <col min="14362" max="14362" width="11" style="58" customWidth="1"/>
    <col min="14363" max="14363" width="7.5" style="58" customWidth="1"/>
    <col min="14364" max="14364" width="11.625" style="58" customWidth="1"/>
    <col min="14365" max="14365" width="6.25" style="58" customWidth="1"/>
    <col min="14366" max="14366" width="9.875" style="58" customWidth="1"/>
    <col min="14367" max="14367" width="10.75" style="58" customWidth="1"/>
    <col min="14368" max="14368" width="12.25" style="58" customWidth="1"/>
    <col min="14369" max="14590" width="9" style="58"/>
    <col min="14591" max="14591" width="10.75" style="58" customWidth="1"/>
    <col min="14592" max="14592" width="8.75" style="58" customWidth="1"/>
    <col min="14593" max="14593" width="13.875" style="58" customWidth="1"/>
    <col min="14594" max="14594" width="22.625" style="58" customWidth="1"/>
    <col min="14595" max="14595" width="17.875" style="58" customWidth="1"/>
    <col min="14596" max="14596" width="27.5" style="58" customWidth="1"/>
    <col min="14597" max="14600" width="11.625" style="58" customWidth="1"/>
    <col min="14601" max="14602" width="12.625" style="58" customWidth="1"/>
    <col min="14603" max="14607" width="9" style="58"/>
    <col min="14608" max="14615" width="13" style="58" customWidth="1"/>
    <col min="14616" max="14616" width="24" style="58" customWidth="1"/>
    <col min="14617" max="14617" width="7.5" style="58" customWidth="1"/>
    <col min="14618" max="14618" width="11" style="58" customWidth="1"/>
    <col min="14619" max="14619" width="7.5" style="58" customWidth="1"/>
    <col min="14620" max="14620" width="11.625" style="58" customWidth="1"/>
    <col min="14621" max="14621" width="6.25" style="58" customWidth="1"/>
    <col min="14622" max="14622" width="9.875" style="58" customWidth="1"/>
    <col min="14623" max="14623" width="10.75" style="58" customWidth="1"/>
    <col min="14624" max="14624" width="12.25" style="58" customWidth="1"/>
    <col min="14625" max="14846" width="9" style="58"/>
    <col min="14847" max="14847" width="10.75" style="58" customWidth="1"/>
    <col min="14848" max="14848" width="8.75" style="58" customWidth="1"/>
    <col min="14849" max="14849" width="13.875" style="58" customWidth="1"/>
    <col min="14850" max="14850" width="22.625" style="58" customWidth="1"/>
    <col min="14851" max="14851" width="17.875" style="58" customWidth="1"/>
    <col min="14852" max="14852" width="27.5" style="58" customWidth="1"/>
    <col min="14853" max="14856" width="11.625" style="58" customWidth="1"/>
    <col min="14857" max="14858" width="12.625" style="58" customWidth="1"/>
    <col min="14859" max="14863" width="9" style="58"/>
    <col min="14864" max="14871" width="13" style="58" customWidth="1"/>
    <col min="14872" max="14872" width="24" style="58" customWidth="1"/>
    <col min="14873" max="14873" width="7.5" style="58" customWidth="1"/>
    <col min="14874" max="14874" width="11" style="58" customWidth="1"/>
    <col min="14875" max="14875" width="7.5" style="58" customWidth="1"/>
    <col min="14876" max="14876" width="11.625" style="58" customWidth="1"/>
    <col min="14877" max="14877" width="6.25" style="58" customWidth="1"/>
    <col min="14878" max="14878" width="9.875" style="58" customWidth="1"/>
    <col min="14879" max="14879" width="10.75" style="58" customWidth="1"/>
    <col min="14880" max="14880" width="12.25" style="58" customWidth="1"/>
    <col min="14881" max="15102" width="9" style="58"/>
    <col min="15103" max="15103" width="10.75" style="58" customWidth="1"/>
    <col min="15104" max="15104" width="8.75" style="58" customWidth="1"/>
    <col min="15105" max="15105" width="13.875" style="58" customWidth="1"/>
    <col min="15106" max="15106" width="22.625" style="58" customWidth="1"/>
    <col min="15107" max="15107" width="17.875" style="58" customWidth="1"/>
    <col min="15108" max="15108" width="27.5" style="58" customWidth="1"/>
    <col min="15109" max="15112" width="11.625" style="58" customWidth="1"/>
    <col min="15113" max="15114" width="12.625" style="58" customWidth="1"/>
    <col min="15115" max="15119" width="9" style="58"/>
    <col min="15120" max="15127" width="13" style="58" customWidth="1"/>
    <col min="15128" max="15128" width="24" style="58" customWidth="1"/>
    <col min="15129" max="15129" width="7.5" style="58" customWidth="1"/>
    <col min="15130" max="15130" width="11" style="58" customWidth="1"/>
    <col min="15131" max="15131" width="7.5" style="58" customWidth="1"/>
    <col min="15132" max="15132" width="11.625" style="58" customWidth="1"/>
    <col min="15133" max="15133" width="6.25" style="58" customWidth="1"/>
    <col min="15134" max="15134" width="9.875" style="58" customWidth="1"/>
    <col min="15135" max="15135" width="10.75" style="58" customWidth="1"/>
    <col min="15136" max="15136" width="12.25" style="58" customWidth="1"/>
    <col min="15137" max="15358" width="9" style="58"/>
    <col min="15359" max="15359" width="10.75" style="58" customWidth="1"/>
    <col min="15360" max="15360" width="8.75" style="58" customWidth="1"/>
    <col min="15361" max="15361" width="13.875" style="58" customWidth="1"/>
    <col min="15362" max="15362" width="22.625" style="58" customWidth="1"/>
    <col min="15363" max="15363" width="17.875" style="58" customWidth="1"/>
    <col min="15364" max="15364" width="27.5" style="58" customWidth="1"/>
    <col min="15365" max="15368" width="11.625" style="58" customWidth="1"/>
    <col min="15369" max="15370" width="12.625" style="58" customWidth="1"/>
    <col min="15371" max="15375" width="9" style="58"/>
    <col min="15376" max="15383" width="13" style="58" customWidth="1"/>
    <col min="15384" max="15384" width="24" style="58" customWidth="1"/>
    <col min="15385" max="15385" width="7.5" style="58" customWidth="1"/>
    <col min="15386" max="15386" width="11" style="58" customWidth="1"/>
    <col min="15387" max="15387" width="7.5" style="58" customWidth="1"/>
    <col min="15388" max="15388" width="11.625" style="58" customWidth="1"/>
    <col min="15389" max="15389" width="6.25" style="58" customWidth="1"/>
    <col min="15390" max="15390" width="9.875" style="58" customWidth="1"/>
    <col min="15391" max="15391" width="10.75" style="58" customWidth="1"/>
    <col min="15392" max="15392" width="12.25" style="58" customWidth="1"/>
    <col min="15393" max="15614" width="9" style="58"/>
    <col min="15615" max="15615" width="10.75" style="58" customWidth="1"/>
    <col min="15616" max="15616" width="8.75" style="58" customWidth="1"/>
    <col min="15617" max="15617" width="13.875" style="58" customWidth="1"/>
    <col min="15618" max="15618" width="22.625" style="58" customWidth="1"/>
    <col min="15619" max="15619" width="17.875" style="58" customWidth="1"/>
    <col min="15620" max="15620" width="27.5" style="58" customWidth="1"/>
    <col min="15621" max="15624" width="11.625" style="58" customWidth="1"/>
    <col min="15625" max="15626" width="12.625" style="58" customWidth="1"/>
    <col min="15627" max="15631" width="9" style="58"/>
    <col min="15632" max="15639" width="13" style="58" customWidth="1"/>
    <col min="15640" max="15640" width="24" style="58" customWidth="1"/>
    <col min="15641" max="15641" width="7.5" style="58" customWidth="1"/>
    <col min="15642" max="15642" width="11" style="58" customWidth="1"/>
    <col min="15643" max="15643" width="7.5" style="58" customWidth="1"/>
    <col min="15644" max="15644" width="11.625" style="58" customWidth="1"/>
    <col min="15645" max="15645" width="6.25" style="58" customWidth="1"/>
    <col min="15646" max="15646" width="9.875" style="58" customWidth="1"/>
    <col min="15647" max="15647" width="10.75" style="58" customWidth="1"/>
    <col min="15648" max="15648" width="12.25" style="58" customWidth="1"/>
    <col min="15649" max="15870" width="9" style="58"/>
    <col min="15871" max="15871" width="10.75" style="58" customWidth="1"/>
    <col min="15872" max="15872" width="8.75" style="58" customWidth="1"/>
    <col min="15873" max="15873" width="13.875" style="58" customWidth="1"/>
    <col min="15874" max="15874" width="22.625" style="58" customWidth="1"/>
    <col min="15875" max="15875" width="17.875" style="58" customWidth="1"/>
    <col min="15876" max="15876" width="27.5" style="58" customWidth="1"/>
    <col min="15877" max="15880" width="11.625" style="58" customWidth="1"/>
    <col min="15881" max="15882" width="12.625" style="58" customWidth="1"/>
    <col min="15883" max="15887" width="9" style="58"/>
    <col min="15888" max="15895" width="13" style="58" customWidth="1"/>
    <col min="15896" max="15896" width="24" style="58" customWidth="1"/>
    <col min="15897" max="15897" width="7.5" style="58" customWidth="1"/>
    <col min="15898" max="15898" width="11" style="58" customWidth="1"/>
    <col min="15899" max="15899" width="7.5" style="58" customWidth="1"/>
    <col min="15900" max="15900" width="11.625" style="58" customWidth="1"/>
    <col min="15901" max="15901" width="6.25" style="58" customWidth="1"/>
    <col min="15902" max="15902" width="9.875" style="58" customWidth="1"/>
    <col min="15903" max="15903" width="10.75" style="58" customWidth="1"/>
    <col min="15904" max="15904" width="12.25" style="58" customWidth="1"/>
    <col min="15905" max="16126" width="9" style="58"/>
    <col min="16127" max="16127" width="10.75" style="58" customWidth="1"/>
    <col min="16128" max="16128" width="8.75" style="58" customWidth="1"/>
    <col min="16129" max="16129" width="13.875" style="58" customWidth="1"/>
    <col min="16130" max="16130" width="22.625" style="58" customWidth="1"/>
    <col min="16131" max="16131" width="17.875" style="58" customWidth="1"/>
    <col min="16132" max="16132" width="27.5" style="58" customWidth="1"/>
    <col min="16133" max="16136" width="11.625" style="58" customWidth="1"/>
    <col min="16137" max="16138" width="12.625" style="58" customWidth="1"/>
    <col min="16139" max="16143" width="9" style="58"/>
    <col min="16144" max="16151" width="13" style="58" customWidth="1"/>
    <col min="16152" max="16152" width="24" style="58" customWidth="1"/>
    <col min="16153" max="16153" width="7.5" style="58" customWidth="1"/>
    <col min="16154" max="16154" width="11" style="58" customWidth="1"/>
    <col min="16155" max="16155" width="7.5" style="58" customWidth="1"/>
    <col min="16156" max="16156" width="11.625" style="58" customWidth="1"/>
    <col min="16157" max="16157" width="6.25" style="58" customWidth="1"/>
    <col min="16158" max="16158" width="9.875" style="58" customWidth="1"/>
    <col min="16159" max="16159" width="10.75" style="58" customWidth="1"/>
    <col min="16160" max="16160" width="12.25" style="58" customWidth="1"/>
    <col min="16161" max="16384" width="9" style="58"/>
  </cols>
  <sheetData>
    <row r="1" spans="1:32" s="5" customFormat="1" ht="15" customHeight="1">
      <c r="A1" s="31" t="s">
        <v>121</v>
      </c>
      <c r="B1" s="46"/>
      <c r="E1" s="33"/>
      <c r="Q1" s="33"/>
      <c r="R1" s="33"/>
      <c r="S1" s="33"/>
      <c r="T1" s="33"/>
      <c r="U1" s="33"/>
      <c r="V1" s="33"/>
      <c r="W1" s="33"/>
      <c r="X1" s="33"/>
      <c r="Y1" s="33"/>
      <c r="AF1" s="47"/>
    </row>
    <row r="2" spans="1:32" s="35" customFormat="1" ht="13.5" customHeight="1">
      <c r="A2" s="176" t="s">
        <v>76</v>
      </c>
      <c r="B2" s="248" t="s">
        <v>77</v>
      </c>
      <c r="C2" s="104" t="s">
        <v>78</v>
      </c>
      <c r="D2" s="176" t="s">
        <v>79</v>
      </c>
      <c r="E2" s="239" t="s">
        <v>80</v>
      </c>
      <c r="F2" s="241" t="s">
        <v>122</v>
      </c>
      <c r="G2" s="242"/>
      <c r="H2" s="242"/>
      <c r="I2" s="243"/>
      <c r="J2" s="196" t="s">
        <v>123</v>
      </c>
      <c r="K2" s="216"/>
      <c r="L2" s="216"/>
      <c r="M2" s="200" t="s">
        <v>124</v>
      </c>
      <c r="N2" s="216"/>
      <c r="O2" s="196" t="s">
        <v>125</v>
      </c>
      <c r="P2" s="216"/>
      <c r="Q2" s="200" t="s">
        <v>126</v>
      </c>
      <c r="R2" s="203"/>
      <c r="S2" s="203"/>
      <c r="T2" s="203"/>
      <c r="U2" s="203"/>
      <c r="V2" s="226"/>
      <c r="W2" s="196" t="s">
        <v>127</v>
      </c>
      <c r="X2" s="216"/>
      <c r="Y2" s="207"/>
      <c r="Z2" s="104" t="s">
        <v>128</v>
      </c>
      <c r="AA2" s="104" t="s">
        <v>129</v>
      </c>
      <c r="AB2" s="198" t="s">
        <v>130</v>
      </c>
      <c r="AC2" s="198" t="s">
        <v>131</v>
      </c>
      <c r="AD2" s="176" t="s">
        <v>84</v>
      </c>
      <c r="AE2" s="239" t="s">
        <v>85</v>
      </c>
      <c r="AF2" s="239" t="s">
        <v>86</v>
      </c>
    </row>
    <row r="3" spans="1:32" s="35" customFormat="1" ht="13.5" customHeight="1">
      <c r="A3" s="180"/>
      <c r="B3" s="214"/>
      <c r="C3" s="179"/>
      <c r="D3" s="180"/>
      <c r="E3" s="211"/>
      <c r="F3" s="244"/>
      <c r="G3" s="245"/>
      <c r="H3" s="245"/>
      <c r="I3" s="246"/>
      <c r="J3" s="209"/>
      <c r="K3" s="236"/>
      <c r="L3" s="236"/>
      <c r="M3" s="209"/>
      <c r="N3" s="236"/>
      <c r="O3" s="209"/>
      <c r="P3" s="236"/>
      <c r="Q3" s="202"/>
      <c r="R3" s="247"/>
      <c r="S3" s="247"/>
      <c r="T3" s="247"/>
      <c r="U3" s="247"/>
      <c r="V3" s="206"/>
      <c r="W3" s="209"/>
      <c r="X3" s="236"/>
      <c r="Y3" s="210"/>
      <c r="Z3" s="179"/>
      <c r="AA3" s="179"/>
      <c r="AB3" s="199"/>
      <c r="AC3" s="179"/>
      <c r="AD3" s="180"/>
      <c r="AE3" s="180"/>
      <c r="AF3" s="211"/>
    </row>
    <row r="4" spans="1:32" s="35" customFormat="1" ht="18.75" customHeight="1">
      <c r="A4" s="180"/>
      <c r="B4" s="214"/>
      <c r="C4" s="179"/>
      <c r="D4" s="180"/>
      <c r="E4" s="211"/>
      <c r="F4" s="198" t="s">
        <v>132</v>
      </c>
      <c r="G4" s="198" t="s">
        <v>133</v>
      </c>
      <c r="H4" s="198" t="s">
        <v>134</v>
      </c>
      <c r="I4" s="198" t="s">
        <v>135</v>
      </c>
      <c r="J4" s="104" t="s">
        <v>136</v>
      </c>
      <c r="K4" s="104" t="s">
        <v>137</v>
      </c>
      <c r="L4" s="104" t="s">
        <v>138</v>
      </c>
      <c r="M4" s="176" t="s">
        <v>139</v>
      </c>
      <c r="N4" s="104" t="s">
        <v>140</v>
      </c>
      <c r="O4" s="176" t="s">
        <v>141</v>
      </c>
      <c r="P4" s="207" t="s">
        <v>142</v>
      </c>
      <c r="Q4" s="200" t="s">
        <v>143</v>
      </c>
      <c r="R4" s="48"/>
      <c r="S4" s="196" t="s">
        <v>144</v>
      </c>
      <c r="T4" s="48"/>
      <c r="U4" s="196" t="s">
        <v>145</v>
      </c>
      <c r="V4" s="48"/>
      <c r="W4" s="104" t="s">
        <v>146</v>
      </c>
      <c r="X4" s="104" t="s">
        <v>147</v>
      </c>
      <c r="Y4" s="104" t="s">
        <v>148</v>
      </c>
      <c r="Z4" s="179"/>
      <c r="AA4" s="179"/>
      <c r="AB4" s="199"/>
      <c r="AC4" s="179"/>
      <c r="AD4" s="180"/>
      <c r="AE4" s="180"/>
      <c r="AF4" s="211"/>
    </row>
    <row r="5" spans="1:32" s="35" customFormat="1" ht="26.25" customHeight="1" thickBot="1">
      <c r="A5" s="180"/>
      <c r="B5" s="214"/>
      <c r="C5" s="179"/>
      <c r="D5" s="180"/>
      <c r="E5" s="211"/>
      <c r="F5" s="199"/>
      <c r="G5" s="199"/>
      <c r="H5" s="199"/>
      <c r="I5" s="199"/>
      <c r="J5" s="179"/>
      <c r="K5" s="179"/>
      <c r="L5" s="179"/>
      <c r="M5" s="176"/>
      <c r="N5" s="179"/>
      <c r="O5" s="176"/>
      <c r="P5" s="208"/>
      <c r="Q5" s="199"/>
      <c r="R5" s="104" t="s">
        <v>149</v>
      </c>
      <c r="S5" s="179"/>
      <c r="T5" s="104" t="s">
        <v>149</v>
      </c>
      <c r="U5" s="179"/>
      <c r="V5" s="104" t="s">
        <v>149</v>
      </c>
      <c r="W5" s="179"/>
      <c r="X5" s="179"/>
      <c r="Y5" s="179"/>
      <c r="Z5" s="179"/>
      <c r="AA5" s="179"/>
      <c r="AB5" s="199"/>
      <c r="AC5" s="179"/>
      <c r="AD5" s="180"/>
      <c r="AE5" s="180"/>
      <c r="AF5" s="211"/>
    </row>
    <row r="6" spans="1:32" s="53" customFormat="1" ht="13.5" customHeight="1">
      <c r="A6" s="240"/>
      <c r="B6" s="249"/>
      <c r="C6" s="180"/>
      <c r="D6" s="240"/>
      <c r="E6" s="250"/>
      <c r="F6" s="49" t="s">
        <v>150</v>
      </c>
      <c r="G6" s="49" t="s">
        <v>150</v>
      </c>
      <c r="H6" s="49" t="s">
        <v>151</v>
      </c>
      <c r="I6" s="49" t="s">
        <v>150</v>
      </c>
      <c r="J6" s="49" t="s">
        <v>151</v>
      </c>
      <c r="K6" s="49" t="s">
        <v>152</v>
      </c>
      <c r="L6" s="180"/>
      <c r="M6" s="176"/>
      <c r="N6" s="50" t="s">
        <v>153</v>
      </c>
      <c r="O6" s="176"/>
      <c r="P6" s="50" t="s">
        <v>153</v>
      </c>
      <c r="Q6" s="211"/>
      <c r="R6" s="180"/>
      <c r="S6" s="180"/>
      <c r="T6" s="180"/>
      <c r="U6" s="180"/>
      <c r="V6" s="180"/>
      <c r="W6" s="49" t="s">
        <v>154</v>
      </c>
      <c r="X6" s="49" t="s">
        <v>155</v>
      </c>
      <c r="Y6" s="51"/>
      <c r="Z6" s="52" t="s">
        <v>156</v>
      </c>
      <c r="AA6" s="52" t="s">
        <v>157</v>
      </c>
      <c r="AB6" s="52" t="s">
        <v>157</v>
      </c>
      <c r="AC6" s="49" t="s">
        <v>158</v>
      </c>
      <c r="AD6" s="240"/>
      <c r="AE6" s="240"/>
      <c r="AF6" s="240"/>
    </row>
    <row r="7" spans="1:32" s="57" customFormat="1" ht="30" customHeight="1">
      <c r="A7" s="54" t="s">
        <v>159</v>
      </c>
      <c r="B7" s="55" t="s">
        <v>160</v>
      </c>
      <c r="C7" s="54" t="s">
        <v>161</v>
      </c>
      <c r="D7" s="54" t="s">
        <v>162</v>
      </c>
      <c r="E7" s="54" t="s">
        <v>163</v>
      </c>
      <c r="F7" s="56">
        <v>7554</v>
      </c>
      <c r="G7" s="56">
        <v>28589</v>
      </c>
      <c r="H7" s="56"/>
      <c r="I7" s="56"/>
      <c r="J7" s="56">
        <v>1083</v>
      </c>
      <c r="K7" s="56"/>
      <c r="L7" s="56" t="s">
        <v>164</v>
      </c>
      <c r="M7" s="54" t="s">
        <v>165</v>
      </c>
      <c r="N7" s="54"/>
      <c r="O7" s="54" t="s">
        <v>166</v>
      </c>
      <c r="P7" s="54">
        <v>800</v>
      </c>
      <c r="Q7" s="54" t="s">
        <v>167</v>
      </c>
      <c r="R7" s="54"/>
      <c r="S7" s="54" t="s">
        <v>168</v>
      </c>
      <c r="T7" s="54"/>
      <c r="U7" s="54" t="s">
        <v>169</v>
      </c>
      <c r="V7" s="54"/>
      <c r="W7" s="54"/>
      <c r="X7" s="54"/>
      <c r="Y7" s="54"/>
      <c r="Z7" s="54">
        <v>310</v>
      </c>
      <c r="AA7" s="54">
        <v>0</v>
      </c>
      <c r="AB7" s="54">
        <v>0</v>
      </c>
      <c r="AC7" s="54">
        <v>0</v>
      </c>
      <c r="AD7" s="54">
        <v>1983</v>
      </c>
      <c r="AE7" s="54" t="s">
        <v>170</v>
      </c>
      <c r="AF7" s="54"/>
    </row>
    <row r="8" spans="1:32" s="40" customFormat="1" ht="30" customHeight="1">
      <c r="A8" s="54" t="s">
        <v>159</v>
      </c>
      <c r="B8" s="55" t="s">
        <v>171</v>
      </c>
      <c r="C8" s="54" t="s">
        <v>172</v>
      </c>
      <c r="D8" s="54" t="s">
        <v>173</v>
      </c>
      <c r="E8" s="54" t="s">
        <v>174</v>
      </c>
      <c r="F8" s="56">
        <v>3302</v>
      </c>
      <c r="G8" s="56">
        <v>6220</v>
      </c>
      <c r="H8" s="56"/>
      <c r="I8" s="56"/>
      <c r="J8" s="56">
        <v>517.70000000000005</v>
      </c>
      <c r="K8" s="56"/>
      <c r="L8" s="56" t="s">
        <v>175</v>
      </c>
      <c r="M8" s="54" t="s">
        <v>165</v>
      </c>
      <c r="N8" s="54"/>
      <c r="O8" s="54" t="s">
        <v>176</v>
      </c>
      <c r="P8" s="54"/>
      <c r="Q8" s="54" t="s">
        <v>177</v>
      </c>
      <c r="R8" s="54"/>
      <c r="S8" s="54" t="s">
        <v>168</v>
      </c>
      <c r="T8" s="54"/>
      <c r="U8" s="54" t="s">
        <v>178</v>
      </c>
      <c r="V8" s="54"/>
      <c r="W8" s="54"/>
      <c r="X8" s="54"/>
      <c r="Y8" s="54"/>
      <c r="Z8" s="54">
        <v>63</v>
      </c>
      <c r="AA8" s="54">
        <v>0</v>
      </c>
      <c r="AB8" s="54">
        <v>2</v>
      </c>
      <c r="AC8" s="54">
        <v>0</v>
      </c>
      <c r="AD8" s="54">
        <v>1959</v>
      </c>
      <c r="AE8" s="54" t="s">
        <v>179</v>
      </c>
      <c r="AF8" s="54"/>
    </row>
    <row r="9" spans="1:32" s="40" customFormat="1" ht="30" customHeight="1">
      <c r="A9" s="54" t="s">
        <v>159</v>
      </c>
      <c r="B9" s="55" t="s">
        <v>180</v>
      </c>
      <c r="C9" s="54" t="s">
        <v>181</v>
      </c>
      <c r="D9" s="54" t="s">
        <v>182</v>
      </c>
      <c r="E9" s="54" t="s">
        <v>183</v>
      </c>
      <c r="F9" s="56">
        <v>2181.3000000000002</v>
      </c>
      <c r="G9" s="56">
        <v>5679.3</v>
      </c>
      <c r="H9" s="56"/>
      <c r="I9" s="56"/>
      <c r="J9" s="56"/>
      <c r="K9" s="56"/>
      <c r="L9" s="56"/>
      <c r="M9" s="54" t="s">
        <v>165</v>
      </c>
      <c r="N9" s="54"/>
      <c r="O9" s="54" t="s">
        <v>166</v>
      </c>
      <c r="P9" s="54">
        <v>30.98</v>
      </c>
      <c r="Q9" s="54" t="s">
        <v>184</v>
      </c>
      <c r="R9" s="54"/>
      <c r="S9" s="54" t="s">
        <v>185</v>
      </c>
      <c r="T9" s="54"/>
      <c r="U9" s="54"/>
      <c r="V9" s="54"/>
      <c r="W9" s="54"/>
      <c r="X9" s="54"/>
      <c r="Y9" s="54"/>
      <c r="Z9" s="54">
        <v>86</v>
      </c>
      <c r="AA9" s="54">
        <v>0</v>
      </c>
      <c r="AB9" s="54">
        <v>0</v>
      </c>
      <c r="AC9" s="54">
        <v>0</v>
      </c>
      <c r="AD9" s="54">
        <v>1970</v>
      </c>
      <c r="AE9" s="54" t="s">
        <v>170</v>
      </c>
      <c r="AF9" s="54"/>
    </row>
    <row r="10" spans="1:32" s="40" customFormat="1" ht="30" customHeight="1">
      <c r="A10" s="54" t="s">
        <v>159</v>
      </c>
      <c r="B10" s="55" t="s">
        <v>186</v>
      </c>
      <c r="C10" s="54" t="s">
        <v>187</v>
      </c>
      <c r="D10" s="54" t="s">
        <v>188</v>
      </c>
      <c r="E10" s="54" t="s">
        <v>189</v>
      </c>
      <c r="F10" s="56">
        <v>2398</v>
      </c>
      <c r="G10" s="56">
        <v>9593</v>
      </c>
      <c r="H10" s="56"/>
      <c r="I10" s="56"/>
      <c r="J10" s="56">
        <v>0</v>
      </c>
      <c r="K10" s="56">
        <v>0</v>
      </c>
      <c r="L10" s="56"/>
      <c r="M10" s="54" t="s">
        <v>165</v>
      </c>
      <c r="N10" s="54"/>
      <c r="O10" s="54" t="s">
        <v>176</v>
      </c>
      <c r="P10" s="54"/>
      <c r="Q10" s="54" t="s">
        <v>190</v>
      </c>
      <c r="R10" s="54"/>
      <c r="S10" s="54" t="s">
        <v>168</v>
      </c>
      <c r="T10" s="54"/>
      <c r="U10" s="54"/>
      <c r="V10" s="54"/>
      <c r="W10" s="54"/>
      <c r="X10" s="54"/>
      <c r="Y10" s="54"/>
      <c r="Z10" s="54">
        <v>55</v>
      </c>
      <c r="AA10" s="54">
        <v>0</v>
      </c>
      <c r="AB10" s="54">
        <v>0</v>
      </c>
      <c r="AC10" s="54">
        <v>0</v>
      </c>
      <c r="AD10" s="54">
        <v>1997</v>
      </c>
      <c r="AE10" s="54" t="s">
        <v>170</v>
      </c>
      <c r="AF10" s="54"/>
    </row>
    <row r="11" spans="1:32" s="40" customFormat="1" ht="30" customHeight="1">
      <c r="A11" s="54" t="s">
        <v>159</v>
      </c>
      <c r="B11" s="55" t="s">
        <v>186</v>
      </c>
      <c r="C11" s="54" t="s">
        <v>191</v>
      </c>
      <c r="D11" s="54" t="s">
        <v>188</v>
      </c>
      <c r="E11" s="54" t="s">
        <v>192</v>
      </c>
      <c r="F11" s="56">
        <v>421</v>
      </c>
      <c r="G11" s="56">
        <v>3785</v>
      </c>
      <c r="H11" s="56">
        <v>4</v>
      </c>
      <c r="I11" s="56"/>
      <c r="J11" s="56">
        <v>0</v>
      </c>
      <c r="K11" s="56">
        <v>0</v>
      </c>
      <c r="L11" s="56"/>
      <c r="M11" s="54" t="s">
        <v>165</v>
      </c>
      <c r="N11" s="54"/>
      <c r="O11" s="54" t="s">
        <v>176</v>
      </c>
      <c r="P11" s="54"/>
      <c r="Q11" s="54" t="s">
        <v>193</v>
      </c>
      <c r="R11" s="54"/>
      <c r="S11" s="54" t="s">
        <v>168</v>
      </c>
      <c r="T11" s="54"/>
      <c r="U11" s="54" t="s">
        <v>178</v>
      </c>
      <c r="V11" s="54"/>
      <c r="W11" s="54"/>
      <c r="X11" s="54"/>
      <c r="Y11" s="54"/>
      <c r="Z11" s="54">
        <v>15</v>
      </c>
      <c r="AA11" s="54">
        <v>0.06</v>
      </c>
      <c r="AB11" s="54">
        <v>8.3000000000000004E-2</v>
      </c>
      <c r="AC11" s="54">
        <v>0</v>
      </c>
      <c r="AD11" s="54">
        <v>2009</v>
      </c>
      <c r="AE11" s="54" t="s">
        <v>170</v>
      </c>
      <c r="AF11" s="54"/>
    </row>
    <row r="12" spans="1:32" s="40" customFormat="1" ht="30" customHeight="1">
      <c r="A12" s="42" t="s">
        <v>159</v>
      </c>
      <c r="B12" s="43" t="s">
        <v>194</v>
      </c>
      <c r="C12" s="42" t="s">
        <v>195</v>
      </c>
      <c r="D12" s="42" t="s">
        <v>196</v>
      </c>
      <c r="E12" s="42" t="s">
        <v>197</v>
      </c>
      <c r="F12" s="42">
        <v>15991</v>
      </c>
      <c r="G12" s="42">
        <v>16223</v>
      </c>
      <c r="H12" s="42"/>
      <c r="I12" s="42"/>
      <c r="J12" s="42">
        <v>0</v>
      </c>
      <c r="K12" s="42"/>
      <c r="L12" s="42"/>
      <c r="M12" s="42" t="s">
        <v>165</v>
      </c>
      <c r="N12" s="42"/>
      <c r="O12" s="42" t="s">
        <v>198</v>
      </c>
      <c r="P12" s="42">
        <v>65</v>
      </c>
      <c r="Q12" s="42" t="s">
        <v>167</v>
      </c>
      <c r="R12" s="42"/>
      <c r="S12" s="42" t="s">
        <v>199</v>
      </c>
      <c r="T12" s="42"/>
      <c r="U12" s="42" t="s">
        <v>169</v>
      </c>
      <c r="V12" s="42"/>
      <c r="W12" s="42"/>
      <c r="X12" s="42"/>
      <c r="Y12" s="42"/>
      <c r="Z12" s="42">
        <v>100</v>
      </c>
      <c r="AA12" s="42">
        <v>0</v>
      </c>
      <c r="AB12" s="42">
        <v>0</v>
      </c>
      <c r="AC12" s="42">
        <v>0</v>
      </c>
      <c r="AD12" s="42">
        <v>1983</v>
      </c>
      <c r="AE12" s="42" t="s">
        <v>170</v>
      </c>
      <c r="AF12" s="42"/>
    </row>
    <row r="13" spans="1:32" s="40" customFormat="1" ht="30" customHeight="1">
      <c r="A13" s="42" t="s">
        <v>159</v>
      </c>
      <c r="B13" s="43" t="s">
        <v>200</v>
      </c>
      <c r="C13" s="42" t="s">
        <v>201</v>
      </c>
      <c r="D13" s="42" t="s">
        <v>202</v>
      </c>
      <c r="E13" s="42" t="s">
        <v>203</v>
      </c>
      <c r="F13" s="42">
        <v>1213</v>
      </c>
      <c r="G13" s="42">
        <v>8980</v>
      </c>
      <c r="H13" s="42"/>
      <c r="I13" s="42"/>
      <c r="J13" s="42">
        <v>0</v>
      </c>
      <c r="K13" s="42">
        <v>0</v>
      </c>
      <c r="L13" s="42"/>
      <c r="M13" s="42" t="s">
        <v>165</v>
      </c>
      <c r="N13" s="42"/>
      <c r="O13" s="42" t="s">
        <v>166</v>
      </c>
      <c r="P13" s="42">
        <v>337</v>
      </c>
      <c r="Q13" s="42" t="s">
        <v>184</v>
      </c>
      <c r="R13" s="42"/>
      <c r="S13" s="42" t="s">
        <v>168</v>
      </c>
      <c r="T13" s="42"/>
      <c r="U13" s="42"/>
      <c r="V13" s="42"/>
      <c r="W13" s="42"/>
      <c r="X13" s="42"/>
      <c r="Y13" s="42"/>
      <c r="Z13" s="42">
        <v>70</v>
      </c>
      <c r="AA13" s="42">
        <v>0</v>
      </c>
      <c r="AB13" s="42">
        <v>0</v>
      </c>
      <c r="AC13" s="42">
        <v>0</v>
      </c>
      <c r="AD13" s="42">
        <v>1984</v>
      </c>
      <c r="AE13" s="42" t="s">
        <v>204</v>
      </c>
      <c r="AF13" s="42"/>
    </row>
    <row r="14" spans="1:32" s="40" customFormat="1" ht="30" customHeight="1">
      <c r="A14" s="42" t="s">
        <v>159</v>
      </c>
      <c r="B14" s="43" t="s">
        <v>200</v>
      </c>
      <c r="C14" s="42" t="s">
        <v>205</v>
      </c>
      <c r="D14" s="42" t="s">
        <v>202</v>
      </c>
      <c r="E14" s="42" t="s">
        <v>206</v>
      </c>
      <c r="F14" s="42">
        <v>2260</v>
      </c>
      <c r="G14" s="42">
        <v>8850</v>
      </c>
      <c r="H14" s="42"/>
      <c r="I14" s="42"/>
      <c r="J14" s="42">
        <v>0</v>
      </c>
      <c r="K14" s="42">
        <v>0</v>
      </c>
      <c r="L14" s="42"/>
      <c r="M14" s="42" t="s">
        <v>165</v>
      </c>
      <c r="N14" s="42"/>
      <c r="O14" s="42" t="s">
        <v>166</v>
      </c>
      <c r="P14" s="42">
        <v>453</v>
      </c>
      <c r="Q14" s="42" t="s">
        <v>184</v>
      </c>
      <c r="R14" s="42"/>
      <c r="S14" s="42" t="s">
        <v>168</v>
      </c>
      <c r="T14" s="42"/>
      <c r="U14" s="42"/>
      <c r="V14" s="42"/>
      <c r="W14" s="42"/>
      <c r="X14" s="42"/>
      <c r="Y14" s="42"/>
      <c r="Z14" s="42">
        <v>50</v>
      </c>
      <c r="AA14" s="42">
        <v>0</v>
      </c>
      <c r="AB14" s="42">
        <v>0</v>
      </c>
      <c r="AC14" s="42">
        <v>0</v>
      </c>
      <c r="AD14" s="42">
        <v>1980</v>
      </c>
      <c r="AE14" s="42" t="s">
        <v>170</v>
      </c>
      <c r="AF14" s="42"/>
    </row>
    <row r="15" spans="1:32" s="40" customFormat="1" ht="30" customHeight="1">
      <c r="A15" s="42" t="s">
        <v>159</v>
      </c>
      <c r="B15" s="43" t="s">
        <v>207</v>
      </c>
      <c r="C15" s="42" t="s">
        <v>208</v>
      </c>
      <c r="D15" s="42" t="s">
        <v>209</v>
      </c>
      <c r="E15" s="42" t="s">
        <v>210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/>
      <c r="M15" s="42" t="s">
        <v>165</v>
      </c>
      <c r="N15" s="42">
        <v>0</v>
      </c>
      <c r="O15" s="42" t="s">
        <v>166</v>
      </c>
      <c r="P15" s="42">
        <v>0</v>
      </c>
      <c r="Q15" s="42" t="s">
        <v>211</v>
      </c>
      <c r="R15" s="42"/>
      <c r="S15" s="42" t="s">
        <v>199</v>
      </c>
      <c r="T15" s="42"/>
      <c r="U15" s="42" t="s">
        <v>169</v>
      </c>
      <c r="V15" s="42"/>
      <c r="W15" s="42">
        <v>0</v>
      </c>
      <c r="X15" s="42">
        <v>0</v>
      </c>
      <c r="Y15" s="42"/>
      <c r="Z15" s="42">
        <v>50</v>
      </c>
      <c r="AA15" s="42">
        <v>0</v>
      </c>
      <c r="AB15" s="42">
        <v>0</v>
      </c>
      <c r="AC15" s="42">
        <v>0</v>
      </c>
      <c r="AD15" s="42">
        <v>1980</v>
      </c>
      <c r="AE15" s="42" t="s">
        <v>170</v>
      </c>
      <c r="AF15" s="42"/>
    </row>
    <row r="16" spans="1:32" s="40" customFormat="1" ht="30" customHeight="1">
      <c r="A16" s="42" t="s">
        <v>159</v>
      </c>
      <c r="B16" s="43" t="s">
        <v>207</v>
      </c>
      <c r="C16" s="42" t="s">
        <v>212</v>
      </c>
      <c r="D16" s="42" t="s">
        <v>209</v>
      </c>
      <c r="E16" s="42" t="s">
        <v>210</v>
      </c>
      <c r="F16" s="42">
        <v>9866</v>
      </c>
      <c r="G16" s="42">
        <v>19163</v>
      </c>
      <c r="H16" s="42">
        <v>0</v>
      </c>
      <c r="I16" s="42">
        <v>0</v>
      </c>
      <c r="J16" s="42">
        <v>0</v>
      </c>
      <c r="K16" s="42">
        <v>0</v>
      </c>
      <c r="L16" s="42"/>
      <c r="M16" s="42" t="s">
        <v>165</v>
      </c>
      <c r="N16" s="42">
        <v>0</v>
      </c>
      <c r="O16" s="42" t="s">
        <v>198</v>
      </c>
      <c r="P16" s="42" t="s">
        <v>213</v>
      </c>
      <c r="Q16" s="42" t="s">
        <v>190</v>
      </c>
      <c r="R16" s="42"/>
      <c r="S16" s="42" t="s">
        <v>199</v>
      </c>
      <c r="T16" s="42"/>
      <c r="U16" s="42" t="s">
        <v>169</v>
      </c>
      <c r="V16" s="42"/>
      <c r="W16" s="42">
        <v>0</v>
      </c>
      <c r="X16" s="42">
        <v>0</v>
      </c>
      <c r="Y16" s="42"/>
      <c r="Z16" s="42">
        <v>100</v>
      </c>
      <c r="AA16" s="42">
        <v>0</v>
      </c>
      <c r="AB16" s="42">
        <v>0</v>
      </c>
      <c r="AC16" s="42">
        <v>0</v>
      </c>
      <c r="AD16" s="42">
        <v>1992</v>
      </c>
      <c r="AE16" s="42" t="s">
        <v>170</v>
      </c>
      <c r="AF16" s="42"/>
    </row>
    <row r="17" spans="1:32" s="40" customFormat="1" ht="30" customHeight="1">
      <c r="A17" s="42" t="s">
        <v>159</v>
      </c>
      <c r="B17" s="43" t="s">
        <v>207</v>
      </c>
      <c r="C17" s="42" t="s">
        <v>214</v>
      </c>
      <c r="D17" s="42" t="s">
        <v>209</v>
      </c>
      <c r="E17" s="42" t="s">
        <v>215</v>
      </c>
      <c r="F17" s="42">
        <v>3154</v>
      </c>
      <c r="G17" s="42">
        <v>8403</v>
      </c>
      <c r="H17" s="42">
        <v>0</v>
      </c>
      <c r="I17" s="42">
        <v>0</v>
      </c>
      <c r="J17" s="42">
        <v>0</v>
      </c>
      <c r="K17" s="42">
        <v>0</v>
      </c>
      <c r="L17" s="42"/>
      <c r="M17" s="42" t="s">
        <v>165</v>
      </c>
      <c r="N17" s="42">
        <v>0</v>
      </c>
      <c r="O17" s="42" t="s">
        <v>198</v>
      </c>
      <c r="P17" s="42" t="s">
        <v>213</v>
      </c>
      <c r="Q17" s="42" t="s">
        <v>193</v>
      </c>
      <c r="R17" s="42"/>
      <c r="S17" s="42" t="s">
        <v>199</v>
      </c>
      <c r="T17" s="42"/>
      <c r="U17" s="42" t="s">
        <v>169</v>
      </c>
      <c r="V17" s="42"/>
      <c r="W17" s="42"/>
      <c r="X17" s="42"/>
      <c r="Y17" s="42"/>
      <c r="Z17" s="42">
        <v>38</v>
      </c>
      <c r="AA17" s="42">
        <v>0</v>
      </c>
      <c r="AB17" s="42">
        <v>0</v>
      </c>
      <c r="AC17" s="42">
        <v>0</v>
      </c>
      <c r="AD17" s="42">
        <v>1996</v>
      </c>
      <c r="AE17" s="42" t="s">
        <v>170</v>
      </c>
      <c r="AF17" s="42"/>
    </row>
    <row r="18" spans="1:32" s="40" customFormat="1" ht="30" customHeight="1">
      <c r="A18" s="42" t="s">
        <v>159</v>
      </c>
      <c r="B18" s="43" t="s">
        <v>216</v>
      </c>
      <c r="C18" s="42" t="s">
        <v>217</v>
      </c>
      <c r="D18" s="42" t="s">
        <v>218</v>
      </c>
      <c r="E18" s="42" t="s">
        <v>219</v>
      </c>
      <c r="F18" s="42">
        <v>108</v>
      </c>
      <c r="G18" s="42">
        <v>20654</v>
      </c>
      <c r="H18" s="42"/>
      <c r="I18" s="42">
        <v>461</v>
      </c>
      <c r="J18" s="42">
        <v>170</v>
      </c>
      <c r="K18" s="42"/>
      <c r="L18" s="42" t="s">
        <v>175</v>
      </c>
      <c r="M18" s="42" t="s">
        <v>165</v>
      </c>
      <c r="N18" s="42"/>
      <c r="O18" s="42" t="s">
        <v>166</v>
      </c>
      <c r="P18" s="42">
        <v>27</v>
      </c>
      <c r="Q18" s="42" t="s">
        <v>220</v>
      </c>
      <c r="R18" s="42"/>
      <c r="S18" s="42" t="s">
        <v>221</v>
      </c>
      <c r="T18" s="42"/>
      <c r="U18" s="42" t="s">
        <v>178</v>
      </c>
      <c r="V18" s="42"/>
      <c r="W18" s="42"/>
      <c r="X18" s="42"/>
      <c r="Y18" s="42"/>
      <c r="Z18" s="42">
        <v>89</v>
      </c>
      <c r="AA18" s="42">
        <v>0</v>
      </c>
      <c r="AB18" s="42">
        <v>2.4</v>
      </c>
      <c r="AC18" s="42">
        <v>0</v>
      </c>
      <c r="AD18" s="42">
        <v>2006</v>
      </c>
      <c r="AE18" s="42" t="s">
        <v>170</v>
      </c>
      <c r="AF18" s="42"/>
    </row>
    <row r="19" spans="1:32" s="40" customFormat="1" ht="30" customHeight="1">
      <c r="A19" s="42" t="s">
        <v>159</v>
      </c>
      <c r="B19" s="43" t="s">
        <v>222</v>
      </c>
      <c r="C19" s="42" t="s">
        <v>223</v>
      </c>
      <c r="D19" s="42" t="s">
        <v>224</v>
      </c>
      <c r="E19" s="42" t="s">
        <v>225</v>
      </c>
      <c r="F19" s="42">
        <v>476</v>
      </c>
      <c r="G19" s="42">
        <v>3944</v>
      </c>
      <c r="H19" s="42"/>
      <c r="I19" s="42"/>
      <c r="J19" s="42">
        <v>0</v>
      </c>
      <c r="K19" s="42">
        <v>0</v>
      </c>
      <c r="L19" s="42"/>
      <c r="M19" s="42" t="s">
        <v>165</v>
      </c>
      <c r="N19" s="42"/>
      <c r="O19" s="42" t="s">
        <v>198</v>
      </c>
      <c r="P19" s="42">
        <v>306</v>
      </c>
      <c r="Q19" s="42" t="s">
        <v>190</v>
      </c>
      <c r="R19" s="42"/>
      <c r="S19" s="42" t="s">
        <v>185</v>
      </c>
      <c r="T19" s="42"/>
      <c r="U19" s="42"/>
      <c r="V19" s="42"/>
      <c r="W19" s="42"/>
      <c r="X19" s="42"/>
      <c r="Y19" s="42"/>
      <c r="Z19" s="42">
        <v>24</v>
      </c>
      <c r="AA19" s="42">
        <v>0</v>
      </c>
      <c r="AB19" s="42">
        <v>0</v>
      </c>
      <c r="AC19" s="42">
        <v>0</v>
      </c>
      <c r="AD19" s="42">
        <v>1992</v>
      </c>
      <c r="AE19" s="42" t="s">
        <v>170</v>
      </c>
      <c r="AF19" s="42"/>
    </row>
    <row r="20" spans="1:32" s="40" customFormat="1" ht="30" customHeight="1">
      <c r="A20" s="42" t="s">
        <v>159</v>
      </c>
      <c r="B20" s="43" t="s">
        <v>226</v>
      </c>
      <c r="C20" s="42" t="s">
        <v>227</v>
      </c>
      <c r="D20" s="42" t="s">
        <v>228</v>
      </c>
      <c r="E20" s="42" t="s">
        <v>229</v>
      </c>
      <c r="F20" s="42">
        <v>14692</v>
      </c>
      <c r="G20" s="42">
        <v>16738</v>
      </c>
      <c r="H20" s="42">
        <v>0</v>
      </c>
      <c r="I20" s="42">
        <v>0</v>
      </c>
      <c r="J20" s="42">
        <v>0</v>
      </c>
      <c r="K20" s="42">
        <v>0</v>
      </c>
      <c r="L20" s="42"/>
      <c r="M20" s="42" t="s">
        <v>230</v>
      </c>
      <c r="N20" s="42">
        <v>5</v>
      </c>
      <c r="O20" s="42" t="s">
        <v>166</v>
      </c>
      <c r="P20" s="42">
        <v>1383</v>
      </c>
      <c r="Q20" s="42" t="s">
        <v>231</v>
      </c>
      <c r="R20" s="42"/>
      <c r="S20" s="42" t="s">
        <v>232</v>
      </c>
      <c r="T20" s="42"/>
      <c r="U20" s="42"/>
      <c r="V20" s="42"/>
      <c r="W20" s="42"/>
      <c r="X20" s="42"/>
      <c r="Y20" s="42"/>
      <c r="Z20" s="42">
        <v>60</v>
      </c>
      <c r="AA20" s="42">
        <v>0</v>
      </c>
      <c r="AB20" s="42">
        <v>0</v>
      </c>
      <c r="AC20" s="42">
        <v>0</v>
      </c>
      <c r="AD20" s="42">
        <v>1993</v>
      </c>
      <c r="AE20" s="42" t="s">
        <v>170</v>
      </c>
      <c r="AF20" s="42"/>
    </row>
    <row r="21" spans="1:32" s="40" customFormat="1" ht="30" customHeight="1">
      <c r="A21" s="42" t="s">
        <v>159</v>
      </c>
      <c r="B21" s="43" t="s">
        <v>226</v>
      </c>
      <c r="C21" s="42" t="s">
        <v>233</v>
      </c>
      <c r="D21" s="42" t="s">
        <v>228</v>
      </c>
      <c r="E21" s="42" t="s">
        <v>234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/>
      <c r="M21" s="42" t="s">
        <v>165</v>
      </c>
      <c r="N21" s="42">
        <v>0</v>
      </c>
      <c r="O21" s="42" t="s">
        <v>176</v>
      </c>
      <c r="P21" s="42">
        <v>0</v>
      </c>
      <c r="Q21" s="42" t="s">
        <v>235</v>
      </c>
      <c r="R21" s="42"/>
      <c r="S21" s="42"/>
      <c r="T21" s="42"/>
      <c r="U21" s="42"/>
      <c r="V21" s="42"/>
      <c r="W21" s="42"/>
      <c r="X21" s="42"/>
      <c r="Y21" s="42"/>
      <c r="Z21" s="42">
        <v>50</v>
      </c>
      <c r="AA21" s="42">
        <v>0</v>
      </c>
      <c r="AB21" s="42">
        <v>0</v>
      </c>
      <c r="AC21" s="42">
        <v>0</v>
      </c>
      <c r="AD21" s="42">
        <v>1967</v>
      </c>
      <c r="AE21" s="42" t="s">
        <v>170</v>
      </c>
      <c r="AF21" s="42" t="s">
        <v>236</v>
      </c>
    </row>
    <row r="22" spans="1:32" s="40" customFormat="1" ht="30" customHeight="1">
      <c r="A22" s="42" t="s">
        <v>159</v>
      </c>
      <c r="B22" s="43" t="s">
        <v>237</v>
      </c>
      <c r="C22" s="42" t="s">
        <v>238</v>
      </c>
      <c r="D22" s="42" t="s">
        <v>239</v>
      </c>
      <c r="E22" s="42" t="s">
        <v>240</v>
      </c>
      <c r="F22" s="42">
        <v>1147</v>
      </c>
      <c r="G22" s="42">
        <v>6109</v>
      </c>
      <c r="H22" s="42"/>
      <c r="I22" s="42"/>
      <c r="J22" s="42">
        <v>22</v>
      </c>
      <c r="K22" s="42"/>
      <c r="L22" s="42" t="s">
        <v>175</v>
      </c>
      <c r="M22" s="42" t="s">
        <v>165</v>
      </c>
      <c r="N22" s="42"/>
      <c r="O22" s="42" t="s">
        <v>198</v>
      </c>
      <c r="P22" s="42">
        <v>19</v>
      </c>
      <c r="Q22" s="42" t="s">
        <v>190</v>
      </c>
      <c r="R22" s="42"/>
      <c r="S22" s="42" t="s">
        <v>199</v>
      </c>
      <c r="T22" s="42"/>
      <c r="U22" s="42" t="s">
        <v>178</v>
      </c>
      <c r="V22" s="42"/>
      <c r="W22" s="42"/>
      <c r="X22" s="42"/>
      <c r="Y22" s="42"/>
      <c r="Z22" s="42">
        <v>24</v>
      </c>
      <c r="AA22" s="42">
        <v>0</v>
      </c>
      <c r="AB22" s="42">
        <v>1.9</v>
      </c>
      <c r="AC22" s="42">
        <v>0</v>
      </c>
      <c r="AD22" s="42">
        <v>1995</v>
      </c>
      <c r="AE22" s="42" t="s">
        <v>170</v>
      </c>
      <c r="AF22" s="42"/>
    </row>
    <row r="23" spans="1:32" s="40" customFormat="1" ht="30" customHeight="1">
      <c r="A23" s="42" t="s">
        <v>159</v>
      </c>
      <c r="B23" s="43" t="s">
        <v>237</v>
      </c>
      <c r="C23" s="42" t="s">
        <v>241</v>
      </c>
      <c r="D23" s="42" t="s">
        <v>239</v>
      </c>
      <c r="E23" s="42" t="s">
        <v>242</v>
      </c>
      <c r="F23" s="42">
        <v>418</v>
      </c>
      <c r="G23" s="42">
        <v>2948</v>
      </c>
      <c r="H23" s="42"/>
      <c r="I23" s="42"/>
      <c r="J23" s="42">
        <v>95</v>
      </c>
      <c r="K23" s="42"/>
      <c r="L23" s="42" t="s">
        <v>175</v>
      </c>
      <c r="M23" s="42" t="s">
        <v>165</v>
      </c>
      <c r="N23" s="42"/>
      <c r="O23" s="42" t="s">
        <v>176</v>
      </c>
      <c r="P23" s="42"/>
      <c r="Q23" s="42" t="s">
        <v>184</v>
      </c>
      <c r="R23" s="42"/>
      <c r="S23" s="42" t="s">
        <v>199</v>
      </c>
      <c r="T23" s="42"/>
      <c r="U23" s="42" t="s">
        <v>178</v>
      </c>
      <c r="V23" s="42"/>
      <c r="W23" s="42"/>
      <c r="X23" s="42"/>
      <c r="Y23" s="42"/>
      <c r="Z23" s="42">
        <v>28</v>
      </c>
      <c r="AA23" s="42">
        <v>19</v>
      </c>
      <c r="AB23" s="42">
        <v>20</v>
      </c>
      <c r="AC23" s="42">
        <v>0</v>
      </c>
      <c r="AD23" s="42">
        <v>2000</v>
      </c>
      <c r="AE23" s="42" t="s">
        <v>179</v>
      </c>
      <c r="AF23" s="42"/>
    </row>
    <row r="24" spans="1:32" s="40" customFormat="1" ht="30" customHeight="1">
      <c r="A24" s="42" t="s">
        <v>159</v>
      </c>
      <c r="B24" s="43" t="s">
        <v>243</v>
      </c>
      <c r="C24" s="42" t="s">
        <v>244</v>
      </c>
      <c r="D24" s="42" t="s">
        <v>245</v>
      </c>
      <c r="E24" s="42" t="s">
        <v>246</v>
      </c>
      <c r="F24" s="42">
        <v>42</v>
      </c>
      <c r="G24" s="42">
        <v>13823</v>
      </c>
      <c r="H24" s="42"/>
      <c r="I24" s="42"/>
      <c r="J24" s="42">
        <v>66</v>
      </c>
      <c r="K24" s="42"/>
      <c r="L24" s="42" t="s">
        <v>175</v>
      </c>
      <c r="M24" s="42" t="s">
        <v>165</v>
      </c>
      <c r="N24" s="42"/>
      <c r="O24" s="42" t="s">
        <v>198</v>
      </c>
      <c r="P24" s="42">
        <v>34</v>
      </c>
      <c r="Q24" s="42" t="s">
        <v>247</v>
      </c>
      <c r="R24" s="42"/>
      <c r="S24" s="42" t="s">
        <v>185</v>
      </c>
      <c r="T24" s="42"/>
      <c r="U24" s="42" t="s">
        <v>178</v>
      </c>
      <c r="V24" s="42"/>
      <c r="W24" s="42"/>
      <c r="X24" s="42"/>
      <c r="Y24" s="42"/>
      <c r="Z24" s="42">
        <v>39</v>
      </c>
      <c r="AA24" s="42">
        <v>0</v>
      </c>
      <c r="AB24" s="42">
        <v>0.24</v>
      </c>
      <c r="AC24" s="42">
        <v>0</v>
      </c>
      <c r="AD24" s="42">
        <v>2000</v>
      </c>
      <c r="AE24" s="42" t="s">
        <v>170</v>
      </c>
      <c r="AF24" s="42"/>
    </row>
    <row r="25" spans="1:32" s="40" customFormat="1" ht="30" customHeight="1">
      <c r="A25" s="42" t="s">
        <v>159</v>
      </c>
      <c r="B25" s="43" t="s">
        <v>243</v>
      </c>
      <c r="C25" s="42" t="s">
        <v>248</v>
      </c>
      <c r="D25" s="42" t="s">
        <v>245</v>
      </c>
      <c r="E25" s="42" t="s">
        <v>249</v>
      </c>
      <c r="F25" s="42">
        <v>433</v>
      </c>
      <c r="G25" s="42">
        <v>5089</v>
      </c>
      <c r="H25" s="42"/>
      <c r="I25" s="42"/>
      <c r="J25" s="42">
        <v>0</v>
      </c>
      <c r="K25" s="42"/>
      <c r="L25" s="42"/>
      <c r="M25" s="42" t="s">
        <v>165</v>
      </c>
      <c r="N25" s="42"/>
      <c r="O25" s="42" t="s">
        <v>198</v>
      </c>
      <c r="P25" s="42">
        <v>12</v>
      </c>
      <c r="Q25" s="42" t="s">
        <v>190</v>
      </c>
      <c r="R25" s="42"/>
      <c r="S25" s="42" t="s">
        <v>185</v>
      </c>
      <c r="T25" s="42"/>
      <c r="U25" s="42" t="s">
        <v>169</v>
      </c>
      <c r="V25" s="42"/>
      <c r="W25" s="42"/>
      <c r="X25" s="42"/>
      <c r="Y25" s="42"/>
      <c r="Z25" s="42">
        <v>20</v>
      </c>
      <c r="AA25" s="42">
        <v>0</v>
      </c>
      <c r="AB25" s="42">
        <v>0</v>
      </c>
      <c r="AC25" s="42">
        <v>0</v>
      </c>
      <c r="AD25" s="42">
        <v>1994</v>
      </c>
      <c r="AE25" s="42" t="s">
        <v>170</v>
      </c>
      <c r="AF25" s="42"/>
    </row>
    <row r="26" spans="1:32" s="40" customFormat="1" ht="30" customHeight="1">
      <c r="A26" s="42" t="s">
        <v>159</v>
      </c>
      <c r="B26" s="43" t="s">
        <v>250</v>
      </c>
      <c r="C26" s="42" t="s">
        <v>251</v>
      </c>
      <c r="D26" s="42" t="s">
        <v>252</v>
      </c>
      <c r="E26" s="42" t="s">
        <v>253</v>
      </c>
      <c r="F26" s="42">
        <v>889</v>
      </c>
      <c r="G26" s="42">
        <v>3748</v>
      </c>
      <c r="H26" s="42"/>
      <c r="I26" s="42"/>
      <c r="J26" s="42">
        <v>0</v>
      </c>
      <c r="K26" s="42">
        <v>0</v>
      </c>
      <c r="L26" s="42"/>
      <c r="M26" s="42" t="s">
        <v>165</v>
      </c>
      <c r="N26" s="42"/>
      <c r="O26" s="42" t="s">
        <v>198</v>
      </c>
      <c r="P26" s="42">
        <v>241</v>
      </c>
      <c r="Q26" s="42" t="s">
        <v>193</v>
      </c>
      <c r="R26" s="42"/>
      <c r="S26" s="42" t="s">
        <v>185</v>
      </c>
      <c r="T26" s="42"/>
      <c r="U26" s="42" t="s">
        <v>169</v>
      </c>
      <c r="V26" s="42"/>
      <c r="W26" s="42"/>
      <c r="X26" s="42"/>
      <c r="Y26" s="42"/>
      <c r="Z26" s="42">
        <v>38</v>
      </c>
      <c r="AA26" s="42">
        <v>0</v>
      </c>
      <c r="AB26" s="42">
        <v>0</v>
      </c>
      <c r="AC26" s="42">
        <v>0</v>
      </c>
      <c r="AD26" s="42">
        <v>1995</v>
      </c>
      <c r="AE26" s="42" t="s">
        <v>204</v>
      </c>
      <c r="AF26" s="42"/>
    </row>
    <row r="27" spans="1:32" s="40" customFormat="1" ht="30" customHeight="1">
      <c r="A27" s="42" t="s">
        <v>159</v>
      </c>
      <c r="B27" s="43" t="s">
        <v>254</v>
      </c>
      <c r="C27" s="42" t="s">
        <v>255</v>
      </c>
      <c r="D27" s="42" t="s">
        <v>256</v>
      </c>
      <c r="E27" s="42" t="s">
        <v>257</v>
      </c>
      <c r="F27" s="42">
        <v>1221</v>
      </c>
      <c r="G27" s="42">
        <v>4308</v>
      </c>
      <c r="H27" s="42"/>
      <c r="I27" s="42"/>
      <c r="J27" s="42">
        <v>0</v>
      </c>
      <c r="K27" s="42">
        <v>0</v>
      </c>
      <c r="L27" s="42"/>
      <c r="M27" s="42" t="s">
        <v>165</v>
      </c>
      <c r="N27" s="42"/>
      <c r="O27" s="42" t="s">
        <v>166</v>
      </c>
      <c r="P27" s="42">
        <v>239</v>
      </c>
      <c r="Q27" s="42" t="s">
        <v>258</v>
      </c>
      <c r="R27" s="42"/>
      <c r="S27" s="42" t="s">
        <v>259</v>
      </c>
      <c r="T27" s="42"/>
      <c r="U27" s="42"/>
      <c r="V27" s="42"/>
      <c r="W27" s="42"/>
      <c r="X27" s="42"/>
      <c r="Y27" s="42"/>
      <c r="Z27" s="42">
        <v>40</v>
      </c>
      <c r="AA27" s="42">
        <v>0</v>
      </c>
      <c r="AB27" s="42">
        <v>0</v>
      </c>
      <c r="AC27" s="42">
        <v>0</v>
      </c>
      <c r="AD27" s="42">
        <v>1992</v>
      </c>
      <c r="AE27" s="42" t="s">
        <v>170</v>
      </c>
      <c r="AF27" s="42"/>
    </row>
    <row r="28" spans="1:32" s="40" customFormat="1" ht="30" customHeight="1">
      <c r="A28" s="42" t="s">
        <v>159</v>
      </c>
      <c r="B28" s="43" t="s">
        <v>260</v>
      </c>
      <c r="C28" s="42" t="s">
        <v>261</v>
      </c>
      <c r="D28" s="42" t="s">
        <v>262</v>
      </c>
      <c r="E28" s="42" t="s">
        <v>263</v>
      </c>
      <c r="F28" s="42">
        <v>3100</v>
      </c>
      <c r="G28" s="42">
        <v>5550</v>
      </c>
      <c r="H28" s="42"/>
      <c r="I28" s="42"/>
      <c r="J28" s="42">
        <v>144</v>
      </c>
      <c r="K28" s="42"/>
      <c r="L28" s="42" t="s">
        <v>175</v>
      </c>
      <c r="M28" s="42" t="s">
        <v>165</v>
      </c>
      <c r="N28" s="42"/>
      <c r="O28" s="42" t="s">
        <v>176</v>
      </c>
      <c r="P28" s="42"/>
      <c r="Q28" s="42" t="s">
        <v>264</v>
      </c>
      <c r="R28" s="42"/>
      <c r="S28" s="42" t="s">
        <v>168</v>
      </c>
      <c r="T28" s="42"/>
      <c r="U28" s="42" t="s">
        <v>178</v>
      </c>
      <c r="V28" s="42"/>
      <c r="W28" s="42"/>
      <c r="X28" s="42"/>
      <c r="Y28" s="42"/>
      <c r="Z28" s="42">
        <v>38</v>
      </c>
      <c r="AA28" s="42">
        <v>0</v>
      </c>
      <c r="AB28" s="42">
        <v>0</v>
      </c>
      <c r="AC28" s="42">
        <v>0</v>
      </c>
      <c r="AD28" s="42">
        <v>1997</v>
      </c>
      <c r="AE28" s="42" t="s">
        <v>204</v>
      </c>
      <c r="AF28" s="42"/>
    </row>
    <row r="29" spans="1:32" s="40" customFormat="1" ht="30" customHeight="1">
      <c r="A29" s="42" t="s">
        <v>159</v>
      </c>
      <c r="B29" s="43" t="s">
        <v>265</v>
      </c>
      <c r="C29" s="42" t="s">
        <v>266</v>
      </c>
      <c r="D29" s="42" t="s">
        <v>267</v>
      </c>
      <c r="E29" s="42" t="s">
        <v>268</v>
      </c>
      <c r="F29" s="42">
        <v>4928</v>
      </c>
      <c r="G29" s="42">
        <v>25228</v>
      </c>
      <c r="H29" s="42"/>
      <c r="I29" s="42"/>
      <c r="J29" s="42">
        <v>306</v>
      </c>
      <c r="K29" s="42"/>
      <c r="L29" s="42" t="s">
        <v>164</v>
      </c>
      <c r="M29" s="42" t="s">
        <v>165</v>
      </c>
      <c r="N29" s="42"/>
      <c r="O29" s="42" t="s">
        <v>166</v>
      </c>
      <c r="P29" s="42">
        <v>46</v>
      </c>
      <c r="Q29" s="42" t="s">
        <v>184</v>
      </c>
      <c r="R29" s="42"/>
      <c r="S29" s="42" t="s">
        <v>199</v>
      </c>
      <c r="T29" s="42"/>
      <c r="U29" s="42" t="s">
        <v>178</v>
      </c>
      <c r="V29" s="42"/>
      <c r="W29" s="42"/>
      <c r="X29" s="42"/>
      <c r="Y29" s="42"/>
      <c r="Z29" s="42">
        <v>150</v>
      </c>
      <c r="AA29" s="42">
        <v>0</v>
      </c>
      <c r="AB29" s="42">
        <v>2</v>
      </c>
      <c r="AC29" s="42">
        <v>0</v>
      </c>
      <c r="AD29" s="42">
        <v>1981</v>
      </c>
      <c r="AE29" s="42" t="s">
        <v>179</v>
      </c>
      <c r="AF29" s="42"/>
    </row>
    <row r="30" spans="1:32" s="40" customFormat="1" ht="30" customHeight="1">
      <c r="A30" s="42" t="s">
        <v>159</v>
      </c>
      <c r="B30" s="43" t="s">
        <v>269</v>
      </c>
      <c r="C30" s="42" t="s">
        <v>270</v>
      </c>
      <c r="D30" s="42" t="s">
        <v>271</v>
      </c>
      <c r="E30" s="42" t="s">
        <v>272</v>
      </c>
      <c r="F30" s="42">
        <v>0</v>
      </c>
      <c r="G30" s="42">
        <v>0</v>
      </c>
      <c r="H30" s="42"/>
      <c r="I30" s="42"/>
      <c r="J30" s="42">
        <v>0</v>
      </c>
      <c r="K30" s="42"/>
      <c r="L30" s="42"/>
      <c r="M30" s="42" t="s">
        <v>165</v>
      </c>
      <c r="N30" s="42"/>
      <c r="O30" s="42" t="s">
        <v>176</v>
      </c>
      <c r="P30" s="42"/>
      <c r="Q30" s="42" t="s">
        <v>167</v>
      </c>
      <c r="R30" s="42"/>
      <c r="S30" s="42" t="s">
        <v>168</v>
      </c>
      <c r="T30" s="42"/>
      <c r="U30" s="42"/>
      <c r="V30" s="42"/>
      <c r="W30" s="42"/>
      <c r="X30" s="42"/>
      <c r="Y30" s="42"/>
      <c r="Z30" s="42">
        <v>50</v>
      </c>
      <c r="AA30" s="42">
        <v>0</v>
      </c>
      <c r="AB30" s="42">
        <v>0</v>
      </c>
      <c r="AC30" s="42">
        <v>0</v>
      </c>
      <c r="AD30" s="42">
        <v>1987</v>
      </c>
      <c r="AE30" s="42" t="s">
        <v>204</v>
      </c>
      <c r="AF30" s="42" t="s">
        <v>236</v>
      </c>
    </row>
    <row r="31" spans="1:32" s="40" customFormat="1" ht="30" customHeight="1">
      <c r="A31" s="42" t="s">
        <v>159</v>
      </c>
      <c r="B31" s="43" t="s">
        <v>269</v>
      </c>
      <c r="C31" s="42" t="s">
        <v>273</v>
      </c>
      <c r="D31" s="42" t="s">
        <v>271</v>
      </c>
      <c r="E31" s="42" t="s">
        <v>272</v>
      </c>
      <c r="F31" s="42">
        <v>5310</v>
      </c>
      <c r="G31" s="42">
        <v>28150</v>
      </c>
      <c r="H31" s="42"/>
      <c r="I31" s="42"/>
      <c r="J31" s="42">
        <v>0</v>
      </c>
      <c r="K31" s="42"/>
      <c r="L31" s="42"/>
      <c r="M31" s="42" t="s">
        <v>165</v>
      </c>
      <c r="N31" s="42"/>
      <c r="O31" s="42" t="s">
        <v>198</v>
      </c>
      <c r="P31" s="42">
        <v>75</v>
      </c>
      <c r="Q31" s="42" t="s">
        <v>167</v>
      </c>
      <c r="R31" s="42"/>
      <c r="S31" s="42" t="s">
        <v>199</v>
      </c>
      <c r="T31" s="42"/>
      <c r="U31" s="42"/>
      <c r="V31" s="42"/>
      <c r="W31" s="42"/>
      <c r="X31" s="42"/>
      <c r="Y31" s="42"/>
      <c r="Z31" s="42">
        <v>100</v>
      </c>
      <c r="AA31" s="42">
        <v>0</v>
      </c>
      <c r="AB31" s="42">
        <v>2</v>
      </c>
      <c r="AC31" s="42">
        <v>0</v>
      </c>
      <c r="AD31" s="42">
        <v>1998</v>
      </c>
      <c r="AE31" s="42" t="s">
        <v>204</v>
      </c>
      <c r="AF31" s="42"/>
    </row>
    <row r="32" spans="1:32" s="40" customFormat="1" ht="30" customHeight="1">
      <c r="A32" s="42" t="s">
        <v>159</v>
      </c>
      <c r="B32" s="43" t="s">
        <v>274</v>
      </c>
      <c r="C32" s="42" t="s">
        <v>275</v>
      </c>
      <c r="D32" s="42" t="s">
        <v>276</v>
      </c>
      <c r="E32" s="42" t="s">
        <v>277</v>
      </c>
      <c r="F32" s="42">
        <v>9960</v>
      </c>
      <c r="G32" s="42">
        <v>44206</v>
      </c>
      <c r="H32" s="42"/>
      <c r="I32" s="42"/>
      <c r="J32" s="42">
        <v>0</v>
      </c>
      <c r="K32" s="42"/>
      <c r="L32" s="42"/>
      <c r="M32" s="42" t="s">
        <v>165</v>
      </c>
      <c r="N32" s="42"/>
      <c r="O32" s="42" t="s">
        <v>166</v>
      </c>
      <c r="P32" s="42">
        <v>77</v>
      </c>
      <c r="Q32" s="42" t="s">
        <v>190</v>
      </c>
      <c r="R32" s="42"/>
      <c r="S32" s="42" t="s">
        <v>168</v>
      </c>
      <c r="T32" s="42"/>
      <c r="U32" s="42"/>
      <c r="V32" s="42"/>
      <c r="W32" s="42"/>
      <c r="X32" s="42"/>
      <c r="Y32" s="42"/>
      <c r="Z32" s="42">
        <v>148</v>
      </c>
      <c r="AA32" s="42">
        <v>148</v>
      </c>
      <c r="AB32" s="42">
        <v>1.335</v>
      </c>
      <c r="AC32" s="42">
        <v>0</v>
      </c>
      <c r="AD32" s="42">
        <v>1998</v>
      </c>
      <c r="AE32" s="42" t="s">
        <v>204</v>
      </c>
      <c r="AF32" s="42"/>
    </row>
    <row r="33" spans="1:32" s="40" customFormat="1" ht="30" customHeight="1">
      <c r="A33" s="42" t="s">
        <v>159</v>
      </c>
      <c r="B33" s="43" t="s">
        <v>274</v>
      </c>
      <c r="C33" s="42" t="s">
        <v>278</v>
      </c>
      <c r="D33" s="42" t="s">
        <v>276</v>
      </c>
      <c r="E33" s="42" t="s">
        <v>277</v>
      </c>
      <c r="F33" s="42">
        <v>966</v>
      </c>
      <c r="G33" s="42">
        <v>2998</v>
      </c>
      <c r="H33" s="42"/>
      <c r="I33" s="42"/>
      <c r="J33" s="42">
        <v>0</v>
      </c>
      <c r="K33" s="42"/>
      <c r="L33" s="42"/>
      <c r="M33" s="42" t="s">
        <v>165</v>
      </c>
      <c r="N33" s="42"/>
      <c r="O33" s="42" t="s">
        <v>176</v>
      </c>
      <c r="P33" s="42"/>
      <c r="Q33" s="42" t="s">
        <v>190</v>
      </c>
      <c r="R33" s="42"/>
      <c r="S33" s="42" t="s">
        <v>168</v>
      </c>
      <c r="T33" s="42"/>
      <c r="U33" s="42"/>
      <c r="V33" s="42"/>
      <c r="W33" s="42"/>
      <c r="X33" s="42"/>
      <c r="Y33" s="42"/>
      <c r="Z33" s="42">
        <v>102</v>
      </c>
      <c r="AA33" s="42">
        <v>102</v>
      </c>
      <c r="AB33" s="42">
        <v>0.99199999999999999</v>
      </c>
      <c r="AC33" s="42">
        <v>0</v>
      </c>
      <c r="AD33" s="42">
        <v>1993</v>
      </c>
      <c r="AE33" s="42" t="s">
        <v>204</v>
      </c>
      <c r="AF33" s="42"/>
    </row>
    <row r="34" spans="1:32" s="40" customFormat="1" ht="30" customHeight="1">
      <c r="A34" s="42" t="s">
        <v>159</v>
      </c>
      <c r="B34" s="43" t="s">
        <v>274</v>
      </c>
      <c r="C34" s="42" t="s">
        <v>279</v>
      </c>
      <c r="D34" s="42" t="s">
        <v>276</v>
      </c>
      <c r="E34" s="42" t="s">
        <v>277</v>
      </c>
      <c r="F34" s="42"/>
      <c r="G34" s="42">
        <v>13512</v>
      </c>
      <c r="H34" s="42"/>
      <c r="I34" s="42"/>
      <c r="J34" s="42">
        <v>131</v>
      </c>
      <c r="K34" s="42"/>
      <c r="L34" s="42" t="s">
        <v>164</v>
      </c>
      <c r="M34" s="42" t="s">
        <v>165</v>
      </c>
      <c r="N34" s="42"/>
      <c r="O34" s="42" t="s">
        <v>176</v>
      </c>
      <c r="P34" s="42"/>
      <c r="Q34" s="42" t="s">
        <v>280</v>
      </c>
      <c r="R34" s="42"/>
      <c r="S34" s="42" t="s">
        <v>281</v>
      </c>
      <c r="T34" s="42"/>
      <c r="U34" s="42" t="s">
        <v>169</v>
      </c>
      <c r="V34" s="42"/>
      <c r="W34" s="42"/>
      <c r="X34" s="42"/>
      <c r="Y34" s="42"/>
      <c r="Z34" s="42">
        <v>55</v>
      </c>
      <c r="AA34" s="42">
        <v>55</v>
      </c>
      <c r="AB34" s="42">
        <v>0.498</v>
      </c>
      <c r="AC34" s="42">
        <v>0</v>
      </c>
      <c r="AD34" s="42">
        <v>2005</v>
      </c>
      <c r="AE34" s="42" t="s">
        <v>204</v>
      </c>
      <c r="AF34" s="42"/>
    </row>
    <row r="35" spans="1:32" s="40" customFormat="1" ht="30" customHeight="1">
      <c r="A35" s="42" t="s">
        <v>159</v>
      </c>
      <c r="B35" s="43" t="s">
        <v>282</v>
      </c>
      <c r="C35" s="42" t="s">
        <v>283</v>
      </c>
      <c r="D35" s="42" t="s">
        <v>284</v>
      </c>
      <c r="E35" s="42" t="s">
        <v>285</v>
      </c>
      <c r="F35" s="42">
        <v>6224</v>
      </c>
      <c r="G35" s="42">
        <v>32084</v>
      </c>
      <c r="H35" s="42"/>
      <c r="I35" s="42"/>
      <c r="J35" s="42">
        <v>455</v>
      </c>
      <c r="K35" s="42"/>
      <c r="L35" s="42" t="s">
        <v>164</v>
      </c>
      <c r="M35" s="42" t="s">
        <v>165</v>
      </c>
      <c r="N35" s="42"/>
      <c r="O35" s="42" t="s">
        <v>166</v>
      </c>
      <c r="P35" s="42">
        <v>24</v>
      </c>
      <c r="Q35" s="42" t="s">
        <v>167</v>
      </c>
      <c r="R35" s="42"/>
      <c r="S35" s="42" t="s">
        <v>221</v>
      </c>
      <c r="T35" s="42"/>
      <c r="U35" s="42" t="s">
        <v>178</v>
      </c>
      <c r="V35" s="42"/>
      <c r="W35" s="42"/>
      <c r="X35" s="42"/>
      <c r="Y35" s="42"/>
      <c r="Z35" s="42">
        <v>120</v>
      </c>
      <c r="AA35" s="42">
        <v>0</v>
      </c>
      <c r="AB35" s="42">
        <v>2.7</v>
      </c>
      <c r="AC35" s="42">
        <v>0</v>
      </c>
      <c r="AD35" s="42">
        <v>1981</v>
      </c>
      <c r="AE35" s="42" t="s">
        <v>204</v>
      </c>
      <c r="AF35" s="42"/>
    </row>
    <row r="36" spans="1:32" s="40" customFormat="1" ht="30" customHeight="1">
      <c r="A36" s="42" t="s">
        <v>159</v>
      </c>
      <c r="B36" s="43" t="s">
        <v>286</v>
      </c>
      <c r="C36" s="42" t="s">
        <v>287</v>
      </c>
      <c r="D36" s="42" t="s">
        <v>288</v>
      </c>
      <c r="E36" s="42" t="s">
        <v>289</v>
      </c>
      <c r="F36" s="42">
        <v>4129</v>
      </c>
      <c r="G36" s="42">
        <v>22906</v>
      </c>
      <c r="H36" s="42"/>
      <c r="I36" s="42"/>
      <c r="J36" s="42">
        <v>0</v>
      </c>
      <c r="K36" s="42">
        <v>0</v>
      </c>
      <c r="L36" s="42"/>
      <c r="M36" s="42" t="s">
        <v>165</v>
      </c>
      <c r="N36" s="42"/>
      <c r="O36" s="42" t="s">
        <v>198</v>
      </c>
      <c r="P36" s="42">
        <v>396</v>
      </c>
      <c r="Q36" s="42" t="s">
        <v>290</v>
      </c>
      <c r="R36" s="42"/>
      <c r="S36" s="42" t="s">
        <v>199</v>
      </c>
      <c r="T36" s="42"/>
      <c r="U36" s="42"/>
      <c r="V36" s="42"/>
      <c r="W36" s="42"/>
      <c r="X36" s="42"/>
      <c r="Y36" s="42"/>
      <c r="Z36" s="42">
        <v>100</v>
      </c>
      <c r="AA36" s="42">
        <v>0</v>
      </c>
      <c r="AB36" s="42">
        <v>0</v>
      </c>
      <c r="AC36" s="42">
        <v>0</v>
      </c>
      <c r="AD36" s="42">
        <v>1986</v>
      </c>
      <c r="AE36" s="42" t="s">
        <v>204</v>
      </c>
      <c r="AF36" s="42"/>
    </row>
    <row r="37" spans="1:32" s="40" customFormat="1" ht="30" customHeight="1">
      <c r="A37" s="42" t="s">
        <v>159</v>
      </c>
      <c r="B37" s="43" t="s">
        <v>291</v>
      </c>
      <c r="C37" s="42" t="s">
        <v>292</v>
      </c>
      <c r="D37" s="42" t="s">
        <v>293</v>
      </c>
      <c r="E37" s="42" t="s">
        <v>294</v>
      </c>
      <c r="F37" s="42">
        <v>6936</v>
      </c>
      <c r="G37" s="42">
        <v>25645</v>
      </c>
      <c r="H37" s="42"/>
      <c r="I37" s="42"/>
      <c r="J37" s="42">
        <v>0</v>
      </c>
      <c r="K37" s="42">
        <v>0</v>
      </c>
      <c r="L37" s="42"/>
      <c r="M37" s="42" t="s">
        <v>165</v>
      </c>
      <c r="N37" s="42"/>
      <c r="O37" s="42" t="s">
        <v>176</v>
      </c>
      <c r="P37" s="42"/>
      <c r="Q37" s="42" t="s">
        <v>167</v>
      </c>
      <c r="R37" s="42"/>
      <c r="S37" s="42" t="s">
        <v>168</v>
      </c>
      <c r="T37" s="42"/>
      <c r="U37" s="42"/>
      <c r="V37" s="42"/>
      <c r="W37" s="42"/>
      <c r="X37" s="42"/>
      <c r="Y37" s="42"/>
      <c r="Z37" s="42">
        <v>152</v>
      </c>
      <c r="AA37" s="42">
        <v>0</v>
      </c>
      <c r="AB37" s="42">
        <v>0</v>
      </c>
      <c r="AC37" s="42">
        <v>0</v>
      </c>
      <c r="AD37" s="42">
        <v>1993</v>
      </c>
      <c r="AE37" s="42" t="s">
        <v>204</v>
      </c>
      <c r="AF37" s="42"/>
    </row>
    <row r="38" spans="1:32" s="40" customFormat="1" ht="30" customHeight="1">
      <c r="A38" s="42" t="s">
        <v>159</v>
      </c>
      <c r="B38" s="43" t="s">
        <v>295</v>
      </c>
      <c r="C38" s="42" t="s">
        <v>296</v>
      </c>
      <c r="D38" s="42" t="s">
        <v>297</v>
      </c>
      <c r="E38" s="42" t="s">
        <v>298</v>
      </c>
      <c r="F38" s="42">
        <v>5647</v>
      </c>
      <c r="G38" s="42">
        <v>9390</v>
      </c>
      <c r="H38" s="42">
        <v>0</v>
      </c>
      <c r="I38" s="42">
        <v>0</v>
      </c>
      <c r="J38" s="42">
        <v>0</v>
      </c>
      <c r="K38" s="42">
        <v>0</v>
      </c>
      <c r="L38" s="42"/>
      <c r="M38" s="42" t="s">
        <v>165</v>
      </c>
      <c r="N38" s="42"/>
      <c r="O38" s="42" t="s">
        <v>166</v>
      </c>
      <c r="P38" s="42">
        <v>514</v>
      </c>
      <c r="Q38" s="42" t="s">
        <v>167</v>
      </c>
      <c r="R38" s="42"/>
      <c r="S38" s="42" t="s">
        <v>168</v>
      </c>
      <c r="T38" s="42"/>
      <c r="U38" s="42"/>
      <c r="V38" s="42"/>
      <c r="W38" s="42"/>
      <c r="X38" s="42"/>
      <c r="Y38" s="42"/>
      <c r="Z38" s="42">
        <v>80</v>
      </c>
      <c r="AA38" s="42">
        <v>0</v>
      </c>
      <c r="AB38" s="42">
        <v>0</v>
      </c>
      <c r="AC38" s="42">
        <v>0</v>
      </c>
      <c r="AD38" s="42">
        <v>1983</v>
      </c>
      <c r="AE38" s="42" t="s">
        <v>179</v>
      </c>
      <c r="AF38" s="42"/>
    </row>
    <row r="39" spans="1:32" s="40" customFormat="1" ht="30" customHeight="1">
      <c r="A39" s="42" t="s">
        <v>159</v>
      </c>
      <c r="B39" s="43" t="s">
        <v>299</v>
      </c>
      <c r="C39" s="42" t="s">
        <v>300</v>
      </c>
      <c r="D39" s="42" t="s">
        <v>301</v>
      </c>
      <c r="E39" s="42" t="s">
        <v>302</v>
      </c>
      <c r="F39" s="42">
        <v>6604</v>
      </c>
      <c r="G39" s="42">
        <v>28849</v>
      </c>
      <c r="H39" s="42">
        <v>51</v>
      </c>
      <c r="I39" s="42"/>
      <c r="J39" s="42">
        <v>139</v>
      </c>
      <c r="K39" s="42"/>
      <c r="L39" s="42" t="s">
        <v>164</v>
      </c>
      <c r="M39" s="42" t="s">
        <v>165</v>
      </c>
      <c r="N39" s="42"/>
      <c r="O39" s="42" t="s">
        <v>198</v>
      </c>
      <c r="P39" s="42">
        <v>2550</v>
      </c>
      <c r="Q39" s="42" t="s">
        <v>193</v>
      </c>
      <c r="R39" s="42"/>
      <c r="S39" s="42" t="s">
        <v>199</v>
      </c>
      <c r="T39" s="42"/>
      <c r="U39" s="42" t="s">
        <v>178</v>
      </c>
      <c r="V39" s="42"/>
      <c r="W39" s="42"/>
      <c r="X39" s="42"/>
      <c r="Y39" s="42"/>
      <c r="Z39" s="42">
        <v>141</v>
      </c>
      <c r="AA39" s="42">
        <v>0.4</v>
      </c>
      <c r="AB39" s="42">
        <v>0.8</v>
      </c>
      <c r="AC39" s="42">
        <v>0</v>
      </c>
      <c r="AD39" s="42">
        <v>2005</v>
      </c>
      <c r="AE39" s="42" t="s">
        <v>170</v>
      </c>
      <c r="AF39" s="42"/>
    </row>
    <row r="40" spans="1:32" s="40" customFormat="1" ht="30" customHeight="1">
      <c r="A40" s="42" t="s">
        <v>159</v>
      </c>
      <c r="B40" s="43" t="s">
        <v>303</v>
      </c>
      <c r="C40" s="42" t="s">
        <v>304</v>
      </c>
      <c r="D40" s="42" t="s">
        <v>305</v>
      </c>
      <c r="E40" s="42" t="s">
        <v>306</v>
      </c>
      <c r="F40" s="42">
        <v>4769</v>
      </c>
      <c r="G40" s="42">
        <v>32266</v>
      </c>
      <c r="H40" s="42"/>
      <c r="I40" s="42"/>
      <c r="J40" s="42"/>
      <c r="K40" s="42"/>
      <c r="L40" s="42"/>
      <c r="M40" s="42" t="s">
        <v>165</v>
      </c>
      <c r="N40" s="42"/>
      <c r="O40" s="42" t="s">
        <v>166</v>
      </c>
      <c r="P40" s="42">
        <v>3255</v>
      </c>
      <c r="Q40" s="42" t="s">
        <v>190</v>
      </c>
      <c r="R40" s="42"/>
      <c r="S40" s="42" t="s">
        <v>259</v>
      </c>
      <c r="T40" s="42"/>
      <c r="U40" s="42"/>
      <c r="V40" s="42"/>
      <c r="W40" s="42"/>
      <c r="X40" s="42"/>
      <c r="Y40" s="42"/>
      <c r="Z40" s="42">
        <v>150</v>
      </c>
      <c r="AA40" s="42">
        <v>0</v>
      </c>
      <c r="AB40" s="42">
        <v>0</v>
      </c>
      <c r="AC40" s="42">
        <v>0</v>
      </c>
      <c r="AD40" s="42">
        <v>1995</v>
      </c>
      <c r="AE40" s="42" t="s">
        <v>204</v>
      </c>
      <c r="AF40" s="42"/>
    </row>
    <row r="41" spans="1:32" s="40" customFormat="1" ht="30" customHeight="1">
      <c r="A41" s="42" t="s">
        <v>159</v>
      </c>
      <c r="B41" s="43" t="s">
        <v>307</v>
      </c>
      <c r="C41" s="42" t="s">
        <v>308</v>
      </c>
      <c r="D41" s="42" t="s">
        <v>309</v>
      </c>
      <c r="E41" s="42" t="s">
        <v>310</v>
      </c>
      <c r="F41" s="42">
        <v>2245</v>
      </c>
      <c r="G41" s="42">
        <v>27120</v>
      </c>
      <c r="H41" s="42"/>
      <c r="I41" s="42"/>
      <c r="J41" s="42">
        <v>0</v>
      </c>
      <c r="K41" s="42"/>
      <c r="L41" s="42"/>
      <c r="M41" s="42" t="s">
        <v>165</v>
      </c>
      <c r="N41" s="42"/>
      <c r="O41" s="42" t="s">
        <v>166</v>
      </c>
      <c r="P41" s="42">
        <v>2249</v>
      </c>
      <c r="Q41" s="42" t="s">
        <v>190</v>
      </c>
      <c r="R41" s="42"/>
      <c r="S41" s="42" t="s">
        <v>168</v>
      </c>
      <c r="T41" s="42"/>
      <c r="U41" s="42"/>
      <c r="V41" s="42"/>
      <c r="W41" s="42"/>
      <c r="X41" s="42"/>
      <c r="Y41" s="42"/>
      <c r="Z41" s="42">
        <v>130</v>
      </c>
      <c r="AA41" s="42">
        <v>0</v>
      </c>
      <c r="AB41" s="42">
        <v>0</v>
      </c>
      <c r="AC41" s="42">
        <v>0</v>
      </c>
      <c r="AD41" s="42">
        <v>1987</v>
      </c>
      <c r="AE41" s="42" t="s">
        <v>170</v>
      </c>
      <c r="AF41" s="42"/>
    </row>
  </sheetData>
  <mergeCells count="38"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O4:O6"/>
    <mergeCell ref="P4:P5"/>
    <mergeCell ref="Q4:Q6"/>
    <mergeCell ref="S4:S6"/>
    <mergeCell ref="W4:W5"/>
    <mergeCell ref="X4:X5"/>
    <mergeCell ref="Y4:Y5"/>
    <mergeCell ref="R5:R6"/>
    <mergeCell ref="T5:T6"/>
    <mergeCell ref="V5:V6"/>
    <mergeCell ref="U4:U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4" customWidth="1"/>
    <col min="2" max="2" width="8.75" style="45" customWidth="1"/>
    <col min="3" max="3" width="13.875" style="44" customWidth="1"/>
    <col min="4" max="4" width="22.625" style="44" customWidth="1"/>
    <col min="5" max="5" width="43.25" style="44" customWidth="1"/>
    <col min="6" max="6" width="12.5" style="44" customWidth="1"/>
    <col min="7" max="7" width="26.25" style="44" customWidth="1"/>
    <col min="8" max="8" width="10.375" style="44" customWidth="1"/>
    <col min="9" max="9" width="6.25" style="44" customWidth="1"/>
    <col min="10" max="10" width="8.75" style="44" customWidth="1"/>
    <col min="11" max="11" width="10.75" style="44" customWidth="1"/>
    <col min="12" max="255" width="9" style="44"/>
    <col min="256" max="256" width="10.75" style="44" customWidth="1"/>
    <col min="257" max="257" width="8.75" style="44" customWidth="1"/>
    <col min="258" max="258" width="13.875" style="44" customWidth="1"/>
    <col min="259" max="259" width="22.625" style="44" customWidth="1"/>
    <col min="260" max="260" width="43.25" style="44" customWidth="1"/>
    <col min="261" max="261" width="12.5" style="44" customWidth="1"/>
    <col min="262" max="262" width="26.25" style="44" customWidth="1"/>
    <col min="263" max="263" width="10.375" style="44" customWidth="1"/>
    <col min="264" max="264" width="6.25" style="44" customWidth="1"/>
    <col min="265" max="265" width="8.75" style="44" customWidth="1"/>
    <col min="266" max="266" width="10.75" style="44" customWidth="1"/>
    <col min="267" max="267" width="12.75" style="44" customWidth="1"/>
    <col min="268" max="511" width="9" style="44"/>
    <col min="512" max="512" width="10.75" style="44" customWidth="1"/>
    <col min="513" max="513" width="8.75" style="44" customWidth="1"/>
    <col min="514" max="514" width="13.875" style="44" customWidth="1"/>
    <col min="515" max="515" width="22.625" style="44" customWidth="1"/>
    <col min="516" max="516" width="43.25" style="44" customWidth="1"/>
    <col min="517" max="517" width="12.5" style="44" customWidth="1"/>
    <col min="518" max="518" width="26.25" style="44" customWidth="1"/>
    <col min="519" max="519" width="10.375" style="44" customWidth="1"/>
    <col min="520" max="520" width="6.25" style="44" customWidth="1"/>
    <col min="521" max="521" width="8.75" style="44" customWidth="1"/>
    <col min="522" max="522" width="10.75" style="44" customWidth="1"/>
    <col min="523" max="523" width="12.75" style="44" customWidth="1"/>
    <col min="524" max="767" width="9" style="44"/>
    <col min="768" max="768" width="10.75" style="44" customWidth="1"/>
    <col min="769" max="769" width="8.75" style="44" customWidth="1"/>
    <col min="770" max="770" width="13.875" style="44" customWidth="1"/>
    <col min="771" max="771" width="22.625" style="44" customWidth="1"/>
    <col min="772" max="772" width="43.25" style="44" customWidth="1"/>
    <col min="773" max="773" width="12.5" style="44" customWidth="1"/>
    <col min="774" max="774" width="26.25" style="44" customWidth="1"/>
    <col min="775" max="775" width="10.375" style="44" customWidth="1"/>
    <col min="776" max="776" width="6.25" style="44" customWidth="1"/>
    <col min="777" max="777" width="8.75" style="44" customWidth="1"/>
    <col min="778" max="778" width="10.75" style="44" customWidth="1"/>
    <col min="779" max="779" width="12.75" style="44" customWidth="1"/>
    <col min="780" max="1023" width="9" style="44"/>
    <col min="1024" max="1024" width="10.75" style="44" customWidth="1"/>
    <col min="1025" max="1025" width="8.75" style="44" customWidth="1"/>
    <col min="1026" max="1026" width="13.875" style="44" customWidth="1"/>
    <col min="1027" max="1027" width="22.625" style="44" customWidth="1"/>
    <col min="1028" max="1028" width="43.25" style="44" customWidth="1"/>
    <col min="1029" max="1029" width="12.5" style="44" customWidth="1"/>
    <col min="1030" max="1030" width="26.25" style="44" customWidth="1"/>
    <col min="1031" max="1031" width="10.375" style="44" customWidth="1"/>
    <col min="1032" max="1032" width="6.25" style="44" customWidth="1"/>
    <col min="1033" max="1033" width="8.75" style="44" customWidth="1"/>
    <col min="1034" max="1034" width="10.75" style="44" customWidth="1"/>
    <col min="1035" max="1035" width="12.75" style="44" customWidth="1"/>
    <col min="1036" max="1279" width="9" style="44"/>
    <col min="1280" max="1280" width="10.75" style="44" customWidth="1"/>
    <col min="1281" max="1281" width="8.75" style="44" customWidth="1"/>
    <col min="1282" max="1282" width="13.875" style="44" customWidth="1"/>
    <col min="1283" max="1283" width="22.625" style="44" customWidth="1"/>
    <col min="1284" max="1284" width="43.25" style="44" customWidth="1"/>
    <col min="1285" max="1285" width="12.5" style="44" customWidth="1"/>
    <col min="1286" max="1286" width="26.25" style="44" customWidth="1"/>
    <col min="1287" max="1287" width="10.375" style="44" customWidth="1"/>
    <col min="1288" max="1288" width="6.25" style="44" customWidth="1"/>
    <col min="1289" max="1289" width="8.75" style="44" customWidth="1"/>
    <col min="1290" max="1290" width="10.75" style="44" customWidth="1"/>
    <col min="1291" max="1291" width="12.75" style="44" customWidth="1"/>
    <col min="1292" max="1535" width="9" style="44"/>
    <col min="1536" max="1536" width="10.75" style="44" customWidth="1"/>
    <col min="1537" max="1537" width="8.75" style="44" customWidth="1"/>
    <col min="1538" max="1538" width="13.875" style="44" customWidth="1"/>
    <col min="1539" max="1539" width="22.625" style="44" customWidth="1"/>
    <col min="1540" max="1540" width="43.25" style="44" customWidth="1"/>
    <col min="1541" max="1541" width="12.5" style="44" customWidth="1"/>
    <col min="1542" max="1542" width="26.25" style="44" customWidth="1"/>
    <col min="1543" max="1543" width="10.375" style="44" customWidth="1"/>
    <col min="1544" max="1544" width="6.25" style="44" customWidth="1"/>
    <col min="1545" max="1545" width="8.75" style="44" customWidth="1"/>
    <col min="1546" max="1546" width="10.75" style="44" customWidth="1"/>
    <col min="1547" max="1547" width="12.75" style="44" customWidth="1"/>
    <col min="1548" max="1791" width="9" style="44"/>
    <col min="1792" max="1792" width="10.75" style="44" customWidth="1"/>
    <col min="1793" max="1793" width="8.75" style="44" customWidth="1"/>
    <col min="1794" max="1794" width="13.875" style="44" customWidth="1"/>
    <col min="1795" max="1795" width="22.625" style="44" customWidth="1"/>
    <col min="1796" max="1796" width="43.25" style="44" customWidth="1"/>
    <col min="1797" max="1797" width="12.5" style="44" customWidth="1"/>
    <col min="1798" max="1798" width="26.25" style="44" customWidth="1"/>
    <col min="1799" max="1799" width="10.375" style="44" customWidth="1"/>
    <col min="1800" max="1800" width="6.25" style="44" customWidth="1"/>
    <col min="1801" max="1801" width="8.75" style="44" customWidth="1"/>
    <col min="1802" max="1802" width="10.75" style="44" customWidth="1"/>
    <col min="1803" max="1803" width="12.75" style="44" customWidth="1"/>
    <col min="1804" max="2047" width="9" style="44"/>
    <col min="2048" max="2048" width="10.75" style="44" customWidth="1"/>
    <col min="2049" max="2049" width="8.75" style="44" customWidth="1"/>
    <col min="2050" max="2050" width="13.875" style="44" customWidth="1"/>
    <col min="2051" max="2051" width="22.625" style="44" customWidth="1"/>
    <col min="2052" max="2052" width="43.25" style="44" customWidth="1"/>
    <col min="2053" max="2053" width="12.5" style="44" customWidth="1"/>
    <col min="2054" max="2054" width="26.25" style="44" customWidth="1"/>
    <col min="2055" max="2055" width="10.375" style="44" customWidth="1"/>
    <col min="2056" max="2056" width="6.25" style="44" customWidth="1"/>
    <col min="2057" max="2057" width="8.75" style="44" customWidth="1"/>
    <col min="2058" max="2058" width="10.75" style="44" customWidth="1"/>
    <col min="2059" max="2059" width="12.75" style="44" customWidth="1"/>
    <col min="2060" max="2303" width="9" style="44"/>
    <col min="2304" max="2304" width="10.75" style="44" customWidth="1"/>
    <col min="2305" max="2305" width="8.75" style="44" customWidth="1"/>
    <col min="2306" max="2306" width="13.875" style="44" customWidth="1"/>
    <col min="2307" max="2307" width="22.625" style="44" customWidth="1"/>
    <col min="2308" max="2308" width="43.25" style="44" customWidth="1"/>
    <col min="2309" max="2309" width="12.5" style="44" customWidth="1"/>
    <col min="2310" max="2310" width="26.25" style="44" customWidth="1"/>
    <col min="2311" max="2311" width="10.375" style="44" customWidth="1"/>
    <col min="2312" max="2312" width="6.25" style="44" customWidth="1"/>
    <col min="2313" max="2313" width="8.75" style="44" customWidth="1"/>
    <col min="2314" max="2314" width="10.75" style="44" customWidth="1"/>
    <col min="2315" max="2315" width="12.75" style="44" customWidth="1"/>
    <col min="2316" max="2559" width="9" style="44"/>
    <col min="2560" max="2560" width="10.75" style="44" customWidth="1"/>
    <col min="2561" max="2561" width="8.75" style="44" customWidth="1"/>
    <col min="2562" max="2562" width="13.875" style="44" customWidth="1"/>
    <col min="2563" max="2563" width="22.625" style="44" customWidth="1"/>
    <col min="2564" max="2564" width="43.25" style="44" customWidth="1"/>
    <col min="2565" max="2565" width="12.5" style="44" customWidth="1"/>
    <col min="2566" max="2566" width="26.25" style="44" customWidth="1"/>
    <col min="2567" max="2567" width="10.375" style="44" customWidth="1"/>
    <col min="2568" max="2568" width="6.25" style="44" customWidth="1"/>
    <col min="2569" max="2569" width="8.75" style="44" customWidth="1"/>
    <col min="2570" max="2570" width="10.75" style="44" customWidth="1"/>
    <col min="2571" max="2571" width="12.75" style="44" customWidth="1"/>
    <col min="2572" max="2815" width="9" style="44"/>
    <col min="2816" max="2816" width="10.75" style="44" customWidth="1"/>
    <col min="2817" max="2817" width="8.75" style="44" customWidth="1"/>
    <col min="2818" max="2818" width="13.875" style="44" customWidth="1"/>
    <col min="2819" max="2819" width="22.625" style="44" customWidth="1"/>
    <col min="2820" max="2820" width="43.25" style="44" customWidth="1"/>
    <col min="2821" max="2821" width="12.5" style="44" customWidth="1"/>
    <col min="2822" max="2822" width="26.25" style="44" customWidth="1"/>
    <col min="2823" max="2823" width="10.375" style="44" customWidth="1"/>
    <col min="2824" max="2824" width="6.25" style="44" customWidth="1"/>
    <col min="2825" max="2825" width="8.75" style="44" customWidth="1"/>
    <col min="2826" max="2826" width="10.75" style="44" customWidth="1"/>
    <col min="2827" max="2827" width="12.75" style="44" customWidth="1"/>
    <col min="2828" max="3071" width="9" style="44"/>
    <col min="3072" max="3072" width="10.75" style="44" customWidth="1"/>
    <col min="3073" max="3073" width="8.75" style="44" customWidth="1"/>
    <col min="3074" max="3074" width="13.875" style="44" customWidth="1"/>
    <col min="3075" max="3075" width="22.625" style="44" customWidth="1"/>
    <col min="3076" max="3076" width="43.25" style="44" customWidth="1"/>
    <col min="3077" max="3077" width="12.5" style="44" customWidth="1"/>
    <col min="3078" max="3078" width="26.25" style="44" customWidth="1"/>
    <col min="3079" max="3079" width="10.375" style="44" customWidth="1"/>
    <col min="3080" max="3080" width="6.25" style="44" customWidth="1"/>
    <col min="3081" max="3081" width="8.75" style="44" customWidth="1"/>
    <col min="3082" max="3082" width="10.75" style="44" customWidth="1"/>
    <col min="3083" max="3083" width="12.75" style="44" customWidth="1"/>
    <col min="3084" max="3327" width="9" style="44"/>
    <col min="3328" max="3328" width="10.75" style="44" customWidth="1"/>
    <col min="3329" max="3329" width="8.75" style="44" customWidth="1"/>
    <col min="3330" max="3330" width="13.875" style="44" customWidth="1"/>
    <col min="3331" max="3331" width="22.625" style="44" customWidth="1"/>
    <col min="3332" max="3332" width="43.25" style="44" customWidth="1"/>
    <col min="3333" max="3333" width="12.5" style="44" customWidth="1"/>
    <col min="3334" max="3334" width="26.25" style="44" customWidth="1"/>
    <col min="3335" max="3335" width="10.375" style="44" customWidth="1"/>
    <col min="3336" max="3336" width="6.25" style="44" customWidth="1"/>
    <col min="3337" max="3337" width="8.75" style="44" customWidth="1"/>
    <col min="3338" max="3338" width="10.75" style="44" customWidth="1"/>
    <col min="3339" max="3339" width="12.75" style="44" customWidth="1"/>
    <col min="3340" max="3583" width="9" style="44"/>
    <col min="3584" max="3584" width="10.75" style="44" customWidth="1"/>
    <col min="3585" max="3585" width="8.75" style="44" customWidth="1"/>
    <col min="3586" max="3586" width="13.875" style="44" customWidth="1"/>
    <col min="3587" max="3587" width="22.625" style="44" customWidth="1"/>
    <col min="3588" max="3588" width="43.25" style="44" customWidth="1"/>
    <col min="3589" max="3589" width="12.5" style="44" customWidth="1"/>
    <col min="3590" max="3590" width="26.25" style="44" customWidth="1"/>
    <col min="3591" max="3591" width="10.375" style="44" customWidth="1"/>
    <col min="3592" max="3592" width="6.25" style="44" customWidth="1"/>
    <col min="3593" max="3593" width="8.75" style="44" customWidth="1"/>
    <col min="3594" max="3594" width="10.75" style="44" customWidth="1"/>
    <col min="3595" max="3595" width="12.75" style="44" customWidth="1"/>
    <col min="3596" max="3839" width="9" style="44"/>
    <col min="3840" max="3840" width="10.75" style="44" customWidth="1"/>
    <col min="3841" max="3841" width="8.75" style="44" customWidth="1"/>
    <col min="3842" max="3842" width="13.875" style="44" customWidth="1"/>
    <col min="3843" max="3843" width="22.625" style="44" customWidth="1"/>
    <col min="3844" max="3844" width="43.25" style="44" customWidth="1"/>
    <col min="3845" max="3845" width="12.5" style="44" customWidth="1"/>
    <col min="3846" max="3846" width="26.25" style="44" customWidth="1"/>
    <col min="3847" max="3847" width="10.375" style="44" customWidth="1"/>
    <col min="3848" max="3848" width="6.25" style="44" customWidth="1"/>
    <col min="3849" max="3849" width="8.75" style="44" customWidth="1"/>
    <col min="3850" max="3850" width="10.75" style="44" customWidth="1"/>
    <col min="3851" max="3851" width="12.75" style="44" customWidth="1"/>
    <col min="3852" max="4095" width="9" style="44"/>
    <col min="4096" max="4096" width="10.75" style="44" customWidth="1"/>
    <col min="4097" max="4097" width="8.75" style="44" customWidth="1"/>
    <col min="4098" max="4098" width="13.875" style="44" customWidth="1"/>
    <col min="4099" max="4099" width="22.625" style="44" customWidth="1"/>
    <col min="4100" max="4100" width="43.25" style="44" customWidth="1"/>
    <col min="4101" max="4101" width="12.5" style="44" customWidth="1"/>
    <col min="4102" max="4102" width="26.25" style="44" customWidth="1"/>
    <col min="4103" max="4103" width="10.375" style="44" customWidth="1"/>
    <col min="4104" max="4104" width="6.25" style="44" customWidth="1"/>
    <col min="4105" max="4105" width="8.75" style="44" customWidth="1"/>
    <col min="4106" max="4106" width="10.75" style="44" customWidth="1"/>
    <col min="4107" max="4107" width="12.75" style="44" customWidth="1"/>
    <col min="4108" max="4351" width="9" style="44"/>
    <col min="4352" max="4352" width="10.75" style="44" customWidth="1"/>
    <col min="4353" max="4353" width="8.75" style="44" customWidth="1"/>
    <col min="4354" max="4354" width="13.875" style="44" customWidth="1"/>
    <col min="4355" max="4355" width="22.625" style="44" customWidth="1"/>
    <col min="4356" max="4356" width="43.25" style="44" customWidth="1"/>
    <col min="4357" max="4357" width="12.5" style="44" customWidth="1"/>
    <col min="4358" max="4358" width="26.25" style="44" customWidth="1"/>
    <col min="4359" max="4359" width="10.375" style="44" customWidth="1"/>
    <col min="4360" max="4360" width="6.25" style="44" customWidth="1"/>
    <col min="4361" max="4361" width="8.75" style="44" customWidth="1"/>
    <col min="4362" max="4362" width="10.75" style="44" customWidth="1"/>
    <col min="4363" max="4363" width="12.75" style="44" customWidth="1"/>
    <col min="4364" max="4607" width="9" style="44"/>
    <col min="4608" max="4608" width="10.75" style="44" customWidth="1"/>
    <col min="4609" max="4609" width="8.75" style="44" customWidth="1"/>
    <col min="4610" max="4610" width="13.875" style="44" customWidth="1"/>
    <col min="4611" max="4611" width="22.625" style="44" customWidth="1"/>
    <col min="4612" max="4612" width="43.25" style="44" customWidth="1"/>
    <col min="4613" max="4613" width="12.5" style="44" customWidth="1"/>
    <col min="4614" max="4614" width="26.25" style="44" customWidth="1"/>
    <col min="4615" max="4615" width="10.375" style="44" customWidth="1"/>
    <col min="4616" max="4616" width="6.25" style="44" customWidth="1"/>
    <col min="4617" max="4617" width="8.75" style="44" customWidth="1"/>
    <col min="4618" max="4618" width="10.75" style="44" customWidth="1"/>
    <col min="4619" max="4619" width="12.75" style="44" customWidth="1"/>
    <col min="4620" max="4863" width="9" style="44"/>
    <col min="4864" max="4864" width="10.75" style="44" customWidth="1"/>
    <col min="4865" max="4865" width="8.75" style="44" customWidth="1"/>
    <col min="4866" max="4866" width="13.875" style="44" customWidth="1"/>
    <col min="4867" max="4867" width="22.625" style="44" customWidth="1"/>
    <col min="4868" max="4868" width="43.25" style="44" customWidth="1"/>
    <col min="4869" max="4869" width="12.5" style="44" customWidth="1"/>
    <col min="4870" max="4870" width="26.25" style="44" customWidth="1"/>
    <col min="4871" max="4871" width="10.375" style="44" customWidth="1"/>
    <col min="4872" max="4872" width="6.25" style="44" customWidth="1"/>
    <col min="4873" max="4873" width="8.75" style="44" customWidth="1"/>
    <col min="4874" max="4874" width="10.75" style="44" customWidth="1"/>
    <col min="4875" max="4875" width="12.75" style="44" customWidth="1"/>
    <col min="4876" max="5119" width="9" style="44"/>
    <col min="5120" max="5120" width="10.75" style="44" customWidth="1"/>
    <col min="5121" max="5121" width="8.75" style="44" customWidth="1"/>
    <col min="5122" max="5122" width="13.875" style="44" customWidth="1"/>
    <col min="5123" max="5123" width="22.625" style="44" customWidth="1"/>
    <col min="5124" max="5124" width="43.25" style="44" customWidth="1"/>
    <col min="5125" max="5125" width="12.5" style="44" customWidth="1"/>
    <col min="5126" max="5126" width="26.25" style="44" customWidth="1"/>
    <col min="5127" max="5127" width="10.375" style="44" customWidth="1"/>
    <col min="5128" max="5128" width="6.25" style="44" customWidth="1"/>
    <col min="5129" max="5129" width="8.75" style="44" customWidth="1"/>
    <col min="5130" max="5130" width="10.75" style="44" customWidth="1"/>
    <col min="5131" max="5131" width="12.75" style="44" customWidth="1"/>
    <col min="5132" max="5375" width="9" style="44"/>
    <col min="5376" max="5376" width="10.75" style="44" customWidth="1"/>
    <col min="5377" max="5377" width="8.75" style="44" customWidth="1"/>
    <col min="5378" max="5378" width="13.875" style="44" customWidth="1"/>
    <col min="5379" max="5379" width="22.625" style="44" customWidth="1"/>
    <col min="5380" max="5380" width="43.25" style="44" customWidth="1"/>
    <col min="5381" max="5381" width="12.5" style="44" customWidth="1"/>
    <col min="5382" max="5382" width="26.25" style="44" customWidth="1"/>
    <col min="5383" max="5383" width="10.375" style="44" customWidth="1"/>
    <col min="5384" max="5384" width="6.25" style="44" customWidth="1"/>
    <col min="5385" max="5385" width="8.75" style="44" customWidth="1"/>
    <col min="5386" max="5386" width="10.75" style="44" customWidth="1"/>
    <col min="5387" max="5387" width="12.75" style="44" customWidth="1"/>
    <col min="5388" max="5631" width="9" style="44"/>
    <col min="5632" max="5632" width="10.75" style="44" customWidth="1"/>
    <col min="5633" max="5633" width="8.75" style="44" customWidth="1"/>
    <col min="5634" max="5634" width="13.875" style="44" customWidth="1"/>
    <col min="5635" max="5635" width="22.625" style="44" customWidth="1"/>
    <col min="5636" max="5636" width="43.25" style="44" customWidth="1"/>
    <col min="5637" max="5637" width="12.5" style="44" customWidth="1"/>
    <col min="5638" max="5638" width="26.25" style="44" customWidth="1"/>
    <col min="5639" max="5639" width="10.375" style="44" customWidth="1"/>
    <col min="5640" max="5640" width="6.25" style="44" customWidth="1"/>
    <col min="5641" max="5641" width="8.75" style="44" customWidth="1"/>
    <col min="5642" max="5642" width="10.75" style="44" customWidth="1"/>
    <col min="5643" max="5643" width="12.75" style="44" customWidth="1"/>
    <col min="5644" max="5887" width="9" style="44"/>
    <col min="5888" max="5888" width="10.75" style="44" customWidth="1"/>
    <col min="5889" max="5889" width="8.75" style="44" customWidth="1"/>
    <col min="5890" max="5890" width="13.875" style="44" customWidth="1"/>
    <col min="5891" max="5891" width="22.625" style="44" customWidth="1"/>
    <col min="5892" max="5892" width="43.25" style="44" customWidth="1"/>
    <col min="5893" max="5893" width="12.5" style="44" customWidth="1"/>
    <col min="5894" max="5894" width="26.25" style="44" customWidth="1"/>
    <col min="5895" max="5895" width="10.375" style="44" customWidth="1"/>
    <col min="5896" max="5896" width="6.25" style="44" customWidth="1"/>
    <col min="5897" max="5897" width="8.75" style="44" customWidth="1"/>
    <col min="5898" max="5898" width="10.75" style="44" customWidth="1"/>
    <col min="5899" max="5899" width="12.75" style="44" customWidth="1"/>
    <col min="5900" max="6143" width="9" style="44"/>
    <col min="6144" max="6144" width="10.75" style="44" customWidth="1"/>
    <col min="6145" max="6145" width="8.75" style="44" customWidth="1"/>
    <col min="6146" max="6146" width="13.875" style="44" customWidth="1"/>
    <col min="6147" max="6147" width="22.625" style="44" customWidth="1"/>
    <col min="6148" max="6148" width="43.25" style="44" customWidth="1"/>
    <col min="6149" max="6149" width="12.5" style="44" customWidth="1"/>
    <col min="6150" max="6150" width="26.25" style="44" customWidth="1"/>
    <col min="6151" max="6151" width="10.375" style="44" customWidth="1"/>
    <col min="6152" max="6152" width="6.25" style="44" customWidth="1"/>
    <col min="6153" max="6153" width="8.75" style="44" customWidth="1"/>
    <col min="6154" max="6154" width="10.75" style="44" customWidth="1"/>
    <col min="6155" max="6155" width="12.75" style="44" customWidth="1"/>
    <col min="6156" max="6399" width="9" style="44"/>
    <col min="6400" max="6400" width="10.75" style="44" customWidth="1"/>
    <col min="6401" max="6401" width="8.75" style="44" customWidth="1"/>
    <col min="6402" max="6402" width="13.875" style="44" customWidth="1"/>
    <col min="6403" max="6403" width="22.625" style="44" customWidth="1"/>
    <col min="6404" max="6404" width="43.25" style="44" customWidth="1"/>
    <col min="6405" max="6405" width="12.5" style="44" customWidth="1"/>
    <col min="6406" max="6406" width="26.25" style="44" customWidth="1"/>
    <col min="6407" max="6407" width="10.375" style="44" customWidth="1"/>
    <col min="6408" max="6408" width="6.25" style="44" customWidth="1"/>
    <col min="6409" max="6409" width="8.75" style="44" customWidth="1"/>
    <col min="6410" max="6410" width="10.75" style="44" customWidth="1"/>
    <col min="6411" max="6411" width="12.75" style="44" customWidth="1"/>
    <col min="6412" max="6655" width="9" style="44"/>
    <col min="6656" max="6656" width="10.75" style="44" customWidth="1"/>
    <col min="6657" max="6657" width="8.75" style="44" customWidth="1"/>
    <col min="6658" max="6658" width="13.875" style="44" customWidth="1"/>
    <col min="6659" max="6659" width="22.625" style="44" customWidth="1"/>
    <col min="6660" max="6660" width="43.25" style="44" customWidth="1"/>
    <col min="6661" max="6661" width="12.5" style="44" customWidth="1"/>
    <col min="6662" max="6662" width="26.25" style="44" customWidth="1"/>
    <col min="6663" max="6663" width="10.375" style="44" customWidth="1"/>
    <col min="6664" max="6664" width="6.25" style="44" customWidth="1"/>
    <col min="6665" max="6665" width="8.75" style="44" customWidth="1"/>
    <col min="6666" max="6666" width="10.75" style="44" customWidth="1"/>
    <col min="6667" max="6667" width="12.75" style="44" customWidth="1"/>
    <col min="6668" max="6911" width="9" style="44"/>
    <col min="6912" max="6912" width="10.75" style="44" customWidth="1"/>
    <col min="6913" max="6913" width="8.75" style="44" customWidth="1"/>
    <col min="6914" max="6914" width="13.875" style="44" customWidth="1"/>
    <col min="6915" max="6915" width="22.625" style="44" customWidth="1"/>
    <col min="6916" max="6916" width="43.25" style="44" customWidth="1"/>
    <col min="6917" max="6917" width="12.5" style="44" customWidth="1"/>
    <col min="6918" max="6918" width="26.25" style="44" customWidth="1"/>
    <col min="6919" max="6919" width="10.375" style="44" customWidth="1"/>
    <col min="6920" max="6920" width="6.25" style="44" customWidth="1"/>
    <col min="6921" max="6921" width="8.75" style="44" customWidth="1"/>
    <col min="6922" max="6922" width="10.75" style="44" customWidth="1"/>
    <col min="6923" max="6923" width="12.75" style="44" customWidth="1"/>
    <col min="6924" max="7167" width="9" style="44"/>
    <col min="7168" max="7168" width="10.75" style="44" customWidth="1"/>
    <col min="7169" max="7169" width="8.75" style="44" customWidth="1"/>
    <col min="7170" max="7170" width="13.875" style="44" customWidth="1"/>
    <col min="7171" max="7171" width="22.625" style="44" customWidth="1"/>
    <col min="7172" max="7172" width="43.25" style="44" customWidth="1"/>
    <col min="7173" max="7173" width="12.5" style="44" customWidth="1"/>
    <col min="7174" max="7174" width="26.25" style="44" customWidth="1"/>
    <col min="7175" max="7175" width="10.375" style="44" customWidth="1"/>
    <col min="7176" max="7176" width="6.25" style="44" customWidth="1"/>
    <col min="7177" max="7177" width="8.75" style="44" customWidth="1"/>
    <col min="7178" max="7178" width="10.75" style="44" customWidth="1"/>
    <col min="7179" max="7179" width="12.75" style="44" customWidth="1"/>
    <col min="7180" max="7423" width="9" style="44"/>
    <col min="7424" max="7424" width="10.75" style="44" customWidth="1"/>
    <col min="7425" max="7425" width="8.75" style="44" customWidth="1"/>
    <col min="7426" max="7426" width="13.875" style="44" customWidth="1"/>
    <col min="7427" max="7427" width="22.625" style="44" customWidth="1"/>
    <col min="7428" max="7428" width="43.25" style="44" customWidth="1"/>
    <col min="7429" max="7429" width="12.5" style="44" customWidth="1"/>
    <col min="7430" max="7430" width="26.25" style="44" customWidth="1"/>
    <col min="7431" max="7431" width="10.375" style="44" customWidth="1"/>
    <col min="7432" max="7432" width="6.25" style="44" customWidth="1"/>
    <col min="7433" max="7433" width="8.75" style="44" customWidth="1"/>
    <col min="7434" max="7434" width="10.75" style="44" customWidth="1"/>
    <col min="7435" max="7435" width="12.75" style="44" customWidth="1"/>
    <col min="7436" max="7679" width="9" style="44"/>
    <col min="7680" max="7680" width="10.75" style="44" customWidth="1"/>
    <col min="7681" max="7681" width="8.75" style="44" customWidth="1"/>
    <col min="7682" max="7682" width="13.875" style="44" customWidth="1"/>
    <col min="7683" max="7683" width="22.625" style="44" customWidth="1"/>
    <col min="7684" max="7684" width="43.25" style="44" customWidth="1"/>
    <col min="7685" max="7685" width="12.5" style="44" customWidth="1"/>
    <col min="7686" max="7686" width="26.25" style="44" customWidth="1"/>
    <col min="7687" max="7687" width="10.375" style="44" customWidth="1"/>
    <col min="7688" max="7688" width="6.25" style="44" customWidth="1"/>
    <col min="7689" max="7689" width="8.75" style="44" customWidth="1"/>
    <col min="7690" max="7690" width="10.75" style="44" customWidth="1"/>
    <col min="7691" max="7691" width="12.75" style="44" customWidth="1"/>
    <col min="7692" max="7935" width="9" style="44"/>
    <col min="7936" max="7936" width="10.75" style="44" customWidth="1"/>
    <col min="7937" max="7937" width="8.75" style="44" customWidth="1"/>
    <col min="7938" max="7938" width="13.875" style="44" customWidth="1"/>
    <col min="7939" max="7939" width="22.625" style="44" customWidth="1"/>
    <col min="7940" max="7940" width="43.25" style="44" customWidth="1"/>
    <col min="7941" max="7941" width="12.5" style="44" customWidth="1"/>
    <col min="7942" max="7942" width="26.25" style="44" customWidth="1"/>
    <col min="7943" max="7943" width="10.375" style="44" customWidth="1"/>
    <col min="7944" max="7944" width="6.25" style="44" customWidth="1"/>
    <col min="7945" max="7945" width="8.75" style="44" customWidth="1"/>
    <col min="7946" max="7946" width="10.75" style="44" customWidth="1"/>
    <col min="7947" max="7947" width="12.75" style="44" customWidth="1"/>
    <col min="7948" max="8191" width="9" style="44"/>
    <col min="8192" max="8192" width="10.75" style="44" customWidth="1"/>
    <col min="8193" max="8193" width="8.75" style="44" customWidth="1"/>
    <col min="8194" max="8194" width="13.875" style="44" customWidth="1"/>
    <col min="8195" max="8195" width="22.625" style="44" customWidth="1"/>
    <col min="8196" max="8196" width="43.25" style="44" customWidth="1"/>
    <col min="8197" max="8197" width="12.5" style="44" customWidth="1"/>
    <col min="8198" max="8198" width="26.25" style="44" customWidth="1"/>
    <col min="8199" max="8199" width="10.375" style="44" customWidth="1"/>
    <col min="8200" max="8200" width="6.25" style="44" customWidth="1"/>
    <col min="8201" max="8201" width="8.75" style="44" customWidth="1"/>
    <col min="8202" max="8202" width="10.75" style="44" customWidth="1"/>
    <col min="8203" max="8203" width="12.75" style="44" customWidth="1"/>
    <col min="8204" max="8447" width="9" style="44"/>
    <col min="8448" max="8448" width="10.75" style="44" customWidth="1"/>
    <col min="8449" max="8449" width="8.75" style="44" customWidth="1"/>
    <col min="8450" max="8450" width="13.875" style="44" customWidth="1"/>
    <col min="8451" max="8451" width="22.625" style="44" customWidth="1"/>
    <col min="8452" max="8452" width="43.25" style="44" customWidth="1"/>
    <col min="8453" max="8453" width="12.5" style="44" customWidth="1"/>
    <col min="8454" max="8454" width="26.25" style="44" customWidth="1"/>
    <col min="8455" max="8455" width="10.375" style="44" customWidth="1"/>
    <col min="8456" max="8456" width="6.25" style="44" customWidth="1"/>
    <col min="8457" max="8457" width="8.75" style="44" customWidth="1"/>
    <col min="8458" max="8458" width="10.75" style="44" customWidth="1"/>
    <col min="8459" max="8459" width="12.75" style="44" customWidth="1"/>
    <col min="8460" max="8703" width="9" style="44"/>
    <col min="8704" max="8704" width="10.75" style="44" customWidth="1"/>
    <col min="8705" max="8705" width="8.75" style="44" customWidth="1"/>
    <col min="8706" max="8706" width="13.875" style="44" customWidth="1"/>
    <col min="8707" max="8707" width="22.625" style="44" customWidth="1"/>
    <col min="8708" max="8708" width="43.25" style="44" customWidth="1"/>
    <col min="8709" max="8709" width="12.5" style="44" customWidth="1"/>
    <col min="8710" max="8710" width="26.25" style="44" customWidth="1"/>
    <col min="8711" max="8711" width="10.375" style="44" customWidth="1"/>
    <col min="8712" max="8712" width="6.25" style="44" customWidth="1"/>
    <col min="8713" max="8713" width="8.75" style="44" customWidth="1"/>
    <col min="8714" max="8714" width="10.75" style="44" customWidth="1"/>
    <col min="8715" max="8715" width="12.75" style="44" customWidth="1"/>
    <col min="8716" max="8959" width="9" style="44"/>
    <col min="8960" max="8960" width="10.75" style="44" customWidth="1"/>
    <col min="8961" max="8961" width="8.75" style="44" customWidth="1"/>
    <col min="8962" max="8962" width="13.875" style="44" customWidth="1"/>
    <col min="8963" max="8963" width="22.625" style="44" customWidth="1"/>
    <col min="8964" max="8964" width="43.25" style="44" customWidth="1"/>
    <col min="8965" max="8965" width="12.5" style="44" customWidth="1"/>
    <col min="8966" max="8966" width="26.25" style="44" customWidth="1"/>
    <col min="8967" max="8967" width="10.375" style="44" customWidth="1"/>
    <col min="8968" max="8968" width="6.25" style="44" customWidth="1"/>
    <col min="8969" max="8969" width="8.75" style="44" customWidth="1"/>
    <col min="8970" max="8970" width="10.75" style="44" customWidth="1"/>
    <col min="8971" max="8971" width="12.75" style="44" customWidth="1"/>
    <col min="8972" max="9215" width="9" style="44"/>
    <col min="9216" max="9216" width="10.75" style="44" customWidth="1"/>
    <col min="9217" max="9217" width="8.75" style="44" customWidth="1"/>
    <col min="9218" max="9218" width="13.875" style="44" customWidth="1"/>
    <col min="9219" max="9219" width="22.625" style="44" customWidth="1"/>
    <col min="9220" max="9220" width="43.25" style="44" customWidth="1"/>
    <col min="9221" max="9221" width="12.5" style="44" customWidth="1"/>
    <col min="9222" max="9222" width="26.25" style="44" customWidth="1"/>
    <col min="9223" max="9223" width="10.375" style="44" customWidth="1"/>
    <col min="9224" max="9224" width="6.25" style="44" customWidth="1"/>
    <col min="9225" max="9225" width="8.75" style="44" customWidth="1"/>
    <col min="9226" max="9226" width="10.75" style="44" customWidth="1"/>
    <col min="9227" max="9227" width="12.75" style="44" customWidth="1"/>
    <col min="9228" max="9471" width="9" style="44"/>
    <col min="9472" max="9472" width="10.75" style="44" customWidth="1"/>
    <col min="9473" max="9473" width="8.75" style="44" customWidth="1"/>
    <col min="9474" max="9474" width="13.875" style="44" customWidth="1"/>
    <col min="9475" max="9475" width="22.625" style="44" customWidth="1"/>
    <col min="9476" max="9476" width="43.25" style="44" customWidth="1"/>
    <col min="9477" max="9477" width="12.5" style="44" customWidth="1"/>
    <col min="9478" max="9478" width="26.25" style="44" customWidth="1"/>
    <col min="9479" max="9479" width="10.375" style="44" customWidth="1"/>
    <col min="9480" max="9480" width="6.25" style="44" customWidth="1"/>
    <col min="9481" max="9481" width="8.75" style="44" customWidth="1"/>
    <col min="9482" max="9482" width="10.75" style="44" customWidth="1"/>
    <col min="9483" max="9483" width="12.75" style="44" customWidth="1"/>
    <col min="9484" max="9727" width="9" style="44"/>
    <col min="9728" max="9728" width="10.75" style="44" customWidth="1"/>
    <col min="9729" max="9729" width="8.75" style="44" customWidth="1"/>
    <col min="9730" max="9730" width="13.875" style="44" customWidth="1"/>
    <col min="9731" max="9731" width="22.625" style="44" customWidth="1"/>
    <col min="9732" max="9732" width="43.25" style="44" customWidth="1"/>
    <col min="9733" max="9733" width="12.5" style="44" customWidth="1"/>
    <col min="9734" max="9734" width="26.25" style="44" customWidth="1"/>
    <col min="9735" max="9735" width="10.375" style="44" customWidth="1"/>
    <col min="9736" max="9736" width="6.25" style="44" customWidth="1"/>
    <col min="9737" max="9737" width="8.75" style="44" customWidth="1"/>
    <col min="9738" max="9738" width="10.75" style="44" customWidth="1"/>
    <col min="9739" max="9739" width="12.75" style="44" customWidth="1"/>
    <col min="9740" max="9983" width="9" style="44"/>
    <col min="9984" max="9984" width="10.75" style="44" customWidth="1"/>
    <col min="9985" max="9985" width="8.75" style="44" customWidth="1"/>
    <col min="9986" max="9986" width="13.875" style="44" customWidth="1"/>
    <col min="9987" max="9987" width="22.625" style="44" customWidth="1"/>
    <col min="9988" max="9988" width="43.25" style="44" customWidth="1"/>
    <col min="9989" max="9989" width="12.5" style="44" customWidth="1"/>
    <col min="9990" max="9990" width="26.25" style="44" customWidth="1"/>
    <col min="9991" max="9991" width="10.375" style="44" customWidth="1"/>
    <col min="9992" max="9992" width="6.25" style="44" customWidth="1"/>
    <col min="9993" max="9993" width="8.75" style="44" customWidth="1"/>
    <col min="9994" max="9994" width="10.75" style="44" customWidth="1"/>
    <col min="9995" max="9995" width="12.75" style="44" customWidth="1"/>
    <col min="9996" max="10239" width="9" style="44"/>
    <col min="10240" max="10240" width="10.75" style="44" customWidth="1"/>
    <col min="10241" max="10241" width="8.75" style="44" customWidth="1"/>
    <col min="10242" max="10242" width="13.875" style="44" customWidth="1"/>
    <col min="10243" max="10243" width="22.625" style="44" customWidth="1"/>
    <col min="10244" max="10244" width="43.25" style="44" customWidth="1"/>
    <col min="10245" max="10245" width="12.5" style="44" customWidth="1"/>
    <col min="10246" max="10246" width="26.25" style="44" customWidth="1"/>
    <col min="10247" max="10247" width="10.375" style="44" customWidth="1"/>
    <col min="10248" max="10248" width="6.25" style="44" customWidth="1"/>
    <col min="10249" max="10249" width="8.75" style="44" customWidth="1"/>
    <col min="10250" max="10250" width="10.75" style="44" customWidth="1"/>
    <col min="10251" max="10251" width="12.75" style="44" customWidth="1"/>
    <col min="10252" max="10495" width="9" style="44"/>
    <col min="10496" max="10496" width="10.75" style="44" customWidth="1"/>
    <col min="10497" max="10497" width="8.75" style="44" customWidth="1"/>
    <col min="10498" max="10498" width="13.875" style="44" customWidth="1"/>
    <col min="10499" max="10499" width="22.625" style="44" customWidth="1"/>
    <col min="10500" max="10500" width="43.25" style="44" customWidth="1"/>
    <col min="10501" max="10501" width="12.5" style="44" customWidth="1"/>
    <col min="10502" max="10502" width="26.25" style="44" customWidth="1"/>
    <col min="10503" max="10503" width="10.375" style="44" customWidth="1"/>
    <col min="10504" max="10504" width="6.25" style="44" customWidth="1"/>
    <col min="10505" max="10505" width="8.75" style="44" customWidth="1"/>
    <col min="10506" max="10506" width="10.75" style="44" customWidth="1"/>
    <col min="10507" max="10507" width="12.75" style="44" customWidth="1"/>
    <col min="10508" max="10751" width="9" style="44"/>
    <col min="10752" max="10752" width="10.75" style="44" customWidth="1"/>
    <col min="10753" max="10753" width="8.75" style="44" customWidth="1"/>
    <col min="10754" max="10754" width="13.875" style="44" customWidth="1"/>
    <col min="10755" max="10755" width="22.625" style="44" customWidth="1"/>
    <col min="10756" max="10756" width="43.25" style="44" customWidth="1"/>
    <col min="10757" max="10757" width="12.5" style="44" customWidth="1"/>
    <col min="10758" max="10758" width="26.25" style="44" customWidth="1"/>
    <col min="10759" max="10759" width="10.375" style="44" customWidth="1"/>
    <col min="10760" max="10760" width="6.25" style="44" customWidth="1"/>
    <col min="10761" max="10761" width="8.75" style="44" customWidth="1"/>
    <col min="10762" max="10762" width="10.75" style="44" customWidth="1"/>
    <col min="10763" max="10763" width="12.75" style="44" customWidth="1"/>
    <col min="10764" max="11007" width="9" style="44"/>
    <col min="11008" max="11008" width="10.75" style="44" customWidth="1"/>
    <col min="11009" max="11009" width="8.75" style="44" customWidth="1"/>
    <col min="11010" max="11010" width="13.875" style="44" customWidth="1"/>
    <col min="11011" max="11011" width="22.625" style="44" customWidth="1"/>
    <col min="11012" max="11012" width="43.25" style="44" customWidth="1"/>
    <col min="11013" max="11013" width="12.5" style="44" customWidth="1"/>
    <col min="11014" max="11014" width="26.25" style="44" customWidth="1"/>
    <col min="11015" max="11015" width="10.375" style="44" customWidth="1"/>
    <col min="11016" max="11016" width="6.25" style="44" customWidth="1"/>
    <col min="11017" max="11017" width="8.75" style="44" customWidth="1"/>
    <col min="11018" max="11018" width="10.75" style="44" customWidth="1"/>
    <col min="11019" max="11019" width="12.75" style="44" customWidth="1"/>
    <col min="11020" max="11263" width="9" style="44"/>
    <col min="11264" max="11264" width="10.75" style="44" customWidth="1"/>
    <col min="11265" max="11265" width="8.75" style="44" customWidth="1"/>
    <col min="11266" max="11266" width="13.875" style="44" customWidth="1"/>
    <col min="11267" max="11267" width="22.625" style="44" customWidth="1"/>
    <col min="11268" max="11268" width="43.25" style="44" customWidth="1"/>
    <col min="11269" max="11269" width="12.5" style="44" customWidth="1"/>
    <col min="11270" max="11270" width="26.25" style="44" customWidth="1"/>
    <col min="11271" max="11271" width="10.375" style="44" customWidth="1"/>
    <col min="11272" max="11272" width="6.25" style="44" customWidth="1"/>
    <col min="11273" max="11273" width="8.75" style="44" customWidth="1"/>
    <col min="11274" max="11274" width="10.75" style="44" customWidth="1"/>
    <col min="11275" max="11275" width="12.75" style="44" customWidth="1"/>
    <col min="11276" max="11519" width="9" style="44"/>
    <col min="11520" max="11520" width="10.75" style="44" customWidth="1"/>
    <col min="11521" max="11521" width="8.75" style="44" customWidth="1"/>
    <col min="11522" max="11522" width="13.875" style="44" customWidth="1"/>
    <col min="11523" max="11523" width="22.625" style="44" customWidth="1"/>
    <col min="11524" max="11524" width="43.25" style="44" customWidth="1"/>
    <col min="11525" max="11525" width="12.5" style="44" customWidth="1"/>
    <col min="11526" max="11526" width="26.25" style="44" customWidth="1"/>
    <col min="11527" max="11527" width="10.375" style="44" customWidth="1"/>
    <col min="11528" max="11528" width="6.25" style="44" customWidth="1"/>
    <col min="11529" max="11529" width="8.75" style="44" customWidth="1"/>
    <col min="11530" max="11530" width="10.75" style="44" customWidth="1"/>
    <col min="11531" max="11531" width="12.75" style="44" customWidth="1"/>
    <col min="11532" max="11775" width="9" style="44"/>
    <col min="11776" max="11776" width="10.75" style="44" customWidth="1"/>
    <col min="11777" max="11777" width="8.75" style="44" customWidth="1"/>
    <col min="11778" max="11778" width="13.875" style="44" customWidth="1"/>
    <col min="11779" max="11779" width="22.625" style="44" customWidth="1"/>
    <col min="11780" max="11780" width="43.25" style="44" customWidth="1"/>
    <col min="11781" max="11781" width="12.5" style="44" customWidth="1"/>
    <col min="11782" max="11782" width="26.25" style="44" customWidth="1"/>
    <col min="11783" max="11783" width="10.375" style="44" customWidth="1"/>
    <col min="11784" max="11784" width="6.25" style="44" customWidth="1"/>
    <col min="11785" max="11785" width="8.75" style="44" customWidth="1"/>
    <col min="11786" max="11786" width="10.75" style="44" customWidth="1"/>
    <col min="11787" max="11787" width="12.75" style="44" customWidth="1"/>
    <col min="11788" max="12031" width="9" style="44"/>
    <col min="12032" max="12032" width="10.75" style="44" customWidth="1"/>
    <col min="12033" max="12033" width="8.75" style="44" customWidth="1"/>
    <col min="12034" max="12034" width="13.875" style="44" customWidth="1"/>
    <col min="12035" max="12035" width="22.625" style="44" customWidth="1"/>
    <col min="12036" max="12036" width="43.25" style="44" customWidth="1"/>
    <col min="12037" max="12037" width="12.5" style="44" customWidth="1"/>
    <col min="12038" max="12038" width="26.25" style="44" customWidth="1"/>
    <col min="12039" max="12039" width="10.375" style="44" customWidth="1"/>
    <col min="12040" max="12040" width="6.25" style="44" customWidth="1"/>
    <col min="12041" max="12041" width="8.75" style="44" customWidth="1"/>
    <col min="12042" max="12042" width="10.75" style="44" customWidth="1"/>
    <col min="12043" max="12043" width="12.75" style="44" customWidth="1"/>
    <col min="12044" max="12287" width="9" style="44"/>
    <col min="12288" max="12288" width="10.75" style="44" customWidth="1"/>
    <col min="12289" max="12289" width="8.75" style="44" customWidth="1"/>
    <col min="12290" max="12290" width="13.875" style="44" customWidth="1"/>
    <col min="12291" max="12291" width="22.625" style="44" customWidth="1"/>
    <col min="12292" max="12292" width="43.25" style="44" customWidth="1"/>
    <col min="12293" max="12293" width="12.5" style="44" customWidth="1"/>
    <col min="12294" max="12294" width="26.25" style="44" customWidth="1"/>
    <col min="12295" max="12295" width="10.375" style="44" customWidth="1"/>
    <col min="12296" max="12296" width="6.25" style="44" customWidth="1"/>
    <col min="12297" max="12297" width="8.75" style="44" customWidth="1"/>
    <col min="12298" max="12298" width="10.75" style="44" customWidth="1"/>
    <col min="12299" max="12299" width="12.75" style="44" customWidth="1"/>
    <col min="12300" max="12543" width="9" style="44"/>
    <col min="12544" max="12544" width="10.75" style="44" customWidth="1"/>
    <col min="12545" max="12545" width="8.75" style="44" customWidth="1"/>
    <col min="12546" max="12546" width="13.875" style="44" customWidth="1"/>
    <col min="12547" max="12547" width="22.625" style="44" customWidth="1"/>
    <col min="12548" max="12548" width="43.25" style="44" customWidth="1"/>
    <col min="12549" max="12549" width="12.5" style="44" customWidth="1"/>
    <col min="12550" max="12550" width="26.25" style="44" customWidth="1"/>
    <col min="12551" max="12551" width="10.375" style="44" customWidth="1"/>
    <col min="12552" max="12552" width="6.25" style="44" customWidth="1"/>
    <col min="12553" max="12553" width="8.75" style="44" customWidth="1"/>
    <col min="12554" max="12554" width="10.75" style="44" customWidth="1"/>
    <col min="12555" max="12555" width="12.75" style="44" customWidth="1"/>
    <col min="12556" max="12799" width="9" style="44"/>
    <col min="12800" max="12800" width="10.75" style="44" customWidth="1"/>
    <col min="12801" max="12801" width="8.75" style="44" customWidth="1"/>
    <col min="12802" max="12802" width="13.875" style="44" customWidth="1"/>
    <col min="12803" max="12803" width="22.625" style="44" customWidth="1"/>
    <col min="12804" max="12804" width="43.25" style="44" customWidth="1"/>
    <col min="12805" max="12805" width="12.5" style="44" customWidth="1"/>
    <col min="12806" max="12806" width="26.25" style="44" customWidth="1"/>
    <col min="12807" max="12807" width="10.375" style="44" customWidth="1"/>
    <col min="12808" max="12808" width="6.25" style="44" customWidth="1"/>
    <col min="12809" max="12809" width="8.75" style="44" customWidth="1"/>
    <col min="12810" max="12810" width="10.75" style="44" customWidth="1"/>
    <col min="12811" max="12811" width="12.75" style="44" customWidth="1"/>
    <col min="12812" max="13055" width="9" style="44"/>
    <col min="13056" max="13056" width="10.75" style="44" customWidth="1"/>
    <col min="13057" max="13057" width="8.75" style="44" customWidth="1"/>
    <col min="13058" max="13058" width="13.875" style="44" customWidth="1"/>
    <col min="13059" max="13059" width="22.625" style="44" customWidth="1"/>
    <col min="13060" max="13060" width="43.25" style="44" customWidth="1"/>
    <col min="13061" max="13061" width="12.5" style="44" customWidth="1"/>
    <col min="13062" max="13062" width="26.25" style="44" customWidth="1"/>
    <col min="13063" max="13063" width="10.375" style="44" customWidth="1"/>
    <col min="13064" max="13064" width="6.25" style="44" customWidth="1"/>
    <col min="13065" max="13065" width="8.75" style="44" customWidth="1"/>
    <col min="13066" max="13066" width="10.75" style="44" customWidth="1"/>
    <col min="13067" max="13067" width="12.75" style="44" customWidth="1"/>
    <col min="13068" max="13311" width="9" style="44"/>
    <col min="13312" max="13312" width="10.75" style="44" customWidth="1"/>
    <col min="13313" max="13313" width="8.75" style="44" customWidth="1"/>
    <col min="13314" max="13314" width="13.875" style="44" customWidth="1"/>
    <col min="13315" max="13315" width="22.625" style="44" customWidth="1"/>
    <col min="13316" max="13316" width="43.25" style="44" customWidth="1"/>
    <col min="13317" max="13317" width="12.5" style="44" customWidth="1"/>
    <col min="13318" max="13318" width="26.25" style="44" customWidth="1"/>
    <col min="13319" max="13319" width="10.375" style="44" customWidth="1"/>
    <col min="13320" max="13320" width="6.25" style="44" customWidth="1"/>
    <col min="13321" max="13321" width="8.75" style="44" customWidth="1"/>
    <col min="13322" max="13322" width="10.75" style="44" customWidth="1"/>
    <col min="13323" max="13323" width="12.75" style="44" customWidth="1"/>
    <col min="13324" max="13567" width="9" style="44"/>
    <col min="13568" max="13568" width="10.75" style="44" customWidth="1"/>
    <col min="13569" max="13569" width="8.75" style="44" customWidth="1"/>
    <col min="13570" max="13570" width="13.875" style="44" customWidth="1"/>
    <col min="13571" max="13571" width="22.625" style="44" customWidth="1"/>
    <col min="13572" max="13572" width="43.25" style="44" customWidth="1"/>
    <col min="13573" max="13573" width="12.5" style="44" customWidth="1"/>
    <col min="13574" max="13574" width="26.25" style="44" customWidth="1"/>
    <col min="13575" max="13575" width="10.375" style="44" customWidth="1"/>
    <col min="13576" max="13576" width="6.25" style="44" customWidth="1"/>
    <col min="13577" max="13577" width="8.75" style="44" customWidth="1"/>
    <col min="13578" max="13578" width="10.75" style="44" customWidth="1"/>
    <col min="13579" max="13579" width="12.75" style="44" customWidth="1"/>
    <col min="13580" max="13823" width="9" style="44"/>
    <col min="13824" max="13824" width="10.75" style="44" customWidth="1"/>
    <col min="13825" max="13825" width="8.75" style="44" customWidth="1"/>
    <col min="13826" max="13826" width="13.875" style="44" customWidth="1"/>
    <col min="13827" max="13827" width="22.625" style="44" customWidth="1"/>
    <col min="13828" max="13828" width="43.25" style="44" customWidth="1"/>
    <col min="13829" max="13829" width="12.5" style="44" customWidth="1"/>
    <col min="13830" max="13830" width="26.25" style="44" customWidth="1"/>
    <col min="13831" max="13831" width="10.375" style="44" customWidth="1"/>
    <col min="13832" max="13832" width="6.25" style="44" customWidth="1"/>
    <col min="13833" max="13833" width="8.75" style="44" customWidth="1"/>
    <col min="13834" max="13834" width="10.75" style="44" customWidth="1"/>
    <col min="13835" max="13835" width="12.75" style="44" customWidth="1"/>
    <col min="13836" max="14079" width="9" style="44"/>
    <col min="14080" max="14080" width="10.75" style="44" customWidth="1"/>
    <col min="14081" max="14081" width="8.75" style="44" customWidth="1"/>
    <col min="14082" max="14082" width="13.875" style="44" customWidth="1"/>
    <col min="14083" max="14083" width="22.625" style="44" customWidth="1"/>
    <col min="14084" max="14084" width="43.25" style="44" customWidth="1"/>
    <col min="14085" max="14085" width="12.5" style="44" customWidth="1"/>
    <col min="14086" max="14086" width="26.25" style="44" customWidth="1"/>
    <col min="14087" max="14087" width="10.375" style="44" customWidth="1"/>
    <col min="14088" max="14088" width="6.25" style="44" customWidth="1"/>
    <col min="14089" max="14089" width="8.75" style="44" customWidth="1"/>
    <col min="14090" max="14090" width="10.75" style="44" customWidth="1"/>
    <col min="14091" max="14091" width="12.75" style="44" customWidth="1"/>
    <col min="14092" max="14335" width="9" style="44"/>
    <col min="14336" max="14336" width="10.75" style="44" customWidth="1"/>
    <col min="14337" max="14337" width="8.75" style="44" customWidth="1"/>
    <col min="14338" max="14338" width="13.875" style="44" customWidth="1"/>
    <col min="14339" max="14339" width="22.625" style="44" customWidth="1"/>
    <col min="14340" max="14340" width="43.25" style="44" customWidth="1"/>
    <col min="14341" max="14341" width="12.5" style="44" customWidth="1"/>
    <col min="14342" max="14342" width="26.25" style="44" customWidth="1"/>
    <col min="14343" max="14343" width="10.375" style="44" customWidth="1"/>
    <col min="14344" max="14344" width="6.25" style="44" customWidth="1"/>
    <col min="14345" max="14345" width="8.75" style="44" customWidth="1"/>
    <col min="14346" max="14346" width="10.75" style="44" customWidth="1"/>
    <col min="14347" max="14347" width="12.75" style="44" customWidth="1"/>
    <col min="14348" max="14591" width="9" style="44"/>
    <col min="14592" max="14592" width="10.75" style="44" customWidth="1"/>
    <col min="14593" max="14593" width="8.75" style="44" customWidth="1"/>
    <col min="14594" max="14594" width="13.875" style="44" customWidth="1"/>
    <col min="14595" max="14595" width="22.625" style="44" customWidth="1"/>
    <col min="14596" max="14596" width="43.25" style="44" customWidth="1"/>
    <col min="14597" max="14597" width="12.5" style="44" customWidth="1"/>
    <col min="14598" max="14598" width="26.25" style="44" customWidth="1"/>
    <col min="14599" max="14599" width="10.375" style="44" customWidth="1"/>
    <col min="14600" max="14600" width="6.25" style="44" customWidth="1"/>
    <col min="14601" max="14601" width="8.75" style="44" customWidth="1"/>
    <col min="14602" max="14602" width="10.75" style="44" customWidth="1"/>
    <col min="14603" max="14603" width="12.75" style="44" customWidth="1"/>
    <col min="14604" max="14847" width="9" style="44"/>
    <col min="14848" max="14848" width="10.75" style="44" customWidth="1"/>
    <col min="14849" max="14849" width="8.75" style="44" customWidth="1"/>
    <col min="14850" max="14850" width="13.875" style="44" customWidth="1"/>
    <col min="14851" max="14851" width="22.625" style="44" customWidth="1"/>
    <col min="14852" max="14852" width="43.25" style="44" customWidth="1"/>
    <col min="14853" max="14853" width="12.5" style="44" customWidth="1"/>
    <col min="14854" max="14854" width="26.25" style="44" customWidth="1"/>
    <col min="14855" max="14855" width="10.375" style="44" customWidth="1"/>
    <col min="14856" max="14856" width="6.25" style="44" customWidth="1"/>
    <col min="14857" max="14857" width="8.75" style="44" customWidth="1"/>
    <col min="14858" max="14858" width="10.75" style="44" customWidth="1"/>
    <col min="14859" max="14859" width="12.75" style="44" customWidth="1"/>
    <col min="14860" max="15103" width="9" style="44"/>
    <col min="15104" max="15104" width="10.75" style="44" customWidth="1"/>
    <col min="15105" max="15105" width="8.75" style="44" customWidth="1"/>
    <col min="15106" max="15106" width="13.875" style="44" customWidth="1"/>
    <col min="15107" max="15107" width="22.625" style="44" customWidth="1"/>
    <col min="15108" max="15108" width="43.25" style="44" customWidth="1"/>
    <col min="15109" max="15109" width="12.5" style="44" customWidth="1"/>
    <col min="15110" max="15110" width="26.25" style="44" customWidth="1"/>
    <col min="15111" max="15111" width="10.375" style="44" customWidth="1"/>
    <col min="15112" max="15112" width="6.25" style="44" customWidth="1"/>
    <col min="15113" max="15113" width="8.75" style="44" customWidth="1"/>
    <col min="15114" max="15114" width="10.75" style="44" customWidth="1"/>
    <col min="15115" max="15115" width="12.75" style="44" customWidth="1"/>
    <col min="15116" max="15359" width="9" style="44"/>
    <col min="15360" max="15360" width="10.75" style="44" customWidth="1"/>
    <col min="15361" max="15361" width="8.75" style="44" customWidth="1"/>
    <col min="15362" max="15362" width="13.875" style="44" customWidth="1"/>
    <col min="15363" max="15363" width="22.625" style="44" customWidth="1"/>
    <col min="15364" max="15364" width="43.25" style="44" customWidth="1"/>
    <col min="15365" max="15365" width="12.5" style="44" customWidth="1"/>
    <col min="15366" max="15366" width="26.25" style="44" customWidth="1"/>
    <col min="15367" max="15367" width="10.375" style="44" customWidth="1"/>
    <col min="15368" max="15368" width="6.25" style="44" customWidth="1"/>
    <col min="15369" max="15369" width="8.75" style="44" customWidth="1"/>
    <col min="15370" max="15370" width="10.75" style="44" customWidth="1"/>
    <col min="15371" max="15371" width="12.75" style="44" customWidth="1"/>
    <col min="15372" max="15615" width="9" style="44"/>
    <col min="15616" max="15616" width="10.75" style="44" customWidth="1"/>
    <col min="15617" max="15617" width="8.75" style="44" customWidth="1"/>
    <col min="15618" max="15618" width="13.875" style="44" customWidth="1"/>
    <col min="15619" max="15619" width="22.625" style="44" customWidth="1"/>
    <col min="15620" max="15620" width="43.25" style="44" customWidth="1"/>
    <col min="15621" max="15621" width="12.5" style="44" customWidth="1"/>
    <col min="15622" max="15622" width="26.25" style="44" customWidth="1"/>
    <col min="15623" max="15623" width="10.375" style="44" customWidth="1"/>
    <col min="15624" max="15624" width="6.25" style="44" customWidth="1"/>
    <col min="15625" max="15625" width="8.75" style="44" customWidth="1"/>
    <col min="15626" max="15626" width="10.75" style="44" customWidth="1"/>
    <col min="15627" max="15627" width="12.75" style="44" customWidth="1"/>
    <col min="15628" max="15871" width="9" style="44"/>
    <col min="15872" max="15872" width="10.75" style="44" customWidth="1"/>
    <col min="15873" max="15873" width="8.75" style="44" customWidth="1"/>
    <col min="15874" max="15874" width="13.875" style="44" customWidth="1"/>
    <col min="15875" max="15875" width="22.625" style="44" customWidth="1"/>
    <col min="15876" max="15876" width="43.25" style="44" customWidth="1"/>
    <col min="15877" max="15877" width="12.5" style="44" customWidth="1"/>
    <col min="15878" max="15878" width="26.25" style="44" customWidth="1"/>
    <col min="15879" max="15879" width="10.375" style="44" customWidth="1"/>
    <col min="15880" max="15880" width="6.25" style="44" customWidth="1"/>
    <col min="15881" max="15881" width="8.75" style="44" customWidth="1"/>
    <col min="15882" max="15882" width="10.75" style="44" customWidth="1"/>
    <col min="15883" max="15883" width="12.75" style="44" customWidth="1"/>
    <col min="15884" max="16127" width="9" style="44"/>
    <col min="16128" max="16128" width="10.75" style="44" customWidth="1"/>
    <col min="16129" max="16129" width="8.75" style="44" customWidth="1"/>
    <col min="16130" max="16130" width="13.875" style="44" customWidth="1"/>
    <col min="16131" max="16131" width="22.625" style="44" customWidth="1"/>
    <col min="16132" max="16132" width="43.25" style="44" customWidth="1"/>
    <col min="16133" max="16133" width="12.5" style="44" customWidth="1"/>
    <col min="16134" max="16134" width="26.25" style="44" customWidth="1"/>
    <col min="16135" max="16135" width="10.375" style="44" customWidth="1"/>
    <col min="16136" max="16136" width="6.25" style="44" customWidth="1"/>
    <col min="16137" max="16137" width="8.75" style="44" customWidth="1"/>
    <col min="16138" max="16138" width="10.75" style="44" customWidth="1"/>
    <col min="16139" max="16139" width="12.75" style="44" customWidth="1"/>
    <col min="16140" max="16384" width="9" style="44"/>
  </cols>
  <sheetData>
    <row r="1" spans="1:11" s="33" customFormat="1" ht="15" customHeight="1">
      <c r="A1" s="31" t="s">
        <v>75</v>
      </c>
      <c r="B1" s="32"/>
      <c r="K1" s="34"/>
    </row>
    <row r="2" spans="1:11" s="35" customFormat="1" ht="13.5" customHeight="1">
      <c r="A2" s="166" t="s">
        <v>76</v>
      </c>
      <c r="B2" s="172" t="s">
        <v>77</v>
      </c>
      <c r="C2" s="166" t="s">
        <v>78</v>
      </c>
      <c r="D2" s="166" t="s">
        <v>79</v>
      </c>
      <c r="E2" s="166" t="s">
        <v>80</v>
      </c>
      <c r="F2" s="110" t="s">
        <v>81</v>
      </c>
      <c r="G2" s="166" t="s">
        <v>82</v>
      </c>
      <c r="H2" s="110" t="s">
        <v>83</v>
      </c>
      <c r="I2" s="166" t="s">
        <v>84</v>
      </c>
      <c r="J2" s="110" t="s">
        <v>85</v>
      </c>
      <c r="K2" s="110" t="s">
        <v>86</v>
      </c>
    </row>
    <row r="3" spans="1:11" s="35" customFormat="1" ht="13.5" customHeight="1">
      <c r="A3" s="105"/>
      <c r="B3" s="173"/>
      <c r="C3" s="105"/>
      <c r="D3" s="105"/>
      <c r="E3" s="105"/>
      <c r="F3" s="171"/>
      <c r="G3" s="105"/>
      <c r="H3" s="171"/>
      <c r="I3" s="105"/>
      <c r="J3" s="105"/>
      <c r="K3" s="171"/>
    </row>
    <row r="4" spans="1:11" s="35" customFormat="1" ht="18.75" customHeight="1">
      <c r="A4" s="105"/>
      <c r="B4" s="173"/>
      <c r="C4" s="105"/>
      <c r="D4" s="105"/>
      <c r="E4" s="105"/>
      <c r="F4" s="171"/>
      <c r="G4" s="105"/>
      <c r="H4" s="171"/>
      <c r="I4" s="105"/>
      <c r="J4" s="105"/>
      <c r="K4" s="171"/>
    </row>
    <row r="5" spans="1:11" s="35" customFormat="1" ht="25.5" customHeight="1">
      <c r="A5" s="105"/>
      <c r="B5" s="173"/>
      <c r="C5" s="105"/>
      <c r="D5" s="105"/>
      <c r="E5" s="105"/>
      <c r="F5" s="171"/>
      <c r="G5" s="105"/>
      <c r="H5" s="171"/>
      <c r="I5" s="105"/>
      <c r="J5" s="105"/>
      <c r="K5" s="171"/>
    </row>
    <row r="6" spans="1:11" s="37" customFormat="1" ht="13.5" customHeight="1">
      <c r="A6" s="156"/>
      <c r="B6" s="174"/>
      <c r="C6" s="156"/>
      <c r="D6" s="156"/>
      <c r="E6" s="156"/>
      <c r="F6" s="36" t="s">
        <v>87</v>
      </c>
      <c r="G6" s="156"/>
      <c r="H6" s="36" t="s">
        <v>88</v>
      </c>
      <c r="I6" s="156"/>
      <c r="J6" s="156"/>
      <c r="K6" s="175"/>
    </row>
    <row r="7" spans="1:11" s="40" customFormat="1" ht="30" customHeight="1">
      <c r="A7" s="38" t="s">
        <v>89</v>
      </c>
      <c r="B7" s="39" t="s">
        <v>90</v>
      </c>
      <c r="C7" s="38" t="s">
        <v>91</v>
      </c>
      <c r="D7" s="38" t="s">
        <v>92</v>
      </c>
      <c r="E7" s="38" t="s">
        <v>93</v>
      </c>
      <c r="F7" s="38">
        <v>75750</v>
      </c>
      <c r="G7" s="38" t="s">
        <v>94</v>
      </c>
      <c r="H7" s="38">
        <v>100</v>
      </c>
      <c r="I7" s="38">
        <v>1996</v>
      </c>
      <c r="J7" s="38" t="s">
        <v>95</v>
      </c>
      <c r="K7" s="38"/>
    </row>
    <row r="8" spans="1:11" s="40" customFormat="1" ht="30" customHeight="1">
      <c r="A8" s="38" t="s">
        <v>89</v>
      </c>
      <c r="B8" s="39" t="s">
        <v>90</v>
      </c>
      <c r="C8" s="38" t="s">
        <v>96</v>
      </c>
      <c r="D8" s="38" t="s">
        <v>92</v>
      </c>
      <c r="E8" s="38" t="s">
        <v>97</v>
      </c>
      <c r="F8" s="38">
        <v>31000</v>
      </c>
      <c r="G8" s="38" t="s">
        <v>98</v>
      </c>
      <c r="H8" s="38">
        <v>11</v>
      </c>
      <c r="I8" s="38">
        <v>2003</v>
      </c>
      <c r="J8" s="38" t="s">
        <v>95</v>
      </c>
      <c r="K8" s="38"/>
    </row>
    <row r="9" spans="1:11" s="40" customFormat="1" ht="30" customHeight="1">
      <c r="A9" s="38" t="s">
        <v>89</v>
      </c>
      <c r="B9" s="39" t="s">
        <v>90</v>
      </c>
      <c r="C9" s="38" t="s">
        <v>99</v>
      </c>
      <c r="D9" s="38" t="s">
        <v>92</v>
      </c>
      <c r="E9" s="38" t="s">
        <v>100</v>
      </c>
      <c r="F9" s="38">
        <v>30900</v>
      </c>
      <c r="G9" s="38" t="s">
        <v>101</v>
      </c>
      <c r="H9" s="38">
        <v>15</v>
      </c>
      <c r="I9" s="38">
        <v>2000</v>
      </c>
      <c r="J9" s="38" t="s">
        <v>95</v>
      </c>
      <c r="K9" s="38"/>
    </row>
    <row r="10" spans="1:11" s="40" customFormat="1" ht="30" customHeight="1">
      <c r="A10" s="38" t="s">
        <v>89</v>
      </c>
      <c r="B10" s="39" t="s">
        <v>102</v>
      </c>
      <c r="C10" s="38" t="s">
        <v>103</v>
      </c>
      <c r="D10" s="38" t="s">
        <v>104</v>
      </c>
      <c r="E10" s="38" t="s">
        <v>105</v>
      </c>
      <c r="F10" s="38">
        <v>98660</v>
      </c>
      <c r="G10" s="38" t="s">
        <v>106</v>
      </c>
      <c r="H10" s="38">
        <v>560</v>
      </c>
      <c r="I10" s="38">
        <v>1981</v>
      </c>
      <c r="J10" s="38" t="s">
        <v>95</v>
      </c>
      <c r="K10" s="38"/>
    </row>
    <row r="11" spans="1:11" s="40" customFormat="1" ht="30" customHeight="1">
      <c r="A11" s="38" t="s">
        <v>89</v>
      </c>
      <c r="B11" s="39" t="s">
        <v>102</v>
      </c>
      <c r="C11" s="38" t="s">
        <v>107</v>
      </c>
      <c r="D11" s="38" t="s">
        <v>104</v>
      </c>
      <c r="E11" s="38" t="s">
        <v>108</v>
      </c>
      <c r="F11" s="38">
        <v>125159</v>
      </c>
      <c r="G11" s="38" t="s">
        <v>106</v>
      </c>
      <c r="H11" s="38">
        <v>720</v>
      </c>
      <c r="I11" s="38">
        <v>1974</v>
      </c>
      <c r="J11" s="38" t="s">
        <v>95</v>
      </c>
      <c r="K11" s="38"/>
    </row>
    <row r="12" spans="1:11" s="40" customFormat="1" ht="30" customHeight="1">
      <c r="A12" s="42" t="s">
        <v>89</v>
      </c>
      <c r="B12" s="43" t="s">
        <v>102</v>
      </c>
      <c r="C12" s="42" t="s">
        <v>109</v>
      </c>
      <c r="D12" s="42" t="s">
        <v>104</v>
      </c>
      <c r="E12" s="42" t="s">
        <v>110</v>
      </c>
      <c r="F12" s="42">
        <v>267728</v>
      </c>
      <c r="G12" s="42" t="s">
        <v>111</v>
      </c>
      <c r="H12" s="42">
        <v>1280</v>
      </c>
      <c r="I12" s="42">
        <v>2001</v>
      </c>
      <c r="J12" s="42" t="s">
        <v>95</v>
      </c>
      <c r="K12" s="42"/>
    </row>
    <row r="13" spans="1:11" s="40" customFormat="1" ht="30" customHeight="1">
      <c r="A13" s="42" t="s">
        <v>89</v>
      </c>
      <c r="B13" s="43" t="s">
        <v>102</v>
      </c>
      <c r="C13" s="42" t="s">
        <v>112</v>
      </c>
      <c r="D13" s="42" t="s">
        <v>104</v>
      </c>
      <c r="E13" s="42" t="s">
        <v>113</v>
      </c>
      <c r="F13" s="42">
        <v>40552</v>
      </c>
      <c r="G13" s="42" t="s">
        <v>106</v>
      </c>
      <c r="H13" s="42">
        <v>300</v>
      </c>
      <c r="I13" s="42">
        <v>2001</v>
      </c>
      <c r="J13" s="42" t="s">
        <v>95</v>
      </c>
      <c r="K13" s="42"/>
    </row>
    <row r="14" spans="1:11" s="40" customFormat="1" ht="30" customHeight="1">
      <c r="A14" s="42" t="s">
        <v>89</v>
      </c>
      <c r="B14" s="43" t="s">
        <v>114</v>
      </c>
      <c r="C14" s="42" t="s">
        <v>115</v>
      </c>
      <c r="D14" s="42" t="s">
        <v>116</v>
      </c>
      <c r="E14" s="42" t="s">
        <v>117</v>
      </c>
      <c r="F14" s="42">
        <v>98334</v>
      </c>
      <c r="G14" s="42" t="s">
        <v>118</v>
      </c>
      <c r="H14" s="42">
        <v>643</v>
      </c>
      <c r="I14" s="42">
        <v>1995</v>
      </c>
      <c r="J14" s="42" t="s">
        <v>95</v>
      </c>
      <c r="K14" s="42"/>
    </row>
    <row r="15" spans="1:11" s="40" customFormat="1" ht="30" customHeight="1">
      <c r="A15" s="42" t="s">
        <v>89</v>
      </c>
      <c r="B15" s="43" t="s">
        <v>114</v>
      </c>
      <c r="C15" s="42" t="s">
        <v>119</v>
      </c>
      <c r="D15" s="42" t="s">
        <v>116</v>
      </c>
      <c r="E15" s="42" t="s">
        <v>120</v>
      </c>
      <c r="F15" s="42">
        <v>72596</v>
      </c>
      <c r="G15" s="42" t="s">
        <v>118</v>
      </c>
      <c r="H15" s="42">
        <v>380</v>
      </c>
      <c r="I15" s="42">
        <v>1995</v>
      </c>
      <c r="J15" s="42" t="s">
        <v>95</v>
      </c>
      <c r="K15" s="4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entrystaff13</cp:lastModifiedBy>
  <dcterms:created xsi:type="dcterms:W3CDTF">2016-03-10T05:55:45Z</dcterms:created>
  <dcterms:modified xsi:type="dcterms:W3CDTF">2016-03-10T06:04:22Z</dcterms:modified>
</cp:coreProperties>
</file>