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'コミプラ'!$A$6:$K$9</definedName>
    <definedName name="_xlnm._FilterDatabase" localSheetId="7" hidden="1">'し尿'!$A$6:$AF$20</definedName>
    <definedName name="_xlnm._FilterDatabase" localSheetId="4" hidden="1">'その他'!$A$6:$P$8</definedName>
    <definedName name="_xlnm._FilterDatabase" localSheetId="9" hidden="1">'リユース・リペア施設'!$A$6:$AO$7</definedName>
    <definedName name="_xlnm._FilterDatabase" localSheetId="6" hidden="1">'最終'!$A$6:$AK$40</definedName>
    <definedName name="_xlnm._FilterDatabase" localSheetId="2" hidden="1">'資源化'!$A$6:$BD$20</definedName>
    <definedName name="_xlnm._FilterDatabase" localSheetId="0" hidden="1">'焼却'!$A$6:$CA$28</definedName>
    <definedName name="_xlnm._FilterDatabase" localSheetId="1" hidden="1">'粗大'!$A$6:$AW$14</definedName>
    <definedName name="_xlnm._FilterDatabase" localSheetId="3" hidden="1">'燃料化'!$A$6:$AP$8</definedName>
    <definedName name="_xlnm._FilterDatabase" localSheetId="5" hidden="1">'保管'!$A$6:$P$26</definedName>
    <definedName name="_xlnm.Print_Area" localSheetId="8">'コミプラ'!$A$7:$K$9</definedName>
    <definedName name="_xlnm.Print_Area" localSheetId="7">'し尿'!$A$7:$AF$20</definedName>
    <definedName name="_xlnm.Print_Area" localSheetId="4">'その他'!$A$7:$P$8</definedName>
    <definedName name="_xlnm.Print_Area" localSheetId="9">'リユース・リペア施設'!$A$7:$AO$65536</definedName>
    <definedName name="_xlnm.Print_Area" localSheetId="6">'最終'!$A$7:$AK$40</definedName>
    <definedName name="_xlnm.Print_Area" localSheetId="2">'資源化'!$A$7:$BD$20</definedName>
    <definedName name="_xlnm.Print_Area" localSheetId="0">'焼却'!$A$7:$CA$28</definedName>
    <definedName name="_xlnm.Print_Area" localSheetId="1">'粗大'!$A$7:$AW$14</definedName>
    <definedName name="_xlnm.Print_Area" localSheetId="3">'燃料化'!$A$7:$AP$8</definedName>
    <definedName name="_xlnm.Print_Area" localSheetId="5">'保管'!$A$7:$P$26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<sst xmlns="http://schemas.openxmlformats.org/spreadsheetml/2006/main" count="2235" uniqueCount="808">
  <si>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</si>
  <si>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</si>
  <si>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</si>
  <si>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</si>
  <si>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</si>
  <si>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</si>
  <si>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</si>
  <si>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</si>
  <si>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</si>
  <si>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</si>
  <si>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</si>
  <si>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</si>
  <si>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</si>
  <si>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</si>
  <si>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</si>
  <si>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</si>
  <si>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</si>
  <si>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</si>
  <si>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</si>
  <si>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</si>
  <si>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</si>
  <si>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</si>
  <si>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</si>
  <si>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</si>
  <si>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</si>
  <si>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</si>
  <si>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</si>
  <si>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</si>
  <si>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</si>
  <si>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</si>
  <si>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</si>
  <si>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</si>
  <si>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</si>
  <si>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</si>
  <si>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</si>
  <si>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</si>
  <si>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</si>
  <si>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</si>
  <si>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</si>
  <si>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</si>
  <si>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</si>
  <si>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</si>
  <si>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</si>
  <si>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</si>
  <si>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</si>
  <si>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</si>
  <si>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</si>
  <si>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</si>
  <si>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</si>
  <si>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</si>
  <si>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</si>
  <si>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</si>
  <si>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</si>
  <si>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</si>
  <si>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</si>
  <si>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</si>
  <si>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</si>
  <si>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</si>
  <si>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</si>
  <si>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</si>
  <si>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</si>
  <si>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</si>
  <si>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</si>
  <si>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</si>
  <si>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</si>
  <si>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</si>
  <si>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</si>
  <si>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</si>
  <si>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</si>
  <si>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</si>
  <si>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</si>
  <si>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</si>
  <si>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</si>
  <si>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</si>
  <si>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</si>
  <si>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</si>
  <si>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</si>
  <si>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</si>
  <si>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</si>
  <si>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</si>
  <si>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</si>
  <si>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</si>
  <si>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</si>
  <si>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</si>
  <si>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</si>
  <si>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</si>
  <si>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</si>
  <si>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</si>
  <si>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</si>
  <si>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</si>
  <si>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</si>
  <si>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</si>
  <si>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搬出量</t>
  </si>
  <si>
    <t>一部委託</t>
  </si>
  <si>
    <t>場内温水,場内蒸気,発電（場内利用）,場外温水,発電（場外利用）</t>
  </si>
  <si>
    <t>可燃ごみ</t>
  </si>
  <si>
    <t>セメント固化</t>
  </si>
  <si>
    <t>流動床式</t>
  </si>
  <si>
    <t>場内温水,場内蒸気,発電（場内利用）</t>
  </si>
  <si>
    <t>委託</t>
  </si>
  <si>
    <t>バッチ運転</t>
  </si>
  <si>
    <t>休止</t>
  </si>
  <si>
    <t>可燃ごみ,その他,ごみ処理残渣</t>
  </si>
  <si>
    <t>その他</t>
  </si>
  <si>
    <t>准連続運転</t>
  </si>
  <si>
    <t>可燃ごみ,粗大ごみ,ごみ処理残渣,し尿処理残渣</t>
  </si>
  <si>
    <t>場内温水</t>
  </si>
  <si>
    <t>場内温水,発電（場内利用）,発電（場外利用）</t>
  </si>
  <si>
    <t>把握していない</t>
  </si>
  <si>
    <t>発電（場内利用）,発電（場外利用）</t>
  </si>
  <si>
    <t>-</t>
  </si>
  <si>
    <t>固形化燃料</t>
  </si>
  <si>
    <t>混合（未分別ごみ）,ごみ処理残渣</t>
  </si>
  <si>
    <t>場内温水,場内蒸気,場外蒸気</t>
  </si>
  <si>
    <t>京都府</t>
  </si>
  <si>
    <t>26100</t>
  </si>
  <si>
    <t>26-100-01-001</t>
  </si>
  <si>
    <t>京都市</t>
  </si>
  <si>
    <t>京都市東部クリーンセンター</t>
  </si>
  <si>
    <t>26-100-01-002</t>
  </si>
  <si>
    <t>京都市南部クリーンセンター第一工場</t>
  </si>
  <si>
    <t>26-100-01-003</t>
  </si>
  <si>
    <t>京都市北部クリーンセンター</t>
  </si>
  <si>
    <t>26-100-01-004</t>
  </si>
  <si>
    <t>京都市東北部クリーンセンター</t>
  </si>
  <si>
    <t>26201</t>
  </si>
  <si>
    <t>26-201-01-001</t>
  </si>
  <si>
    <t>福知山市</t>
  </si>
  <si>
    <t>福知山市ごみ焼却施設</t>
  </si>
  <si>
    <t>26202</t>
  </si>
  <si>
    <t>26-202-01-001</t>
  </si>
  <si>
    <t>舞鶴市</t>
  </si>
  <si>
    <t>舞鶴市清掃事務所（第二工場）</t>
  </si>
  <si>
    <t>26-202-01-002</t>
  </si>
  <si>
    <t>舞鶴市清掃事務所（第一工場）</t>
  </si>
  <si>
    <t>26203</t>
  </si>
  <si>
    <t>26-203-01-001</t>
  </si>
  <si>
    <t>綾部市</t>
  </si>
  <si>
    <t>綾部市クリーンセンター</t>
  </si>
  <si>
    <t>26-203-01-002</t>
  </si>
  <si>
    <t>綾部市清掃工場</t>
  </si>
  <si>
    <t>26205</t>
  </si>
  <si>
    <t>26-205-01-001</t>
  </si>
  <si>
    <t>宮津市</t>
  </si>
  <si>
    <t>宮津市清掃工場</t>
  </si>
  <si>
    <t>26206</t>
  </si>
  <si>
    <t>26-206-01-001</t>
  </si>
  <si>
    <t>亀岡市</t>
  </si>
  <si>
    <t>亀岡市桜塚クリーンセンター</t>
  </si>
  <si>
    <t>26211</t>
  </si>
  <si>
    <t>26-211-01-001</t>
  </si>
  <si>
    <t>京田辺市</t>
  </si>
  <si>
    <t>甘南備園</t>
  </si>
  <si>
    <t>26212</t>
  </si>
  <si>
    <t>26-212-01-001</t>
  </si>
  <si>
    <t>京丹後市</t>
  </si>
  <si>
    <t>京丹後市峰山クリーンセンター</t>
  </si>
  <si>
    <t>26-212-01-002</t>
  </si>
  <si>
    <t>26-212-01-003</t>
  </si>
  <si>
    <t>旧久美浜清掃センター</t>
  </si>
  <si>
    <t>26817</t>
  </si>
  <si>
    <t>26-817-01-001</t>
  </si>
  <si>
    <t>船井郡衛生管理組合</t>
  </si>
  <si>
    <t>京都中部クリーンセンター（ごみ処理施設）</t>
  </si>
  <si>
    <t>26820</t>
  </si>
  <si>
    <t>26-820-01-001</t>
  </si>
  <si>
    <t>城南衛生管理組合</t>
  </si>
  <si>
    <t>城南衛生管理組合折居清掃工場</t>
  </si>
  <si>
    <t>26-820-01-002</t>
  </si>
  <si>
    <t>城南衛生管理組合クリーン21長谷山</t>
  </si>
  <si>
    <t>26821</t>
  </si>
  <si>
    <t>26-821-01-001</t>
  </si>
  <si>
    <t>相楽郡西部塵埃処理組合</t>
  </si>
  <si>
    <t>打越台環境センター</t>
  </si>
  <si>
    <t>26828</t>
  </si>
  <si>
    <t>26-828-01-001</t>
  </si>
  <si>
    <t>乙訓環境衛生組合</t>
  </si>
  <si>
    <t>150t/日ごみ処理施設</t>
  </si>
  <si>
    <t>26-828-01-002</t>
  </si>
  <si>
    <t>75t/日ごみ処理施設</t>
  </si>
  <si>
    <t>26843</t>
  </si>
  <si>
    <t>26-843-01-001</t>
  </si>
  <si>
    <t>相楽東部広域連合</t>
  </si>
  <si>
    <t>相楽東部クリーンセンター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</si>
  <si>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</si>
  <si>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</si>
  <si>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</si>
  <si>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</si>
  <si>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</si>
  <si>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</si>
  <si>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</si>
  <si>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</si>
  <si>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</si>
  <si>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</si>
  <si>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</si>
  <si>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</si>
  <si>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</si>
  <si>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</si>
  <si>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</si>
  <si>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</si>
  <si>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</si>
  <si>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</si>
  <si>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</si>
  <si>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</si>
  <si>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無し</t>
  </si>
  <si>
    <t>回収量</t>
  </si>
  <si>
    <t>粗大ごみ,不燃ごみ</t>
  </si>
  <si>
    <t>粗大ごみ,不燃ごみ,資源ごみ</t>
  </si>
  <si>
    <t>破砕</t>
  </si>
  <si>
    <t>粗大ごみ</t>
  </si>
  <si>
    <t>直営</t>
  </si>
  <si>
    <t>一部委託</t>
  </si>
  <si>
    <t>可燃ごみ</t>
  </si>
  <si>
    <t>京都府</t>
  </si>
  <si>
    <t>26100</t>
  </si>
  <si>
    <t>26-100-02-001</t>
  </si>
  <si>
    <t>京都市</t>
  </si>
  <si>
    <t>京都市東北部クリーンセンター破砕施設</t>
  </si>
  <si>
    <t>26-100-02-002</t>
  </si>
  <si>
    <t>京都市東部クリーンセンター破砕施設</t>
  </si>
  <si>
    <t>26-100-02-003</t>
  </si>
  <si>
    <t>京都市南部クリーンセンター破砕施設</t>
  </si>
  <si>
    <t>26201</t>
  </si>
  <si>
    <t>26-201-02-001</t>
  </si>
  <si>
    <t>福知山市</t>
  </si>
  <si>
    <t>木材処理設備</t>
  </si>
  <si>
    <t>26205</t>
  </si>
  <si>
    <t>26-205-02-001</t>
  </si>
  <si>
    <t>宮津市</t>
  </si>
  <si>
    <t>宮津市粗大ごみ処理施設</t>
  </si>
  <si>
    <t>26212</t>
  </si>
  <si>
    <t>26-212-02-001</t>
  </si>
  <si>
    <t>京丹後市</t>
  </si>
  <si>
    <t>大型破砕機(ガラパゴス)</t>
  </si>
  <si>
    <t>26820</t>
  </si>
  <si>
    <t>26-820-02-001</t>
  </si>
  <si>
    <t>城南衛生管理組合</t>
  </si>
  <si>
    <t>城南衛生管理組合奥山リユースセンター粗大ごみ処理施設</t>
  </si>
  <si>
    <t>26843</t>
  </si>
  <si>
    <t>26-843-02-001</t>
  </si>
  <si>
    <t>相楽東部広域連合</t>
  </si>
  <si>
    <t>相楽東部クリーンセンター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</si>
  <si>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</si>
  <si>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</si>
  <si>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</si>
  <si>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</si>
  <si>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</si>
  <si>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</si>
  <si>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</si>
  <si>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</si>
  <si>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</si>
  <si>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</si>
  <si>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</si>
  <si>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</si>
  <si>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</si>
  <si>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</si>
  <si>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</si>
  <si>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</si>
  <si>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</si>
  <si>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</si>
  <si>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</si>
  <si>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</si>
  <si>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</si>
  <si>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</si>
  <si>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</si>
  <si>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</si>
  <si>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</si>
  <si>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</si>
  <si>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</si>
  <si>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</si>
  <si>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</si>
  <si>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</si>
  <si>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</si>
  <si>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リサイクルプラザ</t>
  </si>
  <si>
    <t>直営</t>
  </si>
  <si>
    <t>修理,展示,譲渡</t>
  </si>
  <si>
    <t>修理,展示,販売,譲渡</t>
  </si>
  <si>
    <t>金属類,ガラス類,ペットボトル,プラスチック</t>
  </si>
  <si>
    <t>新設（建設中）</t>
  </si>
  <si>
    <t>ストックヤード</t>
  </si>
  <si>
    <t>休止</t>
  </si>
  <si>
    <t>紙類,金属類,ガラス類,ペットボトル</t>
  </si>
  <si>
    <t>事業系生ごみ</t>
  </si>
  <si>
    <t>ガラス類,ペットボトル,プラスチック</t>
  </si>
  <si>
    <t>金属類</t>
  </si>
  <si>
    <t>選別,圧縮・梱包,その他</t>
  </si>
  <si>
    <t>ごみ飼料化</t>
  </si>
  <si>
    <t>不燃ごみ</t>
  </si>
  <si>
    <t>金属類,ガラス類,不燃ごみ,粗大ごみ</t>
  </si>
  <si>
    <t>不燃ごみ,粗大ごみ</t>
  </si>
  <si>
    <t>金属類,ペットボトル,プラスチック</t>
  </si>
  <si>
    <t>金属類,ガラス類,その他資源ごみ,ペットボトル,プラスチック,不燃ごみ,粗大ごみ,その他</t>
  </si>
  <si>
    <t>紙類,ペットボトル,プラスチック,その他</t>
  </si>
  <si>
    <t>京都府</t>
  </si>
  <si>
    <t>26100</t>
  </si>
  <si>
    <t>26-100-03-001</t>
  </si>
  <si>
    <t>京都市</t>
  </si>
  <si>
    <t>京都市横大路学園</t>
  </si>
  <si>
    <t>26-100-03-002</t>
  </si>
  <si>
    <t>京都市南部資源リサイクルセンター</t>
  </si>
  <si>
    <t>26-100-03-003</t>
  </si>
  <si>
    <t>京都市北部資源リサイクルセンター</t>
  </si>
  <si>
    <t>26-100-03-004</t>
  </si>
  <si>
    <t>京都市西部圧縮梱包施設</t>
  </si>
  <si>
    <t>26-100-03-005</t>
  </si>
  <si>
    <t>京都市魚アラリサイクルセンター</t>
  </si>
  <si>
    <t>ごみ飼料化施設</t>
  </si>
  <si>
    <t>26201</t>
  </si>
  <si>
    <t>26-201-03-001</t>
  </si>
  <si>
    <t>福知山市</t>
  </si>
  <si>
    <t>26202</t>
  </si>
  <si>
    <t>26-202-03-001</t>
  </si>
  <si>
    <t>舞鶴市</t>
  </si>
  <si>
    <t>舞鶴市リサイクルプラザ</t>
  </si>
  <si>
    <t>26205</t>
  </si>
  <si>
    <t>26-205-03-001</t>
  </si>
  <si>
    <t>宮津市</t>
  </si>
  <si>
    <t>宮津市リサイクルセンター</t>
  </si>
  <si>
    <t>26206</t>
  </si>
  <si>
    <t>26-206-03-001</t>
  </si>
  <si>
    <t>亀岡市</t>
  </si>
  <si>
    <t>亀岡市資源化施設（エコトピア亀岡内缶プレス設備棟）</t>
  </si>
  <si>
    <t>26211</t>
  </si>
  <si>
    <t>26-211-03-001</t>
  </si>
  <si>
    <t>京田辺市</t>
  </si>
  <si>
    <t>金属類,ペットボトル,プラスチック,剪定枝,不燃ごみ,粗大ごみ</t>
  </si>
  <si>
    <t>26212</t>
  </si>
  <si>
    <t>26-212-03-001</t>
  </si>
  <si>
    <t>京丹後市</t>
  </si>
  <si>
    <t>京丹後市峰山クリーンセンター（リサイクルプラザ）</t>
  </si>
  <si>
    <t>26367</t>
  </si>
  <si>
    <t>26-367-03-001</t>
  </si>
  <si>
    <t>南山城村</t>
  </si>
  <si>
    <t>大北リサイクルセンター</t>
  </si>
  <si>
    <t>26820</t>
  </si>
  <si>
    <t>26-820-03-001</t>
  </si>
  <si>
    <t>城南衛生管理組合</t>
  </si>
  <si>
    <t>城南衛生管理組合エコ・ポート長谷山</t>
  </si>
  <si>
    <t>26828</t>
  </si>
  <si>
    <t>26-828-03-001</t>
  </si>
  <si>
    <t>乙訓環境衛生組合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</si>
  <si>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</si>
  <si>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</si>
  <si>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</si>
  <si>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</si>
  <si>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</si>
  <si>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</si>
  <si>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</si>
  <si>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</si>
  <si>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</si>
  <si>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</si>
  <si>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</si>
  <si>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</si>
  <si>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</si>
  <si>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固形燃料化（RDF）</t>
  </si>
  <si>
    <t>燃料用</t>
  </si>
  <si>
    <t>委託</t>
  </si>
  <si>
    <t>有り</t>
  </si>
  <si>
    <t>直営</t>
  </si>
  <si>
    <t>無し</t>
  </si>
  <si>
    <t>その他</t>
  </si>
  <si>
    <t>一部委託</t>
  </si>
  <si>
    <t>処理対象ごみ</t>
  </si>
  <si>
    <t>プラスチック</t>
  </si>
  <si>
    <t>廃食用油</t>
  </si>
  <si>
    <t>BDF化</t>
  </si>
  <si>
    <t>発電用,その他</t>
  </si>
  <si>
    <t>京都府</t>
  </si>
  <si>
    <t>26100</t>
  </si>
  <si>
    <t>26-100-04-001</t>
  </si>
  <si>
    <t>京都市</t>
  </si>
  <si>
    <t>京都市廃食用油燃料化施設</t>
  </si>
  <si>
    <t>26203</t>
  </si>
  <si>
    <t>26-203-04-001</t>
  </si>
  <si>
    <t>綾部市</t>
  </si>
  <si>
    <t>綾部市クリーンセンター</t>
  </si>
  <si>
    <t>可燃ごみ,ごみ処理残渣,生ごみ（厨芥類）,プラスチック類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</si>
  <si>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</si>
  <si>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</si>
  <si>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</si>
  <si>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</si>
  <si>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</si>
  <si>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</si>
  <si>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</si>
  <si>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</si>
  <si>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</si>
  <si>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不燃ごみ</t>
  </si>
  <si>
    <t>無し</t>
  </si>
  <si>
    <t>委託</t>
  </si>
  <si>
    <t>破砕</t>
  </si>
  <si>
    <t>直営</t>
  </si>
  <si>
    <t>粗大ごみ,不燃ごみ</t>
  </si>
  <si>
    <t>京都府</t>
  </si>
  <si>
    <t>26201</t>
  </si>
  <si>
    <t>26-201-05-001</t>
  </si>
  <si>
    <t>福知山市</t>
  </si>
  <si>
    <t>粗大ごみ破砕機</t>
  </si>
  <si>
    <t>26817</t>
  </si>
  <si>
    <t>26-817-05-001</t>
  </si>
  <si>
    <t>船井郡衛生管理組合</t>
  </si>
  <si>
    <t>船井郡衛生管理組合破砕機施設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</si>
  <si>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</si>
  <si>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</si>
  <si>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</si>
  <si>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</si>
  <si>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</si>
  <si>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</si>
  <si>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</si>
  <si>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</si>
  <si>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</si>
  <si>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紙類,金属類,ガラス類,ペットボトル,プラスチック</t>
  </si>
  <si>
    <t>ガラス類</t>
  </si>
  <si>
    <t>紙類,金属類,ガラス類,ペットボトル</t>
  </si>
  <si>
    <t>紙類,金属類,ガラス類,その他資源ごみ,ペットボトル,プラスチック</t>
  </si>
  <si>
    <t>ペットボトル</t>
  </si>
  <si>
    <t>金属類,ガラス類,ペットボトル,プラスチック</t>
  </si>
  <si>
    <t>紙類,ガラス類</t>
  </si>
  <si>
    <t>ガラス類,ペットボトル,プラスチック</t>
  </si>
  <si>
    <t>金属類</t>
  </si>
  <si>
    <t>金属類,ガラス類,ペットボトル</t>
  </si>
  <si>
    <t>紙類,金属類,ガラス類,その他資源ごみ,プラスチック,その他</t>
  </si>
  <si>
    <t>26-100-06-001</t>
  </si>
  <si>
    <t>京都市横大路学園</t>
  </si>
  <si>
    <t>26-100-06-002</t>
  </si>
  <si>
    <t>京都市南部資源リサイクルセンター</t>
  </si>
  <si>
    <t>26-100-06-003</t>
  </si>
  <si>
    <t>京都市北部資源リサイクルセンター</t>
  </si>
  <si>
    <t>26-100-06-004</t>
  </si>
  <si>
    <t>京都市西部圧縮梱包施設</t>
  </si>
  <si>
    <t>26201</t>
  </si>
  <si>
    <t>26-201-06-001</t>
  </si>
  <si>
    <t>福知山市</t>
  </si>
  <si>
    <t>びんストックヤード</t>
  </si>
  <si>
    <t>26-201-06-002</t>
  </si>
  <si>
    <t>紙類,金属類,ペットボトル,プラスチック</t>
  </si>
  <si>
    <t>26-203-06-001</t>
  </si>
  <si>
    <t>26205</t>
  </si>
  <si>
    <t>26-205-06-001</t>
  </si>
  <si>
    <t>宮津市</t>
  </si>
  <si>
    <t>宮津市粗大ごみ処理施設</t>
  </si>
  <si>
    <t>26-205-06-002</t>
  </si>
  <si>
    <t>宮津市リサイクルセンター</t>
  </si>
  <si>
    <t>紙類,金属類,その他資源ごみ,ペットボトル,プラスチック</t>
  </si>
  <si>
    <t>26206</t>
  </si>
  <si>
    <t>26-206-06-001</t>
  </si>
  <si>
    <t>亀岡市</t>
  </si>
  <si>
    <t>亀岡市資源ごみ保管施設（エコトピア亀岡内ビンストックヤード）</t>
  </si>
  <si>
    <t>26211</t>
  </si>
  <si>
    <t>26-211-06-001</t>
  </si>
  <si>
    <t>京田辺市</t>
  </si>
  <si>
    <t>甘南備園</t>
  </si>
  <si>
    <t>26212</t>
  </si>
  <si>
    <t>26-212-06-001</t>
  </si>
  <si>
    <t>京丹後市</t>
  </si>
  <si>
    <t>京丹後市峰山クリーンセンター</t>
  </si>
  <si>
    <t>26367</t>
  </si>
  <si>
    <t>26-367-06-001</t>
  </si>
  <si>
    <t>南山城村</t>
  </si>
  <si>
    <t>大北リサイクルセンター</t>
  </si>
  <si>
    <t>26463</t>
  </si>
  <si>
    <t>26-463-06-001</t>
  </si>
  <si>
    <t>伊根町</t>
  </si>
  <si>
    <t>伊根町リサイクル回収センター</t>
  </si>
  <si>
    <t>26465</t>
  </si>
  <si>
    <t>26-465-06-001</t>
  </si>
  <si>
    <t>与謝野町</t>
  </si>
  <si>
    <t>与謝野町ストックヤード</t>
  </si>
  <si>
    <t>26817</t>
  </si>
  <si>
    <t>26-817-06-001</t>
  </si>
  <si>
    <t>船井郡衛生管理組合</t>
  </si>
  <si>
    <t>船井郡衛生管理組合ストックヤード</t>
  </si>
  <si>
    <t>26820</t>
  </si>
  <si>
    <t>26-820-06-001</t>
  </si>
  <si>
    <t>城南衛生管理組合</t>
  </si>
  <si>
    <t>城南衛生管理組合エコ・ポート長谷山</t>
  </si>
  <si>
    <t>26828</t>
  </si>
  <si>
    <t>26-828-06-001</t>
  </si>
  <si>
    <t>乙訓環境衛生組合</t>
  </si>
  <si>
    <t>プラプラザ（その他プラスチック類容器包装廃棄物圧縮梱包施設）</t>
  </si>
  <si>
    <t>26-828-06-002</t>
  </si>
  <si>
    <t>プラプラザ（ペットボトル処理施設）</t>
  </si>
  <si>
    <t>26843</t>
  </si>
  <si>
    <t>26-843-06-001</t>
  </si>
  <si>
    <t>相楽東部広域連合</t>
  </si>
  <si>
    <t>相楽東部クリーンセンター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</si>
  <si>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</si>
  <si>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</si>
  <si>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</si>
  <si>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</si>
  <si>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</si>
  <si>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</si>
  <si>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</si>
  <si>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</si>
  <si>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</si>
  <si>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</si>
  <si>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</si>
  <si>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</si>
  <si>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</si>
  <si>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</si>
  <si>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</si>
  <si>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</si>
  <si>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</si>
  <si>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</si>
  <si>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</si>
  <si>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</si>
  <si>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</si>
  <si>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</si>
  <si>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</si>
  <si>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</si>
  <si>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</si>
  <si>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</si>
  <si>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</si>
  <si>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</si>
  <si>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</si>
  <si>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</si>
  <si>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</si>
  <si>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</si>
  <si>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</si>
  <si>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</si>
  <si>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</si>
  <si>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</si>
  <si>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</si>
  <si>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</si>
  <si>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</si>
  <si>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</si>
  <si>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</si>
  <si>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</si>
  <si>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</si>
  <si>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</si>
  <si>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</si>
  <si>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</si>
  <si>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</si>
  <si>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</si>
  <si>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</si>
  <si>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</si>
  <si>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一部延長を行っていない</t>
  </si>
  <si>
    <t>山間</t>
  </si>
  <si>
    <t>凝集沈殿,生物処理（脱窒なし）,砂ろ過,消毒</t>
  </si>
  <si>
    <t>末端集水管は開放</t>
  </si>
  <si>
    <t>即日覆土</t>
  </si>
  <si>
    <t>底部遮水工,鉛直遮水工</t>
  </si>
  <si>
    <t>生物処理（脱窒なし）,砂ろ過,消毒,活性炭処理</t>
  </si>
  <si>
    <t>底部遮水工,表面遮水工（キャッピング）</t>
  </si>
  <si>
    <t>凝集沈殿,生物処理（脱窒あり）,砂ろ過,消毒,活性炭処理</t>
  </si>
  <si>
    <t>鉛直遮水工</t>
  </si>
  <si>
    <t>凝集沈殿,砂ろ過,消毒</t>
  </si>
  <si>
    <t>底部遮水工,その他遮水</t>
  </si>
  <si>
    <t>表面遮水工（キャッピング）</t>
  </si>
  <si>
    <t>他施設での処理</t>
  </si>
  <si>
    <t>原地盤利用</t>
  </si>
  <si>
    <t>一部延長を行っている</t>
  </si>
  <si>
    <t>その他埋立構造</t>
  </si>
  <si>
    <t>埋立前</t>
  </si>
  <si>
    <t>凝集沈殿</t>
  </si>
  <si>
    <t>凝集沈殿,砂ろ過,下水道放流</t>
  </si>
  <si>
    <t>不燃ごみ,破砕ごみ・処理残渣</t>
  </si>
  <si>
    <t>嫌気性埋立構造</t>
  </si>
  <si>
    <t>生物処理（脱窒あり）,消毒</t>
  </si>
  <si>
    <t>&lt;0.5</t>
  </si>
  <si>
    <t>その他,破砕ごみ・処理残渣</t>
  </si>
  <si>
    <t>焼却残渣（主灰）,不燃ごみ,粗大ごみ</t>
  </si>
  <si>
    <t>不燃ごみ,破砕ごみ・処理残渣,粗大ごみ</t>
  </si>
  <si>
    <t>凝集沈殿,生物処理（脱窒なし）,砂ろ過,消毒,活性炭処理</t>
  </si>
  <si>
    <t>焼却残渣（主灰）,可燃ごみ,不燃ごみ,その他,焼却残渣（飛灰）,破砕ごみ・処理残渣,粗大ごみ</t>
  </si>
  <si>
    <t>焼却残渣（主灰）,不燃ごみ</t>
  </si>
  <si>
    <t>焼却残渣（主灰）,不燃ごみ,焼却残渣（飛灰）,破砕ごみ・処理残渣</t>
  </si>
  <si>
    <t>破砕ごみ・処理残渣</t>
  </si>
  <si>
    <t>原地盤利用,底部遮水工</t>
  </si>
  <si>
    <t>焼却残渣（主灰）,不燃ごみ,焼却残渣（飛灰）,粗大ごみ</t>
  </si>
  <si>
    <t>焼却残渣（主灰）,焼却残渣（飛灰）,破砕ごみ・処理残渣</t>
  </si>
  <si>
    <t>焼却残渣（主灰）,不燃ごみ,その他,焼却残渣（飛灰）,粗大ごみ</t>
  </si>
  <si>
    <t>焼却残渣（主灰）,資源ごみ,不燃ごみ,焼却残渣（飛灰）,粗大ごみ</t>
  </si>
  <si>
    <t>焼却残渣（主灰）,その他,焼却残渣（飛灰）,破砕ごみ・処理残渣</t>
  </si>
  <si>
    <t>凝集沈殿,生物処理（脱窒あり）,砂ろ過,消毒,活性炭処理,キレート処理</t>
  </si>
  <si>
    <t>砂ろ過,活性炭処理</t>
  </si>
  <si>
    <t>砂ろ過</t>
  </si>
  <si>
    <t>生物処理（脱窒あり）,砂ろ過,消毒,活性炭処理,キレート処理</t>
  </si>
  <si>
    <t>焼却残渣（主灰）,溶融飛灰,不燃ごみ,焼却残渣（飛灰）,溶融スラグ</t>
  </si>
  <si>
    <t>不燃ごみ,その他,破砕ごみ・処理残渣,粗大ごみ</t>
  </si>
  <si>
    <t>焼却残渣（主灰）,資源ごみ,不燃ごみ,焼却残渣（飛灰）,破砕ごみ・処理残渣,粗大ごみ</t>
  </si>
  <si>
    <t>砂ろ過,活性炭処理,キレート処理</t>
  </si>
  <si>
    <t>新最終処分場</t>
  </si>
  <si>
    <t>26-100-07-001</t>
  </si>
  <si>
    <t>京都市東部山間埋立処分地</t>
  </si>
  <si>
    <t>26-201-07-001</t>
  </si>
  <si>
    <t>福知山市不燃物埋立処分場</t>
  </si>
  <si>
    <t>26-201-07-002</t>
  </si>
  <si>
    <t>三河不燃物処理場</t>
  </si>
  <si>
    <t>26-201-07-003</t>
  </si>
  <si>
    <t>二俣不燃物処理場</t>
  </si>
  <si>
    <t>砂ろ過,消毒,キレート処理</t>
  </si>
  <si>
    <t>26-201-07-004</t>
  </si>
  <si>
    <t>夜久野町不燃物処理場</t>
  </si>
  <si>
    <t>26-201-07-005</t>
  </si>
  <si>
    <t>三和町下川合不燃物処理場</t>
  </si>
  <si>
    <t>26-201-07-006</t>
  </si>
  <si>
    <t>三和町一般廃棄物最終処分場</t>
  </si>
  <si>
    <t>26-202-07-001</t>
  </si>
  <si>
    <t>舞鶴市滝ヶ下埋立処理場</t>
  </si>
  <si>
    <t>26-202-07-002</t>
  </si>
  <si>
    <t>舞鶴市一般廃棄物最終処分場</t>
  </si>
  <si>
    <t>26203</t>
  </si>
  <si>
    <t>26-203-07-001</t>
  </si>
  <si>
    <t>綾部市</t>
  </si>
  <si>
    <t>綾部市クリーンセンター</t>
  </si>
  <si>
    <t>定量下限未満</t>
  </si>
  <si>
    <t>26-203-07-002</t>
  </si>
  <si>
    <t>不燃ごみ,その他,焼却残渣（飛灰）,粗大ごみ</t>
  </si>
  <si>
    <t>26-205-07-001</t>
  </si>
  <si>
    <t>東部不燃物処理場</t>
  </si>
  <si>
    <t>26-205-07-002</t>
  </si>
  <si>
    <t>宮津市今福不燃物処理場</t>
  </si>
  <si>
    <t>26-205-07-003</t>
  </si>
  <si>
    <t>宮津市北部不燃物処理場</t>
  </si>
  <si>
    <t>26-205-07-004</t>
  </si>
  <si>
    <t>宮津市南部不燃物処理場</t>
  </si>
  <si>
    <t>26-206-07-001</t>
  </si>
  <si>
    <t>亀岡市医王谷エコトピア</t>
  </si>
  <si>
    <t>26-206-07-002</t>
  </si>
  <si>
    <t>エコトピア亀岡</t>
  </si>
  <si>
    <t>26-211-07-001</t>
  </si>
  <si>
    <t>碧水園</t>
  </si>
  <si>
    <t>26-212-07-001</t>
  </si>
  <si>
    <t>京丹後市峰山最終処分場</t>
  </si>
  <si>
    <t>生物処理（脱窒あり）,消毒,活性炭処理,キレート処理</t>
  </si>
  <si>
    <t>26-212-07-002</t>
  </si>
  <si>
    <t>京丹後市大宮最終処分場</t>
  </si>
  <si>
    <t>26-212-07-003</t>
  </si>
  <si>
    <t>京丹後市網野最終処分場</t>
  </si>
  <si>
    <t>生物処理（脱窒あり）,砂ろ過,消毒,活性炭処理,キレート処理,促進酸化処理</t>
  </si>
  <si>
    <t>26-212-07-004</t>
  </si>
  <si>
    <t>京丹後市久美浜最終処分場</t>
  </si>
  <si>
    <t>26-212-07-005</t>
  </si>
  <si>
    <t>旧久美浜町不燃物処理場</t>
  </si>
  <si>
    <t>焼却残渣（主灰）,焼却残渣（飛灰）,粗大ごみ</t>
  </si>
  <si>
    <t>26-212-07-006</t>
  </si>
  <si>
    <t>旧峰山町不燃物処理場</t>
  </si>
  <si>
    <t>26-212-07-007</t>
  </si>
  <si>
    <t>旧丹後半島清掃センター不燃物処理場</t>
  </si>
  <si>
    <t>26214</t>
  </si>
  <si>
    <t>26-214-07-001</t>
  </si>
  <si>
    <t>木津川市</t>
  </si>
  <si>
    <t>木津川市桜台環境センター</t>
  </si>
  <si>
    <t>26463</t>
  </si>
  <si>
    <t>26-463-07-001</t>
  </si>
  <si>
    <t>伊根町</t>
  </si>
  <si>
    <t>伊根町一般廃棄物最終処分場</t>
  </si>
  <si>
    <t>26-463-07-002</t>
  </si>
  <si>
    <t>第２不燃物処理場</t>
  </si>
  <si>
    <t>26465</t>
  </si>
  <si>
    <t>26-465-07-001</t>
  </si>
  <si>
    <t>与謝野町</t>
  </si>
  <si>
    <t>与謝野町一般廃棄物加悦最終処分場</t>
  </si>
  <si>
    <t>26-465-07-002</t>
  </si>
  <si>
    <t>与謝野町一般廃棄物岩滝最終処分場</t>
  </si>
  <si>
    <t>26-465-07-003</t>
  </si>
  <si>
    <t>与謝野町一般廃棄物野田川最終処分場</t>
  </si>
  <si>
    <t>26-820-07-001</t>
  </si>
  <si>
    <t>城南衛生管理組合グリーンヒル三郷山</t>
  </si>
  <si>
    <t>26-820-07-002</t>
  </si>
  <si>
    <t>城南衛生管理組合奥山埋立処分地</t>
  </si>
  <si>
    <t>26-828-07-001</t>
  </si>
  <si>
    <t>勝竜寺埋立地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</si>
  <si>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</si>
  <si>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</si>
  <si>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</si>
  <si>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</si>
  <si>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</si>
  <si>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</si>
  <si>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</si>
  <si>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</si>
  <si>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</si>
  <si>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</si>
  <si>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</si>
  <si>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</si>
  <si>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</si>
  <si>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</si>
  <si>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</si>
  <si>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</si>
  <si>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</si>
  <si>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</si>
  <si>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</si>
  <si>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</si>
  <si>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</si>
  <si>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</si>
  <si>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</si>
  <si>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</si>
  <si>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</si>
  <si>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</si>
  <si>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</si>
  <si>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</si>
  <si>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</si>
  <si>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</si>
  <si>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</si>
  <si>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</si>
  <si>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</si>
  <si>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</si>
  <si>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</si>
  <si>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</si>
  <si>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</si>
  <si>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</si>
  <si>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脱水</t>
  </si>
  <si>
    <t>委託</t>
  </si>
  <si>
    <t>焼却無し</t>
  </si>
  <si>
    <t>直営</t>
  </si>
  <si>
    <t>下水投入</t>
  </si>
  <si>
    <t>生産量</t>
  </si>
  <si>
    <t>一部委託</t>
  </si>
  <si>
    <t>堆肥化</t>
  </si>
  <si>
    <t>排出量・売却量</t>
  </si>
  <si>
    <t>下水投入,一次処理</t>
  </si>
  <si>
    <t>焼却</t>
  </si>
  <si>
    <t>施設内焼却</t>
  </si>
  <si>
    <t>脱水,焼却</t>
  </si>
  <si>
    <t>好気</t>
  </si>
  <si>
    <t>高負荷</t>
  </si>
  <si>
    <t>乾燥</t>
  </si>
  <si>
    <t>脱水,乾燥,焼却</t>
  </si>
  <si>
    <t>標脱</t>
  </si>
  <si>
    <t>膜分離</t>
  </si>
  <si>
    <t xml:space="preserve"> </t>
  </si>
  <si>
    <t>好二段</t>
  </si>
  <si>
    <t>下水投入,その他</t>
  </si>
  <si>
    <t>京都府</t>
  </si>
  <si>
    <t>26201</t>
  </si>
  <si>
    <t>26-201-08-001</t>
  </si>
  <si>
    <t>福知山市</t>
  </si>
  <si>
    <t>福知山終末処理場</t>
  </si>
  <si>
    <t>26202</t>
  </si>
  <si>
    <t>26-202-08-001</t>
  </si>
  <si>
    <t>舞鶴市</t>
  </si>
  <si>
    <t>舞鶴市東浄化センターし尿処理施設</t>
  </si>
  <si>
    <t>嫌気,一次処理</t>
  </si>
  <si>
    <t>26203</t>
  </si>
  <si>
    <t>26-203-08-001</t>
  </si>
  <si>
    <t>綾部市</t>
  </si>
  <si>
    <t>綾部市衛生公苑</t>
  </si>
  <si>
    <t>26205</t>
  </si>
  <si>
    <t>26-205-08-001</t>
  </si>
  <si>
    <t>宮津市</t>
  </si>
  <si>
    <t>宮津市し尿処理施設</t>
  </si>
  <si>
    <t>26206</t>
  </si>
  <si>
    <t>26-206-08-001</t>
  </si>
  <si>
    <t>亀岡市</t>
  </si>
  <si>
    <t>亀岡市若宮工場</t>
  </si>
  <si>
    <t>26211</t>
  </si>
  <si>
    <t>26-211-08-001</t>
  </si>
  <si>
    <t>京田辺市</t>
  </si>
  <si>
    <t>緑泉園</t>
  </si>
  <si>
    <t>26212</t>
  </si>
  <si>
    <t>26-212-08-001</t>
  </si>
  <si>
    <t>京丹後市</t>
  </si>
  <si>
    <t>京丹後市網野衛生センター</t>
  </si>
  <si>
    <t>26-212-08-002</t>
  </si>
  <si>
    <t>京丹後市久美浜衛生センター</t>
  </si>
  <si>
    <t>26-212-08-003</t>
  </si>
  <si>
    <t>京丹後市竹野川衛生センター</t>
  </si>
  <si>
    <t>26465</t>
  </si>
  <si>
    <t>26-465-08-001</t>
  </si>
  <si>
    <t>与謝野町</t>
  </si>
  <si>
    <t>野田川衛生プラント</t>
  </si>
  <si>
    <t>好気,その他</t>
  </si>
  <si>
    <t>26817</t>
  </si>
  <si>
    <t>26-817-08-001</t>
  </si>
  <si>
    <t>船井郡衛生管理組合</t>
  </si>
  <si>
    <t>京都中部クリーンセンター（し尿処理施設）</t>
  </si>
  <si>
    <t>26820</t>
  </si>
  <si>
    <t>26-820-08-001</t>
  </si>
  <si>
    <t>城南衛生管理組合</t>
  </si>
  <si>
    <t>城南衛生管理組合クリーンピア沢</t>
  </si>
  <si>
    <t>26828</t>
  </si>
  <si>
    <t>26-828-08-001</t>
  </si>
  <si>
    <t>乙訓環境衛生組合</t>
  </si>
  <si>
    <t>76kL/日し尿処理施設</t>
  </si>
  <si>
    <t>26849</t>
  </si>
  <si>
    <t>26-849-08-001</t>
  </si>
  <si>
    <t>相楽郡広域事務組合</t>
  </si>
  <si>
    <t>相楽郡広域事務組合大谷処理場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</si>
  <si>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</si>
  <si>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</si>
  <si>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</si>
  <si>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</si>
  <si>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</si>
  <si>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</si>
  <si>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</si>
  <si>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接触ばっ気</t>
  </si>
  <si>
    <t>26-203-09-001</t>
  </si>
  <si>
    <t>綾部市栗橋地域し尿処理施設</t>
  </si>
  <si>
    <t>26204</t>
  </si>
  <si>
    <t>26-204-09-001</t>
  </si>
  <si>
    <t>宇治市</t>
  </si>
  <si>
    <t>宇治市志津川コミュニティプラント</t>
  </si>
  <si>
    <t>26-206-09-001</t>
  </si>
  <si>
    <t>亀岡市天川地区コミュニティ・プラント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</si>
  <si>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</si>
  <si>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</si>
  <si>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</si>
  <si>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</si>
  <si>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</si>
  <si>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</si>
  <si>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</si>
  <si>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</si>
  <si>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</si>
  <si>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○</t>
  </si>
  <si>
    <t>廃棄物処理施設内</t>
  </si>
  <si>
    <t>修理,展示,販売,譲渡</t>
  </si>
  <si>
    <t>26-201-10-001</t>
  </si>
  <si>
    <t>リュースショップ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</si>
</sst>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48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1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21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1" xfId="61" applyNumberFormat="1" applyFont="1" applyFill="1" applyBorder="1" applyAlignment="1" quotePrefix="1">
      <alignment vertical="center"/>
      <protection/>
    </xf>
    <xf numFmtId="0" fontId="8" fillId="34" borderId="22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1" xfId="64" applyNumberFormat="1" applyFont="1" applyFill="1" applyBorder="1" applyAlignment="1">
      <alignment vertical="center" wrapText="1"/>
      <protection/>
    </xf>
    <xf numFmtId="0" fontId="8" fillId="34" borderId="22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5" xfId="65" applyNumberFormat="1" applyFont="1" applyFill="1" applyBorder="1" applyAlignment="1">
      <alignment vertical="center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5" xfId="65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4" borderId="21" xfId="65" applyNumberFormat="1" applyFont="1" applyFill="1" applyBorder="1" applyAlignment="1" quotePrefix="1">
      <alignment vertical="center"/>
      <protection/>
    </xf>
    <xf numFmtId="0" fontId="8" fillId="34" borderId="22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35.8515625" style="89" customWidth="1"/>
    <col min="6" max="6" width="11.140625" style="90" customWidth="1"/>
    <col min="7" max="8" width="11.140625" style="87" customWidth="1"/>
    <col min="9" max="9" width="7.28125" style="87" customWidth="1"/>
    <col min="10" max="10" width="50.421875" style="89" customWidth="1"/>
    <col min="11" max="11" width="13.8515625" style="89" customWidth="1"/>
    <col min="12" max="13" width="11.140625" style="87" customWidth="1"/>
    <col min="14" max="14" width="15.00390625" style="87" customWidth="1"/>
    <col min="15" max="15" width="11.00390625" style="87" customWidth="1"/>
    <col min="16" max="16" width="6.421875" style="87" customWidth="1"/>
    <col min="17" max="17" width="2.57421875" style="87" customWidth="1"/>
    <col min="18" max="18" width="5.421875" style="87" customWidth="1"/>
    <col min="19" max="19" width="37.7109375" style="89" customWidth="1"/>
    <col min="20" max="23" width="13.421875" style="87" customWidth="1"/>
    <col min="24" max="24" width="7.421875" style="87" customWidth="1"/>
    <col min="25" max="25" width="7.140625" style="87" customWidth="1"/>
    <col min="26" max="27" width="12.00390625" style="87" customWidth="1"/>
    <col min="28" max="29" width="18.140625" style="87" customWidth="1"/>
    <col min="30" max="30" width="9.00390625" style="87" customWidth="1"/>
    <col min="31" max="31" width="13.421875" style="87" customWidth="1"/>
    <col min="32" max="47" width="9.00390625" style="87" customWidth="1"/>
    <col min="48" max="48" width="9.00390625" style="91" customWidth="1"/>
    <col min="49" max="49" width="12.421875" style="91" customWidth="1"/>
    <col min="50" max="51" width="11.57421875" style="91" customWidth="1"/>
    <col min="52" max="52" width="9.00390625" style="91" customWidth="1"/>
    <col min="53" max="54" width="11.57421875" style="91" customWidth="1"/>
    <col min="55" max="55" width="9.00390625" style="91" customWidth="1"/>
    <col min="56" max="57" width="11.57421875" style="91" customWidth="1"/>
    <col min="58" max="58" width="9.00390625" style="91" customWidth="1"/>
    <col min="59" max="60" width="11.57421875" style="91" customWidth="1"/>
    <col min="61" max="61" width="9.00390625" style="91" customWidth="1"/>
    <col min="62" max="63" width="11.57421875" style="91" customWidth="1"/>
    <col min="64" max="64" width="9.00390625" style="91" customWidth="1"/>
    <col min="65" max="66" width="11.57421875" style="91" customWidth="1"/>
    <col min="67" max="67" width="9.00390625" style="91" customWidth="1"/>
    <col min="68" max="69" width="11.57421875" style="91" customWidth="1"/>
    <col min="70" max="70" width="9.00390625" style="91" customWidth="1"/>
    <col min="71" max="72" width="11.57421875" style="91" customWidth="1"/>
    <col min="73" max="73" width="9.00390625" style="91" customWidth="1"/>
    <col min="74" max="75" width="11.57421875" style="91" customWidth="1"/>
    <col min="76" max="76" width="9.00390625" style="91" customWidth="1"/>
    <col min="77" max="79" width="11.57421875" style="91" customWidth="1"/>
    <col min="80" max="16384" width="9.00390625" style="87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00" t="s">
        <v>1</v>
      </c>
      <c r="B2" s="102" t="s">
        <v>2</v>
      </c>
      <c r="C2" s="103" t="s">
        <v>3</v>
      </c>
      <c r="D2" s="105" t="s">
        <v>4</v>
      </c>
      <c r="E2" s="105" t="s">
        <v>5</v>
      </c>
      <c r="F2" s="106" t="s">
        <v>6</v>
      </c>
      <c r="G2" s="108" t="s">
        <v>7</v>
      </c>
      <c r="H2" s="109"/>
      <c r="I2" s="109"/>
      <c r="J2" s="112" t="s">
        <v>8</v>
      </c>
      <c r="K2" s="115"/>
      <c r="L2" s="112" t="s">
        <v>9</v>
      </c>
      <c r="M2" s="115"/>
      <c r="N2" s="105" t="s">
        <v>10</v>
      </c>
      <c r="O2" s="105" t="s">
        <v>11</v>
      </c>
      <c r="P2" s="101" t="s">
        <v>12</v>
      </c>
      <c r="Q2" s="100" t="s">
        <v>13</v>
      </c>
      <c r="R2" s="105" t="s">
        <v>14</v>
      </c>
      <c r="S2" s="100" t="s">
        <v>15</v>
      </c>
      <c r="T2" s="103" t="s">
        <v>16</v>
      </c>
      <c r="U2" s="103"/>
      <c r="V2" s="103" t="s">
        <v>17</v>
      </c>
      <c r="W2" s="103"/>
      <c r="X2" s="112" t="s">
        <v>18</v>
      </c>
      <c r="Y2" s="120"/>
      <c r="Z2" s="120"/>
      <c r="AA2" s="115"/>
      <c r="AB2" s="123" t="s">
        <v>19</v>
      </c>
      <c r="AC2" s="124"/>
      <c r="AD2" s="100" t="s">
        <v>20</v>
      </c>
      <c r="AE2" s="100" t="s">
        <v>21</v>
      </c>
      <c r="AF2" s="128" t="s">
        <v>22</v>
      </c>
      <c r="AG2" s="129" t="s">
        <v>23</v>
      </c>
      <c r="AH2" s="131" t="s">
        <v>24</v>
      </c>
      <c r="AI2" s="132"/>
      <c r="AJ2" s="132"/>
      <c r="AK2" s="132"/>
      <c r="AL2" s="132"/>
      <c r="AM2" s="132"/>
      <c r="AN2" s="133"/>
      <c r="AO2" s="129" t="s">
        <v>25</v>
      </c>
      <c r="AP2" s="131" t="s">
        <v>26</v>
      </c>
      <c r="AQ2" s="132"/>
      <c r="AR2" s="132"/>
      <c r="AS2" s="133"/>
      <c r="AT2" s="138" t="s">
        <v>27</v>
      </c>
      <c r="AU2" s="133"/>
      <c r="AV2" s="141" t="s">
        <v>28</v>
      </c>
      <c r="AW2" s="141" t="s">
        <v>29</v>
      </c>
      <c r="AX2" s="145" t="s">
        <v>30</v>
      </c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7"/>
      <c r="CA2" s="151" t="s">
        <v>31</v>
      </c>
    </row>
    <row r="3" spans="1:79" s="4" customFormat="1" ht="13.5" customHeight="1">
      <c r="A3" s="100"/>
      <c r="B3" s="102"/>
      <c r="C3" s="104"/>
      <c r="D3" s="105"/>
      <c r="E3" s="105"/>
      <c r="F3" s="107"/>
      <c r="G3" s="110"/>
      <c r="H3" s="111"/>
      <c r="I3" s="111"/>
      <c r="J3" s="113"/>
      <c r="K3" s="116"/>
      <c r="L3" s="113"/>
      <c r="M3" s="116"/>
      <c r="N3" s="105"/>
      <c r="O3" s="105"/>
      <c r="P3" s="127"/>
      <c r="Q3" s="105"/>
      <c r="R3" s="105"/>
      <c r="S3" s="100"/>
      <c r="T3" s="114"/>
      <c r="U3" s="114"/>
      <c r="V3" s="114"/>
      <c r="W3" s="114"/>
      <c r="X3" s="121"/>
      <c r="Y3" s="122"/>
      <c r="Z3" s="122"/>
      <c r="AA3" s="117"/>
      <c r="AB3" s="125"/>
      <c r="AC3" s="126"/>
      <c r="AD3" s="100"/>
      <c r="AE3" s="105"/>
      <c r="AF3" s="128"/>
      <c r="AG3" s="130"/>
      <c r="AH3" s="134"/>
      <c r="AI3" s="135"/>
      <c r="AJ3" s="135"/>
      <c r="AK3" s="135"/>
      <c r="AL3" s="135"/>
      <c r="AM3" s="135"/>
      <c r="AN3" s="136"/>
      <c r="AO3" s="130"/>
      <c r="AP3" s="134"/>
      <c r="AQ3" s="135"/>
      <c r="AR3" s="135"/>
      <c r="AS3" s="136"/>
      <c r="AT3" s="139"/>
      <c r="AU3" s="140"/>
      <c r="AV3" s="142"/>
      <c r="AW3" s="144"/>
      <c r="AX3" s="148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50"/>
      <c r="CA3" s="151"/>
    </row>
    <row r="4" spans="1:79" s="4" customFormat="1" ht="34.5" customHeight="1">
      <c r="A4" s="100"/>
      <c r="B4" s="102"/>
      <c r="C4" s="104"/>
      <c r="D4" s="105"/>
      <c r="E4" s="105"/>
      <c r="F4" s="107"/>
      <c r="G4" s="118" t="s">
        <v>32</v>
      </c>
      <c r="H4" s="118" t="s">
        <v>33</v>
      </c>
      <c r="I4" s="106" t="s">
        <v>34</v>
      </c>
      <c r="J4" s="113"/>
      <c r="K4" s="117"/>
      <c r="L4" s="113"/>
      <c r="M4" s="117"/>
      <c r="N4" s="105"/>
      <c r="O4" s="105"/>
      <c r="P4" s="127"/>
      <c r="Q4" s="105"/>
      <c r="R4" s="105"/>
      <c r="S4" s="100"/>
      <c r="T4" s="112" t="s">
        <v>35</v>
      </c>
      <c r="U4" s="103" t="s">
        <v>36</v>
      </c>
      <c r="V4" s="112" t="s">
        <v>35</v>
      </c>
      <c r="W4" s="103" t="s">
        <v>36</v>
      </c>
      <c r="X4" s="103" t="s">
        <v>18</v>
      </c>
      <c r="Y4" s="129" t="s">
        <v>37</v>
      </c>
      <c r="Z4" s="129" t="s">
        <v>38</v>
      </c>
      <c r="AA4" s="129" t="s">
        <v>39</v>
      </c>
      <c r="AB4" s="103" t="s">
        <v>40</v>
      </c>
      <c r="AC4" s="103" t="s">
        <v>41</v>
      </c>
      <c r="AD4" s="100"/>
      <c r="AE4" s="105"/>
      <c r="AF4" s="128"/>
      <c r="AG4" s="130"/>
      <c r="AH4" s="134" t="s">
        <v>42</v>
      </c>
      <c r="AI4" s="137" t="s">
        <v>43</v>
      </c>
      <c r="AJ4" s="129" t="s">
        <v>44</v>
      </c>
      <c r="AK4" s="129" t="s">
        <v>45</v>
      </c>
      <c r="AL4" s="137" t="s">
        <v>46</v>
      </c>
      <c r="AM4" s="129" t="s">
        <v>47</v>
      </c>
      <c r="AN4" s="129" t="s">
        <v>48</v>
      </c>
      <c r="AO4" s="130"/>
      <c r="AP4" s="134" t="s">
        <v>49</v>
      </c>
      <c r="AQ4" s="129" t="s">
        <v>50</v>
      </c>
      <c r="AR4" s="129" t="s">
        <v>51</v>
      </c>
      <c r="AS4" s="129" t="s">
        <v>52</v>
      </c>
      <c r="AT4" s="129" t="s">
        <v>53</v>
      </c>
      <c r="AU4" s="129" t="s">
        <v>54</v>
      </c>
      <c r="AV4" s="142"/>
      <c r="AW4" s="144"/>
      <c r="AX4" s="152" t="s">
        <v>42</v>
      </c>
      <c r="AY4" s="153"/>
      <c r="AZ4" s="154" t="s">
        <v>55</v>
      </c>
      <c r="BA4" s="155"/>
      <c r="BB4" s="156"/>
      <c r="BC4" s="154" t="s">
        <v>56</v>
      </c>
      <c r="BD4" s="155"/>
      <c r="BE4" s="156"/>
      <c r="BF4" s="154" t="s">
        <v>57</v>
      </c>
      <c r="BG4" s="155"/>
      <c r="BH4" s="156"/>
      <c r="BI4" s="154" t="s">
        <v>58</v>
      </c>
      <c r="BJ4" s="155"/>
      <c r="BK4" s="156"/>
      <c r="BL4" s="154" t="s">
        <v>59</v>
      </c>
      <c r="BM4" s="155"/>
      <c r="BN4" s="156"/>
      <c r="BO4" s="154" t="s">
        <v>60</v>
      </c>
      <c r="BP4" s="155"/>
      <c r="BQ4" s="156"/>
      <c r="BR4" s="154" t="s">
        <v>61</v>
      </c>
      <c r="BS4" s="155"/>
      <c r="BT4" s="156"/>
      <c r="BU4" s="154" t="s">
        <v>62</v>
      </c>
      <c r="BV4" s="155"/>
      <c r="BW4" s="156"/>
      <c r="BX4" s="154" t="s">
        <v>48</v>
      </c>
      <c r="BY4" s="155"/>
      <c r="BZ4" s="156"/>
      <c r="CA4" s="151"/>
    </row>
    <row r="5" spans="1:79" s="4" customFormat="1" ht="39" customHeight="1">
      <c r="A5" s="100"/>
      <c r="B5" s="102"/>
      <c r="C5" s="104"/>
      <c r="D5" s="105"/>
      <c r="E5" s="105"/>
      <c r="F5" s="107"/>
      <c r="G5" s="119"/>
      <c r="H5" s="119"/>
      <c r="I5" s="107"/>
      <c r="J5" s="104"/>
      <c r="K5" s="103" t="s">
        <v>63</v>
      </c>
      <c r="L5" s="104"/>
      <c r="M5" s="103" t="s">
        <v>63</v>
      </c>
      <c r="N5" s="105"/>
      <c r="O5" s="105"/>
      <c r="P5" s="127"/>
      <c r="Q5" s="105"/>
      <c r="R5" s="105"/>
      <c r="S5" s="100"/>
      <c r="T5" s="113"/>
      <c r="U5" s="104"/>
      <c r="V5" s="113"/>
      <c r="W5" s="104"/>
      <c r="X5" s="104"/>
      <c r="Y5" s="130"/>
      <c r="Z5" s="130"/>
      <c r="AA5" s="130"/>
      <c r="AB5" s="104"/>
      <c r="AC5" s="104"/>
      <c r="AD5" s="100"/>
      <c r="AE5" s="105"/>
      <c r="AF5" s="128"/>
      <c r="AG5" s="130"/>
      <c r="AH5" s="134"/>
      <c r="AI5" s="130"/>
      <c r="AJ5" s="130"/>
      <c r="AK5" s="130"/>
      <c r="AL5" s="130"/>
      <c r="AM5" s="130"/>
      <c r="AN5" s="130"/>
      <c r="AO5" s="130"/>
      <c r="AP5" s="134"/>
      <c r="AQ5" s="130"/>
      <c r="AR5" s="130"/>
      <c r="AS5" s="130"/>
      <c r="AT5" s="130"/>
      <c r="AU5" s="130"/>
      <c r="AV5" s="142"/>
      <c r="AW5" s="144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51"/>
    </row>
    <row r="6" spans="1:79" s="22" customFormat="1" ht="11.25" customHeight="1">
      <c r="A6" s="101"/>
      <c r="B6" s="102"/>
      <c r="C6" s="104"/>
      <c r="D6" s="103"/>
      <c r="E6" s="103"/>
      <c r="F6" s="13" t="s">
        <v>67</v>
      </c>
      <c r="G6" s="13" t="s">
        <v>67</v>
      </c>
      <c r="H6" s="14" t="s">
        <v>68</v>
      </c>
      <c r="I6" s="107"/>
      <c r="J6" s="114"/>
      <c r="K6" s="114"/>
      <c r="L6" s="114"/>
      <c r="M6" s="114"/>
      <c r="N6" s="103"/>
      <c r="O6" s="103"/>
      <c r="P6" s="15" t="s">
        <v>69</v>
      </c>
      <c r="Q6" s="103"/>
      <c r="R6" s="103"/>
      <c r="S6" s="101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4"/>
      <c r="AC6" s="104"/>
      <c r="AD6" s="101"/>
      <c r="AE6" s="103"/>
      <c r="AF6" s="129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43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51"/>
    </row>
    <row r="7" spans="1:79" s="27" customFormat="1" ht="30" customHeight="1">
      <c r="A7" s="23" t="s">
        <v>114</v>
      </c>
      <c r="B7" s="24" t="s">
        <v>115</v>
      </c>
      <c r="C7" s="23" t="s">
        <v>116</v>
      </c>
      <c r="D7" s="23" t="s">
        <v>117</v>
      </c>
      <c r="E7" s="23" t="s">
        <v>118</v>
      </c>
      <c r="F7" s="23">
        <v>0</v>
      </c>
      <c r="G7" s="23">
        <v>0</v>
      </c>
      <c r="H7" s="23"/>
      <c r="I7" s="23"/>
      <c r="J7" s="23" t="s">
        <v>112</v>
      </c>
      <c r="K7" s="23"/>
      <c r="L7" s="23" t="s">
        <v>83</v>
      </c>
      <c r="M7" s="23"/>
      <c r="N7" s="23" t="s">
        <v>84</v>
      </c>
      <c r="O7" s="23" t="s">
        <v>85</v>
      </c>
      <c r="P7" s="23">
        <v>600</v>
      </c>
      <c r="Q7" s="23">
        <v>3</v>
      </c>
      <c r="R7" s="23">
        <v>1980</v>
      </c>
      <c r="S7" s="23" t="s">
        <v>86</v>
      </c>
      <c r="T7" s="23" t="s">
        <v>87</v>
      </c>
      <c r="U7" s="23" t="s">
        <v>87</v>
      </c>
      <c r="V7" s="23">
        <v>0</v>
      </c>
      <c r="W7" s="23">
        <v>0</v>
      </c>
      <c r="X7" s="23">
        <v>8000</v>
      </c>
      <c r="Y7" s="23">
        <v>0</v>
      </c>
      <c r="Z7" s="23">
        <v>0</v>
      </c>
      <c r="AA7" s="23">
        <v>0</v>
      </c>
      <c r="AB7" s="23" t="s">
        <v>88</v>
      </c>
      <c r="AC7" s="23" t="s">
        <v>89</v>
      </c>
      <c r="AD7" s="23" t="s">
        <v>90</v>
      </c>
      <c r="AE7" s="23"/>
      <c r="AF7" s="23" t="s">
        <v>88</v>
      </c>
      <c r="AG7" s="23"/>
      <c r="AH7" s="23">
        <f aca="true" t="shared" si="0" ref="AH7:AH28">+SUM(AI7:AN7)</f>
        <v>0</v>
      </c>
      <c r="AI7" s="23" t="s">
        <v>110</v>
      </c>
      <c r="AJ7" s="23" t="s">
        <v>110</v>
      </c>
      <c r="AK7" s="23" t="s">
        <v>110</v>
      </c>
      <c r="AL7" s="23" t="s">
        <v>110</v>
      </c>
      <c r="AM7" s="23" t="s">
        <v>110</v>
      </c>
      <c r="AN7" s="23" t="s">
        <v>110</v>
      </c>
      <c r="AO7" s="23"/>
      <c r="AP7" s="23">
        <f aca="true" t="shared" si="1" ref="AP7:AP28">+SUM(AQ7:AS7)</f>
        <v>0</v>
      </c>
      <c r="AQ7" s="23">
        <v>0</v>
      </c>
      <c r="AR7" s="23">
        <v>0</v>
      </c>
      <c r="AS7" s="23">
        <v>0</v>
      </c>
      <c r="AT7" s="23"/>
      <c r="AU7" s="23"/>
      <c r="AV7" s="25" t="s">
        <v>88</v>
      </c>
      <c r="AW7" s="25"/>
      <c r="AX7" s="26">
        <f aca="true" t="shared" si="2" ref="AX7:AX28">+BA7+BD7+BG7+BJ7+BM7+BP7+BS7+BV7+BY7</f>
        <v>0</v>
      </c>
      <c r="AY7" s="26">
        <f aca="true" t="shared" si="3" ref="AY7:AY28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114</v>
      </c>
      <c r="B8" s="24" t="s">
        <v>115</v>
      </c>
      <c r="C8" s="23" t="s">
        <v>119</v>
      </c>
      <c r="D8" s="23" t="s">
        <v>117</v>
      </c>
      <c r="E8" s="23" t="s">
        <v>120</v>
      </c>
      <c r="F8" s="23">
        <v>162653</v>
      </c>
      <c r="G8" s="23">
        <v>0</v>
      </c>
      <c r="H8" s="23"/>
      <c r="I8" s="23"/>
      <c r="J8" s="23" t="s">
        <v>112</v>
      </c>
      <c r="K8" s="23"/>
      <c r="L8" s="23" t="s">
        <v>83</v>
      </c>
      <c r="M8" s="23"/>
      <c r="N8" s="23" t="s">
        <v>84</v>
      </c>
      <c r="O8" s="23" t="s">
        <v>85</v>
      </c>
      <c r="P8" s="23">
        <v>600</v>
      </c>
      <c r="Q8" s="23">
        <v>2</v>
      </c>
      <c r="R8" s="23">
        <v>1986</v>
      </c>
      <c r="S8" s="23" t="s">
        <v>94</v>
      </c>
      <c r="T8" s="23" t="s">
        <v>87</v>
      </c>
      <c r="U8" s="23" t="s">
        <v>87</v>
      </c>
      <c r="V8" s="23" t="s">
        <v>87</v>
      </c>
      <c r="W8" s="23" t="s">
        <v>87</v>
      </c>
      <c r="X8" s="23">
        <v>8800</v>
      </c>
      <c r="Y8" s="23">
        <v>12.04</v>
      </c>
      <c r="Z8" s="23">
        <v>53485.52</v>
      </c>
      <c r="AA8" s="23">
        <v>754.43</v>
      </c>
      <c r="AB8" s="23" t="s">
        <v>88</v>
      </c>
      <c r="AC8" s="23" t="s">
        <v>89</v>
      </c>
      <c r="AD8" s="23" t="s">
        <v>90</v>
      </c>
      <c r="AE8" s="23"/>
      <c r="AF8" s="23" t="s">
        <v>88</v>
      </c>
      <c r="AG8" s="23"/>
      <c r="AH8" s="23">
        <f t="shared" si="0"/>
        <v>99.99999999999999</v>
      </c>
      <c r="AI8" s="23">
        <v>57.9</v>
      </c>
      <c r="AJ8" s="23">
        <v>15.3</v>
      </c>
      <c r="AK8" s="23">
        <v>4.6</v>
      </c>
      <c r="AL8" s="23">
        <v>13.6</v>
      </c>
      <c r="AM8" s="23">
        <v>6.3</v>
      </c>
      <c r="AN8" s="23">
        <v>2.3</v>
      </c>
      <c r="AO8" s="23">
        <v>114.8</v>
      </c>
      <c r="AP8" s="23">
        <f t="shared" si="1"/>
        <v>100</v>
      </c>
      <c r="AQ8" s="23">
        <v>46.2</v>
      </c>
      <c r="AR8" s="23">
        <v>45</v>
      </c>
      <c r="AS8" s="23">
        <v>8.8</v>
      </c>
      <c r="AT8" s="23">
        <v>7323</v>
      </c>
      <c r="AU8" s="23">
        <v>7965</v>
      </c>
      <c r="AV8" s="25" t="s">
        <v>88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114</v>
      </c>
      <c r="B9" s="24" t="s">
        <v>115</v>
      </c>
      <c r="C9" s="23" t="s">
        <v>121</v>
      </c>
      <c r="D9" s="23" t="s">
        <v>117</v>
      </c>
      <c r="E9" s="23" t="s">
        <v>122</v>
      </c>
      <c r="F9" s="23">
        <v>107708</v>
      </c>
      <c r="G9" s="23">
        <v>0</v>
      </c>
      <c r="H9" s="23"/>
      <c r="I9" s="23"/>
      <c r="J9" s="23" t="s">
        <v>112</v>
      </c>
      <c r="K9" s="23"/>
      <c r="L9" s="23" t="s">
        <v>83</v>
      </c>
      <c r="M9" s="23"/>
      <c r="N9" s="23" t="s">
        <v>84</v>
      </c>
      <c r="O9" s="23" t="s">
        <v>85</v>
      </c>
      <c r="P9" s="23">
        <v>400</v>
      </c>
      <c r="Q9" s="23">
        <v>2</v>
      </c>
      <c r="R9" s="23">
        <v>2006</v>
      </c>
      <c r="S9" s="23" t="s">
        <v>98</v>
      </c>
      <c r="T9" s="23" t="s">
        <v>87</v>
      </c>
      <c r="U9" s="23" t="s">
        <v>87</v>
      </c>
      <c r="V9" s="23" t="s">
        <v>87</v>
      </c>
      <c r="W9" s="23"/>
      <c r="X9" s="23">
        <v>8500</v>
      </c>
      <c r="Y9" s="23">
        <v>15.7</v>
      </c>
      <c r="Z9" s="23">
        <v>45324.309</v>
      </c>
      <c r="AA9" s="23">
        <v>0</v>
      </c>
      <c r="AB9" s="23" t="s">
        <v>88</v>
      </c>
      <c r="AC9" s="23" t="s">
        <v>89</v>
      </c>
      <c r="AD9" s="23" t="s">
        <v>90</v>
      </c>
      <c r="AE9" s="23"/>
      <c r="AF9" s="23" t="s">
        <v>88</v>
      </c>
      <c r="AG9" s="23"/>
      <c r="AH9" s="23">
        <f t="shared" si="0"/>
        <v>100</v>
      </c>
      <c r="AI9" s="23">
        <v>57.3</v>
      </c>
      <c r="AJ9" s="23">
        <v>16.2</v>
      </c>
      <c r="AK9" s="23">
        <v>7.7</v>
      </c>
      <c r="AL9" s="23">
        <v>12.3</v>
      </c>
      <c r="AM9" s="23">
        <v>4.8</v>
      </c>
      <c r="AN9" s="23">
        <v>1.7</v>
      </c>
      <c r="AO9" s="23">
        <v>117.5</v>
      </c>
      <c r="AP9" s="23">
        <f t="shared" si="1"/>
        <v>100</v>
      </c>
      <c r="AQ9" s="23">
        <v>47.7</v>
      </c>
      <c r="AR9" s="23">
        <v>45.5</v>
      </c>
      <c r="AS9" s="23">
        <v>6.8</v>
      </c>
      <c r="AT9" s="23">
        <v>7369</v>
      </c>
      <c r="AU9" s="23">
        <v>7967</v>
      </c>
      <c r="AV9" s="25" t="s">
        <v>88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114</v>
      </c>
      <c r="B10" s="24" t="s">
        <v>115</v>
      </c>
      <c r="C10" s="23" t="s">
        <v>123</v>
      </c>
      <c r="D10" s="23" t="s">
        <v>117</v>
      </c>
      <c r="E10" s="23" t="s">
        <v>124</v>
      </c>
      <c r="F10" s="23">
        <v>174043</v>
      </c>
      <c r="G10" s="23">
        <v>0</v>
      </c>
      <c r="H10" s="23"/>
      <c r="I10" s="23"/>
      <c r="J10" s="23" t="s">
        <v>112</v>
      </c>
      <c r="K10" s="23"/>
      <c r="L10" s="23" t="s">
        <v>83</v>
      </c>
      <c r="M10" s="23"/>
      <c r="N10" s="23" t="s">
        <v>84</v>
      </c>
      <c r="O10" s="23" t="s">
        <v>85</v>
      </c>
      <c r="P10" s="23">
        <v>700</v>
      </c>
      <c r="Q10" s="23">
        <v>2</v>
      </c>
      <c r="R10" s="23">
        <v>2001</v>
      </c>
      <c r="S10" s="23" t="s">
        <v>98</v>
      </c>
      <c r="T10" s="23" t="s">
        <v>87</v>
      </c>
      <c r="U10" s="23" t="s">
        <v>87</v>
      </c>
      <c r="V10" s="23" t="s">
        <v>87</v>
      </c>
      <c r="W10" s="23"/>
      <c r="X10" s="23">
        <v>15000</v>
      </c>
      <c r="Y10" s="23">
        <v>15.11</v>
      </c>
      <c r="Z10" s="23">
        <v>75061.36</v>
      </c>
      <c r="AA10" s="23">
        <v>0</v>
      </c>
      <c r="AB10" s="23" t="s">
        <v>88</v>
      </c>
      <c r="AC10" s="23" t="s">
        <v>89</v>
      </c>
      <c r="AD10" s="23" t="s">
        <v>90</v>
      </c>
      <c r="AE10" s="23"/>
      <c r="AF10" s="23" t="s">
        <v>88</v>
      </c>
      <c r="AG10" s="23"/>
      <c r="AH10" s="23">
        <f t="shared" si="0"/>
        <v>100</v>
      </c>
      <c r="AI10" s="23">
        <v>57.9</v>
      </c>
      <c r="AJ10" s="23">
        <v>16</v>
      </c>
      <c r="AK10" s="23">
        <v>7.2</v>
      </c>
      <c r="AL10" s="23">
        <v>11.7</v>
      </c>
      <c r="AM10" s="23">
        <v>5.1</v>
      </c>
      <c r="AN10" s="23">
        <v>2.1</v>
      </c>
      <c r="AO10" s="23">
        <v>112</v>
      </c>
      <c r="AP10" s="23">
        <f t="shared" si="1"/>
        <v>100</v>
      </c>
      <c r="AQ10" s="23">
        <v>45.1</v>
      </c>
      <c r="AR10" s="23">
        <v>47.3</v>
      </c>
      <c r="AS10" s="23">
        <v>7.6</v>
      </c>
      <c r="AT10" s="23">
        <v>7778</v>
      </c>
      <c r="AU10" s="23">
        <v>8352</v>
      </c>
      <c r="AV10" s="25" t="s">
        <v>88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114</v>
      </c>
      <c r="B11" s="24" t="s">
        <v>125</v>
      </c>
      <c r="C11" s="23" t="s">
        <v>126</v>
      </c>
      <c r="D11" s="23" t="s">
        <v>127</v>
      </c>
      <c r="E11" s="23" t="s">
        <v>128</v>
      </c>
      <c r="F11" s="23">
        <v>19760</v>
      </c>
      <c r="G11" s="23">
        <v>0</v>
      </c>
      <c r="H11" s="23"/>
      <c r="I11" s="23"/>
      <c r="J11" s="23" t="s">
        <v>95</v>
      </c>
      <c r="K11" s="23"/>
      <c r="L11" s="23" t="s">
        <v>83</v>
      </c>
      <c r="M11" s="23"/>
      <c r="N11" s="23" t="s">
        <v>84</v>
      </c>
      <c r="O11" s="23" t="s">
        <v>85</v>
      </c>
      <c r="P11" s="23">
        <v>75</v>
      </c>
      <c r="Q11" s="23">
        <v>2</v>
      </c>
      <c r="R11" s="23">
        <v>1999</v>
      </c>
      <c r="S11" s="23" t="s">
        <v>106</v>
      </c>
      <c r="T11" s="23">
        <v>16934400</v>
      </c>
      <c r="U11" s="23"/>
      <c r="V11" s="23">
        <v>16934400</v>
      </c>
      <c r="W11" s="23"/>
      <c r="X11" s="23"/>
      <c r="Y11" s="23"/>
      <c r="Z11" s="23"/>
      <c r="AA11" s="23"/>
      <c r="AB11" s="23" t="s">
        <v>88</v>
      </c>
      <c r="AC11" s="23" t="s">
        <v>89</v>
      </c>
      <c r="AD11" s="23" t="s">
        <v>99</v>
      </c>
      <c r="AE11" s="23"/>
      <c r="AF11" s="23" t="s">
        <v>91</v>
      </c>
      <c r="AG11" s="23">
        <v>62.8</v>
      </c>
      <c r="AH11" s="23">
        <f t="shared" si="0"/>
        <v>100</v>
      </c>
      <c r="AI11" s="23">
        <v>64.1</v>
      </c>
      <c r="AJ11" s="23">
        <v>17.2</v>
      </c>
      <c r="AK11" s="23">
        <v>7.9</v>
      </c>
      <c r="AL11" s="23">
        <v>6.8</v>
      </c>
      <c r="AM11" s="23">
        <v>2.5</v>
      </c>
      <c r="AN11" s="23">
        <v>1.5</v>
      </c>
      <c r="AO11" s="23">
        <v>213.5</v>
      </c>
      <c r="AP11" s="23">
        <f t="shared" si="1"/>
        <v>99.99999999999999</v>
      </c>
      <c r="AQ11" s="23">
        <v>32.4</v>
      </c>
      <c r="AR11" s="23">
        <v>62.3</v>
      </c>
      <c r="AS11" s="23">
        <v>5.3</v>
      </c>
      <c r="AT11" s="23">
        <v>10920</v>
      </c>
      <c r="AU11" s="23">
        <v>12590</v>
      </c>
      <c r="AV11" s="25" t="s">
        <v>88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114</v>
      </c>
      <c r="B12" s="29" t="s">
        <v>129</v>
      </c>
      <c r="C12" s="23" t="s">
        <v>130</v>
      </c>
      <c r="D12" s="28" t="s">
        <v>131</v>
      </c>
      <c r="E12" s="28" t="s">
        <v>132</v>
      </c>
      <c r="F12" s="23">
        <v>7690</v>
      </c>
      <c r="G12" s="28">
        <v>0</v>
      </c>
      <c r="H12" s="28">
        <v>0</v>
      </c>
      <c r="I12" s="28"/>
      <c r="J12" s="28" t="s">
        <v>82</v>
      </c>
      <c r="K12" s="28"/>
      <c r="L12" s="28" t="s">
        <v>83</v>
      </c>
      <c r="M12" s="28"/>
      <c r="N12" s="28" t="s">
        <v>84</v>
      </c>
      <c r="O12" s="28" t="s">
        <v>100</v>
      </c>
      <c r="P12" s="28">
        <v>30</v>
      </c>
      <c r="Q12" s="28">
        <v>2</v>
      </c>
      <c r="R12" s="28">
        <v>1983</v>
      </c>
      <c r="S12" s="28" t="s">
        <v>88</v>
      </c>
      <c r="T12" s="28"/>
      <c r="U12" s="28"/>
      <c r="V12" s="28"/>
      <c r="W12" s="28"/>
      <c r="X12" s="28"/>
      <c r="Y12" s="28"/>
      <c r="Z12" s="28"/>
      <c r="AA12" s="28"/>
      <c r="AB12" s="28" t="s">
        <v>89</v>
      </c>
      <c r="AC12" s="28" t="s">
        <v>89</v>
      </c>
      <c r="AD12" s="28" t="s">
        <v>93</v>
      </c>
      <c r="AE12" s="28"/>
      <c r="AF12" s="28" t="s">
        <v>88</v>
      </c>
      <c r="AG12" s="28"/>
      <c r="AH12" s="28">
        <f t="shared" si="0"/>
        <v>100.00000000000001</v>
      </c>
      <c r="AI12" s="28">
        <v>33.64</v>
      </c>
      <c r="AJ12" s="28">
        <v>14.23</v>
      </c>
      <c r="AK12" s="28">
        <v>5.63</v>
      </c>
      <c r="AL12" s="28">
        <v>44.37</v>
      </c>
      <c r="AM12" s="28">
        <v>0.43</v>
      </c>
      <c r="AN12" s="28">
        <v>1.7</v>
      </c>
      <c r="AO12" s="28">
        <v>160.33</v>
      </c>
      <c r="AP12" s="28">
        <f t="shared" si="1"/>
        <v>100</v>
      </c>
      <c r="AQ12" s="28">
        <v>57.2</v>
      </c>
      <c r="AR12" s="28">
        <v>38.9</v>
      </c>
      <c r="AS12" s="28">
        <v>3.9</v>
      </c>
      <c r="AT12" s="28">
        <v>5885</v>
      </c>
      <c r="AU12" s="28">
        <v>7208</v>
      </c>
      <c r="AV12" s="30" t="s">
        <v>88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114</v>
      </c>
      <c r="B13" s="29" t="s">
        <v>129</v>
      </c>
      <c r="C13" s="23" t="s">
        <v>133</v>
      </c>
      <c r="D13" s="28" t="s">
        <v>131</v>
      </c>
      <c r="E13" s="28" t="s">
        <v>134</v>
      </c>
      <c r="F13" s="23">
        <v>16175</v>
      </c>
      <c r="G13" s="28">
        <v>0</v>
      </c>
      <c r="H13" s="28">
        <v>0</v>
      </c>
      <c r="I13" s="28" t="s">
        <v>92</v>
      </c>
      <c r="J13" s="28" t="s">
        <v>82</v>
      </c>
      <c r="K13" s="28"/>
      <c r="L13" s="28" t="s">
        <v>83</v>
      </c>
      <c r="M13" s="28"/>
      <c r="N13" s="28" t="s">
        <v>84</v>
      </c>
      <c r="O13" s="28" t="s">
        <v>104</v>
      </c>
      <c r="P13" s="28">
        <v>80</v>
      </c>
      <c r="Q13" s="28">
        <v>2</v>
      </c>
      <c r="R13" s="28">
        <v>1993</v>
      </c>
      <c r="S13" s="28" t="s">
        <v>88</v>
      </c>
      <c r="T13" s="28"/>
      <c r="U13" s="28"/>
      <c r="V13" s="28"/>
      <c r="W13" s="28"/>
      <c r="X13" s="28"/>
      <c r="Y13" s="28"/>
      <c r="Z13" s="28"/>
      <c r="AA13" s="28"/>
      <c r="AB13" s="28" t="s">
        <v>89</v>
      </c>
      <c r="AC13" s="28" t="s">
        <v>89</v>
      </c>
      <c r="AD13" s="28" t="s">
        <v>99</v>
      </c>
      <c r="AE13" s="28"/>
      <c r="AF13" s="28" t="s">
        <v>88</v>
      </c>
      <c r="AG13" s="28"/>
      <c r="AH13" s="28">
        <f t="shared" si="0"/>
        <v>100.00000000000001</v>
      </c>
      <c r="AI13" s="28">
        <v>40.4</v>
      </c>
      <c r="AJ13" s="28">
        <v>13.3</v>
      </c>
      <c r="AK13" s="28">
        <v>13.4</v>
      </c>
      <c r="AL13" s="28">
        <v>26</v>
      </c>
      <c r="AM13" s="28">
        <v>0.5</v>
      </c>
      <c r="AN13" s="28">
        <v>6.4</v>
      </c>
      <c r="AO13" s="28">
        <v>145.67</v>
      </c>
      <c r="AP13" s="28">
        <f t="shared" si="1"/>
        <v>100</v>
      </c>
      <c r="AQ13" s="28">
        <v>48.8</v>
      </c>
      <c r="AR13" s="28">
        <v>45</v>
      </c>
      <c r="AS13" s="28">
        <v>6.2</v>
      </c>
      <c r="AT13" s="28">
        <v>7242</v>
      </c>
      <c r="AU13" s="28">
        <v>8792</v>
      </c>
      <c r="AV13" s="30" t="s">
        <v>88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114</v>
      </c>
      <c r="B14" s="29" t="s">
        <v>135</v>
      </c>
      <c r="C14" s="23" t="s">
        <v>136</v>
      </c>
      <c r="D14" s="28" t="s">
        <v>137</v>
      </c>
      <c r="E14" s="28" t="s">
        <v>138</v>
      </c>
      <c r="F14" s="23">
        <v>0</v>
      </c>
      <c r="G14" s="28">
        <v>0</v>
      </c>
      <c r="H14" s="28">
        <v>0</v>
      </c>
      <c r="I14" s="28"/>
      <c r="J14" s="28" t="s">
        <v>111</v>
      </c>
      <c r="K14" s="28"/>
      <c r="L14" s="28" t="s">
        <v>83</v>
      </c>
      <c r="M14" s="28"/>
      <c r="N14" s="28" t="s">
        <v>97</v>
      </c>
      <c r="O14" s="28" t="s">
        <v>104</v>
      </c>
      <c r="P14" s="28">
        <v>25</v>
      </c>
      <c r="Q14" s="28">
        <v>1</v>
      </c>
      <c r="R14" s="28">
        <v>2002</v>
      </c>
      <c r="S14" s="28" t="s">
        <v>88</v>
      </c>
      <c r="T14" s="28"/>
      <c r="U14" s="28"/>
      <c r="V14" s="28"/>
      <c r="W14" s="28"/>
      <c r="X14" s="28"/>
      <c r="Y14" s="28"/>
      <c r="Z14" s="28"/>
      <c r="AA14" s="28"/>
      <c r="AB14" s="28" t="s">
        <v>88</v>
      </c>
      <c r="AC14" s="28" t="s">
        <v>96</v>
      </c>
      <c r="AD14" s="28" t="s">
        <v>90</v>
      </c>
      <c r="AE14" s="28" t="s">
        <v>101</v>
      </c>
      <c r="AF14" s="28" t="s">
        <v>88</v>
      </c>
      <c r="AG14" s="28"/>
      <c r="AH14" s="28">
        <f t="shared" si="0"/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/>
      <c r="AP14" s="28">
        <f t="shared" si="1"/>
        <v>0</v>
      </c>
      <c r="AQ14" s="28">
        <v>0</v>
      </c>
      <c r="AR14" s="28">
        <v>0</v>
      </c>
      <c r="AS14" s="28">
        <v>0</v>
      </c>
      <c r="AT14" s="28"/>
      <c r="AU14" s="28"/>
      <c r="AV14" s="30" t="s">
        <v>88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114</v>
      </c>
      <c r="B15" s="29" t="s">
        <v>135</v>
      </c>
      <c r="C15" s="23" t="s">
        <v>139</v>
      </c>
      <c r="D15" s="28" t="s">
        <v>137</v>
      </c>
      <c r="E15" s="28" t="s">
        <v>140</v>
      </c>
      <c r="F15" s="23">
        <v>0</v>
      </c>
      <c r="G15" s="28">
        <v>0</v>
      </c>
      <c r="H15" s="28">
        <v>0</v>
      </c>
      <c r="I15" s="28"/>
      <c r="J15" s="28" t="s">
        <v>95</v>
      </c>
      <c r="K15" s="28"/>
      <c r="L15" s="28" t="s">
        <v>83</v>
      </c>
      <c r="M15" s="28"/>
      <c r="N15" s="28" t="s">
        <v>84</v>
      </c>
      <c r="O15" s="28" t="s">
        <v>100</v>
      </c>
      <c r="P15" s="28">
        <v>40</v>
      </c>
      <c r="Q15" s="28">
        <v>2</v>
      </c>
      <c r="R15" s="28">
        <v>1975</v>
      </c>
      <c r="S15" s="28" t="s">
        <v>88</v>
      </c>
      <c r="T15" s="28"/>
      <c r="U15" s="28"/>
      <c r="V15" s="28"/>
      <c r="W15" s="28"/>
      <c r="X15" s="28"/>
      <c r="Y15" s="28"/>
      <c r="Z15" s="28"/>
      <c r="AA15" s="28"/>
      <c r="AB15" s="28" t="s">
        <v>88</v>
      </c>
      <c r="AC15" s="28" t="s">
        <v>88</v>
      </c>
      <c r="AD15" s="28" t="s">
        <v>90</v>
      </c>
      <c r="AE15" s="28" t="s">
        <v>101</v>
      </c>
      <c r="AF15" s="28" t="s">
        <v>88</v>
      </c>
      <c r="AG15" s="28"/>
      <c r="AH15" s="28">
        <f t="shared" si="0"/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/>
      <c r="AP15" s="28">
        <f t="shared" si="1"/>
        <v>0</v>
      </c>
      <c r="AQ15" s="28">
        <v>0</v>
      </c>
      <c r="AR15" s="28">
        <v>0</v>
      </c>
      <c r="AS15" s="28">
        <v>0</v>
      </c>
      <c r="AT15" s="28"/>
      <c r="AU15" s="28"/>
      <c r="AV15" s="30" t="s">
        <v>88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114</v>
      </c>
      <c r="B16" s="29" t="s">
        <v>141</v>
      </c>
      <c r="C16" s="23" t="s">
        <v>142</v>
      </c>
      <c r="D16" s="28" t="s">
        <v>143</v>
      </c>
      <c r="E16" s="28" t="s">
        <v>144</v>
      </c>
      <c r="F16" s="23">
        <v>11624</v>
      </c>
      <c r="G16" s="28">
        <v>0</v>
      </c>
      <c r="H16" s="28">
        <v>0</v>
      </c>
      <c r="I16" s="28"/>
      <c r="J16" s="28" t="s">
        <v>95</v>
      </c>
      <c r="K16" s="28"/>
      <c r="L16" s="28" t="s">
        <v>83</v>
      </c>
      <c r="M16" s="28"/>
      <c r="N16" s="28" t="s">
        <v>84</v>
      </c>
      <c r="O16" s="28" t="s">
        <v>85</v>
      </c>
      <c r="P16" s="28">
        <v>75</v>
      </c>
      <c r="Q16" s="28">
        <v>2</v>
      </c>
      <c r="R16" s="28">
        <v>1992</v>
      </c>
      <c r="S16" s="28" t="s">
        <v>88</v>
      </c>
      <c r="T16" s="28"/>
      <c r="U16" s="28"/>
      <c r="V16" s="28"/>
      <c r="W16" s="28"/>
      <c r="X16" s="28"/>
      <c r="Y16" s="28"/>
      <c r="Z16" s="28"/>
      <c r="AA16" s="28"/>
      <c r="AB16" s="28" t="s">
        <v>88</v>
      </c>
      <c r="AC16" s="28" t="s">
        <v>89</v>
      </c>
      <c r="AD16" s="28" t="s">
        <v>99</v>
      </c>
      <c r="AE16" s="28"/>
      <c r="AF16" s="28" t="s">
        <v>88</v>
      </c>
      <c r="AG16" s="28"/>
      <c r="AH16" s="28">
        <f t="shared" si="0"/>
        <v>100.00000000000001</v>
      </c>
      <c r="AI16" s="28">
        <v>57.6</v>
      </c>
      <c r="AJ16" s="28">
        <v>16.1</v>
      </c>
      <c r="AK16" s="28">
        <v>15.2</v>
      </c>
      <c r="AL16" s="28">
        <v>8.2</v>
      </c>
      <c r="AM16" s="28">
        <v>0.5</v>
      </c>
      <c r="AN16" s="28">
        <v>2.4</v>
      </c>
      <c r="AO16" s="28"/>
      <c r="AP16" s="28">
        <f t="shared" si="1"/>
        <v>100</v>
      </c>
      <c r="AQ16" s="28">
        <v>51</v>
      </c>
      <c r="AR16" s="28">
        <v>44.1</v>
      </c>
      <c r="AS16" s="28">
        <v>4.9</v>
      </c>
      <c r="AT16" s="28"/>
      <c r="AU16" s="28">
        <v>7042</v>
      </c>
      <c r="AV16" s="30" t="s">
        <v>88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114</v>
      </c>
      <c r="B17" s="29" t="s">
        <v>145</v>
      </c>
      <c r="C17" s="23" t="s">
        <v>146</v>
      </c>
      <c r="D17" s="28" t="s">
        <v>147</v>
      </c>
      <c r="E17" s="28" t="s">
        <v>148</v>
      </c>
      <c r="F17" s="23">
        <v>21411</v>
      </c>
      <c r="G17" s="28">
        <v>0</v>
      </c>
      <c r="H17" s="28">
        <v>0</v>
      </c>
      <c r="I17" s="28"/>
      <c r="J17" s="28" t="s">
        <v>82</v>
      </c>
      <c r="K17" s="28"/>
      <c r="L17" s="28" t="s">
        <v>83</v>
      </c>
      <c r="M17" s="28"/>
      <c r="N17" s="28" t="s">
        <v>84</v>
      </c>
      <c r="O17" s="28" t="s">
        <v>85</v>
      </c>
      <c r="P17" s="28">
        <v>120</v>
      </c>
      <c r="Q17" s="28">
        <v>3</v>
      </c>
      <c r="R17" s="28">
        <v>1997</v>
      </c>
      <c r="S17" s="28" t="s">
        <v>106</v>
      </c>
      <c r="T17" s="28">
        <v>2620000</v>
      </c>
      <c r="U17" s="28"/>
      <c r="V17" s="28" t="s">
        <v>108</v>
      </c>
      <c r="W17" s="28"/>
      <c r="X17" s="28"/>
      <c r="Y17" s="28"/>
      <c r="Z17" s="28"/>
      <c r="AA17" s="28"/>
      <c r="AB17" s="28" t="s">
        <v>88</v>
      </c>
      <c r="AC17" s="28" t="s">
        <v>89</v>
      </c>
      <c r="AD17" s="28" t="s">
        <v>99</v>
      </c>
      <c r="AE17" s="28"/>
      <c r="AF17" s="28" t="s">
        <v>88</v>
      </c>
      <c r="AG17" s="28"/>
      <c r="AH17" s="28">
        <f t="shared" si="0"/>
        <v>100</v>
      </c>
      <c r="AI17" s="28">
        <v>51.2</v>
      </c>
      <c r="AJ17" s="28">
        <v>26.8</v>
      </c>
      <c r="AK17" s="28">
        <v>3.7</v>
      </c>
      <c r="AL17" s="28">
        <v>15.1</v>
      </c>
      <c r="AM17" s="28">
        <v>1.9</v>
      </c>
      <c r="AN17" s="28">
        <v>1.3</v>
      </c>
      <c r="AO17" s="28">
        <v>163.8</v>
      </c>
      <c r="AP17" s="28">
        <f t="shared" si="1"/>
        <v>100</v>
      </c>
      <c r="AQ17" s="28">
        <v>42.8</v>
      </c>
      <c r="AR17" s="28">
        <v>51.7</v>
      </c>
      <c r="AS17" s="28">
        <v>5.5</v>
      </c>
      <c r="AT17" s="28">
        <v>8645</v>
      </c>
      <c r="AU17" s="28">
        <v>10363</v>
      </c>
      <c r="AV17" s="30" t="s">
        <v>88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114</v>
      </c>
      <c r="B18" s="29" t="s">
        <v>149</v>
      </c>
      <c r="C18" s="23" t="s">
        <v>150</v>
      </c>
      <c r="D18" s="28" t="s">
        <v>151</v>
      </c>
      <c r="E18" s="28" t="s">
        <v>152</v>
      </c>
      <c r="F18" s="23">
        <v>17057</v>
      </c>
      <c r="G18" s="28">
        <v>0</v>
      </c>
      <c r="H18" s="28">
        <v>0</v>
      </c>
      <c r="I18" s="28"/>
      <c r="J18" s="28" t="s">
        <v>105</v>
      </c>
      <c r="K18" s="28"/>
      <c r="L18" s="28" t="s">
        <v>83</v>
      </c>
      <c r="M18" s="28"/>
      <c r="N18" s="28" t="s">
        <v>97</v>
      </c>
      <c r="O18" s="28" t="s">
        <v>104</v>
      </c>
      <c r="P18" s="28">
        <v>80</v>
      </c>
      <c r="Q18" s="28">
        <v>2</v>
      </c>
      <c r="R18" s="28">
        <v>1986</v>
      </c>
      <c r="S18" s="28" t="s">
        <v>106</v>
      </c>
      <c r="T18" s="28">
        <v>588</v>
      </c>
      <c r="U18" s="28"/>
      <c r="V18" s="28" t="s">
        <v>87</v>
      </c>
      <c r="W18" s="28"/>
      <c r="X18" s="28"/>
      <c r="Y18" s="28"/>
      <c r="Z18" s="28"/>
      <c r="AA18" s="28"/>
      <c r="AB18" s="28" t="s">
        <v>88</v>
      </c>
      <c r="AC18" s="28" t="s">
        <v>89</v>
      </c>
      <c r="AD18" s="28" t="s">
        <v>90</v>
      </c>
      <c r="AE18" s="28"/>
      <c r="AF18" s="28" t="s">
        <v>88</v>
      </c>
      <c r="AG18" s="28"/>
      <c r="AH18" s="28">
        <f t="shared" si="0"/>
        <v>100</v>
      </c>
      <c r="AI18" s="28">
        <v>43.8</v>
      </c>
      <c r="AJ18" s="28">
        <v>34.1</v>
      </c>
      <c r="AK18" s="28">
        <v>9.2</v>
      </c>
      <c r="AL18" s="28">
        <v>7.5</v>
      </c>
      <c r="AM18" s="28">
        <v>1.6</v>
      </c>
      <c r="AN18" s="28">
        <v>3.8</v>
      </c>
      <c r="AO18" s="28">
        <v>108</v>
      </c>
      <c r="AP18" s="28">
        <f t="shared" si="1"/>
        <v>100</v>
      </c>
      <c r="AQ18" s="28">
        <v>45.7</v>
      </c>
      <c r="AR18" s="28">
        <v>49.5</v>
      </c>
      <c r="AS18" s="28">
        <v>4.8</v>
      </c>
      <c r="AT18" s="28">
        <v>8175</v>
      </c>
      <c r="AU18" s="28">
        <v>10206</v>
      </c>
      <c r="AV18" s="30" t="s">
        <v>88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114</v>
      </c>
      <c r="B19" s="29" t="s">
        <v>153</v>
      </c>
      <c r="C19" s="23" t="s">
        <v>154</v>
      </c>
      <c r="D19" s="28" t="s">
        <v>155</v>
      </c>
      <c r="E19" s="28" t="s">
        <v>156</v>
      </c>
      <c r="F19" s="23">
        <v>8562</v>
      </c>
      <c r="G19" s="28">
        <v>0</v>
      </c>
      <c r="H19" s="28">
        <v>0</v>
      </c>
      <c r="I19" s="28"/>
      <c r="J19" s="28" t="s">
        <v>95</v>
      </c>
      <c r="K19" s="28"/>
      <c r="L19" s="28" t="s">
        <v>83</v>
      </c>
      <c r="M19" s="28"/>
      <c r="N19" s="28" t="s">
        <v>84</v>
      </c>
      <c r="O19" s="28" t="s">
        <v>85</v>
      </c>
      <c r="P19" s="28">
        <v>24</v>
      </c>
      <c r="Q19" s="28">
        <v>2</v>
      </c>
      <c r="R19" s="28">
        <v>1997</v>
      </c>
      <c r="S19" s="28" t="s">
        <v>106</v>
      </c>
      <c r="T19" s="28">
        <v>13022688</v>
      </c>
      <c r="U19" s="28"/>
      <c r="V19" s="28">
        <v>13022688</v>
      </c>
      <c r="W19" s="28"/>
      <c r="X19" s="28"/>
      <c r="Y19" s="28"/>
      <c r="Z19" s="28"/>
      <c r="AA19" s="28"/>
      <c r="AB19" s="28" t="s">
        <v>88</v>
      </c>
      <c r="AC19" s="28" t="s">
        <v>89</v>
      </c>
      <c r="AD19" s="28" t="s">
        <v>99</v>
      </c>
      <c r="AE19" s="28"/>
      <c r="AF19" s="28" t="s">
        <v>91</v>
      </c>
      <c r="AG19" s="28">
        <v>97.1</v>
      </c>
      <c r="AH19" s="28">
        <f t="shared" si="0"/>
        <v>100</v>
      </c>
      <c r="AI19" s="28">
        <v>49</v>
      </c>
      <c r="AJ19" s="28">
        <v>14</v>
      </c>
      <c r="AK19" s="28">
        <v>21.5</v>
      </c>
      <c r="AL19" s="28">
        <v>11.7</v>
      </c>
      <c r="AM19" s="28">
        <v>1.5</v>
      </c>
      <c r="AN19" s="28">
        <v>2.3</v>
      </c>
      <c r="AO19" s="28">
        <v>140</v>
      </c>
      <c r="AP19" s="28">
        <f t="shared" si="1"/>
        <v>100</v>
      </c>
      <c r="AQ19" s="28">
        <v>33.4</v>
      </c>
      <c r="AR19" s="28">
        <v>60.5</v>
      </c>
      <c r="AS19" s="28">
        <v>6.1</v>
      </c>
      <c r="AT19" s="28">
        <v>10518</v>
      </c>
      <c r="AU19" s="28"/>
      <c r="AV19" s="30" t="s">
        <v>88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114</v>
      </c>
      <c r="B20" s="29" t="s">
        <v>153</v>
      </c>
      <c r="C20" s="23" t="s">
        <v>157</v>
      </c>
      <c r="D20" s="28" t="s">
        <v>155</v>
      </c>
      <c r="E20" s="28" t="s">
        <v>156</v>
      </c>
      <c r="F20" s="23">
        <v>10246</v>
      </c>
      <c r="G20" s="28">
        <v>0</v>
      </c>
      <c r="H20" s="28">
        <v>0</v>
      </c>
      <c r="I20" s="28"/>
      <c r="J20" s="28" t="s">
        <v>95</v>
      </c>
      <c r="K20" s="28"/>
      <c r="L20" s="28" t="s">
        <v>83</v>
      </c>
      <c r="M20" s="28"/>
      <c r="N20" s="28" t="s">
        <v>84</v>
      </c>
      <c r="O20" s="28" t="s">
        <v>85</v>
      </c>
      <c r="P20" s="28">
        <v>42</v>
      </c>
      <c r="Q20" s="28">
        <v>2</v>
      </c>
      <c r="R20" s="28">
        <v>2002</v>
      </c>
      <c r="S20" s="28" t="s">
        <v>88</v>
      </c>
      <c r="T20" s="28"/>
      <c r="U20" s="28"/>
      <c r="V20" s="28"/>
      <c r="W20" s="28"/>
      <c r="X20" s="28"/>
      <c r="Y20" s="28"/>
      <c r="Z20" s="28"/>
      <c r="AA20" s="28"/>
      <c r="AB20" s="28" t="s">
        <v>88</v>
      </c>
      <c r="AC20" s="28" t="s">
        <v>89</v>
      </c>
      <c r="AD20" s="28" t="s">
        <v>99</v>
      </c>
      <c r="AE20" s="28"/>
      <c r="AF20" s="28" t="s">
        <v>91</v>
      </c>
      <c r="AG20" s="28">
        <v>97.1</v>
      </c>
      <c r="AH20" s="28">
        <f t="shared" si="0"/>
        <v>100</v>
      </c>
      <c r="AI20" s="28">
        <v>49</v>
      </c>
      <c r="AJ20" s="28">
        <v>14</v>
      </c>
      <c r="AK20" s="28">
        <v>21.5</v>
      </c>
      <c r="AL20" s="28">
        <v>11.7</v>
      </c>
      <c r="AM20" s="28">
        <v>1.5</v>
      </c>
      <c r="AN20" s="28">
        <v>2.3</v>
      </c>
      <c r="AO20" s="28">
        <v>140</v>
      </c>
      <c r="AP20" s="28">
        <f t="shared" si="1"/>
        <v>100</v>
      </c>
      <c r="AQ20" s="28">
        <v>33.4</v>
      </c>
      <c r="AR20" s="28">
        <v>60.5</v>
      </c>
      <c r="AS20" s="28">
        <v>6.1</v>
      </c>
      <c r="AT20" s="28">
        <v>10518</v>
      </c>
      <c r="AU20" s="28"/>
      <c r="AV20" s="30" t="s">
        <v>88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114</v>
      </c>
      <c r="B21" s="29" t="s">
        <v>153</v>
      </c>
      <c r="C21" s="23" t="s">
        <v>158</v>
      </c>
      <c r="D21" s="28" t="s">
        <v>155</v>
      </c>
      <c r="E21" s="28" t="s">
        <v>159</v>
      </c>
      <c r="F21" s="23">
        <v>0</v>
      </c>
      <c r="G21" s="28">
        <v>0</v>
      </c>
      <c r="H21" s="28">
        <v>0</v>
      </c>
      <c r="I21" s="28"/>
      <c r="J21" s="28" t="s">
        <v>95</v>
      </c>
      <c r="K21" s="28"/>
      <c r="L21" s="28" t="s">
        <v>83</v>
      </c>
      <c r="M21" s="28"/>
      <c r="N21" s="28" t="s">
        <v>84</v>
      </c>
      <c r="O21" s="28" t="s">
        <v>100</v>
      </c>
      <c r="P21" s="28">
        <v>15</v>
      </c>
      <c r="Q21" s="28">
        <v>1</v>
      </c>
      <c r="R21" s="28">
        <v>1985</v>
      </c>
      <c r="S21" s="28" t="s">
        <v>88</v>
      </c>
      <c r="T21" s="28"/>
      <c r="U21" s="28"/>
      <c r="V21" s="28"/>
      <c r="W21" s="28"/>
      <c r="X21" s="28"/>
      <c r="Y21" s="28"/>
      <c r="Z21" s="28"/>
      <c r="AA21" s="28"/>
      <c r="AB21" s="28" t="s">
        <v>88</v>
      </c>
      <c r="AC21" s="28" t="s">
        <v>88</v>
      </c>
      <c r="AD21" s="28" t="s">
        <v>99</v>
      </c>
      <c r="AE21" s="28" t="s">
        <v>101</v>
      </c>
      <c r="AF21" s="28" t="s">
        <v>88</v>
      </c>
      <c r="AG21" s="28"/>
      <c r="AH21" s="28">
        <f t="shared" si="0"/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/>
      <c r="AP21" s="28">
        <f t="shared" si="1"/>
        <v>0</v>
      </c>
      <c r="AQ21" s="28">
        <v>0</v>
      </c>
      <c r="AR21" s="28">
        <v>0</v>
      </c>
      <c r="AS21" s="28">
        <v>0</v>
      </c>
      <c r="AT21" s="28"/>
      <c r="AU21" s="28"/>
      <c r="AV21" s="30" t="s">
        <v>88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114</v>
      </c>
      <c r="B22" s="29" t="s">
        <v>160</v>
      </c>
      <c r="C22" s="23" t="s">
        <v>161</v>
      </c>
      <c r="D22" s="28" t="s">
        <v>162</v>
      </c>
      <c r="E22" s="28" t="s">
        <v>163</v>
      </c>
      <c r="F22" s="23">
        <v>0</v>
      </c>
      <c r="G22" s="28">
        <v>0</v>
      </c>
      <c r="H22" s="28">
        <v>0</v>
      </c>
      <c r="I22" s="28"/>
      <c r="J22" s="28" t="s">
        <v>95</v>
      </c>
      <c r="K22" s="28"/>
      <c r="L22" s="28" t="s">
        <v>83</v>
      </c>
      <c r="M22" s="28"/>
      <c r="N22" s="28" t="s">
        <v>97</v>
      </c>
      <c r="O22" s="28" t="s">
        <v>104</v>
      </c>
      <c r="P22" s="28">
        <v>46</v>
      </c>
      <c r="Q22" s="28">
        <v>2</v>
      </c>
      <c r="R22" s="28">
        <v>1991</v>
      </c>
      <c r="S22" s="28" t="s">
        <v>88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 t="s">
        <v>96</v>
      </c>
      <c r="AC22" s="28" t="s">
        <v>96</v>
      </c>
      <c r="AD22" s="28" t="s">
        <v>90</v>
      </c>
      <c r="AE22" s="28" t="s">
        <v>101</v>
      </c>
      <c r="AF22" s="28" t="s">
        <v>88</v>
      </c>
      <c r="AG22" s="28"/>
      <c r="AH22" s="28">
        <f t="shared" si="0"/>
        <v>100.00000000000001</v>
      </c>
      <c r="AI22" s="28">
        <v>66.1</v>
      </c>
      <c r="AJ22" s="28">
        <v>18.2</v>
      </c>
      <c r="AK22" s="28">
        <v>5.4</v>
      </c>
      <c r="AL22" s="28">
        <v>4</v>
      </c>
      <c r="AM22" s="28">
        <v>1.9</v>
      </c>
      <c r="AN22" s="28">
        <v>4.4</v>
      </c>
      <c r="AO22" s="28">
        <v>91.8</v>
      </c>
      <c r="AP22" s="28">
        <f t="shared" si="1"/>
        <v>100</v>
      </c>
      <c r="AQ22" s="28">
        <v>31</v>
      </c>
      <c r="AR22" s="28">
        <v>60.2</v>
      </c>
      <c r="AS22" s="28">
        <v>8.8</v>
      </c>
      <c r="AT22" s="28">
        <v>10500</v>
      </c>
      <c r="AU22" s="28">
        <v>13100</v>
      </c>
      <c r="AV22" s="30" t="s">
        <v>88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114</v>
      </c>
      <c r="B23" s="29" t="s">
        <v>164</v>
      </c>
      <c r="C23" s="23" t="s">
        <v>165</v>
      </c>
      <c r="D23" s="28" t="s">
        <v>166</v>
      </c>
      <c r="E23" s="28" t="s">
        <v>167</v>
      </c>
      <c r="F23" s="23">
        <v>36730</v>
      </c>
      <c r="G23" s="28">
        <v>0</v>
      </c>
      <c r="H23" s="28">
        <v>0</v>
      </c>
      <c r="I23" s="28"/>
      <c r="J23" s="28" t="s">
        <v>82</v>
      </c>
      <c r="K23" s="28"/>
      <c r="L23" s="28" t="s">
        <v>83</v>
      </c>
      <c r="M23" s="28"/>
      <c r="N23" s="28" t="s">
        <v>84</v>
      </c>
      <c r="O23" s="28" t="s">
        <v>85</v>
      </c>
      <c r="P23" s="28">
        <v>230</v>
      </c>
      <c r="Q23" s="28">
        <v>2</v>
      </c>
      <c r="R23" s="28">
        <v>1986</v>
      </c>
      <c r="S23" s="28" t="s">
        <v>113</v>
      </c>
      <c r="T23" s="28" t="s">
        <v>87</v>
      </c>
      <c r="U23" s="28" t="s">
        <v>87</v>
      </c>
      <c r="V23" s="28" t="s">
        <v>87</v>
      </c>
      <c r="W23" s="28" t="s">
        <v>87</v>
      </c>
      <c r="X23" s="28"/>
      <c r="Y23" s="28"/>
      <c r="Z23" s="28"/>
      <c r="AA23" s="28"/>
      <c r="AB23" s="28" t="s">
        <v>88</v>
      </c>
      <c r="AC23" s="28" t="s">
        <v>103</v>
      </c>
      <c r="AD23" s="28" t="s">
        <v>93</v>
      </c>
      <c r="AE23" s="28"/>
      <c r="AF23" s="28" t="s">
        <v>88</v>
      </c>
      <c r="AG23" s="28"/>
      <c r="AH23" s="28">
        <f t="shared" si="0"/>
        <v>100</v>
      </c>
      <c r="AI23" s="28">
        <v>56.4</v>
      </c>
      <c r="AJ23" s="28">
        <v>13.4</v>
      </c>
      <c r="AK23" s="28">
        <v>6.8</v>
      </c>
      <c r="AL23" s="28">
        <v>15.4</v>
      </c>
      <c r="AM23" s="28">
        <v>1.8</v>
      </c>
      <c r="AN23" s="28">
        <v>6.2</v>
      </c>
      <c r="AO23" s="28">
        <v>177.8</v>
      </c>
      <c r="AP23" s="28">
        <f t="shared" si="1"/>
        <v>100</v>
      </c>
      <c r="AQ23" s="28">
        <v>51.4</v>
      </c>
      <c r="AR23" s="28">
        <v>42.7</v>
      </c>
      <c r="AS23" s="28">
        <v>5.9</v>
      </c>
      <c r="AT23" s="28">
        <v>7900</v>
      </c>
      <c r="AU23" s="28"/>
      <c r="AV23" s="30" t="s">
        <v>88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114</v>
      </c>
      <c r="B24" s="29" t="s">
        <v>164</v>
      </c>
      <c r="C24" s="23" t="s">
        <v>168</v>
      </c>
      <c r="D24" s="28" t="s">
        <v>166</v>
      </c>
      <c r="E24" s="28" t="s">
        <v>169</v>
      </c>
      <c r="F24" s="23">
        <v>57598</v>
      </c>
      <c r="G24" s="28">
        <v>612</v>
      </c>
      <c r="H24" s="28">
        <v>0</v>
      </c>
      <c r="I24" s="28" t="s">
        <v>92</v>
      </c>
      <c r="J24" s="28" t="s">
        <v>102</v>
      </c>
      <c r="K24" s="28"/>
      <c r="L24" s="28" t="s">
        <v>83</v>
      </c>
      <c r="M24" s="28"/>
      <c r="N24" s="28" t="s">
        <v>84</v>
      </c>
      <c r="O24" s="28" t="s">
        <v>85</v>
      </c>
      <c r="P24" s="28">
        <v>240</v>
      </c>
      <c r="Q24" s="28">
        <v>2</v>
      </c>
      <c r="R24" s="28">
        <v>2006</v>
      </c>
      <c r="S24" s="28" t="s">
        <v>109</v>
      </c>
      <c r="T24" s="28">
        <v>0</v>
      </c>
      <c r="U24" s="28">
        <v>0</v>
      </c>
      <c r="V24" s="28"/>
      <c r="W24" s="28"/>
      <c r="X24" s="28">
        <v>4900</v>
      </c>
      <c r="Y24" s="28">
        <v>15</v>
      </c>
      <c r="Z24" s="28">
        <v>24137</v>
      </c>
      <c r="AA24" s="28">
        <v>13779</v>
      </c>
      <c r="AB24" s="28" t="s">
        <v>88</v>
      </c>
      <c r="AC24" s="28" t="s">
        <v>89</v>
      </c>
      <c r="AD24" s="28" t="s">
        <v>93</v>
      </c>
      <c r="AE24" s="28"/>
      <c r="AF24" s="28" t="s">
        <v>88</v>
      </c>
      <c r="AG24" s="28"/>
      <c r="AH24" s="28">
        <f t="shared" si="0"/>
        <v>100</v>
      </c>
      <c r="AI24" s="28">
        <v>58.3</v>
      </c>
      <c r="AJ24" s="28">
        <v>17.3</v>
      </c>
      <c r="AK24" s="28">
        <v>10</v>
      </c>
      <c r="AL24" s="28">
        <v>9.3</v>
      </c>
      <c r="AM24" s="28">
        <v>1.7</v>
      </c>
      <c r="AN24" s="28">
        <v>3.4</v>
      </c>
      <c r="AO24" s="28">
        <v>177.3</v>
      </c>
      <c r="AP24" s="28">
        <f t="shared" si="1"/>
        <v>100</v>
      </c>
      <c r="AQ24" s="28">
        <v>48.5</v>
      </c>
      <c r="AR24" s="28">
        <v>45</v>
      </c>
      <c r="AS24" s="28">
        <v>6.5</v>
      </c>
      <c r="AT24" s="28">
        <v>8487</v>
      </c>
      <c r="AU24" s="28"/>
      <c r="AV24" s="30" t="s">
        <v>88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114</v>
      </c>
      <c r="B25" s="29" t="s">
        <v>170</v>
      </c>
      <c r="C25" s="23" t="s">
        <v>171</v>
      </c>
      <c r="D25" s="28" t="s">
        <v>172</v>
      </c>
      <c r="E25" s="28" t="s">
        <v>173</v>
      </c>
      <c r="F25" s="23">
        <v>14906</v>
      </c>
      <c r="G25" s="28" t="s">
        <v>108</v>
      </c>
      <c r="H25" s="28"/>
      <c r="I25" s="28" t="s">
        <v>92</v>
      </c>
      <c r="J25" s="28" t="s">
        <v>95</v>
      </c>
      <c r="K25" s="28"/>
      <c r="L25" s="28" t="s">
        <v>83</v>
      </c>
      <c r="M25" s="28"/>
      <c r="N25" s="28" t="s">
        <v>84</v>
      </c>
      <c r="O25" s="28" t="s">
        <v>104</v>
      </c>
      <c r="P25" s="28">
        <v>60</v>
      </c>
      <c r="Q25" s="28">
        <v>2</v>
      </c>
      <c r="R25" s="28">
        <v>1980</v>
      </c>
      <c r="S25" s="28" t="s">
        <v>88</v>
      </c>
      <c r="T25" s="28"/>
      <c r="U25" s="28"/>
      <c r="V25" s="28"/>
      <c r="W25" s="28"/>
      <c r="X25" s="28"/>
      <c r="Y25" s="28"/>
      <c r="Z25" s="28"/>
      <c r="AA25" s="28"/>
      <c r="AB25" s="28" t="s">
        <v>88</v>
      </c>
      <c r="AC25" s="28" t="s">
        <v>89</v>
      </c>
      <c r="AD25" s="28" t="s">
        <v>90</v>
      </c>
      <c r="AE25" s="28"/>
      <c r="AF25" s="28" t="s">
        <v>88</v>
      </c>
      <c r="AG25" s="28"/>
      <c r="AH25" s="28">
        <f t="shared" si="0"/>
        <v>100</v>
      </c>
      <c r="AI25" s="28">
        <v>51</v>
      </c>
      <c r="AJ25" s="28">
        <v>33</v>
      </c>
      <c r="AK25" s="28">
        <v>4</v>
      </c>
      <c r="AL25" s="28">
        <v>10</v>
      </c>
      <c r="AM25" s="28">
        <v>1</v>
      </c>
      <c r="AN25" s="28">
        <v>1</v>
      </c>
      <c r="AO25" s="28">
        <v>132</v>
      </c>
      <c r="AP25" s="28">
        <f t="shared" si="1"/>
        <v>100</v>
      </c>
      <c r="AQ25" s="28">
        <v>44</v>
      </c>
      <c r="AR25" s="28">
        <v>52</v>
      </c>
      <c r="AS25" s="28">
        <v>4</v>
      </c>
      <c r="AT25" s="28">
        <v>8798</v>
      </c>
      <c r="AU25" s="28">
        <v>11508</v>
      </c>
      <c r="AV25" s="30" t="s">
        <v>88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114</v>
      </c>
      <c r="B26" s="29" t="s">
        <v>174</v>
      </c>
      <c r="C26" s="23" t="s">
        <v>175</v>
      </c>
      <c r="D26" s="28" t="s">
        <v>176</v>
      </c>
      <c r="E26" s="28" t="s">
        <v>177</v>
      </c>
      <c r="F26" s="23">
        <v>18654</v>
      </c>
      <c r="G26" s="28">
        <v>0</v>
      </c>
      <c r="H26" s="28">
        <v>0</v>
      </c>
      <c r="I26" s="28"/>
      <c r="J26" s="28" t="s">
        <v>82</v>
      </c>
      <c r="K26" s="28"/>
      <c r="L26" s="28" t="s">
        <v>83</v>
      </c>
      <c r="M26" s="28"/>
      <c r="N26" s="28" t="s">
        <v>84</v>
      </c>
      <c r="O26" s="28" t="s">
        <v>85</v>
      </c>
      <c r="P26" s="28">
        <v>150</v>
      </c>
      <c r="Q26" s="28">
        <v>2</v>
      </c>
      <c r="R26" s="28">
        <v>1995</v>
      </c>
      <c r="S26" s="28" t="s">
        <v>106</v>
      </c>
      <c r="T26" s="28">
        <v>10112760</v>
      </c>
      <c r="U26" s="28"/>
      <c r="V26" s="28" t="s">
        <v>87</v>
      </c>
      <c r="W26" s="28"/>
      <c r="X26" s="28"/>
      <c r="Y26" s="28"/>
      <c r="Z26" s="28"/>
      <c r="AA26" s="28"/>
      <c r="AB26" s="28" t="s">
        <v>88</v>
      </c>
      <c r="AC26" s="28" t="s">
        <v>89</v>
      </c>
      <c r="AD26" s="28" t="s">
        <v>93</v>
      </c>
      <c r="AE26" s="28"/>
      <c r="AF26" s="28" t="s">
        <v>88</v>
      </c>
      <c r="AG26" s="28"/>
      <c r="AH26" s="28">
        <f t="shared" si="0"/>
        <v>99.99999999999999</v>
      </c>
      <c r="AI26" s="28">
        <v>60.7</v>
      </c>
      <c r="AJ26" s="28">
        <v>22.4</v>
      </c>
      <c r="AK26" s="28">
        <v>5.3</v>
      </c>
      <c r="AL26" s="28">
        <v>7.8</v>
      </c>
      <c r="AM26" s="28">
        <v>2</v>
      </c>
      <c r="AN26" s="28">
        <v>1.8</v>
      </c>
      <c r="AO26" s="28">
        <v>116</v>
      </c>
      <c r="AP26" s="28">
        <f t="shared" si="1"/>
        <v>100</v>
      </c>
      <c r="AQ26" s="28">
        <v>41.1</v>
      </c>
      <c r="AR26" s="28">
        <v>51.4</v>
      </c>
      <c r="AS26" s="28">
        <v>7.5</v>
      </c>
      <c r="AT26" s="28">
        <v>6460</v>
      </c>
      <c r="AU26" s="28">
        <v>10200</v>
      </c>
      <c r="AV26" s="30" t="s">
        <v>88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114</v>
      </c>
      <c r="B27" s="29" t="s">
        <v>174</v>
      </c>
      <c r="C27" s="23" t="s">
        <v>178</v>
      </c>
      <c r="D27" s="28" t="s">
        <v>176</v>
      </c>
      <c r="E27" s="28" t="s">
        <v>179</v>
      </c>
      <c r="F27" s="23">
        <v>19345</v>
      </c>
      <c r="G27" s="28">
        <v>0</v>
      </c>
      <c r="H27" s="28">
        <v>0</v>
      </c>
      <c r="I27" s="28"/>
      <c r="J27" s="28" t="s">
        <v>82</v>
      </c>
      <c r="K27" s="28"/>
      <c r="L27" s="28" t="s">
        <v>83</v>
      </c>
      <c r="M27" s="28"/>
      <c r="N27" s="28" t="s">
        <v>84</v>
      </c>
      <c r="O27" s="28" t="s">
        <v>85</v>
      </c>
      <c r="P27" s="28">
        <v>75</v>
      </c>
      <c r="Q27" s="28">
        <v>1</v>
      </c>
      <c r="R27" s="28">
        <v>2002</v>
      </c>
      <c r="S27" s="28" t="s">
        <v>107</v>
      </c>
      <c r="T27" s="28">
        <v>9080500</v>
      </c>
      <c r="U27" s="28"/>
      <c r="V27" s="28" t="s">
        <v>87</v>
      </c>
      <c r="W27" s="28"/>
      <c r="X27" s="28">
        <v>1200</v>
      </c>
      <c r="Y27" s="28">
        <v>12.16</v>
      </c>
      <c r="Z27" s="28">
        <v>6666</v>
      </c>
      <c r="AA27" s="28">
        <v>6014</v>
      </c>
      <c r="AB27" s="28" t="s">
        <v>88</v>
      </c>
      <c r="AC27" s="28" t="s">
        <v>89</v>
      </c>
      <c r="AD27" s="28" t="s">
        <v>93</v>
      </c>
      <c r="AE27" s="28"/>
      <c r="AF27" s="28" t="s">
        <v>88</v>
      </c>
      <c r="AG27" s="28"/>
      <c r="AH27" s="28">
        <f t="shared" si="0"/>
        <v>99.99999999999999</v>
      </c>
      <c r="AI27" s="28">
        <v>60.7</v>
      </c>
      <c r="AJ27" s="28">
        <v>22.4</v>
      </c>
      <c r="AK27" s="28">
        <v>5.3</v>
      </c>
      <c r="AL27" s="28">
        <v>7.8</v>
      </c>
      <c r="AM27" s="28">
        <v>2</v>
      </c>
      <c r="AN27" s="28">
        <v>1.8</v>
      </c>
      <c r="AO27" s="28">
        <v>116</v>
      </c>
      <c r="AP27" s="28">
        <f t="shared" si="1"/>
        <v>100</v>
      </c>
      <c r="AQ27" s="28">
        <v>41.1</v>
      </c>
      <c r="AR27" s="28">
        <v>51.4</v>
      </c>
      <c r="AS27" s="28">
        <v>7.5</v>
      </c>
      <c r="AT27" s="28">
        <v>6460</v>
      </c>
      <c r="AU27" s="28">
        <v>10200</v>
      </c>
      <c r="AV27" s="30" t="s">
        <v>88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s="27" customFormat="1" ht="30" customHeight="1">
      <c r="A28" s="28" t="s">
        <v>114</v>
      </c>
      <c r="B28" s="29" t="s">
        <v>180</v>
      </c>
      <c r="C28" s="23" t="s">
        <v>181</v>
      </c>
      <c r="D28" s="28" t="s">
        <v>182</v>
      </c>
      <c r="E28" s="28" t="s">
        <v>183</v>
      </c>
      <c r="F28" s="23">
        <v>1685</v>
      </c>
      <c r="G28" s="28">
        <v>42</v>
      </c>
      <c r="H28" s="28"/>
      <c r="I28" s="28" t="s">
        <v>92</v>
      </c>
      <c r="J28" s="28" t="s">
        <v>82</v>
      </c>
      <c r="K28" s="28"/>
      <c r="L28" s="28" t="s">
        <v>83</v>
      </c>
      <c r="M28" s="28"/>
      <c r="N28" s="28" t="s">
        <v>84</v>
      </c>
      <c r="O28" s="28" t="s">
        <v>100</v>
      </c>
      <c r="P28" s="28">
        <v>20</v>
      </c>
      <c r="Q28" s="28">
        <v>2</v>
      </c>
      <c r="R28" s="28">
        <v>1999</v>
      </c>
      <c r="S28" s="28" t="s">
        <v>106</v>
      </c>
      <c r="T28" s="28" t="s">
        <v>108</v>
      </c>
      <c r="U28" s="28" t="s">
        <v>108</v>
      </c>
      <c r="V28" s="28" t="s">
        <v>108</v>
      </c>
      <c r="W28" s="28" t="s">
        <v>108</v>
      </c>
      <c r="X28" s="28"/>
      <c r="Y28" s="28"/>
      <c r="Z28" s="28"/>
      <c r="AA28" s="28"/>
      <c r="AB28" s="28" t="s">
        <v>88</v>
      </c>
      <c r="AC28" s="28" t="s">
        <v>89</v>
      </c>
      <c r="AD28" s="28" t="s">
        <v>99</v>
      </c>
      <c r="AE28" s="28"/>
      <c r="AF28" s="28" t="s">
        <v>88</v>
      </c>
      <c r="AG28" s="28"/>
      <c r="AH28" s="28">
        <f t="shared" si="0"/>
        <v>100</v>
      </c>
      <c r="AI28" s="28">
        <v>55</v>
      </c>
      <c r="AJ28" s="28">
        <v>13.85</v>
      </c>
      <c r="AK28" s="28">
        <v>2.31</v>
      </c>
      <c r="AL28" s="28">
        <v>0.38</v>
      </c>
      <c r="AM28" s="28">
        <v>0</v>
      </c>
      <c r="AN28" s="28">
        <v>28.46</v>
      </c>
      <c r="AO28" s="28">
        <v>150</v>
      </c>
      <c r="AP28" s="28">
        <f t="shared" si="1"/>
        <v>100.00000000000001</v>
      </c>
      <c r="AQ28" s="28">
        <v>49.22</v>
      </c>
      <c r="AR28" s="28">
        <v>44.74</v>
      </c>
      <c r="AS28" s="28">
        <v>6.04</v>
      </c>
      <c r="AT28" s="28">
        <v>7201</v>
      </c>
      <c r="AU28" s="28">
        <v>10298</v>
      </c>
      <c r="AV28" s="30" t="s">
        <v>88</v>
      </c>
      <c r="AW28" s="30"/>
      <c r="AX28" s="30">
        <f t="shared" si="2"/>
        <v>0</v>
      </c>
      <c r="AY28" s="30">
        <f t="shared" si="3"/>
        <v>0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</sheetData>
  <sheetProtection/>
  <autoFilter ref="A6:CA28"/>
  <mergeCells count="71"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Z4:Z5"/>
    <mergeCell ref="AA4:AA5"/>
    <mergeCell ref="T4:T5"/>
    <mergeCell ref="U4:U5"/>
    <mergeCell ref="V4:V5"/>
    <mergeCell ref="W4:W5"/>
    <mergeCell ref="X4:X5"/>
    <mergeCell ref="Y4:Y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G2:I3"/>
    <mergeCell ref="J2:J6"/>
    <mergeCell ref="K2:K4"/>
    <mergeCell ref="L2:L6"/>
    <mergeCell ref="M2:M4"/>
    <mergeCell ref="G4:G5"/>
    <mergeCell ref="H4:H5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1" customWidth="1"/>
    <col min="2" max="2" width="8.7109375" style="99" customWidth="1"/>
    <col min="3" max="3" width="13.8515625" style="87" customWidth="1"/>
    <col min="4" max="4" width="27.140625" style="91" customWidth="1"/>
    <col min="5" max="5" width="43.28125" style="91" customWidth="1"/>
    <col min="6" max="6" width="11.421875" style="91" customWidth="1"/>
    <col min="7" max="7" width="21.00390625" style="91" customWidth="1"/>
    <col min="8" max="8" width="10.7109375" style="91" customWidth="1"/>
    <col min="9" max="9" width="7.421875" style="91" customWidth="1"/>
    <col min="10" max="11" width="11.140625" style="91" customWidth="1"/>
    <col min="12" max="12" width="9.00390625" style="91" customWidth="1"/>
    <col min="13" max="14" width="11.140625" style="91" customWidth="1"/>
    <col min="15" max="15" width="9.00390625" style="91" customWidth="1"/>
    <col min="16" max="17" width="11.140625" style="91" customWidth="1"/>
    <col min="18" max="18" width="9.00390625" style="91" customWidth="1"/>
    <col min="19" max="20" width="11.140625" style="91" customWidth="1"/>
    <col min="21" max="21" width="9.00390625" style="91" customWidth="1"/>
    <col min="22" max="23" width="11.140625" style="91" customWidth="1"/>
    <col min="24" max="24" width="9.00390625" style="91" customWidth="1"/>
    <col min="25" max="26" width="11.140625" style="91" customWidth="1"/>
    <col min="27" max="27" width="9.00390625" style="91" customWidth="1"/>
    <col min="28" max="29" width="11.140625" style="91" customWidth="1"/>
    <col min="30" max="30" width="9.00390625" style="91" customWidth="1"/>
    <col min="31" max="32" width="11.140625" style="91" customWidth="1"/>
    <col min="33" max="33" width="9.00390625" style="91" customWidth="1"/>
    <col min="34" max="35" width="11.140625" style="91" customWidth="1"/>
    <col min="36" max="36" width="9.00390625" style="91" customWidth="1"/>
    <col min="37" max="38" width="11.140625" style="91" customWidth="1"/>
    <col min="39" max="39" width="14.140625" style="91" customWidth="1"/>
    <col min="40" max="41" width="10.7109375" style="91" customWidth="1"/>
    <col min="42" max="16384" width="9.00390625" style="91" customWidth="1"/>
  </cols>
  <sheetData>
    <row r="1" spans="1:3" s="6" customFormat="1" ht="15" customHeight="1">
      <c r="A1" s="82" t="s">
        <v>794</v>
      </c>
      <c r="B1" s="83"/>
      <c r="C1" s="3"/>
    </row>
    <row r="2" spans="1:41" s="6" customFormat="1" ht="13.5" customHeight="1">
      <c r="A2" s="246" t="s">
        <v>795</v>
      </c>
      <c r="B2" s="102" t="s">
        <v>2</v>
      </c>
      <c r="C2" s="103" t="s">
        <v>3</v>
      </c>
      <c r="D2" s="181" t="s">
        <v>244</v>
      </c>
      <c r="E2" s="246" t="s">
        <v>186</v>
      </c>
      <c r="F2" s="246" t="s">
        <v>796</v>
      </c>
      <c r="G2" s="246" t="s">
        <v>797</v>
      </c>
      <c r="H2" s="246" t="s">
        <v>798</v>
      </c>
      <c r="I2" s="246" t="s">
        <v>799</v>
      </c>
      <c r="J2" s="170" t="s">
        <v>30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  <c r="AM2" s="151" t="s">
        <v>31</v>
      </c>
      <c r="AN2" s="246" t="s">
        <v>800</v>
      </c>
      <c r="AO2" s="246" t="s">
        <v>801</v>
      </c>
    </row>
    <row r="3" spans="1:41" s="6" customFormat="1" ht="13.5" customHeight="1">
      <c r="A3" s="144"/>
      <c r="B3" s="102"/>
      <c r="C3" s="104"/>
      <c r="D3" s="181"/>
      <c r="E3" s="144"/>
      <c r="F3" s="144"/>
      <c r="G3" s="144"/>
      <c r="H3" s="144"/>
      <c r="I3" s="144"/>
      <c r="J3" s="173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5"/>
      <c r="AM3" s="151"/>
      <c r="AN3" s="144"/>
      <c r="AO3" s="144"/>
    </row>
    <row r="4" spans="1:41" s="6" customFormat="1" ht="18.75" customHeight="1">
      <c r="A4" s="144"/>
      <c r="B4" s="102"/>
      <c r="C4" s="104"/>
      <c r="D4" s="181"/>
      <c r="E4" s="144"/>
      <c r="F4" s="144"/>
      <c r="G4" s="144"/>
      <c r="H4" s="144"/>
      <c r="I4" s="144"/>
      <c r="J4" s="163" t="s">
        <v>42</v>
      </c>
      <c r="K4" s="164"/>
      <c r="L4" s="165" t="s">
        <v>55</v>
      </c>
      <c r="M4" s="166"/>
      <c r="N4" s="167"/>
      <c r="O4" s="165" t="s">
        <v>56</v>
      </c>
      <c r="P4" s="166"/>
      <c r="Q4" s="167"/>
      <c r="R4" s="165" t="s">
        <v>57</v>
      </c>
      <c r="S4" s="166"/>
      <c r="T4" s="167"/>
      <c r="U4" s="165" t="s">
        <v>58</v>
      </c>
      <c r="V4" s="166"/>
      <c r="W4" s="167"/>
      <c r="X4" s="165" t="s">
        <v>59</v>
      </c>
      <c r="Y4" s="166"/>
      <c r="Z4" s="167"/>
      <c r="AA4" s="165" t="s">
        <v>60</v>
      </c>
      <c r="AB4" s="166"/>
      <c r="AC4" s="167"/>
      <c r="AD4" s="165" t="s">
        <v>61</v>
      </c>
      <c r="AE4" s="166"/>
      <c r="AF4" s="167"/>
      <c r="AG4" s="165" t="s">
        <v>62</v>
      </c>
      <c r="AH4" s="166"/>
      <c r="AI4" s="167"/>
      <c r="AJ4" s="165" t="s">
        <v>48</v>
      </c>
      <c r="AK4" s="166"/>
      <c r="AL4" s="167"/>
      <c r="AM4" s="151"/>
      <c r="AN4" s="144"/>
      <c r="AO4" s="144"/>
    </row>
    <row r="5" spans="1:41" s="6" customFormat="1" ht="26.25" customHeight="1">
      <c r="A5" s="144"/>
      <c r="B5" s="102"/>
      <c r="C5" s="104"/>
      <c r="D5" s="181"/>
      <c r="E5" s="144"/>
      <c r="F5" s="144"/>
      <c r="G5" s="144"/>
      <c r="H5" s="144"/>
      <c r="I5" s="144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51"/>
      <c r="AN5" s="144"/>
      <c r="AO5" s="144"/>
    </row>
    <row r="6" spans="1:41" s="85" customFormat="1" ht="13.5" customHeight="1">
      <c r="A6" s="247"/>
      <c r="B6" s="102"/>
      <c r="C6" s="104"/>
      <c r="D6" s="181"/>
      <c r="E6" s="247"/>
      <c r="F6" s="84" t="s">
        <v>802</v>
      </c>
      <c r="G6" s="84"/>
      <c r="H6" s="37" t="s">
        <v>79</v>
      </c>
      <c r="I6" s="37"/>
      <c r="J6" s="35" t="s">
        <v>80</v>
      </c>
      <c r="K6" s="36" t="s">
        <v>81</v>
      </c>
      <c r="L6" s="49"/>
      <c r="M6" s="35" t="s">
        <v>80</v>
      </c>
      <c r="N6" s="36" t="s">
        <v>81</v>
      </c>
      <c r="O6" s="49"/>
      <c r="P6" s="35" t="s">
        <v>80</v>
      </c>
      <c r="Q6" s="36" t="s">
        <v>81</v>
      </c>
      <c r="R6" s="49"/>
      <c r="S6" s="35" t="s">
        <v>80</v>
      </c>
      <c r="T6" s="36" t="s">
        <v>81</v>
      </c>
      <c r="U6" s="49"/>
      <c r="V6" s="35" t="s">
        <v>80</v>
      </c>
      <c r="W6" s="36" t="s">
        <v>81</v>
      </c>
      <c r="X6" s="49"/>
      <c r="Y6" s="35" t="s">
        <v>80</v>
      </c>
      <c r="Z6" s="36" t="s">
        <v>81</v>
      </c>
      <c r="AA6" s="49"/>
      <c r="AB6" s="35" t="s">
        <v>80</v>
      </c>
      <c r="AC6" s="36" t="s">
        <v>81</v>
      </c>
      <c r="AD6" s="49"/>
      <c r="AE6" s="35" t="s">
        <v>80</v>
      </c>
      <c r="AF6" s="36" t="s">
        <v>81</v>
      </c>
      <c r="AG6" s="49"/>
      <c r="AH6" s="35" t="s">
        <v>80</v>
      </c>
      <c r="AI6" s="36" t="s">
        <v>81</v>
      </c>
      <c r="AJ6" s="49"/>
      <c r="AK6" s="35" t="s">
        <v>80</v>
      </c>
      <c r="AL6" s="36" t="s">
        <v>81</v>
      </c>
      <c r="AM6" s="151"/>
      <c r="AN6" s="247"/>
      <c r="AO6" s="247"/>
    </row>
    <row r="7" spans="1:41" s="86" customFormat="1" ht="30" customHeight="1">
      <c r="A7" s="25" t="s">
        <v>367</v>
      </c>
      <c r="B7" s="81" t="s">
        <v>429</v>
      </c>
      <c r="C7" s="23" t="s">
        <v>806</v>
      </c>
      <c r="D7" s="25" t="s">
        <v>431</v>
      </c>
      <c r="E7" s="25" t="s">
        <v>807</v>
      </c>
      <c r="F7" s="25">
        <v>0</v>
      </c>
      <c r="G7" s="25" t="s">
        <v>804</v>
      </c>
      <c r="H7" s="25">
        <v>13408</v>
      </c>
      <c r="I7" s="25">
        <v>2003</v>
      </c>
      <c r="J7" s="26">
        <f>+M7+P7+S7+V7+Y7+AB7+AE7+AH7+AK7</f>
        <v>0</v>
      </c>
      <c r="K7" s="26">
        <f>+N7+Q7+T7+W7+Z7+AC7+AF7+AI7+AL7</f>
        <v>110</v>
      </c>
      <c r="L7" s="26" t="s">
        <v>803</v>
      </c>
      <c r="M7" s="26"/>
      <c r="N7" s="26">
        <v>80</v>
      </c>
      <c r="O7" s="26" t="s">
        <v>803</v>
      </c>
      <c r="P7" s="26"/>
      <c r="Q7" s="26">
        <v>30</v>
      </c>
      <c r="R7" s="26" t="s">
        <v>803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805</v>
      </c>
      <c r="AN7" s="25" t="s">
        <v>356</v>
      </c>
      <c r="AO7" s="25"/>
    </row>
  </sheetData>
  <sheetProtection/>
  <autoFilter ref="A6:AO7"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4.00390625" style="87" customWidth="1"/>
    <col min="4" max="4" width="22.57421875" style="87" customWidth="1"/>
    <col min="5" max="5" width="35.8515625" style="89" customWidth="1"/>
    <col min="6" max="8" width="8.7109375" style="87" customWidth="1"/>
    <col min="9" max="9" width="38.421875" style="89" customWidth="1"/>
    <col min="10" max="10" width="13.421875" style="89" customWidth="1"/>
    <col min="11" max="11" width="8.28125" style="87" customWidth="1"/>
    <col min="12" max="12" width="7.421875" style="87" customWidth="1"/>
    <col min="13" max="13" width="6.421875" style="87" customWidth="1"/>
    <col min="14" max="14" width="9.8515625" style="87" customWidth="1"/>
    <col min="15" max="15" width="10.7109375" style="87" customWidth="1"/>
    <col min="16" max="17" width="9.00390625" style="87" customWidth="1"/>
    <col min="18" max="18" width="9.00390625" style="91" customWidth="1"/>
    <col min="19" max="19" width="12.421875" style="91" customWidth="1"/>
    <col min="20" max="21" width="11.140625" style="91" customWidth="1"/>
    <col min="22" max="22" width="9.00390625" style="91" customWidth="1"/>
    <col min="23" max="24" width="11.140625" style="91" customWidth="1"/>
    <col min="25" max="25" width="9.00390625" style="91" customWidth="1"/>
    <col min="26" max="27" width="11.140625" style="91" customWidth="1"/>
    <col min="28" max="28" width="9.00390625" style="91" customWidth="1"/>
    <col min="29" max="30" width="11.140625" style="91" customWidth="1"/>
    <col min="31" max="31" width="9.00390625" style="91" customWidth="1"/>
    <col min="32" max="33" width="11.140625" style="91" customWidth="1"/>
    <col min="34" max="34" width="9.00390625" style="91" customWidth="1"/>
    <col min="35" max="36" width="11.140625" style="91" customWidth="1"/>
    <col min="37" max="37" width="9.00390625" style="91" customWidth="1"/>
    <col min="38" max="39" width="11.140625" style="91" customWidth="1"/>
    <col min="40" max="40" width="9.00390625" style="91" customWidth="1"/>
    <col min="41" max="42" width="11.140625" style="91" customWidth="1"/>
    <col min="43" max="43" width="9.00390625" style="91" customWidth="1"/>
    <col min="44" max="45" width="11.140625" style="91" customWidth="1"/>
    <col min="46" max="46" width="9.00390625" style="91" customWidth="1"/>
    <col min="47" max="48" width="11.140625" style="91" customWidth="1"/>
    <col min="49" max="49" width="9.00390625" style="91" customWidth="1"/>
    <col min="50" max="16384" width="9.00390625" style="87" customWidth="1"/>
  </cols>
  <sheetData>
    <row r="1" spans="1:49" s="3" customFormat="1" ht="15" customHeight="1">
      <c r="A1" s="31" t="s">
        <v>184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29" t="s">
        <v>1</v>
      </c>
      <c r="B2" s="158" t="s">
        <v>185</v>
      </c>
      <c r="C2" s="129" t="s">
        <v>3</v>
      </c>
      <c r="D2" s="129" t="s">
        <v>4</v>
      </c>
      <c r="E2" s="129" t="s">
        <v>186</v>
      </c>
      <c r="F2" s="137" t="s">
        <v>187</v>
      </c>
      <c r="G2" s="131" t="s">
        <v>188</v>
      </c>
      <c r="H2" s="132"/>
      <c r="I2" s="131" t="s">
        <v>189</v>
      </c>
      <c r="J2" s="7"/>
      <c r="K2" s="129" t="s">
        <v>10</v>
      </c>
      <c r="L2" s="137" t="s">
        <v>190</v>
      </c>
      <c r="M2" s="129" t="s">
        <v>14</v>
      </c>
      <c r="N2" s="137" t="s">
        <v>191</v>
      </c>
      <c r="O2" s="138" t="s">
        <v>192</v>
      </c>
      <c r="P2" s="128" t="s">
        <v>22</v>
      </c>
      <c r="Q2" s="129" t="s">
        <v>23</v>
      </c>
      <c r="R2" s="141" t="s">
        <v>28</v>
      </c>
      <c r="S2" s="141" t="s">
        <v>29</v>
      </c>
      <c r="T2" s="170" t="s">
        <v>30</v>
      </c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2"/>
      <c r="AW2" s="151" t="s">
        <v>31</v>
      </c>
    </row>
    <row r="3" spans="1:49" s="4" customFormat="1" ht="13.5" customHeight="1">
      <c r="A3" s="130"/>
      <c r="B3" s="159"/>
      <c r="C3" s="130"/>
      <c r="D3" s="130"/>
      <c r="E3" s="130"/>
      <c r="F3" s="162"/>
      <c r="G3" s="134"/>
      <c r="H3" s="135"/>
      <c r="I3" s="134"/>
      <c r="J3" s="9"/>
      <c r="K3" s="130"/>
      <c r="L3" s="162"/>
      <c r="M3" s="130"/>
      <c r="N3" s="130"/>
      <c r="O3" s="168"/>
      <c r="P3" s="128"/>
      <c r="Q3" s="130"/>
      <c r="R3" s="142"/>
      <c r="S3" s="144"/>
      <c r="T3" s="173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5"/>
      <c r="AW3" s="151"/>
    </row>
    <row r="4" spans="1:49" s="4" customFormat="1" ht="18.75" customHeight="1">
      <c r="A4" s="130"/>
      <c r="B4" s="159"/>
      <c r="C4" s="130"/>
      <c r="D4" s="130"/>
      <c r="E4" s="130"/>
      <c r="F4" s="162"/>
      <c r="G4" s="8"/>
      <c r="H4" s="129" t="s">
        <v>193</v>
      </c>
      <c r="I4" s="134"/>
      <c r="J4" s="10"/>
      <c r="K4" s="130"/>
      <c r="L4" s="162"/>
      <c r="M4" s="130"/>
      <c r="N4" s="130"/>
      <c r="O4" s="168"/>
      <c r="P4" s="128"/>
      <c r="Q4" s="130"/>
      <c r="R4" s="142"/>
      <c r="S4" s="144"/>
      <c r="T4" s="163" t="s">
        <v>42</v>
      </c>
      <c r="U4" s="164"/>
      <c r="V4" s="165" t="s">
        <v>55</v>
      </c>
      <c r="W4" s="166"/>
      <c r="X4" s="167"/>
      <c r="Y4" s="165" t="s">
        <v>56</v>
      </c>
      <c r="Z4" s="166"/>
      <c r="AA4" s="167"/>
      <c r="AB4" s="165" t="s">
        <v>57</v>
      </c>
      <c r="AC4" s="166"/>
      <c r="AD4" s="167"/>
      <c r="AE4" s="165" t="s">
        <v>58</v>
      </c>
      <c r="AF4" s="166"/>
      <c r="AG4" s="167"/>
      <c r="AH4" s="165" t="s">
        <v>59</v>
      </c>
      <c r="AI4" s="166"/>
      <c r="AJ4" s="167"/>
      <c r="AK4" s="165" t="s">
        <v>60</v>
      </c>
      <c r="AL4" s="166"/>
      <c r="AM4" s="167"/>
      <c r="AN4" s="165" t="s">
        <v>61</v>
      </c>
      <c r="AO4" s="166"/>
      <c r="AP4" s="167"/>
      <c r="AQ4" s="165" t="s">
        <v>194</v>
      </c>
      <c r="AR4" s="166"/>
      <c r="AS4" s="167"/>
      <c r="AT4" s="165" t="s">
        <v>48</v>
      </c>
      <c r="AU4" s="166"/>
      <c r="AV4" s="167"/>
      <c r="AW4" s="151"/>
    </row>
    <row r="5" spans="1:49" s="4" customFormat="1" ht="25.5" customHeight="1">
      <c r="A5" s="130"/>
      <c r="B5" s="159"/>
      <c r="C5" s="130"/>
      <c r="D5" s="130"/>
      <c r="E5" s="130"/>
      <c r="F5" s="162"/>
      <c r="G5" s="8"/>
      <c r="H5" s="130"/>
      <c r="I5" s="130"/>
      <c r="J5" s="128" t="s">
        <v>195</v>
      </c>
      <c r="K5" s="130"/>
      <c r="L5" s="162"/>
      <c r="M5" s="130"/>
      <c r="N5" s="130"/>
      <c r="O5" s="168"/>
      <c r="P5" s="128"/>
      <c r="Q5" s="130"/>
      <c r="R5" s="142"/>
      <c r="S5" s="144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51"/>
    </row>
    <row r="6" spans="1:49" s="22" customFormat="1" ht="13.5" customHeight="1">
      <c r="A6" s="157"/>
      <c r="B6" s="160"/>
      <c r="C6" s="161"/>
      <c r="D6" s="157"/>
      <c r="E6" s="157"/>
      <c r="F6" s="33" t="s">
        <v>196</v>
      </c>
      <c r="G6" s="33" t="s">
        <v>196</v>
      </c>
      <c r="H6" s="157"/>
      <c r="I6" s="157"/>
      <c r="J6" s="128"/>
      <c r="K6" s="157"/>
      <c r="L6" s="34" t="s">
        <v>197</v>
      </c>
      <c r="M6" s="157"/>
      <c r="N6" s="157"/>
      <c r="O6" s="169"/>
      <c r="P6" s="128"/>
      <c r="Q6" s="34" t="s">
        <v>198</v>
      </c>
      <c r="R6" s="143"/>
      <c r="S6" s="35" t="s">
        <v>199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51"/>
    </row>
    <row r="7" spans="1:49" s="27" customFormat="1" ht="30" customHeight="1">
      <c r="A7" s="23" t="s">
        <v>213</v>
      </c>
      <c r="B7" s="24" t="s">
        <v>214</v>
      </c>
      <c r="C7" s="23" t="s">
        <v>215</v>
      </c>
      <c r="D7" s="23" t="s">
        <v>216</v>
      </c>
      <c r="E7" s="23" t="s">
        <v>217</v>
      </c>
      <c r="F7" s="23">
        <v>10656</v>
      </c>
      <c r="G7" s="23">
        <v>221</v>
      </c>
      <c r="H7" s="23" t="s">
        <v>205</v>
      </c>
      <c r="I7" s="23" t="s">
        <v>209</v>
      </c>
      <c r="J7" s="23"/>
      <c r="K7" s="23" t="s">
        <v>208</v>
      </c>
      <c r="L7" s="23">
        <v>80</v>
      </c>
      <c r="M7" s="23">
        <v>2001</v>
      </c>
      <c r="N7" s="23" t="s">
        <v>210</v>
      </c>
      <c r="O7" s="23"/>
      <c r="P7" s="23" t="s">
        <v>204</v>
      </c>
      <c r="Q7" s="23"/>
      <c r="R7" s="25" t="s">
        <v>204</v>
      </c>
      <c r="S7" s="25"/>
      <c r="T7" s="26">
        <f aca="true" t="shared" si="0" ref="T7:T14">+W7+Z7+AC7+AF7+AI7+AL7+AO7+AR7+AU7</f>
        <v>0</v>
      </c>
      <c r="U7" s="26">
        <f aca="true" t="shared" si="1" ref="U7:U14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213</v>
      </c>
      <c r="B8" s="24" t="s">
        <v>214</v>
      </c>
      <c r="C8" s="23" t="s">
        <v>218</v>
      </c>
      <c r="D8" s="23" t="s">
        <v>216</v>
      </c>
      <c r="E8" s="23" t="s">
        <v>219</v>
      </c>
      <c r="F8" s="23">
        <v>0</v>
      </c>
      <c r="G8" s="23">
        <v>0</v>
      </c>
      <c r="H8" s="23" t="s">
        <v>205</v>
      </c>
      <c r="I8" s="23" t="s">
        <v>209</v>
      </c>
      <c r="J8" s="23"/>
      <c r="K8" s="23" t="s">
        <v>208</v>
      </c>
      <c r="L8" s="28">
        <v>216</v>
      </c>
      <c r="M8" s="28">
        <v>1980</v>
      </c>
      <c r="N8" s="28" t="s">
        <v>210</v>
      </c>
      <c r="O8" s="23"/>
      <c r="P8" s="23" t="s">
        <v>204</v>
      </c>
      <c r="Q8" s="23"/>
      <c r="R8" s="25" t="s">
        <v>204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213</v>
      </c>
      <c r="B9" s="24" t="s">
        <v>214</v>
      </c>
      <c r="C9" s="23" t="s">
        <v>220</v>
      </c>
      <c r="D9" s="23" t="s">
        <v>216</v>
      </c>
      <c r="E9" s="23" t="s">
        <v>221</v>
      </c>
      <c r="F9" s="23">
        <v>11334</v>
      </c>
      <c r="G9" s="23">
        <v>720</v>
      </c>
      <c r="H9" s="23" t="s">
        <v>205</v>
      </c>
      <c r="I9" s="23" t="s">
        <v>209</v>
      </c>
      <c r="J9" s="23"/>
      <c r="K9" s="23" t="s">
        <v>208</v>
      </c>
      <c r="L9" s="23">
        <v>240</v>
      </c>
      <c r="M9" s="23">
        <v>1972</v>
      </c>
      <c r="N9" s="23" t="s">
        <v>210</v>
      </c>
      <c r="O9" s="23"/>
      <c r="P9" s="23" t="s">
        <v>204</v>
      </c>
      <c r="Q9" s="23"/>
      <c r="R9" s="25" t="s">
        <v>204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213</v>
      </c>
      <c r="B10" s="24" t="s">
        <v>222</v>
      </c>
      <c r="C10" s="23" t="s">
        <v>223</v>
      </c>
      <c r="D10" s="23" t="s">
        <v>224</v>
      </c>
      <c r="E10" s="23" t="s">
        <v>225</v>
      </c>
      <c r="F10" s="23">
        <v>157</v>
      </c>
      <c r="G10" s="23"/>
      <c r="H10" s="23"/>
      <c r="I10" s="23" t="s">
        <v>212</v>
      </c>
      <c r="J10" s="23"/>
      <c r="K10" s="23" t="s">
        <v>208</v>
      </c>
      <c r="L10" s="23">
        <v>24</v>
      </c>
      <c r="M10" s="23">
        <v>1999</v>
      </c>
      <c r="N10" s="23" t="s">
        <v>202</v>
      </c>
      <c r="O10" s="23"/>
      <c r="P10" s="23" t="s">
        <v>203</v>
      </c>
      <c r="Q10" s="23">
        <v>54</v>
      </c>
      <c r="R10" s="25" t="s">
        <v>204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213</v>
      </c>
      <c r="B11" s="24" t="s">
        <v>226</v>
      </c>
      <c r="C11" s="23" t="s">
        <v>227</v>
      </c>
      <c r="D11" s="23" t="s">
        <v>228</v>
      </c>
      <c r="E11" s="23" t="s">
        <v>229</v>
      </c>
      <c r="F11" s="23">
        <v>1233</v>
      </c>
      <c r="G11" s="23">
        <v>427</v>
      </c>
      <c r="H11" s="23" t="s">
        <v>200</v>
      </c>
      <c r="I11" s="23" t="s">
        <v>207</v>
      </c>
      <c r="J11" s="23"/>
      <c r="K11" s="23" t="s">
        <v>201</v>
      </c>
      <c r="L11" s="23">
        <v>20</v>
      </c>
      <c r="M11" s="23">
        <v>1994</v>
      </c>
      <c r="N11" s="23" t="s">
        <v>202</v>
      </c>
      <c r="O11" s="23"/>
      <c r="P11" s="23" t="s">
        <v>204</v>
      </c>
      <c r="Q11" s="23"/>
      <c r="R11" s="25" t="s">
        <v>204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213</v>
      </c>
      <c r="B12" s="29" t="s">
        <v>230</v>
      </c>
      <c r="C12" s="23" t="s">
        <v>231</v>
      </c>
      <c r="D12" s="28" t="s">
        <v>232</v>
      </c>
      <c r="E12" s="28" t="s">
        <v>233</v>
      </c>
      <c r="F12" s="28">
        <v>589</v>
      </c>
      <c r="G12" s="28">
        <v>589</v>
      </c>
      <c r="H12" s="28" t="s">
        <v>200</v>
      </c>
      <c r="I12" s="28" t="s">
        <v>209</v>
      </c>
      <c r="J12" s="28"/>
      <c r="K12" s="28" t="s">
        <v>208</v>
      </c>
      <c r="L12" s="28">
        <v>20</v>
      </c>
      <c r="M12" s="28">
        <v>2000</v>
      </c>
      <c r="N12" s="28" t="s">
        <v>211</v>
      </c>
      <c r="O12" s="28"/>
      <c r="P12" s="28" t="s">
        <v>204</v>
      </c>
      <c r="Q12" s="28"/>
      <c r="R12" s="30" t="s">
        <v>204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213</v>
      </c>
      <c r="B13" s="29" t="s">
        <v>234</v>
      </c>
      <c r="C13" s="23" t="s">
        <v>235</v>
      </c>
      <c r="D13" s="28" t="s">
        <v>236</v>
      </c>
      <c r="E13" s="28" t="s">
        <v>237</v>
      </c>
      <c r="F13" s="28">
        <v>18504</v>
      </c>
      <c r="G13" s="28">
        <v>480</v>
      </c>
      <c r="H13" s="28" t="s">
        <v>200</v>
      </c>
      <c r="I13" s="28" t="s">
        <v>206</v>
      </c>
      <c r="J13" s="28"/>
      <c r="K13" s="28" t="s">
        <v>201</v>
      </c>
      <c r="L13" s="28">
        <v>100</v>
      </c>
      <c r="M13" s="28">
        <v>1986</v>
      </c>
      <c r="N13" s="28" t="s">
        <v>210</v>
      </c>
      <c r="O13" s="28"/>
      <c r="P13" s="28" t="s">
        <v>204</v>
      </c>
      <c r="Q13" s="28"/>
      <c r="R13" s="30" t="s">
        <v>204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213</v>
      </c>
      <c r="B14" s="29" t="s">
        <v>238</v>
      </c>
      <c r="C14" s="23" t="s">
        <v>239</v>
      </c>
      <c r="D14" s="28" t="s">
        <v>240</v>
      </c>
      <c r="E14" s="28" t="s">
        <v>241</v>
      </c>
      <c r="F14" s="28">
        <v>464</v>
      </c>
      <c r="G14" s="28">
        <v>42</v>
      </c>
      <c r="H14" s="28" t="s">
        <v>200</v>
      </c>
      <c r="I14" s="28" t="s">
        <v>206</v>
      </c>
      <c r="J14" s="28"/>
      <c r="K14" s="28" t="s">
        <v>201</v>
      </c>
      <c r="L14" s="28">
        <v>5</v>
      </c>
      <c r="M14" s="28">
        <v>1999</v>
      </c>
      <c r="N14" s="28" t="s">
        <v>202</v>
      </c>
      <c r="O14" s="28"/>
      <c r="P14" s="28" t="s">
        <v>204</v>
      </c>
      <c r="Q14" s="28"/>
      <c r="R14" s="30" t="s">
        <v>204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</sheetData>
  <sheetProtection/>
  <autoFilter ref="A6:AW14"/>
  <mergeCells count="31"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7.140625" style="87" customWidth="1"/>
    <col min="5" max="5" width="27.421875" style="89" customWidth="1"/>
    <col min="6" max="13" width="11.28125" style="87" customWidth="1"/>
    <col min="14" max="14" width="21.57421875" style="89" customWidth="1"/>
    <col min="15" max="15" width="29.421875" style="89" customWidth="1"/>
    <col min="16" max="16" width="12.140625" style="89" customWidth="1"/>
    <col min="17" max="17" width="13.8515625" style="89" customWidth="1"/>
    <col min="18" max="18" width="10.57421875" style="89" customWidth="1"/>
    <col min="19" max="19" width="7.421875" style="87" customWidth="1"/>
    <col min="20" max="20" width="6.421875" style="87" customWidth="1"/>
    <col min="21" max="21" width="10.00390625" style="87" customWidth="1"/>
    <col min="22" max="22" width="10.7109375" style="87" customWidth="1"/>
    <col min="23" max="24" width="9.00390625" style="87" customWidth="1"/>
    <col min="25" max="25" width="9.00390625" style="91" customWidth="1"/>
    <col min="26" max="26" width="12.421875" style="91" customWidth="1"/>
    <col min="27" max="28" width="11.140625" style="91" customWidth="1"/>
    <col min="29" max="29" width="9.00390625" style="91" customWidth="1"/>
    <col min="30" max="31" width="11.140625" style="91" customWidth="1"/>
    <col min="32" max="32" width="9.00390625" style="91" customWidth="1"/>
    <col min="33" max="34" width="11.140625" style="91" customWidth="1"/>
    <col min="35" max="35" width="9.00390625" style="91" customWidth="1"/>
    <col min="36" max="37" width="11.140625" style="91" customWidth="1"/>
    <col min="38" max="38" width="9.00390625" style="91" customWidth="1"/>
    <col min="39" max="40" width="11.140625" style="91" customWidth="1"/>
    <col min="41" max="41" width="9.00390625" style="91" customWidth="1"/>
    <col min="42" max="43" width="11.140625" style="91" customWidth="1"/>
    <col min="44" max="44" width="9.00390625" style="91" customWidth="1"/>
    <col min="45" max="46" width="11.140625" style="91" customWidth="1"/>
    <col min="47" max="47" width="9.00390625" style="91" customWidth="1"/>
    <col min="48" max="49" width="11.140625" style="91" customWidth="1"/>
    <col min="50" max="50" width="9.00390625" style="91" customWidth="1"/>
    <col min="51" max="52" width="11.140625" style="91" customWidth="1"/>
    <col min="53" max="53" width="9.00390625" style="91" customWidth="1"/>
    <col min="54" max="56" width="11.140625" style="91" customWidth="1"/>
    <col min="57" max="16384" width="9.00390625" style="87" customWidth="1"/>
  </cols>
  <sheetData>
    <row r="1" spans="1:56" s="3" customFormat="1" ht="15" customHeight="1">
      <c r="A1" s="31" t="s">
        <v>242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76" t="s">
        <v>1</v>
      </c>
      <c r="B2" s="178" t="s">
        <v>243</v>
      </c>
      <c r="C2" s="176" t="s">
        <v>3</v>
      </c>
      <c r="D2" s="181" t="s">
        <v>244</v>
      </c>
      <c r="E2" s="176" t="s">
        <v>186</v>
      </c>
      <c r="F2" s="182" t="s">
        <v>245</v>
      </c>
      <c r="G2" s="184" t="s">
        <v>246</v>
      </c>
      <c r="H2" s="185"/>
      <c r="I2" s="38"/>
      <c r="J2" s="191" t="s">
        <v>247</v>
      </c>
      <c r="K2" s="133"/>
      <c r="L2" s="191" t="s">
        <v>248</v>
      </c>
      <c r="M2" s="133"/>
      <c r="N2" s="176" t="s">
        <v>249</v>
      </c>
      <c r="O2" s="191" t="s">
        <v>250</v>
      </c>
      <c r="P2" s="39"/>
      <c r="Q2" s="191" t="s">
        <v>251</v>
      </c>
      <c r="R2" s="39"/>
      <c r="S2" s="182" t="s">
        <v>252</v>
      </c>
      <c r="T2" s="176" t="s">
        <v>14</v>
      </c>
      <c r="U2" s="182" t="s">
        <v>191</v>
      </c>
      <c r="V2" s="184" t="s">
        <v>253</v>
      </c>
      <c r="W2" s="200" t="s">
        <v>22</v>
      </c>
      <c r="X2" s="176" t="s">
        <v>23</v>
      </c>
      <c r="Y2" s="201" t="s">
        <v>28</v>
      </c>
      <c r="Z2" s="201" t="s">
        <v>29</v>
      </c>
      <c r="AA2" s="205" t="s">
        <v>30</v>
      </c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7"/>
      <c r="BD2" s="195" t="s">
        <v>31</v>
      </c>
    </row>
    <row r="3" spans="1:56" s="4" customFormat="1" ht="11.25" customHeight="1">
      <c r="A3" s="177"/>
      <c r="B3" s="179"/>
      <c r="C3" s="177"/>
      <c r="D3" s="181"/>
      <c r="E3" s="177"/>
      <c r="F3" s="183"/>
      <c r="G3" s="186"/>
      <c r="H3" s="187"/>
      <c r="I3" s="40"/>
      <c r="J3" s="192"/>
      <c r="K3" s="136"/>
      <c r="L3" s="192"/>
      <c r="M3" s="136"/>
      <c r="N3" s="177"/>
      <c r="O3" s="192"/>
      <c r="P3" s="41"/>
      <c r="Q3" s="192"/>
      <c r="R3" s="41"/>
      <c r="S3" s="183"/>
      <c r="T3" s="177"/>
      <c r="U3" s="177"/>
      <c r="V3" s="186"/>
      <c r="W3" s="200"/>
      <c r="X3" s="177"/>
      <c r="Y3" s="202"/>
      <c r="Z3" s="204"/>
      <c r="AA3" s="208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10"/>
      <c r="BD3" s="195"/>
    </row>
    <row r="4" spans="1:56" s="4" customFormat="1" ht="18.75" customHeight="1">
      <c r="A4" s="177"/>
      <c r="B4" s="179"/>
      <c r="C4" s="177"/>
      <c r="D4" s="181"/>
      <c r="E4" s="177"/>
      <c r="F4" s="183"/>
      <c r="G4" s="186"/>
      <c r="H4" s="188"/>
      <c r="I4" s="176" t="s">
        <v>254</v>
      </c>
      <c r="J4" s="192"/>
      <c r="K4" s="136"/>
      <c r="L4" s="192"/>
      <c r="M4" s="136"/>
      <c r="N4" s="177"/>
      <c r="O4" s="192"/>
      <c r="P4" s="42"/>
      <c r="Q4" s="192"/>
      <c r="R4" s="42"/>
      <c r="S4" s="183"/>
      <c r="T4" s="177"/>
      <c r="U4" s="177"/>
      <c r="V4" s="186"/>
      <c r="W4" s="200"/>
      <c r="X4" s="177"/>
      <c r="Y4" s="202"/>
      <c r="Z4" s="204"/>
      <c r="AA4" s="196" t="s">
        <v>42</v>
      </c>
      <c r="AB4" s="197"/>
      <c r="AC4" s="198" t="s">
        <v>55</v>
      </c>
      <c r="AD4" s="166"/>
      <c r="AE4" s="199"/>
      <c r="AF4" s="198" t="s">
        <v>56</v>
      </c>
      <c r="AG4" s="166"/>
      <c r="AH4" s="199"/>
      <c r="AI4" s="198" t="s">
        <v>57</v>
      </c>
      <c r="AJ4" s="166"/>
      <c r="AK4" s="199"/>
      <c r="AL4" s="198" t="s">
        <v>58</v>
      </c>
      <c r="AM4" s="166"/>
      <c r="AN4" s="199"/>
      <c r="AO4" s="198" t="s">
        <v>59</v>
      </c>
      <c r="AP4" s="166"/>
      <c r="AQ4" s="199"/>
      <c r="AR4" s="198" t="s">
        <v>60</v>
      </c>
      <c r="AS4" s="166"/>
      <c r="AT4" s="199"/>
      <c r="AU4" s="198" t="s">
        <v>61</v>
      </c>
      <c r="AV4" s="166"/>
      <c r="AW4" s="199"/>
      <c r="AX4" s="198" t="s">
        <v>255</v>
      </c>
      <c r="AY4" s="166"/>
      <c r="AZ4" s="199"/>
      <c r="BA4" s="198" t="s">
        <v>48</v>
      </c>
      <c r="BB4" s="166"/>
      <c r="BC4" s="199"/>
      <c r="BD4" s="195"/>
    </row>
    <row r="5" spans="1:56" s="4" customFormat="1" ht="18.75" customHeight="1">
      <c r="A5" s="177"/>
      <c r="B5" s="179"/>
      <c r="C5" s="177"/>
      <c r="D5" s="181"/>
      <c r="E5" s="177"/>
      <c r="F5" s="183"/>
      <c r="G5" s="189"/>
      <c r="H5" s="190"/>
      <c r="I5" s="177"/>
      <c r="J5" s="193"/>
      <c r="K5" s="140"/>
      <c r="L5" s="193"/>
      <c r="M5" s="140"/>
      <c r="N5" s="177"/>
      <c r="O5" s="177"/>
      <c r="P5" s="200" t="s">
        <v>195</v>
      </c>
      <c r="Q5" s="177"/>
      <c r="R5" s="200" t="s">
        <v>195</v>
      </c>
      <c r="S5" s="183"/>
      <c r="T5" s="177"/>
      <c r="U5" s="177"/>
      <c r="V5" s="186"/>
      <c r="W5" s="200"/>
      <c r="X5" s="177"/>
      <c r="Y5" s="202"/>
      <c r="Z5" s="204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5"/>
    </row>
    <row r="6" spans="1:56" s="22" customFormat="1" ht="11.25" customHeight="1">
      <c r="A6" s="157"/>
      <c r="B6" s="180"/>
      <c r="C6" s="157"/>
      <c r="D6" s="181"/>
      <c r="E6" s="157"/>
      <c r="F6" s="44" t="s">
        <v>256</v>
      </c>
      <c r="G6" s="45" t="s">
        <v>257</v>
      </c>
      <c r="H6" s="45" t="s">
        <v>258</v>
      </c>
      <c r="I6" s="157"/>
      <c r="J6" s="45" t="s">
        <v>257</v>
      </c>
      <c r="K6" s="45" t="s">
        <v>258</v>
      </c>
      <c r="L6" s="45" t="s">
        <v>257</v>
      </c>
      <c r="M6" s="45" t="s">
        <v>258</v>
      </c>
      <c r="N6" s="194"/>
      <c r="O6" s="157"/>
      <c r="P6" s="200"/>
      <c r="Q6" s="157"/>
      <c r="R6" s="200"/>
      <c r="S6" s="46" t="s">
        <v>259</v>
      </c>
      <c r="T6" s="157"/>
      <c r="U6" s="157"/>
      <c r="V6" s="189"/>
      <c r="W6" s="200"/>
      <c r="X6" s="46" t="s">
        <v>260</v>
      </c>
      <c r="Y6" s="203"/>
      <c r="Z6" s="47" t="s">
        <v>261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5"/>
    </row>
    <row r="7" spans="1:56" s="51" customFormat="1" ht="30" customHeight="1">
      <c r="A7" s="23" t="s">
        <v>293</v>
      </c>
      <c r="B7" s="24" t="s">
        <v>294</v>
      </c>
      <c r="C7" s="23" t="s">
        <v>295</v>
      </c>
      <c r="D7" s="23" t="s">
        <v>296</v>
      </c>
      <c r="E7" s="23" t="s">
        <v>297</v>
      </c>
      <c r="F7" s="50">
        <v>2486</v>
      </c>
      <c r="G7" s="50">
        <v>2097</v>
      </c>
      <c r="H7" s="50"/>
      <c r="I7" s="50"/>
      <c r="J7" s="50">
        <v>2097</v>
      </c>
      <c r="K7" s="50"/>
      <c r="L7" s="50"/>
      <c r="M7" s="50"/>
      <c r="N7" s="50" t="s">
        <v>262</v>
      </c>
      <c r="O7" s="23" t="s">
        <v>263</v>
      </c>
      <c r="P7" s="23"/>
      <c r="Q7" s="23" t="s">
        <v>264</v>
      </c>
      <c r="R7" s="23"/>
      <c r="S7" s="23">
        <v>20</v>
      </c>
      <c r="T7" s="23">
        <v>2006</v>
      </c>
      <c r="U7" s="23" t="s">
        <v>265</v>
      </c>
      <c r="V7" s="23"/>
      <c r="W7" s="23" t="s">
        <v>266</v>
      </c>
      <c r="X7" s="23"/>
      <c r="Y7" s="25" t="s">
        <v>266</v>
      </c>
      <c r="Z7" s="25"/>
      <c r="AA7" s="26">
        <f aca="true" t="shared" si="0" ref="AA7:AA20">+AD7+AG7+AJ7+AM7+AP7+AS7+AV7+AY7+BB7</f>
        <v>0</v>
      </c>
      <c r="AB7" s="26">
        <f aca="true" t="shared" si="1" ref="AB7:AB20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293</v>
      </c>
      <c r="B8" s="24" t="s">
        <v>294</v>
      </c>
      <c r="C8" s="23" t="s">
        <v>298</v>
      </c>
      <c r="D8" s="23" t="s">
        <v>296</v>
      </c>
      <c r="E8" s="23" t="s">
        <v>299</v>
      </c>
      <c r="F8" s="50">
        <v>6418</v>
      </c>
      <c r="G8" s="50">
        <v>4847</v>
      </c>
      <c r="H8" s="50"/>
      <c r="I8" s="50"/>
      <c r="J8" s="50">
        <v>4847</v>
      </c>
      <c r="K8" s="50"/>
      <c r="L8" s="50"/>
      <c r="M8" s="50"/>
      <c r="N8" s="50" t="s">
        <v>273</v>
      </c>
      <c r="O8" s="23" t="s">
        <v>268</v>
      </c>
      <c r="P8" s="23"/>
      <c r="Q8" s="23" t="s">
        <v>264</v>
      </c>
      <c r="R8" s="23"/>
      <c r="S8" s="23">
        <v>60</v>
      </c>
      <c r="T8" s="23">
        <v>1999</v>
      </c>
      <c r="U8" s="23" t="s">
        <v>265</v>
      </c>
      <c r="V8" s="23"/>
      <c r="W8" s="23" t="s">
        <v>266</v>
      </c>
      <c r="X8" s="23"/>
      <c r="Y8" s="23" t="s">
        <v>266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293</v>
      </c>
      <c r="B9" s="24" t="s">
        <v>294</v>
      </c>
      <c r="C9" s="23" t="s">
        <v>300</v>
      </c>
      <c r="D9" s="23" t="s">
        <v>296</v>
      </c>
      <c r="E9" s="23" t="s">
        <v>301</v>
      </c>
      <c r="F9" s="50">
        <v>6867</v>
      </c>
      <c r="G9" s="50">
        <v>5711</v>
      </c>
      <c r="H9" s="50"/>
      <c r="I9" s="50"/>
      <c r="J9" s="50">
        <v>5711</v>
      </c>
      <c r="K9" s="50"/>
      <c r="L9" s="50"/>
      <c r="M9" s="50"/>
      <c r="N9" s="50" t="s">
        <v>273</v>
      </c>
      <c r="O9" s="23" t="s">
        <v>268</v>
      </c>
      <c r="P9" s="23"/>
      <c r="Q9" s="23" t="s">
        <v>264</v>
      </c>
      <c r="R9" s="23"/>
      <c r="S9" s="23">
        <v>40</v>
      </c>
      <c r="T9" s="23">
        <v>2006</v>
      </c>
      <c r="U9" s="23" t="s">
        <v>265</v>
      </c>
      <c r="V9" s="23"/>
      <c r="W9" s="23" t="s">
        <v>266</v>
      </c>
      <c r="X9" s="23"/>
      <c r="Y9" s="25" t="s">
        <v>266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293</v>
      </c>
      <c r="B10" s="24" t="s">
        <v>294</v>
      </c>
      <c r="C10" s="23" t="s">
        <v>302</v>
      </c>
      <c r="D10" s="23" t="s">
        <v>296</v>
      </c>
      <c r="E10" s="23" t="s">
        <v>303</v>
      </c>
      <c r="F10" s="50">
        <v>6616</v>
      </c>
      <c r="G10" s="50">
        <v>6103</v>
      </c>
      <c r="H10" s="50"/>
      <c r="I10" s="50"/>
      <c r="J10" s="50">
        <v>6103</v>
      </c>
      <c r="K10" s="50"/>
      <c r="L10" s="50"/>
      <c r="M10" s="50"/>
      <c r="N10" s="50" t="s">
        <v>262</v>
      </c>
      <c r="O10" s="23" t="s">
        <v>263</v>
      </c>
      <c r="P10" s="23"/>
      <c r="Q10" s="23" t="s">
        <v>264</v>
      </c>
      <c r="R10" s="23"/>
      <c r="S10" s="23">
        <v>60</v>
      </c>
      <c r="T10" s="23">
        <v>2007</v>
      </c>
      <c r="U10" s="23" t="s">
        <v>265</v>
      </c>
      <c r="V10" s="23"/>
      <c r="W10" s="23" t="s">
        <v>266</v>
      </c>
      <c r="X10" s="23"/>
      <c r="Y10" s="25" t="s">
        <v>266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293</v>
      </c>
      <c r="B11" s="24" t="s">
        <v>294</v>
      </c>
      <c r="C11" s="23" t="s">
        <v>304</v>
      </c>
      <c r="D11" s="23" t="s">
        <v>296</v>
      </c>
      <c r="E11" s="23" t="s">
        <v>305</v>
      </c>
      <c r="F11" s="50">
        <v>5314</v>
      </c>
      <c r="G11" s="50">
        <v>1311</v>
      </c>
      <c r="H11" s="50"/>
      <c r="I11" s="50"/>
      <c r="J11" s="50">
        <v>1311</v>
      </c>
      <c r="K11" s="50"/>
      <c r="L11" s="50"/>
      <c r="M11" s="50"/>
      <c r="N11" s="50" t="s">
        <v>306</v>
      </c>
      <c r="O11" s="23" t="s">
        <v>282</v>
      </c>
      <c r="P11" s="23"/>
      <c r="Q11" s="23" t="s">
        <v>286</v>
      </c>
      <c r="R11" s="23"/>
      <c r="S11" s="23">
        <v>33</v>
      </c>
      <c r="T11" s="23">
        <v>2008</v>
      </c>
      <c r="U11" s="23" t="s">
        <v>274</v>
      </c>
      <c r="V11" s="23"/>
      <c r="W11" s="23" t="s">
        <v>266</v>
      </c>
      <c r="X11" s="23"/>
      <c r="Y11" s="25" t="s">
        <v>266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293</v>
      </c>
      <c r="B12" s="29" t="s">
        <v>307</v>
      </c>
      <c r="C12" s="23" t="s">
        <v>308</v>
      </c>
      <c r="D12" s="28" t="s">
        <v>309</v>
      </c>
      <c r="E12" s="28" t="s">
        <v>273</v>
      </c>
      <c r="F12" s="28">
        <v>1090</v>
      </c>
      <c r="G12" s="28">
        <v>1090</v>
      </c>
      <c r="H12" s="28"/>
      <c r="I12" s="28"/>
      <c r="J12" s="28">
        <v>1090</v>
      </c>
      <c r="K12" s="28"/>
      <c r="L12" s="28">
        <v>0</v>
      </c>
      <c r="M12" s="28"/>
      <c r="N12" s="28" t="s">
        <v>273</v>
      </c>
      <c r="O12" s="28" t="s">
        <v>290</v>
      </c>
      <c r="P12" s="28"/>
      <c r="Q12" s="28" t="s">
        <v>264</v>
      </c>
      <c r="R12" s="28"/>
      <c r="S12" s="28">
        <v>21.9</v>
      </c>
      <c r="T12" s="28">
        <v>2003</v>
      </c>
      <c r="U12" s="28" t="s">
        <v>265</v>
      </c>
      <c r="V12" s="28"/>
      <c r="W12" s="28" t="s">
        <v>270</v>
      </c>
      <c r="X12" s="28">
        <v>54</v>
      </c>
      <c r="Y12" s="30" t="s">
        <v>266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293</v>
      </c>
      <c r="B13" s="29" t="s">
        <v>310</v>
      </c>
      <c r="C13" s="23" t="s">
        <v>311</v>
      </c>
      <c r="D13" s="28" t="s">
        <v>312</v>
      </c>
      <c r="E13" s="28" t="s">
        <v>313</v>
      </c>
      <c r="F13" s="28">
        <v>3915</v>
      </c>
      <c r="G13" s="28">
        <v>1763</v>
      </c>
      <c r="H13" s="28"/>
      <c r="I13" s="28"/>
      <c r="J13" s="28">
        <v>1702</v>
      </c>
      <c r="K13" s="28"/>
      <c r="L13" s="28">
        <v>61</v>
      </c>
      <c r="M13" s="28"/>
      <c r="N13" s="28" t="s">
        <v>273</v>
      </c>
      <c r="O13" s="28" t="s">
        <v>291</v>
      </c>
      <c r="P13" s="28"/>
      <c r="Q13" s="28" t="s">
        <v>285</v>
      </c>
      <c r="R13" s="28"/>
      <c r="S13" s="28">
        <v>40</v>
      </c>
      <c r="T13" s="28">
        <v>1998</v>
      </c>
      <c r="U13" s="28" t="s">
        <v>269</v>
      </c>
      <c r="V13" s="28"/>
      <c r="W13" s="28" t="s">
        <v>266</v>
      </c>
      <c r="X13" s="28"/>
      <c r="Y13" s="30" t="s">
        <v>270</v>
      </c>
      <c r="Z13" s="30">
        <v>720</v>
      </c>
      <c r="AA13" s="30">
        <f t="shared" si="0"/>
        <v>0</v>
      </c>
      <c r="AB13" s="30">
        <f t="shared" si="1"/>
        <v>5333</v>
      </c>
      <c r="AC13" s="30" t="s">
        <v>271</v>
      </c>
      <c r="AD13" s="30"/>
      <c r="AE13" s="30">
        <v>701</v>
      </c>
      <c r="AF13" s="30"/>
      <c r="AG13" s="30"/>
      <c r="AH13" s="30"/>
      <c r="AI13" s="30" t="s">
        <v>271</v>
      </c>
      <c r="AJ13" s="30"/>
      <c r="AK13" s="30">
        <v>4445</v>
      </c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 t="s">
        <v>271</v>
      </c>
      <c r="BB13" s="30"/>
      <c r="BC13" s="30">
        <v>187</v>
      </c>
      <c r="BD13" s="30" t="s">
        <v>276</v>
      </c>
    </row>
    <row r="14" spans="1:56" s="27" customFormat="1" ht="30" customHeight="1">
      <c r="A14" s="28" t="s">
        <v>293</v>
      </c>
      <c r="B14" s="29" t="s">
        <v>314</v>
      </c>
      <c r="C14" s="23" t="s">
        <v>315</v>
      </c>
      <c r="D14" s="28" t="s">
        <v>316</v>
      </c>
      <c r="E14" s="28" t="s">
        <v>317</v>
      </c>
      <c r="F14" s="28">
        <v>1031</v>
      </c>
      <c r="G14" s="28">
        <v>1029</v>
      </c>
      <c r="H14" s="28"/>
      <c r="I14" s="28"/>
      <c r="J14" s="28">
        <v>1029</v>
      </c>
      <c r="K14" s="28"/>
      <c r="L14" s="28">
        <v>0</v>
      </c>
      <c r="M14" s="28"/>
      <c r="N14" s="28" t="s">
        <v>267</v>
      </c>
      <c r="O14" s="28" t="s">
        <v>292</v>
      </c>
      <c r="P14" s="28"/>
      <c r="Q14" s="28" t="s">
        <v>264</v>
      </c>
      <c r="R14" s="28"/>
      <c r="S14" s="28">
        <v>3</v>
      </c>
      <c r="T14" s="28">
        <v>2002</v>
      </c>
      <c r="U14" s="28" t="s">
        <v>265</v>
      </c>
      <c r="V14" s="28"/>
      <c r="W14" s="28" t="s">
        <v>266</v>
      </c>
      <c r="X14" s="28"/>
      <c r="Y14" s="30" t="s">
        <v>266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293</v>
      </c>
      <c r="B15" s="29" t="s">
        <v>318</v>
      </c>
      <c r="C15" s="23" t="s">
        <v>319</v>
      </c>
      <c r="D15" s="28" t="s">
        <v>320</v>
      </c>
      <c r="E15" s="28" t="s">
        <v>321</v>
      </c>
      <c r="F15" s="28">
        <v>226.73</v>
      </c>
      <c r="G15" s="28">
        <v>226.73</v>
      </c>
      <c r="H15" s="28"/>
      <c r="I15" s="28"/>
      <c r="J15" s="28">
        <v>185.102</v>
      </c>
      <c r="K15" s="28"/>
      <c r="L15" s="28">
        <v>41.628</v>
      </c>
      <c r="M15" s="28"/>
      <c r="N15" s="28" t="s">
        <v>262</v>
      </c>
      <c r="O15" s="28" t="s">
        <v>284</v>
      </c>
      <c r="P15" s="28"/>
      <c r="Q15" s="28" t="s">
        <v>264</v>
      </c>
      <c r="R15" s="28"/>
      <c r="S15" s="28">
        <v>4</v>
      </c>
      <c r="T15" s="28">
        <v>2007</v>
      </c>
      <c r="U15" s="28" t="s">
        <v>274</v>
      </c>
      <c r="V15" s="28"/>
      <c r="W15" s="28" t="s">
        <v>266</v>
      </c>
      <c r="X15" s="28"/>
      <c r="Y15" s="30" t="s">
        <v>266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293</v>
      </c>
      <c r="B16" s="29" t="s">
        <v>322</v>
      </c>
      <c r="C16" s="23" t="s">
        <v>323</v>
      </c>
      <c r="D16" s="28" t="s">
        <v>324</v>
      </c>
      <c r="E16" s="28" t="s">
        <v>273</v>
      </c>
      <c r="F16" s="28">
        <v>2563</v>
      </c>
      <c r="G16" s="28">
        <v>617</v>
      </c>
      <c r="H16" s="28"/>
      <c r="I16" s="28"/>
      <c r="J16" s="28">
        <v>617</v>
      </c>
      <c r="K16" s="28"/>
      <c r="L16" s="28"/>
      <c r="M16" s="28"/>
      <c r="N16" s="28" t="s">
        <v>267</v>
      </c>
      <c r="O16" s="28" t="s">
        <v>325</v>
      </c>
      <c r="P16" s="28"/>
      <c r="Q16" s="28" t="s">
        <v>285</v>
      </c>
      <c r="R16" s="28"/>
      <c r="S16" s="28">
        <v>16</v>
      </c>
      <c r="T16" s="28">
        <v>2006</v>
      </c>
      <c r="U16" s="28" t="s">
        <v>274</v>
      </c>
      <c r="V16" s="28"/>
      <c r="W16" s="28" t="s">
        <v>266</v>
      </c>
      <c r="X16" s="28"/>
      <c r="Y16" s="30" t="s">
        <v>270</v>
      </c>
      <c r="Z16" s="30">
        <v>322</v>
      </c>
      <c r="AA16" s="30">
        <f t="shared" si="0"/>
        <v>44</v>
      </c>
      <c r="AB16" s="30">
        <f t="shared" si="1"/>
        <v>0</v>
      </c>
      <c r="AC16" s="30" t="s">
        <v>271</v>
      </c>
      <c r="AD16" s="30">
        <v>27</v>
      </c>
      <c r="AE16" s="30"/>
      <c r="AF16" s="30"/>
      <c r="AG16" s="30"/>
      <c r="AH16" s="30"/>
      <c r="AI16" s="30" t="s">
        <v>271</v>
      </c>
      <c r="AJ16" s="30">
        <v>4</v>
      </c>
      <c r="AK16" s="30"/>
      <c r="AL16" s="30" t="s">
        <v>271</v>
      </c>
      <c r="AM16" s="30">
        <v>1</v>
      </c>
      <c r="AN16" s="30"/>
      <c r="AO16" s="30" t="s">
        <v>271</v>
      </c>
      <c r="AP16" s="30">
        <v>3</v>
      </c>
      <c r="AQ16" s="30"/>
      <c r="AR16" s="30"/>
      <c r="AS16" s="30"/>
      <c r="AT16" s="30"/>
      <c r="AU16" s="30" t="s">
        <v>271</v>
      </c>
      <c r="AV16" s="30">
        <v>3</v>
      </c>
      <c r="AW16" s="30"/>
      <c r="AX16" s="30" t="s">
        <v>271</v>
      </c>
      <c r="AY16" s="30">
        <v>3</v>
      </c>
      <c r="AZ16" s="30"/>
      <c r="BA16" s="30" t="s">
        <v>271</v>
      </c>
      <c r="BB16" s="30">
        <v>3</v>
      </c>
      <c r="BC16" s="30"/>
      <c r="BD16" s="30" t="s">
        <v>272</v>
      </c>
    </row>
    <row r="17" spans="1:56" s="27" customFormat="1" ht="30" customHeight="1">
      <c r="A17" s="28" t="s">
        <v>293</v>
      </c>
      <c r="B17" s="29" t="s">
        <v>326</v>
      </c>
      <c r="C17" s="23" t="s">
        <v>327</v>
      </c>
      <c r="D17" s="28" t="s">
        <v>328</v>
      </c>
      <c r="E17" s="28" t="s">
        <v>329</v>
      </c>
      <c r="F17" s="28">
        <v>983</v>
      </c>
      <c r="G17" s="28">
        <v>983</v>
      </c>
      <c r="H17" s="28"/>
      <c r="I17" s="28"/>
      <c r="J17" s="28">
        <v>983</v>
      </c>
      <c r="K17" s="28"/>
      <c r="L17" s="28"/>
      <c r="M17" s="28"/>
      <c r="N17" s="28" t="s">
        <v>273</v>
      </c>
      <c r="O17" s="28" t="s">
        <v>277</v>
      </c>
      <c r="P17" s="28"/>
      <c r="Q17" s="28" t="s">
        <v>285</v>
      </c>
      <c r="R17" s="28"/>
      <c r="S17" s="28">
        <v>6.7</v>
      </c>
      <c r="T17" s="28">
        <v>2002</v>
      </c>
      <c r="U17" s="28" t="s">
        <v>265</v>
      </c>
      <c r="V17" s="28"/>
      <c r="W17" s="28" t="s">
        <v>266</v>
      </c>
      <c r="X17" s="28"/>
      <c r="Y17" s="30" t="s">
        <v>266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293</v>
      </c>
      <c r="B18" s="29" t="s">
        <v>330</v>
      </c>
      <c r="C18" s="23" t="s">
        <v>331</v>
      </c>
      <c r="D18" s="28" t="s">
        <v>332</v>
      </c>
      <c r="E18" s="28" t="s">
        <v>333</v>
      </c>
      <c r="F18" s="28">
        <v>84</v>
      </c>
      <c r="G18" s="28">
        <v>52</v>
      </c>
      <c r="H18" s="28"/>
      <c r="I18" s="28"/>
      <c r="J18" s="28">
        <v>52</v>
      </c>
      <c r="K18" s="28"/>
      <c r="L18" s="28"/>
      <c r="M18" s="28"/>
      <c r="N18" s="28" t="s">
        <v>279</v>
      </c>
      <c r="O18" s="28" t="s">
        <v>283</v>
      </c>
      <c r="P18" s="28"/>
      <c r="Q18" s="28" t="s">
        <v>264</v>
      </c>
      <c r="R18" s="28"/>
      <c r="S18" s="28">
        <v>1</v>
      </c>
      <c r="T18" s="28">
        <v>2001</v>
      </c>
      <c r="U18" s="28" t="s">
        <v>265</v>
      </c>
      <c r="V18" s="28"/>
      <c r="W18" s="28" t="s">
        <v>266</v>
      </c>
      <c r="X18" s="28"/>
      <c r="Y18" s="30" t="s">
        <v>266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293</v>
      </c>
      <c r="B19" s="29" t="s">
        <v>334</v>
      </c>
      <c r="C19" s="23" t="s">
        <v>335</v>
      </c>
      <c r="D19" s="28" t="s">
        <v>336</v>
      </c>
      <c r="E19" s="28" t="s">
        <v>337</v>
      </c>
      <c r="F19" s="28">
        <v>3642</v>
      </c>
      <c r="G19" s="28">
        <v>2456</v>
      </c>
      <c r="H19" s="28"/>
      <c r="I19" s="28"/>
      <c r="J19" s="28">
        <v>2456</v>
      </c>
      <c r="K19" s="28"/>
      <c r="L19" s="28"/>
      <c r="M19" s="28"/>
      <c r="N19" s="28" t="s">
        <v>273</v>
      </c>
      <c r="O19" s="28" t="s">
        <v>281</v>
      </c>
      <c r="P19" s="28"/>
      <c r="Q19" s="28" t="s">
        <v>264</v>
      </c>
      <c r="R19" s="28"/>
      <c r="S19" s="28">
        <v>43</v>
      </c>
      <c r="T19" s="28">
        <v>1998</v>
      </c>
      <c r="U19" s="28" t="s">
        <v>269</v>
      </c>
      <c r="V19" s="28"/>
      <c r="W19" s="28" t="s">
        <v>266</v>
      </c>
      <c r="X19" s="28"/>
      <c r="Y19" s="30" t="s">
        <v>270</v>
      </c>
      <c r="Z19" s="30">
        <v>514</v>
      </c>
      <c r="AA19" s="30">
        <f t="shared" si="0"/>
        <v>0</v>
      </c>
      <c r="AB19" s="30">
        <f t="shared" si="1"/>
        <v>5626</v>
      </c>
      <c r="AC19" s="30"/>
      <c r="AD19" s="30"/>
      <c r="AE19" s="30"/>
      <c r="AF19" s="30" t="s">
        <v>271</v>
      </c>
      <c r="AG19" s="30"/>
      <c r="AH19" s="30">
        <v>112</v>
      </c>
      <c r="AI19" s="30" t="s">
        <v>271</v>
      </c>
      <c r="AJ19" s="30"/>
      <c r="AK19" s="30">
        <v>5514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 t="s">
        <v>275</v>
      </c>
    </row>
    <row r="20" spans="1:56" s="27" customFormat="1" ht="30" customHeight="1">
      <c r="A20" s="28" t="s">
        <v>293</v>
      </c>
      <c r="B20" s="29" t="s">
        <v>338</v>
      </c>
      <c r="C20" s="23" t="s">
        <v>339</v>
      </c>
      <c r="D20" s="28" t="s">
        <v>340</v>
      </c>
      <c r="E20" s="28" t="s">
        <v>273</v>
      </c>
      <c r="F20" s="28">
        <v>3116</v>
      </c>
      <c r="G20" s="28">
        <v>1417</v>
      </c>
      <c r="H20" s="28"/>
      <c r="I20" s="28"/>
      <c r="J20" s="28">
        <v>1417</v>
      </c>
      <c r="K20" s="28"/>
      <c r="L20" s="28"/>
      <c r="M20" s="28"/>
      <c r="N20" s="28" t="s">
        <v>273</v>
      </c>
      <c r="O20" s="28" t="s">
        <v>288</v>
      </c>
      <c r="P20" s="28"/>
      <c r="Q20" s="28" t="s">
        <v>264</v>
      </c>
      <c r="R20" s="28"/>
      <c r="S20" s="28">
        <v>46</v>
      </c>
      <c r="T20" s="28">
        <v>1998</v>
      </c>
      <c r="U20" s="28" t="s">
        <v>265</v>
      </c>
      <c r="V20" s="28"/>
      <c r="W20" s="28" t="s">
        <v>266</v>
      </c>
      <c r="X20" s="28"/>
      <c r="Y20" s="30" t="s">
        <v>270</v>
      </c>
      <c r="Z20" s="30">
        <v>216</v>
      </c>
      <c r="AA20" s="30">
        <f t="shared" si="0"/>
        <v>0</v>
      </c>
      <c r="AB20" s="30">
        <f t="shared" si="1"/>
        <v>543</v>
      </c>
      <c r="AC20" s="30" t="s">
        <v>271</v>
      </c>
      <c r="AD20" s="30"/>
      <c r="AE20" s="30">
        <v>74</v>
      </c>
      <c r="AF20" s="30" t="s">
        <v>271</v>
      </c>
      <c r="AG20" s="30"/>
      <c r="AH20" s="30">
        <v>62</v>
      </c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 t="s">
        <v>271</v>
      </c>
      <c r="BB20" s="30"/>
      <c r="BC20" s="30">
        <v>407</v>
      </c>
      <c r="BD20" s="30" t="s">
        <v>272</v>
      </c>
    </row>
  </sheetData>
  <sheetProtection/>
  <autoFilter ref="A6:BD20"/>
  <mergeCells count="35">
    <mergeCell ref="P5:P6"/>
    <mergeCell ref="R5:R6"/>
    <mergeCell ref="AL4:AN4"/>
    <mergeCell ref="AO4:AQ4"/>
    <mergeCell ref="AR4:AT4"/>
    <mergeCell ref="AU4:AW4"/>
    <mergeCell ref="AX4:AZ4"/>
    <mergeCell ref="BA4:BC4"/>
    <mergeCell ref="W2:W6"/>
    <mergeCell ref="X2:X5"/>
    <mergeCell ref="Y2:Y6"/>
    <mergeCell ref="Z2:Z5"/>
    <mergeCell ref="AA2:BC3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G2:H5"/>
    <mergeCell ref="J2:K5"/>
    <mergeCell ref="L2:M5"/>
    <mergeCell ref="N2:N6"/>
    <mergeCell ref="O2:O6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27.421875" style="89" customWidth="1"/>
    <col min="6" max="7" width="8.7109375" style="87" customWidth="1"/>
    <col min="8" max="13" width="9.8515625" style="87" customWidth="1"/>
    <col min="14" max="14" width="21.57421875" style="89" customWidth="1"/>
    <col min="15" max="15" width="11.57421875" style="89" customWidth="1"/>
    <col min="16" max="16" width="19.421875" style="89" customWidth="1"/>
    <col min="17" max="17" width="10.140625" style="89" customWidth="1"/>
    <col min="18" max="18" width="7.421875" style="87" customWidth="1"/>
    <col min="19" max="19" width="6.28125" style="87" customWidth="1"/>
    <col min="20" max="20" width="10.00390625" style="87" customWidth="1"/>
    <col min="21" max="25" width="10.7109375" style="87" customWidth="1"/>
    <col min="26" max="16384" width="9.00390625" style="87" customWidth="1"/>
  </cols>
  <sheetData>
    <row r="1" spans="1:27" s="3" customFormat="1" ht="14.25">
      <c r="A1" s="31" t="s">
        <v>341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76" t="s">
        <v>342</v>
      </c>
      <c r="B2" s="178" t="s">
        <v>2</v>
      </c>
      <c r="C2" s="176" t="s">
        <v>3</v>
      </c>
      <c r="D2" s="176" t="s">
        <v>4</v>
      </c>
      <c r="E2" s="176" t="s">
        <v>186</v>
      </c>
      <c r="F2" s="184" t="s">
        <v>6</v>
      </c>
      <c r="G2" s="211"/>
      <c r="H2" s="191" t="s">
        <v>343</v>
      </c>
      <c r="I2" s="133"/>
      <c r="J2" s="191" t="s">
        <v>344</v>
      </c>
      <c r="K2" s="133"/>
      <c r="L2" s="191" t="s">
        <v>345</v>
      </c>
      <c r="M2" s="133"/>
      <c r="N2" s="191" t="s">
        <v>189</v>
      </c>
      <c r="O2" s="39"/>
      <c r="P2" s="176" t="s">
        <v>346</v>
      </c>
      <c r="Q2" s="176" t="s">
        <v>347</v>
      </c>
      <c r="R2" s="182" t="s">
        <v>12</v>
      </c>
      <c r="S2" s="176" t="s">
        <v>14</v>
      </c>
      <c r="T2" s="182" t="s">
        <v>191</v>
      </c>
      <c r="U2" s="182" t="s">
        <v>348</v>
      </c>
      <c r="V2" s="216" t="s">
        <v>18</v>
      </c>
      <c r="W2" s="217"/>
      <c r="X2" s="217"/>
      <c r="Y2" s="218"/>
      <c r="Z2" s="200" t="s">
        <v>22</v>
      </c>
      <c r="AA2" s="176" t="s">
        <v>23</v>
      </c>
      <c r="AB2" s="200" t="s">
        <v>349</v>
      </c>
      <c r="AC2" s="191" t="s">
        <v>24</v>
      </c>
      <c r="AD2" s="212"/>
      <c r="AE2" s="212"/>
      <c r="AF2" s="212"/>
      <c r="AG2" s="212"/>
      <c r="AH2" s="212"/>
      <c r="AI2" s="133"/>
      <c r="AJ2" s="176" t="s">
        <v>25</v>
      </c>
      <c r="AK2" s="191" t="s">
        <v>26</v>
      </c>
      <c r="AL2" s="212"/>
      <c r="AM2" s="212"/>
      <c r="AN2" s="133"/>
      <c r="AO2" s="184" t="s">
        <v>27</v>
      </c>
      <c r="AP2" s="133"/>
    </row>
    <row r="3" spans="1:42" s="4" customFormat="1" ht="13.5" customHeight="1">
      <c r="A3" s="177"/>
      <c r="B3" s="179"/>
      <c r="C3" s="177"/>
      <c r="D3" s="177"/>
      <c r="E3" s="177"/>
      <c r="F3" s="186"/>
      <c r="G3" s="188"/>
      <c r="H3" s="192"/>
      <c r="I3" s="136"/>
      <c r="J3" s="192"/>
      <c r="K3" s="136"/>
      <c r="L3" s="192"/>
      <c r="M3" s="136"/>
      <c r="N3" s="192"/>
      <c r="O3" s="41"/>
      <c r="P3" s="177"/>
      <c r="Q3" s="177"/>
      <c r="R3" s="183"/>
      <c r="S3" s="177"/>
      <c r="T3" s="177"/>
      <c r="U3" s="183"/>
      <c r="V3" s="219"/>
      <c r="W3" s="220"/>
      <c r="X3" s="220"/>
      <c r="Y3" s="221"/>
      <c r="Z3" s="200"/>
      <c r="AA3" s="177"/>
      <c r="AB3" s="200"/>
      <c r="AC3" s="192"/>
      <c r="AD3" s="213"/>
      <c r="AE3" s="213"/>
      <c r="AF3" s="213"/>
      <c r="AG3" s="213"/>
      <c r="AH3" s="213"/>
      <c r="AI3" s="136"/>
      <c r="AJ3" s="177"/>
      <c r="AK3" s="192"/>
      <c r="AL3" s="213"/>
      <c r="AM3" s="213"/>
      <c r="AN3" s="136"/>
      <c r="AO3" s="193"/>
      <c r="AP3" s="140"/>
    </row>
    <row r="4" spans="1:42" s="4" customFormat="1" ht="18.75" customHeight="1">
      <c r="A4" s="177"/>
      <c r="B4" s="179"/>
      <c r="C4" s="177"/>
      <c r="D4" s="177"/>
      <c r="E4" s="177"/>
      <c r="F4" s="186"/>
      <c r="G4" s="188"/>
      <c r="H4" s="192"/>
      <c r="I4" s="136"/>
      <c r="J4" s="192"/>
      <c r="K4" s="136"/>
      <c r="L4" s="192"/>
      <c r="M4" s="136"/>
      <c r="N4" s="192"/>
      <c r="O4" s="42"/>
      <c r="P4" s="177"/>
      <c r="Q4" s="177"/>
      <c r="R4" s="183"/>
      <c r="S4" s="177"/>
      <c r="T4" s="177"/>
      <c r="U4" s="183"/>
      <c r="V4" s="214" t="s">
        <v>18</v>
      </c>
      <c r="W4" s="176" t="s">
        <v>37</v>
      </c>
      <c r="X4" s="176" t="s">
        <v>38</v>
      </c>
      <c r="Y4" s="176" t="s">
        <v>39</v>
      </c>
      <c r="Z4" s="200"/>
      <c r="AA4" s="177"/>
      <c r="AB4" s="200"/>
      <c r="AC4" s="192" t="s">
        <v>42</v>
      </c>
      <c r="AD4" s="182" t="s">
        <v>43</v>
      </c>
      <c r="AE4" s="176" t="s">
        <v>44</v>
      </c>
      <c r="AF4" s="176" t="s">
        <v>45</v>
      </c>
      <c r="AG4" s="182" t="s">
        <v>46</v>
      </c>
      <c r="AH4" s="176" t="s">
        <v>47</v>
      </c>
      <c r="AI4" s="176" t="s">
        <v>48</v>
      </c>
      <c r="AJ4" s="177"/>
      <c r="AK4" s="192" t="s">
        <v>49</v>
      </c>
      <c r="AL4" s="176" t="s">
        <v>50</v>
      </c>
      <c r="AM4" s="176" t="s">
        <v>51</v>
      </c>
      <c r="AN4" s="176" t="s">
        <v>52</v>
      </c>
      <c r="AO4" s="176" t="s">
        <v>53</v>
      </c>
      <c r="AP4" s="176" t="s">
        <v>54</v>
      </c>
    </row>
    <row r="5" spans="1:42" s="4" customFormat="1" ht="26.25" customHeight="1">
      <c r="A5" s="177"/>
      <c r="B5" s="179"/>
      <c r="C5" s="177"/>
      <c r="D5" s="177"/>
      <c r="E5" s="177"/>
      <c r="F5" s="186"/>
      <c r="G5" s="188"/>
      <c r="H5" s="192"/>
      <c r="I5" s="140"/>
      <c r="J5" s="192"/>
      <c r="K5" s="140"/>
      <c r="L5" s="192"/>
      <c r="M5" s="140"/>
      <c r="N5" s="177"/>
      <c r="O5" s="176" t="s">
        <v>195</v>
      </c>
      <c r="P5" s="177"/>
      <c r="Q5" s="177"/>
      <c r="R5" s="183"/>
      <c r="S5" s="177"/>
      <c r="T5" s="177"/>
      <c r="U5" s="183"/>
      <c r="V5" s="215"/>
      <c r="W5" s="177"/>
      <c r="X5" s="177"/>
      <c r="Y5" s="177"/>
      <c r="Z5" s="200"/>
      <c r="AA5" s="177"/>
      <c r="AB5" s="200"/>
      <c r="AC5" s="192"/>
      <c r="AD5" s="177"/>
      <c r="AE5" s="177"/>
      <c r="AF5" s="177"/>
      <c r="AG5" s="177"/>
      <c r="AH5" s="177"/>
      <c r="AI5" s="177"/>
      <c r="AJ5" s="177"/>
      <c r="AK5" s="192"/>
      <c r="AL5" s="177"/>
      <c r="AM5" s="177"/>
      <c r="AN5" s="177"/>
      <c r="AO5" s="177"/>
      <c r="AP5" s="177"/>
    </row>
    <row r="6" spans="1:42" s="22" customFormat="1" ht="11.25" customHeight="1">
      <c r="A6" s="157"/>
      <c r="B6" s="180"/>
      <c r="C6" s="157"/>
      <c r="D6" s="157"/>
      <c r="E6" s="157"/>
      <c r="F6" s="52" t="s">
        <v>350</v>
      </c>
      <c r="G6" s="53" t="s">
        <v>351</v>
      </c>
      <c r="H6" s="53" t="s">
        <v>352</v>
      </c>
      <c r="I6" s="53" t="s">
        <v>353</v>
      </c>
      <c r="J6" s="53" t="s">
        <v>352</v>
      </c>
      <c r="K6" s="53" t="s">
        <v>353</v>
      </c>
      <c r="L6" s="53" t="s">
        <v>352</v>
      </c>
      <c r="M6" s="53" t="s">
        <v>353</v>
      </c>
      <c r="N6" s="157"/>
      <c r="O6" s="157"/>
      <c r="P6" s="157"/>
      <c r="Q6" s="157"/>
      <c r="R6" s="46" t="s">
        <v>69</v>
      </c>
      <c r="S6" s="157"/>
      <c r="T6" s="157"/>
      <c r="U6" s="194"/>
      <c r="V6" s="54" t="s">
        <v>72</v>
      </c>
      <c r="W6" s="55" t="s">
        <v>73</v>
      </c>
      <c r="X6" s="55" t="s">
        <v>74</v>
      </c>
      <c r="Y6" s="55" t="s">
        <v>75</v>
      </c>
      <c r="Z6" s="200"/>
      <c r="AA6" s="46" t="s">
        <v>76</v>
      </c>
      <c r="AB6" s="200"/>
      <c r="AC6" s="44" t="s">
        <v>76</v>
      </c>
      <c r="AD6" s="46" t="s">
        <v>76</v>
      </c>
      <c r="AE6" s="46" t="s">
        <v>76</v>
      </c>
      <c r="AF6" s="46" t="s">
        <v>76</v>
      </c>
      <c r="AG6" s="46" t="s">
        <v>76</v>
      </c>
      <c r="AH6" s="46" t="s">
        <v>76</v>
      </c>
      <c r="AI6" s="46" t="s">
        <v>76</v>
      </c>
      <c r="AJ6" s="46" t="s">
        <v>77</v>
      </c>
      <c r="AK6" s="46" t="s">
        <v>76</v>
      </c>
      <c r="AL6" s="46" t="s">
        <v>76</v>
      </c>
      <c r="AM6" s="46" t="s">
        <v>76</v>
      </c>
      <c r="AN6" s="46" t="s">
        <v>76</v>
      </c>
      <c r="AO6" s="46" t="s">
        <v>78</v>
      </c>
      <c r="AP6" s="46" t="s">
        <v>78</v>
      </c>
    </row>
    <row r="7" spans="1:42" s="51" customFormat="1" ht="30" customHeight="1">
      <c r="A7" s="23" t="s">
        <v>367</v>
      </c>
      <c r="B7" s="24" t="s">
        <v>368</v>
      </c>
      <c r="C7" s="23" t="s">
        <v>369</v>
      </c>
      <c r="D7" s="23" t="s">
        <v>370</v>
      </c>
      <c r="E7" s="23" t="s">
        <v>371</v>
      </c>
      <c r="F7" s="23">
        <v>1193</v>
      </c>
      <c r="G7" s="23"/>
      <c r="H7" s="23"/>
      <c r="I7" s="23"/>
      <c r="J7" s="23">
        <v>1143</v>
      </c>
      <c r="K7" s="23"/>
      <c r="L7" s="23"/>
      <c r="M7" s="23"/>
      <c r="N7" s="23" t="s">
        <v>364</v>
      </c>
      <c r="O7" s="23"/>
      <c r="P7" s="23" t="s">
        <v>365</v>
      </c>
      <c r="Q7" s="23" t="s">
        <v>355</v>
      </c>
      <c r="R7" s="23">
        <v>4.5</v>
      </c>
      <c r="S7" s="23">
        <v>2004</v>
      </c>
      <c r="T7" s="23" t="s">
        <v>358</v>
      </c>
      <c r="U7" s="23"/>
      <c r="V7" s="23"/>
      <c r="W7" s="23"/>
      <c r="X7" s="23"/>
      <c r="Y7" s="23"/>
      <c r="Z7" s="23" t="s">
        <v>359</v>
      </c>
      <c r="AA7" s="23"/>
      <c r="AB7" s="23"/>
      <c r="AC7" s="23">
        <f>+SUM(AD7:AI7)</f>
        <v>0</v>
      </c>
      <c r="AD7" s="23"/>
      <c r="AE7" s="23"/>
      <c r="AF7" s="23"/>
      <c r="AG7" s="23"/>
      <c r="AH7" s="23"/>
      <c r="AI7" s="23"/>
      <c r="AJ7" s="23"/>
      <c r="AK7" s="23">
        <f>+SUM(AL7:AN7)</f>
        <v>0</v>
      </c>
      <c r="AL7" s="23"/>
      <c r="AM7" s="23"/>
      <c r="AN7" s="23"/>
      <c r="AO7" s="23"/>
      <c r="AP7" s="23"/>
    </row>
    <row r="8" spans="1:42" s="27" customFormat="1" ht="30" customHeight="1">
      <c r="A8" s="23" t="s">
        <v>367</v>
      </c>
      <c r="B8" s="24" t="s">
        <v>372</v>
      </c>
      <c r="C8" s="23" t="s">
        <v>373</v>
      </c>
      <c r="D8" s="23" t="s">
        <v>374</v>
      </c>
      <c r="E8" s="23" t="s">
        <v>375</v>
      </c>
      <c r="F8" s="23">
        <v>11088</v>
      </c>
      <c r="G8" s="23"/>
      <c r="H8" s="23">
        <v>0</v>
      </c>
      <c r="I8" s="23"/>
      <c r="J8" s="23">
        <v>4385</v>
      </c>
      <c r="K8" s="23"/>
      <c r="L8" s="23">
        <v>4385</v>
      </c>
      <c r="M8" s="23"/>
      <c r="N8" s="23" t="s">
        <v>376</v>
      </c>
      <c r="O8" s="23"/>
      <c r="P8" s="23" t="s">
        <v>354</v>
      </c>
      <c r="Q8" s="23" t="s">
        <v>366</v>
      </c>
      <c r="R8" s="23">
        <v>50</v>
      </c>
      <c r="S8" s="23">
        <v>2002</v>
      </c>
      <c r="T8" s="23" t="s">
        <v>361</v>
      </c>
      <c r="U8" s="23"/>
      <c r="V8" s="23"/>
      <c r="W8" s="23"/>
      <c r="X8" s="23"/>
      <c r="Y8" s="23"/>
      <c r="Z8" s="23" t="s">
        <v>357</v>
      </c>
      <c r="AA8" s="23">
        <v>94</v>
      </c>
      <c r="AB8" s="23" t="s">
        <v>362</v>
      </c>
      <c r="AC8" s="23">
        <f>+SUM(AD8:AI8)</f>
        <v>100</v>
      </c>
      <c r="AD8" s="23">
        <v>43.5</v>
      </c>
      <c r="AE8" s="23">
        <v>22</v>
      </c>
      <c r="AF8" s="23">
        <v>4.7</v>
      </c>
      <c r="AG8" s="23">
        <v>26.3</v>
      </c>
      <c r="AH8" s="23">
        <v>0.9</v>
      </c>
      <c r="AI8" s="23">
        <v>2.6</v>
      </c>
      <c r="AJ8" s="23">
        <v>135.3</v>
      </c>
      <c r="AK8" s="23">
        <f>+SUM(AL8:AN8)</f>
        <v>100</v>
      </c>
      <c r="AL8" s="23">
        <v>38.2</v>
      </c>
      <c r="AM8" s="23">
        <v>53.4</v>
      </c>
      <c r="AN8" s="23">
        <v>8.4</v>
      </c>
      <c r="AO8" s="23">
        <v>9088</v>
      </c>
      <c r="AP8" s="23"/>
    </row>
  </sheetData>
  <sheetProtection/>
  <autoFilter ref="A6:AP8"/>
  <mergeCells count="42"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  <mergeCell ref="AD4:AD5"/>
    <mergeCell ref="AE4:AE5"/>
    <mergeCell ref="AF4:AF5"/>
    <mergeCell ref="AG4:AG5"/>
    <mergeCell ref="AH4:AH5"/>
    <mergeCell ref="AC2:AI3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A2:A6"/>
    <mergeCell ref="B2:B6"/>
    <mergeCell ref="C2:C6"/>
    <mergeCell ref="D2:D6"/>
    <mergeCell ref="E2:E6"/>
    <mergeCell ref="F2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27.421875" style="89" customWidth="1"/>
    <col min="6" max="6" width="8.7109375" style="87" customWidth="1"/>
    <col min="7" max="7" width="17.140625" style="89" customWidth="1"/>
    <col min="8" max="8" width="10.421875" style="89" customWidth="1"/>
    <col min="9" max="9" width="13.140625" style="89" customWidth="1"/>
    <col min="10" max="10" width="10.140625" style="89" customWidth="1"/>
    <col min="11" max="11" width="7.421875" style="87" customWidth="1"/>
    <col min="12" max="12" width="6.28125" style="87" customWidth="1"/>
    <col min="13" max="13" width="10.7109375" style="87" customWidth="1"/>
    <col min="14" max="14" width="10.00390625" style="87" customWidth="1"/>
    <col min="15" max="16" width="11.421875" style="87" customWidth="1"/>
    <col min="17" max="16384" width="9.00390625" style="87" customWidth="1"/>
  </cols>
  <sheetData>
    <row r="1" spans="1:16" s="3" customFormat="1" ht="14.25">
      <c r="A1" s="31" t="s">
        <v>377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76" t="s">
        <v>342</v>
      </c>
      <c r="B2" s="178" t="s">
        <v>378</v>
      </c>
      <c r="C2" s="176" t="s">
        <v>3</v>
      </c>
      <c r="D2" s="176" t="s">
        <v>4</v>
      </c>
      <c r="E2" s="176" t="s">
        <v>186</v>
      </c>
      <c r="F2" s="182" t="s">
        <v>379</v>
      </c>
      <c r="G2" s="191" t="s">
        <v>189</v>
      </c>
      <c r="H2" s="39"/>
      <c r="I2" s="191" t="s">
        <v>251</v>
      </c>
      <c r="J2" s="39"/>
      <c r="K2" s="182" t="s">
        <v>380</v>
      </c>
      <c r="L2" s="176" t="s">
        <v>14</v>
      </c>
      <c r="M2" s="182" t="s">
        <v>191</v>
      </c>
      <c r="N2" s="182" t="s">
        <v>381</v>
      </c>
      <c r="O2" s="176" t="s">
        <v>22</v>
      </c>
      <c r="P2" s="176" t="s">
        <v>23</v>
      </c>
    </row>
    <row r="3" spans="1:16" s="4" customFormat="1" ht="13.5" customHeight="1">
      <c r="A3" s="177"/>
      <c r="B3" s="179"/>
      <c r="C3" s="177"/>
      <c r="D3" s="177"/>
      <c r="E3" s="177"/>
      <c r="F3" s="183"/>
      <c r="G3" s="192"/>
      <c r="H3" s="41"/>
      <c r="I3" s="192"/>
      <c r="J3" s="41"/>
      <c r="K3" s="183"/>
      <c r="L3" s="177"/>
      <c r="M3" s="177"/>
      <c r="N3" s="183"/>
      <c r="O3" s="177"/>
      <c r="P3" s="177"/>
    </row>
    <row r="4" spans="1:16" s="4" customFormat="1" ht="18.75" customHeight="1">
      <c r="A4" s="177"/>
      <c r="B4" s="179"/>
      <c r="C4" s="177"/>
      <c r="D4" s="177"/>
      <c r="E4" s="177"/>
      <c r="F4" s="183"/>
      <c r="G4" s="192"/>
      <c r="H4" s="42"/>
      <c r="I4" s="192"/>
      <c r="J4" s="42"/>
      <c r="K4" s="183"/>
      <c r="L4" s="177"/>
      <c r="M4" s="177"/>
      <c r="N4" s="183"/>
      <c r="O4" s="177"/>
      <c r="P4" s="177"/>
    </row>
    <row r="5" spans="1:16" s="4" customFormat="1" ht="26.25" customHeight="1">
      <c r="A5" s="177"/>
      <c r="B5" s="179"/>
      <c r="C5" s="177"/>
      <c r="D5" s="177"/>
      <c r="E5" s="177"/>
      <c r="F5" s="183"/>
      <c r="G5" s="177"/>
      <c r="H5" s="177" t="s">
        <v>382</v>
      </c>
      <c r="I5" s="177"/>
      <c r="J5" s="176" t="s">
        <v>195</v>
      </c>
      <c r="K5" s="183"/>
      <c r="L5" s="177"/>
      <c r="M5" s="177"/>
      <c r="N5" s="183"/>
      <c r="O5" s="177"/>
      <c r="P5" s="177"/>
    </row>
    <row r="6" spans="1:16" s="22" customFormat="1" ht="13.5" customHeight="1">
      <c r="A6" s="157"/>
      <c r="B6" s="180"/>
      <c r="C6" s="157"/>
      <c r="D6" s="157"/>
      <c r="E6" s="157"/>
      <c r="F6" s="44" t="s">
        <v>383</v>
      </c>
      <c r="G6" s="157"/>
      <c r="H6" s="157"/>
      <c r="I6" s="157"/>
      <c r="J6" s="157"/>
      <c r="K6" s="46" t="s">
        <v>384</v>
      </c>
      <c r="L6" s="157"/>
      <c r="M6" s="157"/>
      <c r="N6" s="194"/>
      <c r="O6" s="157"/>
      <c r="P6" s="46" t="s">
        <v>385</v>
      </c>
    </row>
    <row r="7" spans="1:16" s="51" customFormat="1" ht="30" customHeight="1">
      <c r="A7" s="23" t="s">
        <v>392</v>
      </c>
      <c r="B7" s="24" t="s">
        <v>393</v>
      </c>
      <c r="C7" s="23" t="s">
        <v>394</v>
      </c>
      <c r="D7" s="23" t="s">
        <v>395</v>
      </c>
      <c r="E7" s="23" t="s">
        <v>396</v>
      </c>
      <c r="F7" s="23">
        <v>549</v>
      </c>
      <c r="G7" s="23" t="s">
        <v>391</v>
      </c>
      <c r="H7" s="23"/>
      <c r="I7" s="23" t="s">
        <v>389</v>
      </c>
      <c r="J7" s="23"/>
      <c r="K7" s="23">
        <v>19</v>
      </c>
      <c r="L7" s="23">
        <v>1997</v>
      </c>
      <c r="M7" s="23" t="s">
        <v>388</v>
      </c>
      <c r="N7" s="23"/>
      <c r="O7" s="23" t="s">
        <v>387</v>
      </c>
      <c r="P7" s="23"/>
    </row>
    <row r="8" spans="1:16" s="27" customFormat="1" ht="30" customHeight="1">
      <c r="A8" s="23" t="s">
        <v>392</v>
      </c>
      <c r="B8" s="24" t="s">
        <v>397</v>
      </c>
      <c r="C8" s="23" t="s">
        <v>398</v>
      </c>
      <c r="D8" s="23" t="s">
        <v>399</v>
      </c>
      <c r="E8" s="23" t="s">
        <v>400</v>
      </c>
      <c r="F8" s="23">
        <v>116</v>
      </c>
      <c r="G8" s="23" t="s">
        <v>386</v>
      </c>
      <c r="H8" s="23"/>
      <c r="I8" s="23" t="s">
        <v>389</v>
      </c>
      <c r="J8" s="23"/>
      <c r="K8" s="23">
        <v>4.4</v>
      </c>
      <c r="L8" s="23">
        <v>2012</v>
      </c>
      <c r="M8" s="23" t="s">
        <v>390</v>
      </c>
      <c r="N8" s="23"/>
      <c r="O8" s="23" t="s">
        <v>387</v>
      </c>
      <c r="P8" s="23"/>
    </row>
  </sheetData>
  <sheetProtection/>
  <autoFilter ref="A6:P8"/>
  <mergeCells count="16"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  <mergeCell ref="M2:M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2" customWidth="1"/>
    <col min="2" max="2" width="8.7109375" style="93" customWidth="1"/>
    <col min="3" max="3" width="13.8515625" style="92" customWidth="1"/>
    <col min="4" max="4" width="22.57421875" style="92" customWidth="1"/>
    <col min="5" max="5" width="41.57421875" style="92" customWidth="1"/>
    <col min="6" max="6" width="11.8515625" style="92" customWidth="1"/>
    <col min="7" max="7" width="26.00390625" style="92" customWidth="1"/>
    <col min="8" max="8" width="29.57421875" style="94" customWidth="1"/>
    <col min="9" max="9" width="6.28125" style="92" customWidth="1"/>
    <col min="10" max="11" width="8.00390625" style="92" customWidth="1"/>
    <col min="12" max="12" width="6.28125" style="92" customWidth="1"/>
    <col min="13" max="13" width="10.00390625" style="92" customWidth="1"/>
    <col min="14" max="16" width="10.7109375" style="92" customWidth="1"/>
    <col min="17" max="16384" width="9.00390625" style="92" customWidth="1"/>
  </cols>
  <sheetData>
    <row r="1" spans="1:16" s="57" customFormat="1" ht="14.25">
      <c r="A1" s="31" t="s">
        <v>401</v>
      </c>
      <c r="B1" s="56"/>
      <c r="H1" s="58"/>
      <c r="P1" s="59"/>
    </row>
    <row r="2" spans="1:16" s="58" customFormat="1" ht="8.25" customHeight="1">
      <c r="A2" s="222" t="s">
        <v>1</v>
      </c>
      <c r="B2" s="225" t="s">
        <v>2</v>
      </c>
      <c r="C2" s="222" t="s">
        <v>3</v>
      </c>
      <c r="D2" s="222" t="s">
        <v>4</v>
      </c>
      <c r="E2" s="222" t="s">
        <v>186</v>
      </c>
      <c r="F2" s="222" t="s">
        <v>402</v>
      </c>
      <c r="G2" s="222" t="s">
        <v>249</v>
      </c>
      <c r="H2" s="228" t="s">
        <v>403</v>
      </c>
      <c r="I2" s="222" t="s">
        <v>404</v>
      </c>
      <c r="J2" s="228" t="s">
        <v>405</v>
      </c>
      <c r="K2" s="222" t="s">
        <v>406</v>
      </c>
      <c r="L2" s="222" t="s">
        <v>14</v>
      </c>
      <c r="M2" s="228" t="s">
        <v>191</v>
      </c>
      <c r="N2" s="228" t="s">
        <v>348</v>
      </c>
      <c r="O2" s="222" t="s">
        <v>22</v>
      </c>
      <c r="P2" s="222" t="s">
        <v>23</v>
      </c>
    </row>
    <row r="3" spans="1:16" s="58" customFormat="1" ht="8.25" customHeight="1">
      <c r="A3" s="223"/>
      <c r="B3" s="226"/>
      <c r="C3" s="223"/>
      <c r="D3" s="223"/>
      <c r="E3" s="223"/>
      <c r="F3" s="223"/>
      <c r="G3" s="223"/>
      <c r="H3" s="223"/>
      <c r="I3" s="223"/>
      <c r="J3" s="229"/>
      <c r="K3" s="223"/>
      <c r="L3" s="223"/>
      <c r="M3" s="223"/>
      <c r="N3" s="229"/>
      <c r="O3" s="223"/>
      <c r="P3" s="223"/>
    </row>
    <row r="4" spans="1:16" s="58" customFormat="1" ht="18" customHeight="1">
      <c r="A4" s="223"/>
      <c r="B4" s="226"/>
      <c r="C4" s="223"/>
      <c r="D4" s="223"/>
      <c r="E4" s="223"/>
      <c r="F4" s="223"/>
      <c r="G4" s="223"/>
      <c r="H4" s="223"/>
      <c r="I4" s="223"/>
      <c r="J4" s="229"/>
      <c r="K4" s="223"/>
      <c r="L4" s="223"/>
      <c r="M4" s="223"/>
      <c r="N4" s="229"/>
      <c r="O4" s="223"/>
      <c r="P4" s="223"/>
    </row>
    <row r="5" spans="1:16" s="58" customFormat="1" ht="18" customHeight="1">
      <c r="A5" s="223"/>
      <c r="B5" s="226"/>
      <c r="C5" s="223"/>
      <c r="D5" s="223"/>
      <c r="E5" s="223"/>
      <c r="F5" s="223"/>
      <c r="G5" s="223"/>
      <c r="H5" s="223"/>
      <c r="I5" s="223"/>
      <c r="J5" s="229"/>
      <c r="K5" s="223"/>
      <c r="L5" s="223"/>
      <c r="M5" s="223"/>
      <c r="N5" s="229"/>
      <c r="O5" s="223"/>
      <c r="P5" s="223"/>
    </row>
    <row r="6" spans="1:16" s="61" customFormat="1" ht="15" customHeight="1">
      <c r="A6" s="224"/>
      <c r="B6" s="227"/>
      <c r="C6" s="224"/>
      <c r="D6" s="224"/>
      <c r="E6" s="224"/>
      <c r="F6" s="60" t="s">
        <v>350</v>
      </c>
      <c r="G6" s="224"/>
      <c r="H6" s="224"/>
      <c r="I6" s="224"/>
      <c r="J6" s="60" t="s">
        <v>407</v>
      </c>
      <c r="K6" s="60" t="s">
        <v>407</v>
      </c>
      <c r="L6" s="224"/>
      <c r="M6" s="224"/>
      <c r="N6" s="230"/>
      <c r="O6" s="224"/>
      <c r="P6" s="60" t="s">
        <v>76</v>
      </c>
    </row>
    <row r="7" spans="1:16" s="64" customFormat="1" ht="30" customHeight="1">
      <c r="A7" s="62" t="s">
        <v>367</v>
      </c>
      <c r="B7" s="63" t="s">
        <v>368</v>
      </c>
      <c r="C7" s="23" t="s">
        <v>421</v>
      </c>
      <c r="D7" s="62" t="s">
        <v>370</v>
      </c>
      <c r="E7" s="62" t="s">
        <v>422</v>
      </c>
      <c r="F7" s="62">
        <v>2486</v>
      </c>
      <c r="G7" s="62" t="s">
        <v>408</v>
      </c>
      <c r="H7" s="62" t="s">
        <v>363</v>
      </c>
      <c r="I7" s="62">
        <v>1</v>
      </c>
      <c r="J7" s="62">
        <v>34</v>
      </c>
      <c r="K7" s="62">
        <v>0</v>
      </c>
      <c r="L7" s="62">
        <v>2006</v>
      </c>
      <c r="M7" s="62" t="s">
        <v>356</v>
      </c>
      <c r="N7" s="62"/>
      <c r="O7" s="62" t="s">
        <v>359</v>
      </c>
      <c r="P7" s="62"/>
    </row>
    <row r="8" spans="1:16" s="65" customFormat="1" ht="30" customHeight="1">
      <c r="A8" s="62" t="s">
        <v>367</v>
      </c>
      <c r="B8" s="63" t="s">
        <v>368</v>
      </c>
      <c r="C8" s="23" t="s">
        <v>423</v>
      </c>
      <c r="D8" s="62" t="s">
        <v>370</v>
      </c>
      <c r="E8" s="62" t="s">
        <v>424</v>
      </c>
      <c r="F8" s="62">
        <v>6418</v>
      </c>
      <c r="G8" s="62" t="s">
        <v>408</v>
      </c>
      <c r="H8" s="62" t="s">
        <v>419</v>
      </c>
      <c r="I8" s="62">
        <v>6</v>
      </c>
      <c r="J8" s="62">
        <v>0</v>
      </c>
      <c r="K8" s="62">
        <v>433</v>
      </c>
      <c r="L8" s="62">
        <v>1999</v>
      </c>
      <c r="M8" s="62" t="s">
        <v>356</v>
      </c>
      <c r="N8" s="62"/>
      <c r="O8" s="62" t="s">
        <v>359</v>
      </c>
      <c r="P8" s="62"/>
    </row>
    <row r="9" spans="1:16" s="65" customFormat="1" ht="30" customHeight="1">
      <c r="A9" s="62" t="s">
        <v>367</v>
      </c>
      <c r="B9" s="63" t="s">
        <v>368</v>
      </c>
      <c r="C9" s="23" t="s">
        <v>425</v>
      </c>
      <c r="D9" s="62" t="s">
        <v>370</v>
      </c>
      <c r="E9" s="62" t="s">
        <v>426</v>
      </c>
      <c r="F9" s="62">
        <v>6867</v>
      </c>
      <c r="G9" s="62" t="s">
        <v>408</v>
      </c>
      <c r="H9" s="62" t="s">
        <v>419</v>
      </c>
      <c r="I9" s="62">
        <v>6</v>
      </c>
      <c r="J9" s="62">
        <v>176</v>
      </c>
      <c r="K9" s="62">
        <v>67</v>
      </c>
      <c r="L9" s="62">
        <v>2006</v>
      </c>
      <c r="M9" s="62" t="s">
        <v>356</v>
      </c>
      <c r="N9" s="62"/>
      <c r="O9" s="62" t="s">
        <v>359</v>
      </c>
      <c r="P9" s="62"/>
    </row>
    <row r="10" spans="1:16" s="65" customFormat="1" ht="30" customHeight="1">
      <c r="A10" s="62" t="s">
        <v>367</v>
      </c>
      <c r="B10" s="63" t="s">
        <v>368</v>
      </c>
      <c r="C10" s="23" t="s">
        <v>427</v>
      </c>
      <c r="D10" s="62" t="s">
        <v>370</v>
      </c>
      <c r="E10" s="62" t="s">
        <v>428</v>
      </c>
      <c r="F10" s="62">
        <v>6616</v>
      </c>
      <c r="G10" s="62" t="s">
        <v>408</v>
      </c>
      <c r="H10" s="62" t="s">
        <v>363</v>
      </c>
      <c r="I10" s="62">
        <v>1</v>
      </c>
      <c r="J10" s="62">
        <v>109</v>
      </c>
      <c r="K10" s="62">
        <v>0</v>
      </c>
      <c r="L10" s="62">
        <v>2007</v>
      </c>
      <c r="M10" s="62" t="s">
        <v>356</v>
      </c>
      <c r="N10" s="62"/>
      <c r="O10" s="62" t="s">
        <v>359</v>
      </c>
      <c r="P10" s="62"/>
    </row>
    <row r="11" spans="1:16" s="65" customFormat="1" ht="30" customHeight="1">
      <c r="A11" s="62" t="s">
        <v>367</v>
      </c>
      <c r="B11" s="63" t="s">
        <v>429</v>
      </c>
      <c r="C11" s="23" t="s">
        <v>430</v>
      </c>
      <c r="D11" s="62" t="s">
        <v>431</v>
      </c>
      <c r="E11" s="62" t="s">
        <v>432</v>
      </c>
      <c r="F11" s="62">
        <v>573</v>
      </c>
      <c r="G11" s="62" t="s">
        <v>409</v>
      </c>
      <c r="H11" s="62" t="s">
        <v>411</v>
      </c>
      <c r="I11" s="62">
        <v>3</v>
      </c>
      <c r="J11" s="62">
        <v>162</v>
      </c>
      <c r="K11" s="62">
        <v>0</v>
      </c>
      <c r="L11" s="62">
        <v>1997</v>
      </c>
      <c r="M11" s="62" t="s">
        <v>356</v>
      </c>
      <c r="N11" s="62"/>
      <c r="O11" s="62" t="s">
        <v>359</v>
      </c>
      <c r="P11" s="62"/>
    </row>
    <row r="12" spans="1:16" s="65" customFormat="1" ht="30" customHeight="1">
      <c r="A12" s="66" t="s">
        <v>367</v>
      </c>
      <c r="B12" s="67" t="s">
        <v>429</v>
      </c>
      <c r="C12" s="23" t="s">
        <v>433</v>
      </c>
      <c r="D12" s="66" t="s">
        <v>431</v>
      </c>
      <c r="E12" s="66" t="s">
        <v>409</v>
      </c>
      <c r="F12" s="66">
        <v>1108</v>
      </c>
      <c r="G12" s="66" t="s">
        <v>409</v>
      </c>
      <c r="H12" s="66" t="s">
        <v>434</v>
      </c>
      <c r="I12" s="66">
        <v>4</v>
      </c>
      <c r="J12" s="66">
        <v>330</v>
      </c>
      <c r="K12" s="66">
        <v>0</v>
      </c>
      <c r="L12" s="66">
        <v>2003</v>
      </c>
      <c r="M12" s="66" t="s">
        <v>356</v>
      </c>
      <c r="N12" s="66"/>
      <c r="O12" s="66" t="s">
        <v>359</v>
      </c>
      <c r="P12" s="66"/>
    </row>
    <row r="13" spans="1:16" s="65" customFormat="1" ht="30" customHeight="1">
      <c r="A13" s="66" t="s">
        <v>367</v>
      </c>
      <c r="B13" s="67" t="s">
        <v>372</v>
      </c>
      <c r="C13" s="23" t="s">
        <v>435</v>
      </c>
      <c r="D13" s="66" t="s">
        <v>374</v>
      </c>
      <c r="E13" s="66" t="s">
        <v>375</v>
      </c>
      <c r="F13" s="66">
        <v>460</v>
      </c>
      <c r="G13" s="66" t="s">
        <v>409</v>
      </c>
      <c r="H13" s="66" t="s">
        <v>410</v>
      </c>
      <c r="I13" s="66">
        <v>5</v>
      </c>
      <c r="J13" s="66">
        <v>66</v>
      </c>
      <c r="K13" s="66">
        <v>307</v>
      </c>
      <c r="L13" s="66">
        <v>1983</v>
      </c>
      <c r="M13" s="66" t="s">
        <v>361</v>
      </c>
      <c r="N13" s="66"/>
      <c r="O13" s="66" t="s">
        <v>359</v>
      </c>
      <c r="P13" s="66"/>
    </row>
    <row r="14" spans="1:16" s="65" customFormat="1" ht="30" customHeight="1">
      <c r="A14" s="66" t="s">
        <v>367</v>
      </c>
      <c r="B14" s="67" t="s">
        <v>436</v>
      </c>
      <c r="C14" s="23" t="s">
        <v>437</v>
      </c>
      <c r="D14" s="66" t="s">
        <v>438</v>
      </c>
      <c r="E14" s="66" t="s">
        <v>439</v>
      </c>
      <c r="F14" s="66">
        <v>190</v>
      </c>
      <c r="G14" s="66" t="s">
        <v>409</v>
      </c>
      <c r="H14" s="66" t="s">
        <v>411</v>
      </c>
      <c r="I14" s="66">
        <v>4</v>
      </c>
      <c r="J14" s="66">
        <v>0</v>
      </c>
      <c r="K14" s="66">
        <v>48</v>
      </c>
      <c r="L14" s="66">
        <v>1994</v>
      </c>
      <c r="M14" s="66" t="s">
        <v>356</v>
      </c>
      <c r="N14" s="66"/>
      <c r="O14" s="66" t="s">
        <v>359</v>
      </c>
      <c r="P14" s="66"/>
    </row>
    <row r="15" spans="1:16" s="65" customFormat="1" ht="30" customHeight="1">
      <c r="A15" s="66" t="s">
        <v>367</v>
      </c>
      <c r="B15" s="67" t="s">
        <v>436</v>
      </c>
      <c r="C15" s="23" t="s">
        <v>440</v>
      </c>
      <c r="D15" s="66" t="s">
        <v>438</v>
      </c>
      <c r="E15" s="66" t="s">
        <v>441</v>
      </c>
      <c r="F15" s="66">
        <v>1133</v>
      </c>
      <c r="G15" s="66" t="s">
        <v>409</v>
      </c>
      <c r="H15" s="66" t="s">
        <v>442</v>
      </c>
      <c r="I15" s="66">
        <v>7</v>
      </c>
      <c r="J15" s="66">
        <v>85</v>
      </c>
      <c r="K15" s="66">
        <v>0</v>
      </c>
      <c r="L15" s="66">
        <v>2002</v>
      </c>
      <c r="M15" s="66" t="s">
        <v>356</v>
      </c>
      <c r="N15" s="66"/>
      <c r="O15" s="66" t="s">
        <v>359</v>
      </c>
      <c r="P15" s="66"/>
    </row>
    <row r="16" spans="1:16" s="65" customFormat="1" ht="30" customHeight="1">
      <c r="A16" s="66" t="s">
        <v>367</v>
      </c>
      <c r="B16" s="67" t="s">
        <v>443</v>
      </c>
      <c r="C16" s="23" t="s">
        <v>444</v>
      </c>
      <c r="D16" s="66" t="s">
        <v>445</v>
      </c>
      <c r="E16" s="66" t="s">
        <v>446</v>
      </c>
      <c r="F16" s="66">
        <v>878.04</v>
      </c>
      <c r="G16" s="66" t="s">
        <v>409</v>
      </c>
      <c r="H16" s="66" t="s">
        <v>411</v>
      </c>
      <c r="I16" s="66">
        <v>3</v>
      </c>
      <c r="J16" s="66">
        <v>0</v>
      </c>
      <c r="K16" s="66">
        <v>196</v>
      </c>
      <c r="L16" s="66">
        <v>2007</v>
      </c>
      <c r="M16" s="66" t="s">
        <v>358</v>
      </c>
      <c r="N16" s="66"/>
      <c r="O16" s="66" t="s">
        <v>359</v>
      </c>
      <c r="P16" s="66"/>
    </row>
    <row r="17" spans="1:16" s="65" customFormat="1" ht="30" customHeight="1">
      <c r="A17" s="66" t="s">
        <v>367</v>
      </c>
      <c r="B17" s="67" t="s">
        <v>447</v>
      </c>
      <c r="C17" s="23" t="s">
        <v>448</v>
      </c>
      <c r="D17" s="66" t="s">
        <v>449</v>
      </c>
      <c r="E17" s="66" t="s">
        <v>450</v>
      </c>
      <c r="F17" s="66">
        <v>1092</v>
      </c>
      <c r="G17" s="66" t="s">
        <v>408</v>
      </c>
      <c r="H17" s="66" t="s">
        <v>420</v>
      </c>
      <c r="I17" s="66">
        <v>12</v>
      </c>
      <c r="J17" s="66">
        <v>702</v>
      </c>
      <c r="K17" s="66">
        <v>0</v>
      </c>
      <c r="L17" s="66">
        <v>2006</v>
      </c>
      <c r="M17" s="66" t="s">
        <v>358</v>
      </c>
      <c r="N17" s="66"/>
      <c r="O17" s="66" t="s">
        <v>359</v>
      </c>
      <c r="P17" s="66"/>
    </row>
    <row r="18" spans="1:16" s="65" customFormat="1" ht="30" customHeight="1">
      <c r="A18" s="66" t="s">
        <v>367</v>
      </c>
      <c r="B18" s="67" t="s">
        <v>451</v>
      </c>
      <c r="C18" s="23" t="s">
        <v>452</v>
      </c>
      <c r="D18" s="66" t="s">
        <v>453</v>
      </c>
      <c r="E18" s="66" t="s">
        <v>454</v>
      </c>
      <c r="F18" s="66">
        <v>983</v>
      </c>
      <c r="G18" s="66" t="s">
        <v>408</v>
      </c>
      <c r="H18" s="66" t="s">
        <v>415</v>
      </c>
      <c r="I18" s="66">
        <v>8</v>
      </c>
      <c r="J18" s="66">
        <v>257</v>
      </c>
      <c r="K18" s="66">
        <v>400</v>
      </c>
      <c r="L18" s="66">
        <v>2002</v>
      </c>
      <c r="M18" s="66" t="s">
        <v>356</v>
      </c>
      <c r="N18" s="66"/>
      <c r="O18" s="66" t="s">
        <v>359</v>
      </c>
      <c r="P18" s="66"/>
    </row>
    <row r="19" spans="1:16" s="65" customFormat="1" ht="30" customHeight="1">
      <c r="A19" s="66" t="s">
        <v>367</v>
      </c>
      <c r="B19" s="67" t="s">
        <v>455</v>
      </c>
      <c r="C19" s="23" t="s">
        <v>456</v>
      </c>
      <c r="D19" s="66" t="s">
        <v>457</v>
      </c>
      <c r="E19" s="66" t="s">
        <v>458</v>
      </c>
      <c r="F19" s="66">
        <v>84</v>
      </c>
      <c r="G19" s="66" t="s">
        <v>409</v>
      </c>
      <c r="H19" s="66" t="s">
        <v>417</v>
      </c>
      <c r="I19" s="66">
        <v>5</v>
      </c>
      <c r="J19" s="66">
        <v>797</v>
      </c>
      <c r="K19" s="66">
        <v>0</v>
      </c>
      <c r="L19" s="66">
        <v>2001</v>
      </c>
      <c r="M19" s="66" t="s">
        <v>356</v>
      </c>
      <c r="N19" s="66"/>
      <c r="O19" s="66" t="s">
        <v>359</v>
      </c>
      <c r="P19" s="66"/>
    </row>
    <row r="20" spans="1:16" s="65" customFormat="1" ht="30" customHeight="1">
      <c r="A20" s="66" t="s">
        <v>367</v>
      </c>
      <c r="B20" s="67" t="s">
        <v>459</v>
      </c>
      <c r="C20" s="23" t="s">
        <v>460</v>
      </c>
      <c r="D20" s="66" t="s">
        <v>461</v>
      </c>
      <c r="E20" s="66" t="s">
        <v>462</v>
      </c>
      <c r="F20" s="66">
        <v>24</v>
      </c>
      <c r="G20" s="66" t="s">
        <v>409</v>
      </c>
      <c r="H20" s="66" t="s">
        <v>411</v>
      </c>
      <c r="I20" s="66">
        <v>3</v>
      </c>
      <c r="J20" s="66">
        <v>0</v>
      </c>
      <c r="K20" s="66">
        <v>48</v>
      </c>
      <c r="L20" s="66">
        <v>1998</v>
      </c>
      <c r="M20" s="66" t="s">
        <v>356</v>
      </c>
      <c r="N20" s="66"/>
      <c r="O20" s="66" t="s">
        <v>359</v>
      </c>
      <c r="P20" s="66"/>
    </row>
    <row r="21" spans="1:16" s="65" customFormat="1" ht="30" customHeight="1">
      <c r="A21" s="66" t="s">
        <v>367</v>
      </c>
      <c r="B21" s="67" t="s">
        <v>463</v>
      </c>
      <c r="C21" s="23" t="s">
        <v>464</v>
      </c>
      <c r="D21" s="66" t="s">
        <v>465</v>
      </c>
      <c r="E21" s="66" t="s">
        <v>466</v>
      </c>
      <c r="F21" s="66">
        <v>1079</v>
      </c>
      <c r="G21" s="66" t="s">
        <v>409</v>
      </c>
      <c r="H21" s="66" t="s">
        <v>413</v>
      </c>
      <c r="I21" s="66">
        <v>10</v>
      </c>
      <c r="J21" s="66">
        <v>390</v>
      </c>
      <c r="K21" s="66">
        <v>0</v>
      </c>
      <c r="L21" s="66">
        <v>2008</v>
      </c>
      <c r="M21" s="66" t="s">
        <v>356</v>
      </c>
      <c r="N21" s="66"/>
      <c r="O21" s="66" t="s">
        <v>359</v>
      </c>
      <c r="P21" s="66"/>
    </row>
    <row r="22" spans="1:16" s="65" customFormat="1" ht="30" customHeight="1">
      <c r="A22" s="66" t="s">
        <v>367</v>
      </c>
      <c r="B22" s="67" t="s">
        <v>467</v>
      </c>
      <c r="C22" s="23" t="s">
        <v>468</v>
      </c>
      <c r="D22" s="66" t="s">
        <v>469</v>
      </c>
      <c r="E22" s="66" t="s">
        <v>470</v>
      </c>
      <c r="F22" s="66">
        <v>441</v>
      </c>
      <c r="G22" s="66" t="s">
        <v>409</v>
      </c>
      <c r="H22" s="66" t="s">
        <v>416</v>
      </c>
      <c r="I22" s="66">
        <v>5</v>
      </c>
      <c r="J22" s="66">
        <v>84</v>
      </c>
      <c r="K22" s="66">
        <v>176</v>
      </c>
      <c r="L22" s="66">
        <v>1997</v>
      </c>
      <c r="M22" s="66" t="s">
        <v>358</v>
      </c>
      <c r="N22" s="66"/>
      <c r="O22" s="66" t="s">
        <v>359</v>
      </c>
      <c r="P22" s="66"/>
    </row>
    <row r="23" spans="1:16" s="65" customFormat="1" ht="30" customHeight="1">
      <c r="A23" s="66" t="s">
        <v>367</v>
      </c>
      <c r="B23" s="67" t="s">
        <v>471</v>
      </c>
      <c r="C23" s="23" t="s">
        <v>472</v>
      </c>
      <c r="D23" s="66" t="s">
        <v>473</v>
      </c>
      <c r="E23" s="66" t="s">
        <v>474</v>
      </c>
      <c r="F23" s="66">
        <v>2422</v>
      </c>
      <c r="G23" s="66" t="s">
        <v>360</v>
      </c>
      <c r="H23" s="66" t="s">
        <v>412</v>
      </c>
      <c r="I23" s="66">
        <v>7</v>
      </c>
      <c r="J23" s="66">
        <v>133</v>
      </c>
      <c r="K23" s="66">
        <v>0</v>
      </c>
      <c r="L23" s="66">
        <v>1998</v>
      </c>
      <c r="M23" s="66" t="s">
        <v>361</v>
      </c>
      <c r="N23" s="66"/>
      <c r="O23" s="66" t="s">
        <v>359</v>
      </c>
      <c r="P23" s="66"/>
    </row>
    <row r="24" spans="1:16" s="65" customFormat="1" ht="30" customHeight="1">
      <c r="A24" s="66" t="s">
        <v>367</v>
      </c>
      <c r="B24" s="67" t="s">
        <v>475</v>
      </c>
      <c r="C24" s="23" t="s">
        <v>476</v>
      </c>
      <c r="D24" s="66" t="s">
        <v>477</v>
      </c>
      <c r="E24" s="66" t="s">
        <v>478</v>
      </c>
      <c r="F24" s="66">
        <v>731</v>
      </c>
      <c r="G24" s="66" t="s">
        <v>409</v>
      </c>
      <c r="H24" s="66" t="s">
        <v>363</v>
      </c>
      <c r="I24" s="66">
        <v>1</v>
      </c>
      <c r="J24" s="66">
        <v>126</v>
      </c>
      <c r="K24" s="66">
        <v>0</v>
      </c>
      <c r="L24" s="66">
        <v>2001</v>
      </c>
      <c r="M24" s="66" t="s">
        <v>356</v>
      </c>
      <c r="N24" s="66"/>
      <c r="O24" s="66" t="s">
        <v>359</v>
      </c>
      <c r="P24" s="66"/>
    </row>
    <row r="25" spans="1:16" s="65" customFormat="1" ht="30" customHeight="1">
      <c r="A25" s="66" t="s">
        <v>367</v>
      </c>
      <c r="B25" s="67" t="s">
        <v>475</v>
      </c>
      <c r="C25" s="23" t="s">
        <v>479</v>
      </c>
      <c r="D25" s="66" t="s">
        <v>477</v>
      </c>
      <c r="E25" s="66" t="s">
        <v>480</v>
      </c>
      <c r="F25" s="66">
        <v>247</v>
      </c>
      <c r="G25" s="66" t="s">
        <v>409</v>
      </c>
      <c r="H25" s="66" t="s">
        <v>414</v>
      </c>
      <c r="I25" s="66">
        <v>1</v>
      </c>
      <c r="J25" s="66">
        <v>35</v>
      </c>
      <c r="K25" s="66">
        <v>0</v>
      </c>
      <c r="L25" s="66">
        <v>2011</v>
      </c>
      <c r="M25" s="66" t="s">
        <v>356</v>
      </c>
      <c r="N25" s="66"/>
      <c r="O25" s="66" t="s">
        <v>359</v>
      </c>
      <c r="P25" s="66"/>
    </row>
    <row r="26" spans="1:16" s="65" customFormat="1" ht="30" customHeight="1">
      <c r="A26" s="66" t="s">
        <v>367</v>
      </c>
      <c r="B26" s="67" t="s">
        <v>481</v>
      </c>
      <c r="C26" s="23" t="s">
        <v>482</v>
      </c>
      <c r="D26" s="66" t="s">
        <v>483</v>
      </c>
      <c r="E26" s="66" t="s">
        <v>484</v>
      </c>
      <c r="F26" s="66">
        <v>42</v>
      </c>
      <c r="G26" s="66" t="s">
        <v>409</v>
      </c>
      <c r="H26" s="66" t="s">
        <v>418</v>
      </c>
      <c r="I26" s="66">
        <v>2</v>
      </c>
      <c r="J26" s="66">
        <v>84</v>
      </c>
      <c r="K26" s="66">
        <v>0</v>
      </c>
      <c r="L26" s="66">
        <v>1999</v>
      </c>
      <c r="M26" s="66" t="s">
        <v>356</v>
      </c>
      <c r="N26" s="66"/>
      <c r="O26" s="66" t="s">
        <v>359</v>
      </c>
      <c r="P26" s="66"/>
    </row>
  </sheetData>
  <sheetProtection/>
  <autoFilter ref="A6:P26"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27.421875" style="89" customWidth="1"/>
    <col min="6" max="8" width="12.421875" style="87" customWidth="1"/>
    <col min="9" max="9" width="37.140625" style="89" customWidth="1"/>
    <col min="10" max="10" width="9.8515625" style="87" customWidth="1"/>
    <col min="11" max="11" width="6.28125" style="87" customWidth="1"/>
    <col min="12" max="12" width="12.421875" style="87" customWidth="1"/>
    <col min="13" max="13" width="12.7109375" style="87" customWidth="1"/>
    <col min="14" max="14" width="6.28125" style="87" customWidth="1"/>
    <col min="15" max="16" width="21.421875" style="89" customWidth="1"/>
    <col min="17" max="18" width="10.00390625" style="87" customWidth="1"/>
    <col min="19" max="19" width="10.7109375" style="87" customWidth="1"/>
    <col min="20" max="20" width="10.421875" style="87" customWidth="1"/>
    <col min="21" max="21" width="9.00390625" style="87" customWidth="1"/>
    <col min="22" max="25" width="21.421875" style="89" customWidth="1"/>
    <col min="26" max="32" width="11.140625" style="89" customWidth="1"/>
    <col min="33" max="33" width="12.57421875" style="89" customWidth="1"/>
    <col min="34" max="36" width="11.421875" style="89" customWidth="1"/>
    <col min="37" max="37" width="18.421875" style="89" customWidth="1"/>
    <col min="38" max="16384" width="9.00390625" style="87" customWidth="1"/>
  </cols>
  <sheetData>
    <row r="1" spans="1:37" s="3" customFormat="1" ht="14.25">
      <c r="A1" s="31" t="s">
        <v>485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76" t="s">
        <v>342</v>
      </c>
      <c r="B2" s="178" t="s">
        <v>2</v>
      </c>
      <c r="C2" s="176" t="s">
        <v>3</v>
      </c>
      <c r="D2" s="176" t="s">
        <v>4</v>
      </c>
      <c r="E2" s="176" t="s">
        <v>186</v>
      </c>
      <c r="F2" s="182" t="s">
        <v>486</v>
      </c>
      <c r="G2" s="182" t="s">
        <v>487</v>
      </c>
      <c r="H2" s="182" t="s">
        <v>488</v>
      </c>
      <c r="I2" s="176" t="s">
        <v>189</v>
      </c>
      <c r="J2" s="176" t="s">
        <v>489</v>
      </c>
      <c r="K2" s="176" t="s">
        <v>490</v>
      </c>
      <c r="L2" s="231" t="s">
        <v>491</v>
      </c>
      <c r="M2" s="231" t="s">
        <v>492</v>
      </c>
      <c r="N2" s="176" t="s">
        <v>493</v>
      </c>
      <c r="O2" s="176" t="s">
        <v>494</v>
      </c>
      <c r="P2" s="182" t="s">
        <v>495</v>
      </c>
      <c r="Q2" s="182" t="s">
        <v>496</v>
      </c>
      <c r="R2" s="176" t="s">
        <v>497</v>
      </c>
      <c r="S2" s="182" t="s">
        <v>253</v>
      </c>
      <c r="T2" s="176" t="s">
        <v>22</v>
      </c>
      <c r="U2" s="176" t="s">
        <v>23</v>
      </c>
      <c r="V2" s="176" t="s">
        <v>498</v>
      </c>
      <c r="W2" s="191" t="s">
        <v>499</v>
      </c>
      <c r="X2" s="212"/>
      <c r="Y2" s="133"/>
      <c r="Z2" s="184" t="s">
        <v>500</v>
      </c>
      <c r="AA2" s="212"/>
      <c r="AB2" s="212"/>
      <c r="AC2" s="212"/>
      <c r="AD2" s="212"/>
      <c r="AE2" s="133"/>
      <c r="AF2" s="176" t="s">
        <v>501</v>
      </c>
      <c r="AG2" s="191" t="s">
        <v>502</v>
      </c>
      <c r="AH2" s="212"/>
      <c r="AI2" s="212"/>
      <c r="AJ2" s="212"/>
      <c r="AK2" s="133"/>
    </row>
    <row r="3" spans="1:37" s="4" customFormat="1" ht="13.5" customHeight="1">
      <c r="A3" s="177"/>
      <c r="B3" s="179"/>
      <c r="C3" s="177"/>
      <c r="D3" s="177"/>
      <c r="E3" s="177"/>
      <c r="F3" s="183"/>
      <c r="G3" s="183"/>
      <c r="H3" s="183"/>
      <c r="I3" s="177"/>
      <c r="J3" s="177"/>
      <c r="K3" s="177"/>
      <c r="L3" s="232"/>
      <c r="M3" s="232"/>
      <c r="N3" s="177"/>
      <c r="O3" s="177"/>
      <c r="P3" s="177"/>
      <c r="Q3" s="177"/>
      <c r="R3" s="177"/>
      <c r="S3" s="183"/>
      <c r="T3" s="177"/>
      <c r="U3" s="177"/>
      <c r="V3" s="177"/>
      <c r="W3" s="193"/>
      <c r="X3" s="233"/>
      <c r="Y3" s="140"/>
      <c r="Z3" s="193"/>
      <c r="AA3" s="233"/>
      <c r="AB3" s="233"/>
      <c r="AC3" s="233"/>
      <c r="AD3" s="233"/>
      <c r="AE3" s="140"/>
      <c r="AF3" s="177"/>
      <c r="AG3" s="193"/>
      <c r="AH3" s="233"/>
      <c r="AI3" s="233"/>
      <c r="AJ3" s="233"/>
      <c r="AK3" s="140"/>
    </row>
    <row r="4" spans="1:37" s="4" customFormat="1" ht="18.75" customHeight="1">
      <c r="A4" s="177"/>
      <c r="B4" s="179"/>
      <c r="C4" s="177"/>
      <c r="D4" s="177"/>
      <c r="E4" s="177"/>
      <c r="F4" s="183"/>
      <c r="G4" s="183"/>
      <c r="H4" s="183"/>
      <c r="I4" s="177"/>
      <c r="J4" s="177"/>
      <c r="K4" s="177"/>
      <c r="L4" s="232"/>
      <c r="M4" s="232"/>
      <c r="N4" s="177"/>
      <c r="O4" s="177"/>
      <c r="P4" s="177"/>
      <c r="Q4" s="177"/>
      <c r="R4" s="177"/>
      <c r="S4" s="183"/>
      <c r="T4" s="177"/>
      <c r="U4" s="177"/>
      <c r="V4" s="177"/>
      <c r="W4" s="176" t="s">
        <v>503</v>
      </c>
      <c r="X4" s="176" t="s">
        <v>504</v>
      </c>
      <c r="Y4" s="182" t="s">
        <v>505</v>
      </c>
      <c r="Z4" s="182" t="s">
        <v>506</v>
      </c>
      <c r="AA4" s="182" t="s">
        <v>507</v>
      </c>
      <c r="AB4" s="182" t="s">
        <v>508</v>
      </c>
      <c r="AC4" s="182" t="s">
        <v>509</v>
      </c>
      <c r="AD4" s="182" t="s">
        <v>510</v>
      </c>
      <c r="AE4" s="182" t="s">
        <v>511</v>
      </c>
      <c r="AF4" s="177"/>
      <c r="AG4" s="182" t="s">
        <v>512</v>
      </c>
      <c r="AH4" s="182" t="s">
        <v>513</v>
      </c>
      <c r="AI4" s="182" t="s">
        <v>514</v>
      </c>
      <c r="AJ4" s="182" t="s">
        <v>515</v>
      </c>
      <c r="AK4" s="176" t="s">
        <v>516</v>
      </c>
    </row>
    <row r="5" spans="1:37" s="4" customFormat="1" ht="26.25" customHeight="1">
      <c r="A5" s="177"/>
      <c r="B5" s="179"/>
      <c r="C5" s="177"/>
      <c r="D5" s="177"/>
      <c r="E5" s="177"/>
      <c r="F5" s="183"/>
      <c r="G5" s="183"/>
      <c r="H5" s="183"/>
      <c r="I5" s="177"/>
      <c r="J5" s="177"/>
      <c r="K5" s="177"/>
      <c r="L5" s="232"/>
      <c r="M5" s="232"/>
      <c r="N5" s="177"/>
      <c r="O5" s="177"/>
      <c r="P5" s="177"/>
      <c r="Q5" s="177"/>
      <c r="R5" s="177"/>
      <c r="S5" s="183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</row>
    <row r="6" spans="1:37" s="22" customFormat="1" ht="13.5" customHeight="1">
      <c r="A6" s="157"/>
      <c r="B6" s="180"/>
      <c r="C6" s="157"/>
      <c r="D6" s="157"/>
      <c r="E6" s="157"/>
      <c r="F6" s="46" t="s">
        <v>517</v>
      </c>
      <c r="G6" s="46" t="s">
        <v>518</v>
      </c>
      <c r="H6" s="46" t="s">
        <v>519</v>
      </c>
      <c r="I6" s="157"/>
      <c r="J6" s="157"/>
      <c r="K6" s="157"/>
      <c r="L6" s="68" t="s">
        <v>520</v>
      </c>
      <c r="M6" s="68" t="s">
        <v>519</v>
      </c>
      <c r="N6" s="157"/>
      <c r="O6" s="157"/>
      <c r="P6" s="157"/>
      <c r="Q6" s="157"/>
      <c r="R6" s="157"/>
      <c r="S6" s="194"/>
      <c r="T6" s="157"/>
      <c r="U6" s="46" t="s">
        <v>260</v>
      </c>
      <c r="V6" s="157"/>
      <c r="W6" s="157"/>
      <c r="X6" s="157"/>
      <c r="Y6" s="157"/>
      <c r="Z6" s="46" t="s">
        <v>521</v>
      </c>
      <c r="AA6" s="46" t="s">
        <v>521</v>
      </c>
      <c r="AB6" s="46" t="s">
        <v>521</v>
      </c>
      <c r="AC6" s="46" t="s">
        <v>521</v>
      </c>
      <c r="AD6" s="46" t="s">
        <v>521</v>
      </c>
      <c r="AE6" s="46" t="s">
        <v>521</v>
      </c>
      <c r="AF6" s="157"/>
      <c r="AG6" s="46" t="s">
        <v>522</v>
      </c>
      <c r="AH6" s="46" t="s">
        <v>260</v>
      </c>
      <c r="AI6" s="46" t="s">
        <v>523</v>
      </c>
      <c r="AJ6" s="46"/>
      <c r="AK6" s="46" t="s">
        <v>524</v>
      </c>
    </row>
    <row r="7" spans="1:37" s="69" customFormat="1" ht="30" customHeight="1">
      <c r="A7" s="23" t="s">
        <v>293</v>
      </c>
      <c r="B7" s="24" t="s">
        <v>294</v>
      </c>
      <c r="C7" s="23" t="s">
        <v>582</v>
      </c>
      <c r="D7" s="23" t="s">
        <v>296</v>
      </c>
      <c r="E7" s="23" t="s">
        <v>583</v>
      </c>
      <c r="F7" s="23">
        <v>56679</v>
      </c>
      <c r="G7" s="23">
        <v>60772</v>
      </c>
      <c r="H7" s="23">
        <v>3418430</v>
      </c>
      <c r="I7" s="23" t="s">
        <v>577</v>
      </c>
      <c r="J7" s="23" t="s">
        <v>536</v>
      </c>
      <c r="K7" s="23">
        <v>2000</v>
      </c>
      <c r="L7" s="50">
        <v>240000</v>
      </c>
      <c r="M7" s="50">
        <v>4500000</v>
      </c>
      <c r="N7" s="23">
        <v>2064</v>
      </c>
      <c r="O7" s="23" t="s">
        <v>544</v>
      </c>
      <c r="P7" s="23" t="s">
        <v>554</v>
      </c>
      <c r="Q7" s="23" t="s">
        <v>269</v>
      </c>
      <c r="R7" s="23" t="s">
        <v>527</v>
      </c>
      <c r="S7" s="23"/>
      <c r="T7" s="23" t="s">
        <v>266</v>
      </c>
      <c r="U7" s="23"/>
      <c r="V7" s="23" t="s">
        <v>528</v>
      </c>
      <c r="W7" s="23" t="s">
        <v>529</v>
      </c>
      <c r="X7" s="23" t="s">
        <v>530</v>
      </c>
      <c r="Y7" s="23" t="s">
        <v>531</v>
      </c>
      <c r="Z7" s="23">
        <v>2</v>
      </c>
      <c r="AA7" s="23">
        <v>1</v>
      </c>
      <c r="AB7" s="23">
        <v>6</v>
      </c>
      <c r="AC7" s="23">
        <v>4</v>
      </c>
      <c r="AD7" s="23">
        <v>15</v>
      </c>
      <c r="AE7" s="23">
        <v>12</v>
      </c>
      <c r="AF7" s="23" t="s">
        <v>532</v>
      </c>
      <c r="AG7" s="23"/>
      <c r="AH7" s="23"/>
      <c r="AI7" s="23"/>
      <c r="AJ7" s="23"/>
      <c r="AK7" s="23"/>
    </row>
    <row r="8" spans="1:37" s="70" customFormat="1" ht="30" customHeight="1">
      <c r="A8" s="23" t="s">
        <v>293</v>
      </c>
      <c r="B8" s="24" t="s">
        <v>307</v>
      </c>
      <c r="C8" s="23" t="s">
        <v>584</v>
      </c>
      <c r="D8" s="23" t="s">
        <v>309</v>
      </c>
      <c r="E8" s="23" t="s">
        <v>585</v>
      </c>
      <c r="F8" s="23">
        <v>17244</v>
      </c>
      <c r="G8" s="23">
        <v>11838</v>
      </c>
      <c r="H8" s="23">
        <v>163411</v>
      </c>
      <c r="I8" s="23" t="s">
        <v>568</v>
      </c>
      <c r="J8" s="23" t="s">
        <v>536</v>
      </c>
      <c r="K8" s="23">
        <v>1988</v>
      </c>
      <c r="L8" s="50">
        <v>85800</v>
      </c>
      <c r="M8" s="50">
        <v>1095000</v>
      </c>
      <c r="N8" s="23">
        <v>2022</v>
      </c>
      <c r="O8" s="23" t="s">
        <v>546</v>
      </c>
      <c r="P8" s="23" t="s">
        <v>573</v>
      </c>
      <c r="Q8" s="23" t="s">
        <v>265</v>
      </c>
      <c r="R8" s="23" t="s">
        <v>527</v>
      </c>
      <c r="S8" s="23"/>
      <c r="T8" s="23" t="s">
        <v>270</v>
      </c>
      <c r="U8" s="23">
        <v>43</v>
      </c>
      <c r="V8" s="23" t="s">
        <v>528</v>
      </c>
      <c r="W8" s="23" t="s">
        <v>538</v>
      </c>
      <c r="X8" s="23" t="s">
        <v>539</v>
      </c>
      <c r="Y8" s="23" t="s">
        <v>531</v>
      </c>
      <c r="Z8" s="23"/>
      <c r="AA8" s="23">
        <v>0.9</v>
      </c>
      <c r="AB8" s="23"/>
      <c r="AC8" s="23">
        <v>9.9</v>
      </c>
      <c r="AD8" s="23"/>
      <c r="AE8" s="23">
        <v>0.05</v>
      </c>
      <c r="AF8" s="23" t="s">
        <v>532</v>
      </c>
      <c r="AG8" s="23"/>
      <c r="AH8" s="23"/>
      <c r="AI8" s="23"/>
      <c r="AJ8" s="23"/>
      <c r="AK8" s="23"/>
    </row>
    <row r="9" spans="1:37" s="70" customFormat="1" ht="30" customHeight="1">
      <c r="A9" s="23" t="s">
        <v>293</v>
      </c>
      <c r="B9" s="24" t="s">
        <v>307</v>
      </c>
      <c r="C9" s="23" t="s">
        <v>586</v>
      </c>
      <c r="D9" s="23" t="s">
        <v>309</v>
      </c>
      <c r="E9" s="23" t="s">
        <v>587</v>
      </c>
      <c r="F9" s="23">
        <v>0</v>
      </c>
      <c r="G9" s="23">
        <v>0</v>
      </c>
      <c r="H9" s="23">
        <v>0</v>
      </c>
      <c r="I9" s="23" t="s">
        <v>566</v>
      </c>
      <c r="J9" s="23" t="s">
        <v>536</v>
      </c>
      <c r="K9" s="23">
        <v>1997</v>
      </c>
      <c r="L9" s="50">
        <v>5500</v>
      </c>
      <c r="M9" s="50">
        <v>35500</v>
      </c>
      <c r="N9" s="23">
        <v>2011</v>
      </c>
      <c r="O9" s="23" t="s">
        <v>546</v>
      </c>
      <c r="P9" s="23" t="s">
        <v>573</v>
      </c>
      <c r="Q9" s="23" t="s">
        <v>265</v>
      </c>
      <c r="R9" s="23" t="s">
        <v>534</v>
      </c>
      <c r="S9" s="23"/>
      <c r="T9" s="23" t="s">
        <v>266</v>
      </c>
      <c r="U9" s="23"/>
      <c r="V9" s="23" t="s">
        <v>528</v>
      </c>
      <c r="W9" s="23" t="s">
        <v>538</v>
      </c>
      <c r="X9" s="23" t="s">
        <v>530</v>
      </c>
      <c r="Y9" s="23" t="s">
        <v>531</v>
      </c>
      <c r="Z9" s="23"/>
      <c r="AA9" s="23">
        <v>0.9</v>
      </c>
      <c r="AB9" s="23"/>
      <c r="AC9" s="23">
        <v>4.4</v>
      </c>
      <c r="AD9" s="23"/>
      <c r="AE9" s="23">
        <v>0.03</v>
      </c>
      <c r="AF9" s="23" t="s">
        <v>532</v>
      </c>
      <c r="AG9" s="23"/>
      <c r="AH9" s="23"/>
      <c r="AI9" s="23"/>
      <c r="AJ9" s="23"/>
      <c r="AK9" s="23"/>
    </row>
    <row r="10" spans="1:37" s="70" customFormat="1" ht="30" customHeight="1">
      <c r="A10" s="23" t="s">
        <v>293</v>
      </c>
      <c r="B10" s="24" t="s">
        <v>307</v>
      </c>
      <c r="C10" s="23" t="s">
        <v>588</v>
      </c>
      <c r="D10" s="23" t="s">
        <v>309</v>
      </c>
      <c r="E10" s="23" t="s">
        <v>589</v>
      </c>
      <c r="F10" s="23">
        <v>0</v>
      </c>
      <c r="G10" s="23">
        <v>0</v>
      </c>
      <c r="H10" s="23">
        <v>0</v>
      </c>
      <c r="I10" s="23" t="s">
        <v>289</v>
      </c>
      <c r="J10" s="23" t="s">
        <v>536</v>
      </c>
      <c r="K10" s="23">
        <v>1978</v>
      </c>
      <c r="L10" s="50">
        <v>13303</v>
      </c>
      <c r="M10" s="50">
        <v>67217</v>
      </c>
      <c r="N10" s="23">
        <v>1997</v>
      </c>
      <c r="O10" s="23" t="s">
        <v>549</v>
      </c>
      <c r="P10" s="23" t="s">
        <v>590</v>
      </c>
      <c r="Q10" s="23" t="s">
        <v>265</v>
      </c>
      <c r="R10" s="23" t="s">
        <v>534</v>
      </c>
      <c r="S10" s="23"/>
      <c r="T10" s="23" t="s">
        <v>266</v>
      </c>
      <c r="U10" s="23"/>
      <c r="V10" s="23" t="s">
        <v>528</v>
      </c>
      <c r="W10" s="23" t="s">
        <v>538</v>
      </c>
      <c r="X10" s="23" t="s">
        <v>530</v>
      </c>
      <c r="Y10" s="23" t="s">
        <v>531</v>
      </c>
      <c r="Z10" s="23"/>
      <c r="AA10" s="23">
        <v>0.9</v>
      </c>
      <c r="AB10" s="23"/>
      <c r="AC10" s="23">
        <v>1.2</v>
      </c>
      <c r="AD10" s="23"/>
      <c r="AE10" s="23">
        <v>0.01</v>
      </c>
      <c r="AF10" s="23" t="s">
        <v>532</v>
      </c>
      <c r="AG10" s="23"/>
      <c r="AH10" s="23"/>
      <c r="AI10" s="23"/>
      <c r="AJ10" s="23"/>
      <c r="AK10" s="23"/>
    </row>
    <row r="11" spans="1:37" s="70" customFormat="1" ht="30" customHeight="1">
      <c r="A11" s="23" t="s">
        <v>293</v>
      </c>
      <c r="B11" s="24" t="s">
        <v>307</v>
      </c>
      <c r="C11" s="23" t="s">
        <v>591</v>
      </c>
      <c r="D11" s="23" t="s">
        <v>309</v>
      </c>
      <c r="E11" s="23" t="s">
        <v>592</v>
      </c>
      <c r="F11" s="23">
        <v>0</v>
      </c>
      <c r="G11" s="23">
        <v>0</v>
      </c>
      <c r="H11" s="23">
        <v>0</v>
      </c>
      <c r="I11" s="23" t="s">
        <v>289</v>
      </c>
      <c r="J11" s="23" t="s">
        <v>536</v>
      </c>
      <c r="K11" s="23">
        <v>1979</v>
      </c>
      <c r="L11" s="50">
        <v>2500</v>
      </c>
      <c r="M11" s="50">
        <v>8000</v>
      </c>
      <c r="N11" s="23">
        <v>2006</v>
      </c>
      <c r="O11" s="23" t="s">
        <v>549</v>
      </c>
      <c r="P11" s="23" t="s">
        <v>553</v>
      </c>
      <c r="Q11" s="23" t="s">
        <v>274</v>
      </c>
      <c r="R11" s="23" t="s">
        <v>534</v>
      </c>
      <c r="S11" s="23"/>
      <c r="T11" s="23" t="s">
        <v>266</v>
      </c>
      <c r="U11" s="23"/>
      <c r="V11" s="23" t="s">
        <v>528</v>
      </c>
      <c r="W11" s="23" t="s">
        <v>538</v>
      </c>
      <c r="X11" s="23" t="s">
        <v>530</v>
      </c>
      <c r="Y11" s="23" t="s">
        <v>531</v>
      </c>
      <c r="Z11" s="23"/>
      <c r="AA11" s="23">
        <v>0.9</v>
      </c>
      <c r="AB11" s="23"/>
      <c r="AC11" s="23">
        <v>0.7</v>
      </c>
      <c r="AD11" s="23"/>
      <c r="AE11" s="23">
        <v>0.01</v>
      </c>
      <c r="AF11" s="23" t="s">
        <v>532</v>
      </c>
      <c r="AG11" s="23"/>
      <c r="AH11" s="23"/>
      <c r="AI11" s="23"/>
      <c r="AJ11" s="23"/>
      <c r="AK11" s="23"/>
    </row>
    <row r="12" spans="1:37" s="70" customFormat="1" ht="30" customHeight="1">
      <c r="A12" s="23" t="s">
        <v>293</v>
      </c>
      <c r="B12" s="24" t="s">
        <v>307</v>
      </c>
      <c r="C12" s="23" t="s">
        <v>593</v>
      </c>
      <c r="D12" s="23" t="s">
        <v>309</v>
      </c>
      <c r="E12" s="23" t="s">
        <v>594</v>
      </c>
      <c r="F12" s="23">
        <v>0</v>
      </c>
      <c r="G12" s="23">
        <v>0</v>
      </c>
      <c r="H12" s="23">
        <v>0</v>
      </c>
      <c r="I12" s="23" t="s">
        <v>289</v>
      </c>
      <c r="J12" s="23" t="s">
        <v>536</v>
      </c>
      <c r="K12" s="23">
        <v>1974</v>
      </c>
      <c r="L12" s="23">
        <v>994</v>
      </c>
      <c r="M12" s="23">
        <v>16000</v>
      </c>
      <c r="N12" s="23">
        <v>2002</v>
      </c>
      <c r="O12" s="23" t="s">
        <v>549</v>
      </c>
      <c r="P12" s="23" t="s">
        <v>533</v>
      </c>
      <c r="Q12" s="23" t="s">
        <v>274</v>
      </c>
      <c r="R12" s="23" t="s">
        <v>534</v>
      </c>
      <c r="S12" s="23"/>
      <c r="T12" s="23" t="s">
        <v>266</v>
      </c>
      <c r="U12" s="23"/>
      <c r="V12" s="23" t="s">
        <v>528</v>
      </c>
      <c r="W12" s="23" t="s">
        <v>538</v>
      </c>
      <c r="X12" s="23" t="s">
        <v>530</v>
      </c>
      <c r="Y12" s="23" t="s">
        <v>531</v>
      </c>
      <c r="Z12" s="23"/>
      <c r="AA12" s="23">
        <v>1.6</v>
      </c>
      <c r="AB12" s="23"/>
      <c r="AC12" s="23">
        <v>13.7</v>
      </c>
      <c r="AD12" s="23"/>
      <c r="AE12" s="23">
        <v>0.22</v>
      </c>
      <c r="AF12" s="23" t="s">
        <v>532</v>
      </c>
      <c r="AG12" s="23"/>
      <c r="AH12" s="23"/>
      <c r="AI12" s="23"/>
      <c r="AJ12" s="23"/>
      <c r="AK12" s="23"/>
    </row>
    <row r="13" spans="1:37" s="70" customFormat="1" ht="30" customHeight="1">
      <c r="A13" s="23" t="s">
        <v>293</v>
      </c>
      <c r="B13" s="24" t="s">
        <v>307</v>
      </c>
      <c r="C13" s="23" t="s">
        <v>595</v>
      </c>
      <c r="D13" s="23" t="s">
        <v>309</v>
      </c>
      <c r="E13" s="23" t="s">
        <v>596</v>
      </c>
      <c r="F13" s="23">
        <v>0</v>
      </c>
      <c r="G13" s="23">
        <v>0</v>
      </c>
      <c r="H13" s="23">
        <v>11643</v>
      </c>
      <c r="I13" s="23" t="s">
        <v>561</v>
      </c>
      <c r="J13" s="23" t="s">
        <v>536</v>
      </c>
      <c r="K13" s="23">
        <v>2002</v>
      </c>
      <c r="L13" s="23">
        <v>4700</v>
      </c>
      <c r="M13" s="23">
        <v>19800</v>
      </c>
      <c r="N13" s="23">
        <v>2017</v>
      </c>
      <c r="O13" s="23" t="s">
        <v>546</v>
      </c>
      <c r="P13" s="23" t="s">
        <v>576</v>
      </c>
      <c r="Q13" s="23" t="s">
        <v>265</v>
      </c>
      <c r="R13" s="23" t="s">
        <v>527</v>
      </c>
      <c r="S13" s="23"/>
      <c r="T13" s="23" t="s">
        <v>266</v>
      </c>
      <c r="U13" s="23"/>
      <c r="V13" s="23" t="s">
        <v>528</v>
      </c>
      <c r="W13" s="23" t="s">
        <v>538</v>
      </c>
      <c r="X13" s="23" t="s">
        <v>539</v>
      </c>
      <c r="Y13" s="23" t="s">
        <v>531</v>
      </c>
      <c r="Z13" s="23"/>
      <c r="AA13" s="23">
        <v>0.8</v>
      </c>
      <c r="AB13" s="23"/>
      <c r="AC13" s="23">
        <v>0.7</v>
      </c>
      <c r="AD13" s="23"/>
      <c r="AE13" s="23">
        <v>0.19</v>
      </c>
      <c r="AF13" s="23" t="s">
        <v>532</v>
      </c>
      <c r="AG13" s="23"/>
      <c r="AH13" s="23"/>
      <c r="AI13" s="23"/>
      <c r="AJ13" s="23"/>
      <c r="AK13" s="23"/>
    </row>
    <row r="14" spans="1:37" s="70" customFormat="1" ht="30" customHeight="1">
      <c r="A14" s="23" t="s">
        <v>293</v>
      </c>
      <c r="B14" s="24" t="s">
        <v>310</v>
      </c>
      <c r="C14" s="23" t="s">
        <v>597</v>
      </c>
      <c r="D14" s="23" t="s">
        <v>312</v>
      </c>
      <c r="E14" s="23" t="s">
        <v>598</v>
      </c>
      <c r="F14" s="23">
        <v>0</v>
      </c>
      <c r="G14" s="23">
        <v>0</v>
      </c>
      <c r="H14" s="23">
        <v>0</v>
      </c>
      <c r="I14" s="23" t="s">
        <v>572</v>
      </c>
      <c r="J14" s="23" t="s">
        <v>536</v>
      </c>
      <c r="K14" s="23">
        <v>1980</v>
      </c>
      <c r="L14" s="23">
        <v>34000</v>
      </c>
      <c r="M14" s="23">
        <v>329921</v>
      </c>
      <c r="N14" s="23">
        <v>2010</v>
      </c>
      <c r="O14" s="23" t="s">
        <v>544</v>
      </c>
      <c r="P14" s="23" t="s">
        <v>537</v>
      </c>
      <c r="Q14" s="23" t="s">
        <v>274</v>
      </c>
      <c r="R14" s="23" t="s">
        <v>534</v>
      </c>
      <c r="S14" s="23"/>
      <c r="T14" s="23" t="s">
        <v>266</v>
      </c>
      <c r="U14" s="23"/>
      <c r="V14" s="23" t="s">
        <v>528</v>
      </c>
      <c r="W14" s="23" t="s">
        <v>538</v>
      </c>
      <c r="X14" s="23" t="s">
        <v>539</v>
      </c>
      <c r="Y14" s="23" t="s">
        <v>531</v>
      </c>
      <c r="Z14" s="23">
        <v>3.3</v>
      </c>
      <c r="AA14" s="23">
        <v>1.7</v>
      </c>
      <c r="AB14" s="23">
        <v>7</v>
      </c>
      <c r="AC14" s="23">
        <v>6.2</v>
      </c>
      <c r="AD14" s="23">
        <v>25</v>
      </c>
      <c r="AE14" s="23">
        <v>21.3</v>
      </c>
      <c r="AF14" s="23" t="s">
        <v>532</v>
      </c>
      <c r="AG14" s="23"/>
      <c r="AH14" s="23"/>
      <c r="AI14" s="23"/>
      <c r="AJ14" s="23"/>
      <c r="AK14" s="23"/>
    </row>
    <row r="15" spans="1:37" s="70" customFormat="1" ht="30" customHeight="1">
      <c r="A15" s="23" t="s">
        <v>293</v>
      </c>
      <c r="B15" s="24" t="s">
        <v>310</v>
      </c>
      <c r="C15" s="23" t="s">
        <v>599</v>
      </c>
      <c r="D15" s="23" t="s">
        <v>312</v>
      </c>
      <c r="E15" s="23" t="s">
        <v>600</v>
      </c>
      <c r="F15" s="23">
        <v>6722</v>
      </c>
      <c r="G15" s="23">
        <v>4853</v>
      </c>
      <c r="H15" s="23">
        <v>55790</v>
      </c>
      <c r="I15" s="23" t="s">
        <v>572</v>
      </c>
      <c r="J15" s="23" t="s">
        <v>536</v>
      </c>
      <c r="K15" s="23">
        <v>2009</v>
      </c>
      <c r="L15" s="23">
        <v>18000</v>
      </c>
      <c r="M15" s="23">
        <v>100000</v>
      </c>
      <c r="N15" s="23">
        <v>2024</v>
      </c>
      <c r="O15" s="23" t="s">
        <v>546</v>
      </c>
      <c r="P15" s="23" t="s">
        <v>543</v>
      </c>
      <c r="Q15" s="23" t="s">
        <v>265</v>
      </c>
      <c r="R15" s="23" t="s">
        <v>527</v>
      </c>
      <c r="S15" s="23"/>
      <c r="T15" s="23" t="s">
        <v>266</v>
      </c>
      <c r="U15" s="23"/>
      <c r="V15" s="23" t="s">
        <v>528</v>
      </c>
      <c r="W15" s="23" t="s">
        <v>538</v>
      </c>
      <c r="X15" s="23" t="s">
        <v>539</v>
      </c>
      <c r="Y15" s="23" t="s">
        <v>531</v>
      </c>
      <c r="Z15" s="23">
        <v>9.6</v>
      </c>
      <c r="AA15" s="23">
        <v>0.8</v>
      </c>
      <c r="AB15" s="23">
        <v>28</v>
      </c>
      <c r="AC15" s="23">
        <v>7.1</v>
      </c>
      <c r="AD15" s="23">
        <v>17</v>
      </c>
      <c r="AE15" s="23">
        <v>13</v>
      </c>
      <c r="AF15" s="23" t="s">
        <v>532</v>
      </c>
      <c r="AG15" s="23"/>
      <c r="AH15" s="23"/>
      <c r="AI15" s="23"/>
      <c r="AJ15" s="23"/>
      <c r="AK15" s="23"/>
    </row>
    <row r="16" spans="1:37" s="70" customFormat="1" ht="30" customHeight="1">
      <c r="A16" s="23" t="s">
        <v>293</v>
      </c>
      <c r="B16" s="24" t="s">
        <v>601</v>
      </c>
      <c r="C16" s="23" t="s">
        <v>602</v>
      </c>
      <c r="D16" s="23" t="s">
        <v>603</v>
      </c>
      <c r="E16" s="23" t="s">
        <v>604</v>
      </c>
      <c r="F16" s="23">
        <v>3616</v>
      </c>
      <c r="G16" s="23">
        <v>1512</v>
      </c>
      <c r="H16" s="23">
        <v>12017</v>
      </c>
      <c r="I16" s="23" t="s">
        <v>570</v>
      </c>
      <c r="J16" s="23" t="s">
        <v>536</v>
      </c>
      <c r="K16" s="23">
        <v>1999</v>
      </c>
      <c r="L16" s="23">
        <v>8900</v>
      </c>
      <c r="M16" s="23">
        <v>78000</v>
      </c>
      <c r="N16" s="23">
        <v>2014</v>
      </c>
      <c r="O16" s="23" t="s">
        <v>547</v>
      </c>
      <c r="P16" s="23" t="s">
        <v>573</v>
      </c>
      <c r="Q16" s="23" t="s">
        <v>269</v>
      </c>
      <c r="R16" s="23" t="s">
        <v>527</v>
      </c>
      <c r="S16" s="23"/>
      <c r="T16" s="23" t="s">
        <v>266</v>
      </c>
      <c r="U16" s="23"/>
      <c r="V16" s="23" t="s">
        <v>528</v>
      </c>
      <c r="W16" s="23" t="s">
        <v>538</v>
      </c>
      <c r="X16" s="23" t="s">
        <v>530</v>
      </c>
      <c r="Y16" s="23" t="s">
        <v>531</v>
      </c>
      <c r="Z16" s="23">
        <v>33</v>
      </c>
      <c r="AA16" s="23" t="s">
        <v>605</v>
      </c>
      <c r="AB16" s="23">
        <v>30</v>
      </c>
      <c r="AC16" s="23">
        <v>19</v>
      </c>
      <c r="AD16" s="23">
        <v>38</v>
      </c>
      <c r="AE16" s="23">
        <v>20</v>
      </c>
      <c r="AF16" s="23" t="s">
        <v>532</v>
      </c>
      <c r="AG16" s="23"/>
      <c r="AH16" s="23"/>
      <c r="AI16" s="23"/>
      <c r="AJ16" s="23"/>
      <c r="AK16" s="23"/>
    </row>
    <row r="17" spans="1:37" s="70" customFormat="1" ht="30" customHeight="1">
      <c r="A17" s="23" t="s">
        <v>293</v>
      </c>
      <c r="B17" s="24" t="s">
        <v>601</v>
      </c>
      <c r="C17" s="23" t="s">
        <v>606</v>
      </c>
      <c r="D17" s="23" t="s">
        <v>603</v>
      </c>
      <c r="E17" s="23" t="s">
        <v>581</v>
      </c>
      <c r="F17" s="23">
        <v>0</v>
      </c>
      <c r="G17" s="23">
        <v>0</v>
      </c>
      <c r="H17" s="23">
        <v>46000</v>
      </c>
      <c r="I17" s="23" t="s">
        <v>607</v>
      </c>
      <c r="J17" s="23" t="s">
        <v>536</v>
      </c>
      <c r="K17" s="23">
        <v>2014</v>
      </c>
      <c r="L17" s="23">
        <v>8900</v>
      </c>
      <c r="M17" s="23">
        <v>46000</v>
      </c>
      <c r="N17" s="23">
        <v>2029</v>
      </c>
      <c r="O17" s="23" t="s">
        <v>547</v>
      </c>
      <c r="P17" s="23" t="s">
        <v>573</v>
      </c>
      <c r="Q17" s="23" t="s">
        <v>269</v>
      </c>
      <c r="R17" s="23" t="s">
        <v>552</v>
      </c>
      <c r="S17" s="23" t="s">
        <v>278</v>
      </c>
      <c r="T17" s="23" t="s">
        <v>266</v>
      </c>
      <c r="U17" s="23"/>
      <c r="V17" s="23" t="s">
        <v>528</v>
      </c>
      <c r="W17" s="23" t="s">
        <v>538</v>
      </c>
      <c r="X17" s="23" t="s">
        <v>539</v>
      </c>
      <c r="Y17" s="23" t="s">
        <v>531</v>
      </c>
      <c r="Z17" s="23"/>
      <c r="AA17" s="23"/>
      <c r="AB17" s="23"/>
      <c r="AC17" s="23"/>
      <c r="AD17" s="23"/>
      <c r="AE17" s="23"/>
      <c r="AF17" s="23" t="s">
        <v>532</v>
      </c>
      <c r="AG17" s="23"/>
      <c r="AH17" s="23"/>
      <c r="AI17" s="23"/>
      <c r="AJ17" s="23"/>
      <c r="AK17" s="23"/>
    </row>
    <row r="18" spans="1:37" s="70" customFormat="1" ht="30" customHeight="1">
      <c r="A18" s="23" t="s">
        <v>293</v>
      </c>
      <c r="B18" s="24" t="s">
        <v>314</v>
      </c>
      <c r="C18" s="23" t="s">
        <v>608</v>
      </c>
      <c r="D18" s="23" t="s">
        <v>316</v>
      </c>
      <c r="E18" s="23" t="s">
        <v>609</v>
      </c>
      <c r="F18" s="23">
        <v>1828</v>
      </c>
      <c r="G18" s="23">
        <v>993</v>
      </c>
      <c r="H18" s="23">
        <v>51989</v>
      </c>
      <c r="I18" s="23" t="s">
        <v>569</v>
      </c>
      <c r="J18" s="23" t="s">
        <v>536</v>
      </c>
      <c r="K18" s="23">
        <v>1999</v>
      </c>
      <c r="L18" s="23">
        <v>12320</v>
      </c>
      <c r="M18" s="23">
        <v>82000</v>
      </c>
      <c r="N18" s="23">
        <v>2015</v>
      </c>
      <c r="O18" s="23" t="s">
        <v>542</v>
      </c>
      <c r="P18" s="23" t="s">
        <v>576</v>
      </c>
      <c r="Q18" s="23" t="s">
        <v>265</v>
      </c>
      <c r="R18" s="23" t="s">
        <v>527</v>
      </c>
      <c r="S18" s="23"/>
      <c r="T18" s="23" t="s">
        <v>266</v>
      </c>
      <c r="U18" s="23"/>
      <c r="V18" s="23" t="s">
        <v>556</v>
      </c>
      <c r="W18" s="23"/>
      <c r="X18" s="23"/>
      <c r="Y18" s="23"/>
      <c r="Z18" s="23">
        <v>1.9</v>
      </c>
      <c r="AA18" s="23">
        <v>0.5</v>
      </c>
      <c r="AB18" s="23"/>
      <c r="AC18" s="23">
        <v>5</v>
      </c>
      <c r="AD18" s="23">
        <v>11</v>
      </c>
      <c r="AE18" s="23">
        <v>15</v>
      </c>
      <c r="AF18" s="23" t="s">
        <v>532</v>
      </c>
      <c r="AG18" s="23"/>
      <c r="AH18" s="23"/>
      <c r="AI18" s="23"/>
      <c r="AJ18" s="23"/>
      <c r="AK18" s="23"/>
    </row>
    <row r="19" spans="1:37" s="70" customFormat="1" ht="30" customHeight="1">
      <c r="A19" s="23" t="s">
        <v>293</v>
      </c>
      <c r="B19" s="24" t="s">
        <v>314</v>
      </c>
      <c r="C19" s="23" t="s">
        <v>610</v>
      </c>
      <c r="D19" s="23" t="s">
        <v>316</v>
      </c>
      <c r="E19" s="23" t="s">
        <v>611</v>
      </c>
      <c r="F19" s="23">
        <v>0</v>
      </c>
      <c r="G19" s="23">
        <v>0</v>
      </c>
      <c r="H19" s="23">
        <v>0</v>
      </c>
      <c r="I19" s="23" t="s">
        <v>571</v>
      </c>
      <c r="J19" s="23" t="s">
        <v>536</v>
      </c>
      <c r="K19" s="23">
        <v>1980</v>
      </c>
      <c r="L19" s="23">
        <v>5700</v>
      </c>
      <c r="M19" s="23">
        <v>40000</v>
      </c>
      <c r="N19" s="23">
        <v>1990</v>
      </c>
      <c r="O19" s="23" t="s">
        <v>546</v>
      </c>
      <c r="P19" s="23" t="s">
        <v>541</v>
      </c>
      <c r="Q19" s="23" t="s">
        <v>274</v>
      </c>
      <c r="R19" s="23" t="s">
        <v>534</v>
      </c>
      <c r="S19" s="23"/>
      <c r="T19" s="23" t="s">
        <v>266</v>
      </c>
      <c r="U19" s="23"/>
      <c r="V19" s="23" t="s">
        <v>556</v>
      </c>
      <c r="W19" s="23"/>
      <c r="X19" s="23"/>
      <c r="Y19" s="23"/>
      <c r="Z19" s="23"/>
      <c r="AA19" s="23">
        <v>0.5</v>
      </c>
      <c r="AB19" s="23"/>
      <c r="AC19" s="23">
        <v>1.4</v>
      </c>
      <c r="AD19" s="23"/>
      <c r="AE19" s="23">
        <v>1.7</v>
      </c>
      <c r="AF19" s="23" t="s">
        <v>532</v>
      </c>
      <c r="AG19" s="23"/>
      <c r="AH19" s="23"/>
      <c r="AI19" s="23"/>
      <c r="AJ19" s="23"/>
      <c r="AK19" s="23"/>
    </row>
    <row r="20" spans="1:37" s="70" customFormat="1" ht="30" customHeight="1">
      <c r="A20" s="23" t="s">
        <v>293</v>
      </c>
      <c r="B20" s="24" t="s">
        <v>314</v>
      </c>
      <c r="C20" s="23" t="s">
        <v>612</v>
      </c>
      <c r="D20" s="23" t="s">
        <v>316</v>
      </c>
      <c r="E20" s="23" t="s">
        <v>613</v>
      </c>
      <c r="F20" s="23">
        <v>0</v>
      </c>
      <c r="G20" s="23">
        <v>0</v>
      </c>
      <c r="H20" s="23">
        <v>0</v>
      </c>
      <c r="I20" s="23" t="s">
        <v>579</v>
      </c>
      <c r="J20" s="23" t="s">
        <v>536</v>
      </c>
      <c r="K20" s="23">
        <v>1984</v>
      </c>
      <c r="L20" s="23">
        <v>42810</v>
      </c>
      <c r="M20" s="23">
        <v>251500</v>
      </c>
      <c r="N20" s="23">
        <v>2000</v>
      </c>
      <c r="O20" s="23" t="s">
        <v>549</v>
      </c>
      <c r="P20" s="23" t="s">
        <v>575</v>
      </c>
      <c r="Q20" s="23" t="s">
        <v>269</v>
      </c>
      <c r="R20" s="23" t="s">
        <v>534</v>
      </c>
      <c r="S20" s="23"/>
      <c r="T20" s="23" t="s">
        <v>266</v>
      </c>
      <c r="U20" s="23"/>
      <c r="V20" s="23" t="s">
        <v>556</v>
      </c>
      <c r="W20" s="23"/>
      <c r="X20" s="23"/>
      <c r="Y20" s="23"/>
      <c r="Z20" s="23"/>
      <c r="AA20" s="23">
        <v>0.8</v>
      </c>
      <c r="AB20" s="23"/>
      <c r="AC20" s="23">
        <v>3.5</v>
      </c>
      <c r="AD20" s="23"/>
      <c r="AE20" s="23">
        <v>4</v>
      </c>
      <c r="AF20" s="23" t="s">
        <v>532</v>
      </c>
      <c r="AG20" s="23"/>
      <c r="AH20" s="23"/>
      <c r="AI20" s="23"/>
      <c r="AJ20" s="23"/>
      <c r="AK20" s="23"/>
    </row>
    <row r="21" spans="1:37" s="70" customFormat="1" ht="30" customHeight="1">
      <c r="A21" s="23" t="s">
        <v>293</v>
      </c>
      <c r="B21" s="24" t="s">
        <v>314</v>
      </c>
      <c r="C21" s="23" t="s">
        <v>614</v>
      </c>
      <c r="D21" s="23" t="s">
        <v>316</v>
      </c>
      <c r="E21" s="23" t="s">
        <v>615</v>
      </c>
      <c r="F21" s="23">
        <v>0</v>
      </c>
      <c r="G21" s="23">
        <v>0</v>
      </c>
      <c r="H21" s="23">
        <v>0</v>
      </c>
      <c r="I21" s="23" t="s">
        <v>568</v>
      </c>
      <c r="J21" s="23" t="s">
        <v>536</v>
      </c>
      <c r="K21" s="23">
        <v>1980</v>
      </c>
      <c r="L21" s="23">
        <v>6700</v>
      </c>
      <c r="M21" s="23">
        <v>28400</v>
      </c>
      <c r="N21" s="23">
        <v>1983</v>
      </c>
      <c r="O21" s="23" t="s">
        <v>549</v>
      </c>
      <c r="P21" s="23" t="s">
        <v>574</v>
      </c>
      <c r="Q21" s="23" t="s">
        <v>274</v>
      </c>
      <c r="R21" s="23" t="s">
        <v>534</v>
      </c>
      <c r="S21" s="23"/>
      <c r="T21" s="23" t="s">
        <v>266</v>
      </c>
      <c r="U21" s="23"/>
      <c r="V21" s="23" t="s">
        <v>556</v>
      </c>
      <c r="W21" s="23"/>
      <c r="X21" s="23"/>
      <c r="Y21" s="23"/>
      <c r="Z21" s="23"/>
      <c r="AA21" s="23">
        <v>1</v>
      </c>
      <c r="AB21" s="23"/>
      <c r="AC21" s="23">
        <v>2.3</v>
      </c>
      <c r="AD21" s="23"/>
      <c r="AE21" s="23">
        <v>3.2</v>
      </c>
      <c r="AF21" s="23" t="s">
        <v>532</v>
      </c>
      <c r="AG21" s="23"/>
      <c r="AH21" s="23"/>
      <c r="AI21" s="23"/>
      <c r="AJ21" s="23"/>
      <c r="AK21" s="23"/>
    </row>
    <row r="22" spans="1:37" s="70" customFormat="1" ht="30" customHeight="1">
      <c r="A22" s="23" t="s">
        <v>293</v>
      </c>
      <c r="B22" s="24" t="s">
        <v>318</v>
      </c>
      <c r="C22" s="23" t="s">
        <v>616</v>
      </c>
      <c r="D22" s="23" t="s">
        <v>320</v>
      </c>
      <c r="E22" s="23" t="s">
        <v>617</v>
      </c>
      <c r="F22" s="23">
        <v>0</v>
      </c>
      <c r="G22" s="23">
        <v>0</v>
      </c>
      <c r="H22" s="23">
        <v>0</v>
      </c>
      <c r="I22" s="23" t="s">
        <v>555</v>
      </c>
      <c r="J22" s="23" t="s">
        <v>536</v>
      </c>
      <c r="K22" s="23">
        <v>1969</v>
      </c>
      <c r="L22" s="23">
        <v>58400</v>
      </c>
      <c r="M22" s="23">
        <v>572322</v>
      </c>
      <c r="N22" s="23">
        <v>2007</v>
      </c>
      <c r="O22" s="23" t="s">
        <v>526</v>
      </c>
      <c r="P22" s="23" t="s">
        <v>543</v>
      </c>
      <c r="Q22" s="23" t="s">
        <v>274</v>
      </c>
      <c r="R22" s="23" t="s">
        <v>534</v>
      </c>
      <c r="S22" s="23"/>
      <c r="T22" s="23" t="s">
        <v>266</v>
      </c>
      <c r="U22" s="23"/>
      <c r="V22" s="23" t="s">
        <v>528</v>
      </c>
      <c r="W22" s="23" t="s">
        <v>538</v>
      </c>
      <c r="X22" s="23" t="s">
        <v>539</v>
      </c>
      <c r="Y22" s="23" t="s">
        <v>531</v>
      </c>
      <c r="Z22" s="23" t="s">
        <v>558</v>
      </c>
      <c r="AA22" s="23" t="s">
        <v>558</v>
      </c>
      <c r="AB22" s="23">
        <v>3.5</v>
      </c>
      <c r="AC22" s="23">
        <v>1.6</v>
      </c>
      <c r="AD22" s="23">
        <v>5.6</v>
      </c>
      <c r="AE22" s="23">
        <v>2.9</v>
      </c>
      <c r="AF22" s="23" t="s">
        <v>532</v>
      </c>
      <c r="AG22" s="23"/>
      <c r="AH22" s="23"/>
      <c r="AI22" s="23"/>
      <c r="AJ22" s="23"/>
      <c r="AK22" s="23"/>
    </row>
    <row r="23" spans="1:37" s="70" customFormat="1" ht="30" customHeight="1">
      <c r="A23" s="23" t="s">
        <v>293</v>
      </c>
      <c r="B23" s="24" t="s">
        <v>318</v>
      </c>
      <c r="C23" s="23" t="s">
        <v>618</v>
      </c>
      <c r="D23" s="23" t="s">
        <v>320</v>
      </c>
      <c r="E23" s="23" t="s">
        <v>619</v>
      </c>
      <c r="F23" s="23">
        <v>3333</v>
      </c>
      <c r="G23" s="23">
        <v>2031.99</v>
      </c>
      <c r="H23" s="23">
        <v>50832</v>
      </c>
      <c r="I23" s="23" t="s">
        <v>555</v>
      </c>
      <c r="J23" s="23" t="s">
        <v>536</v>
      </c>
      <c r="K23" s="23">
        <v>2007</v>
      </c>
      <c r="L23" s="23">
        <v>16000</v>
      </c>
      <c r="M23" s="23">
        <v>77920</v>
      </c>
      <c r="N23" s="23">
        <v>2022</v>
      </c>
      <c r="O23" s="23" t="s">
        <v>526</v>
      </c>
      <c r="P23" s="23" t="s">
        <v>573</v>
      </c>
      <c r="Q23" s="23" t="s">
        <v>274</v>
      </c>
      <c r="R23" s="23" t="s">
        <v>527</v>
      </c>
      <c r="S23" s="23"/>
      <c r="T23" s="23" t="s">
        <v>266</v>
      </c>
      <c r="U23" s="23"/>
      <c r="V23" s="23" t="s">
        <v>528</v>
      </c>
      <c r="W23" s="23" t="s">
        <v>538</v>
      </c>
      <c r="X23" s="23" t="s">
        <v>539</v>
      </c>
      <c r="Y23" s="23" t="s">
        <v>531</v>
      </c>
      <c r="Z23" s="23">
        <v>0.6</v>
      </c>
      <c r="AA23" s="23" t="s">
        <v>558</v>
      </c>
      <c r="AB23" s="23">
        <v>5.2</v>
      </c>
      <c r="AC23" s="23">
        <v>3.4</v>
      </c>
      <c r="AD23" s="23">
        <v>4.5</v>
      </c>
      <c r="AE23" s="23">
        <v>3.7</v>
      </c>
      <c r="AF23" s="23" t="s">
        <v>532</v>
      </c>
      <c r="AG23" s="23"/>
      <c r="AH23" s="23"/>
      <c r="AI23" s="23"/>
      <c r="AJ23" s="23"/>
      <c r="AK23" s="23"/>
    </row>
    <row r="24" spans="1:37" s="70" customFormat="1" ht="30" customHeight="1">
      <c r="A24" s="23" t="s">
        <v>293</v>
      </c>
      <c r="B24" s="24" t="s">
        <v>322</v>
      </c>
      <c r="C24" s="23" t="s">
        <v>620</v>
      </c>
      <c r="D24" s="23" t="s">
        <v>324</v>
      </c>
      <c r="E24" s="23" t="s">
        <v>621</v>
      </c>
      <c r="F24" s="23">
        <v>433</v>
      </c>
      <c r="G24" s="23">
        <v>384</v>
      </c>
      <c r="H24" s="23">
        <v>57348</v>
      </c>
      <c r="I24" s="23" t="s">
        <v>559</v>
      </c>
      <c r="J24" s="23" t="s">
        <v>536</v>
      </c>
      <c r="K24" s="23">
        <v>2000</v>
      </c>
      <c r="L24" s="23">
        <v>17300</v>
      </c>
      <c r="M24" s="23">
        <v>62000</v>
      </c>
      <c r="N24" s="23">
        <v>2015</v>
      </c>
      <c r="O24" s="23" t="s">
        <v>526</v>
      </c>
      <c r="P24" s="23" t="s">
        <v>541</v>
      </c>
      <c r="Q24" s="23" t="s">
        <v>274</v>
      </c>
      <c r="R24" s="23" t="s">
        <v>527</v>
      </c>
      <c r="S24" s="23"/>
      <c r="T24" s="23" t="s">
        <v>266</v>
      </c>
      <c r="U24" s="23"/>
      <c r="V24" s="23" t="s">
        <v>528</v>
      </c>
      <c r="W24" s="23" t="s">
        <v>538</v>
      </c>
      <c r="X24" s="23" t="s">
        <v>530</v>
      </c>
      <c r="Y24" s="23" t="s">
        <v>535</v>
      </c>
      <c r="Z24" s="23">
        <v>2.75</v>
      </c>
      <c r="AA24" s="23">
        <v>1.29</v>
      </c>
      <c r="AB24" s="23">
        <v>6.3</v>
      </c>
      <c r="AC24" s="23">
        <v>2.58</v>
      </c>
      <c r="AD24" s="23">
        <v>3.7</v>
      </c>
      <c r="AE24" s="23">
        <v>3.79</v>
      </c>
      <c r="AF24" s="23" t="s">
        <v>532</v>
      </c>
      <c r="AG24" s="23"/>
      <c r="AH24" s="23"/>
      <c r="AI24" s="23"/>
      <c r="AJ24" s="23"/>
      <c r="AK24" s="23"/>
    </row>
    <row r="25" spans="1:37" s="70" customFormat="1" ht="30" customHeight="1">
      <c r="A25" s="23" t="s">
        <v>293</v>
      </c>
      <c r="B25" s="24" t="s">
        <v>326</v>
      </c>
      <c r="C25" s="23" t="s">
        <v>622</v>
      </c>
      <c r="D25" s="23" t="s">
        <v>328</v>
      </c>
      <c r="E25" s="23" t="s">
        <v>623</v>
      </c>
      <c r="F25" s="23">
        <v>2197</v>
      </c>
      <c r="G25" s="23">
        <v>960</v>
      </c>
      <c r="H25" s="23">
        <v>17500</v>
      </c>
      <c r="I25" s="23" t="s">
        <v>568</v>
      </c>
      <c r="J25" s="23" t="s">
        <v>536</v>
      </c>
      <c r="K25" s="23">
        <v>2001</v>
      </c>
      <c r="L25" s="23">
        <v>10000</v>
      </c>
      <c r="M25" s="23">
        <v>43000</v>
      </c>
      <c r="N25" s="23">
        <v>2015</v>
      </c>
      <c r="O25" s="23" t="s">
        <v>526</v>
      </c>
      <c r="P25" s="23" t="s">
        <v>624</v>
      </c>
      <c r="Q25" s="23" t="s">
        <v>265</v>
      </c>
      <c r="R25" s="23" t="s">
        <v>527</v>
      </c>
      <c r="S25" s="23"/>
      <c r="T25" s="23" t="s">
        <v>270</v>
      </c>
      <c r="U25" s="23">
        <v>81.5</v>
      </c>
      <c r="V25" s="23" t="s">
        <v>528</v>
      </c>
      <c r="W25" s="23" t="s">
        <v>538</v>
      </c>
      <c r="X25" s="23" t="s">
        <v>530</v>
      </c>
      <c r="Y25" s="23" t="s">
        <v>531</v>
      </c>
      <c r="Z25" s="23"/>
      <c r="AA25" s="23">
        <v>1</v>
      </c>
      <c r="AB25" s="23"/>
      <c r="AC25" s="23">
        <v>5.3</v>
      </c>
      <c r="AD25" s="23"/>
      <c r="AE25" s="23">
        <v>2.3</v>
      </c>
      <c r="AF25" s="23" t="s">
        <v>532</v>
      </c>
      <c r="AG25" s="23"/>
      <c r="AH25" s="23"/>
      <c r="AI25" s="23"/>
      <c r="AJ25" s="23"/>
      <c r="AK25" s="23"/>
    </row>
    <row r="26" spans="1:37" s="70" customFormat="1" ht="30" customHeight="1">
      <c r="A26" s="23" t="s">
        <v>293</v>
      </c>
      <c r="B26" s="24" t="s">
        <v>326</v>
      </c>
      <c r="C26" s="23" t="s">
        <v>625</v>
      </c>
      <c r="D26" s="23" t="s">
        <v>328</v>
      </c>
      <c r="E26" s="23" t="s">
        <v>626</v>
      </c>
      <c r="F26" s="23">
        <v>1508</v>
      </c>
      <c r="G26" s="23">
        <v>1117</v>
      </c>
      <c r="H26" s="23">
        <v>28500</v>
      </c>
      <c r="I26" s="23" t="s">
        <v>568</v>
      </c>
      <c r="J26" s="23" t="s">
        <v>536</v>
      </c>
      <c r="K26" s="23">
        <v>1983</v>
      </c>
      <c r="L26" s="23">
        <v>13500</v>
      </c>
      <c r="M26" s="23">
        <v>63300</v>
      </c>
      <c r="N26" s="23">
        <v>2020</v>
      </c>
      <c r="O26" s="23" t="s">
        <v>549</v>
      </c>
      <c r="P26" s="23" t="s">
        <v>580</v>
      </c>
      <c r="Q26" s="23" t="s">
        <v>269</v>
      </c>
      <c r="R26" s="23" t="s">
        <v>527</v>
      </c>
      <c r="S26" s="23"/>
      <c r="T26" s="23" t="s">
        <v>270</v>
      </c>
      <c r="U26" s="23">
        <v>81.5</v>
      </c>
      <c r="V26" s="23" t="s">
        <v>528</v>
      </c>
      <c r="W26" s="23" t="s">
        <v>529</v>
      </c>
      <c r="X26" s="23" t="s">
        <v>530</v>
      </c>
      <c r="Y26" s="23" t="s">
        <v>531</v>
      </c>
      <c r="Z26" s="23"/>
      <c r="AA26" s="23">
        <v>1</v>
      </c>
      <c r="AB26" s="23"/>
      <c r="AC26" s="23">
        <v>1.5</v>
      </c>
      <c r="AD26" s="23"/>
      <c r="AE26" s="23">
        <v>0.8</v>
      </c>
      <c r="AF26" s="23" t="s">
        <v>532</v>
      </c>
      <c r="AG26" s="23"/>
      <c r="AH26" s="23"/>
      <c r="AI26" s="23"/>
      <c r="AJ26" s="23"/>
      <c r="AK26" s="23"/>
    </row>
    <row r="27" spans="1:37" s="70" customFormat="1" ht="30" customHeight="1">
      <c r="A27" s="23" t="s">
        <v>293</v>
      </c>
      <c r="B27" s="24" t="s">
        <v>326</v>
      </c>
      <c r="C27" s="23" t="s">
        <v>627</v>
      </c>
      <c r="D27" s="23" t="s">
        <v>328</v>
      </c>
      <c r="E27" s="23" t="s">
        <v>628</v>
      </c>
      <c r="F27" s="23">
        <v>5951</v>
      </c>
      <c r="G27" s="23">
        <v>1672</v>
      </c>
      <c r="H27" s="23">
        <v>22000</v>
      </c>
      <c r="I27" s="23" t="s">
        <v>568</v>
      </c>
      <c r="J27" s="23" t="s">
        <v>536</v>
      </c>
      <c r="K27" s="23">
        <v>2002</v>
      </c>
      <c r="L27" s="23">
        <v>12000</v>
      </c>
      <c r="M27" s="23">
        <v>75000</v>
      </c>
      <c r="N27" s="23">
        <v>2016</v>
      </c>
      <c r="O27" s="23" t="s">
        <v>526</v>
      </c>
      <c r="P27" s="23" t="s">
        <v>629</v>
      </c>
      <c r="Q27" s="23" t="s">
        <v>265</v>
      </c>
      <c r="R27" s="23" t="s">
        <v>527</v>
      </c>
      <c r="S27" s="23"/>
      <c r="T27" s="23" t="s">
        <v>270</v>
      </c>
      <c r="U27" s="23">
        <v>81.5</v>
      </c>
      <c r="V27" s="23" t="s">
        <v>528</v>
      </c>
      <c r="W27" s="23" t="s">
        <v>529</v>
      </c>
      <c r="X27" s="23" t="s">
        <v>530</v>
      </c>
      <c r="Y27" s="23" t="s">
        <v>531</v>
      </c>
      <c r="Z27" s="23"/>
      <c r="AA27" s="23">
        <v>1</v>
      </c>
      <c r="AB27" s="23"/>
      <c r="AC27" s="23">
        <v>2.8</v>
      </c>
      <c r="AD27" s="23"/>
      <c r="AE27" s="23">
        <v>7.1</v>
      </c>
      <c r="AF27" s="23" t="s">
        <v>532</v>
      </c>
      <c r="AG27" s="23"/>
      <c r="AH27" s="23"/>
      <c r="AI27" s="23"/>
      <c r="AJ27" s="23"/>
      <c r="AK27" s="23"/>
    </row>
    <row r="28" spans="1:37" s="70" customFormat="1" ht="30" customHeight="1">
      <c r="A28" s="23" t="s">
        <v>293</v>
      </c>
      <c r="B28" s="24" t="s">
        <v>326</v>
      </c>
      <c r="C28" s="23" t="s">
        <v>630</v>
      </c>
      <c r="D28" s="23" t="s">
        <v>328</v>
      </c>
      <c r="E28" s="23" t="s">
        <v>631</v>
      </c>
      <c r="F28" s="23">
        <v>922</v>
      </c>
      <c r="G28" s="23">
        <v>616</v>
      </c>
      <c r="H28" s="23">
        <v>13500</v>
      </c>
      <c r="I28" s="23" t="s">
        <v>568</v>
      </c>
      <c r="J28" s="23" t="s">
        <v>536</v>
      </c>
      <c r="K28" s="23">
        <v>2005</v>
      </c>
      <c r="L28" s="23">
        <v>3250</v>
      </c>
      <c r="M28" s="23">
        <v>24800</v>
      </c>
      <c r="N28" s="23">
        <v>2014</v>
      </c>
      <c r="O28" s="23" t="s">
        <v>526</v>
      </c>
      <c r="P28" s="23" t="s">
        <v>576</v>
      </c>
      <c r="Q28" s="23" t="s">
        <v>265</v>
      </c>
      <c r="R28" s="23" t="s">
        <v>527</v>
      </c>
      <c r="S28" s="23"/>
      <c r="T28" s="23" t="s">
        <v>270</v>
      </c>
      <c r="U28" s="23">
        <v>81.5</v>
      </c>
      <c r="V28" s="23" t="s">
        <v>528</v>
      </c>
      <c r="W28" s="23" t="s">
        <v>529</v>
      </c>
      <c r="X28" s="23" t="s">
        <v>530</v>
      </c>
      <c r="Y28" s="23" t="s">
        <v>531</v>
      </c>
      <c r="Z28" s="23"/>
      <c r="AA28" s="23">
        <v>1</v>
      </c>
      <c r="AB28" s="23"/>
      <c r="AC28" s="23">
        <v>5.7</v>
      </c>
      <c r="AD28" s="23"/>
      <c r="AE28" s="23">
        <v>3.1</v>
      </c>
      <c r="AF28" s="23" t="s">
        <v>532</v>
      </c>
      <c r="AG28" s="23"/>
      <c r="AH28" s="23"/>
      <c r="AI28" s="23"/>
      <c r="AJ28" s="23"/>
      <c r="AK28" s="23"/>
    </row>
    <row r="29" spans="1:37" s="70" customFormat="1" ht="30" customHeight="1">
      <c r="A29" s="23" t="s">
        <v>293</v>
      </c>
      <c r="B29" s="24" t="s">
        <v>326</v>
      </c>
      <c r="C29" s="23" t="s">
        <v>632</v>
      </c>
      <c r="D29" s="23" t="s">
        <v>328</v>
      </c>
      <c r="E29" s="23" t="s">
        <v>633</v>
      </c>
      <c r="F29" s="23">
        <v>0</v>
      </c>
      <c r="G29" s="23">
        <v>0</v>
      </c>
      <c r="H29" s="23">
        <v>0</v>
      </c>
      <c r="I29" s="23" t="s">
        <v>634</v>
      </c>
      <c r="J29" s="23" t="s">
        <v>536</v>
      </c>
      <c r="K29" s="23">
        <v>1970</v>
      </c>
      <c r="L29" s="23">
        <v>5700</v>
      </c>
      <c r="M29" s="23">
        <v>35000</v>
      </c>
      <c r="N29" s="23">
        <v>2004</v>
      </c>
      <c r="O29" s="23" t="s">
        <v>549</v>
      </c>
      <c r="P29" s="23" t="s">
        <v>548</v>
      </c>
      <c r="Q29" s="23" t="s">
        <v>265</v>
      </c>
      <c r="R29" s="23" t="s">
        <v>534</v>
      </c>
      <c r="S29" s="23"/>
      <c r="T29" s="23" t="s">
        <v>266</v>
      </c>
      <c r="U29" s="23"/>
      <c r="V29" s="23" t="s">
        <v>528</v>
      </c>
      <c r="W29" s="23" t="s">
        <v>529</v>
      </c>
      <c r="X29" s="23" t="s">
        <v>530</v>
      </c>
      <c r="Y29" s="23" t="s">
        <v>531</v>
      </c>
      <c r="Z29" s="23"/>
      <c r="AA29" s="23">
        <v>0</v>
      </c>
      <c r="AB29" s="23"/>
      <c r="AC29" s="23">
        <v>0</v>
      </c>
      <c r="AD29" s="23"/>
      <c r="AE29" s="23">
        <v>0</v>
      </c>
      <c r="AF29" s="23" t="s">
        <v>532</v>
      </c>
      <c r="AG29" s="23"/>
      <c r="AH29" s="23"/>
      <c r="AI29" s="23"/>
      <c r="AJ29" s="23"/>
      <c r="AK29" s="23"/>
    </row>
    <row r="30" spans="1:37" s="70" customFormat="1" ht="30" customHeight="1">
      <c r="A30" s="23" t="s">
        <v>293</v>
      </c>
      <c r="B30" s="24" t="s">
        <v>326</v>
      </c>
      <c r="C30" s="23" t="s">
        <v>635</v>
      </c>
      <c r="D30" s="23" t="s">
        <v>328</v>
      </c>
      <c r="E30" s="23" t="s">
        <v>636</v>
      </c>
      <c r="F30" s="23">
        <v>0</v>
      </c>
      <c r="G30" s="23">
        <v>0</v>
      </c>
      <c r="H30" s="23">
        <v>0</v>
      </c>
      <c r="I30" s="23" t="s">
        <v>568</v>
      </c>
      <c r="J30" s="23" t="s">
        <v>536</v>
      </c>
      <c r="K30" s="23">
        <v>1984</v>
      </c>
      <c r="L30" s="23">
        <v>7139</v>
      </c>
      <c r="M30" s="23">
        <v>23260</v>
      </c>
      <c r="N30" s="23">
        <v>2000</v>
      </c>
      <c r="O30" s="23" t="s">
        <v>549</v>
      </c>
      <c r="P30" s="23" t="s">
        <v>548</v>
      </c>
      <c r="Q30" s="23" t="s">
        <v>265</v>
      </c>
      <c r="R30" s="23" t="s">
        <v>534</v>
      </c>
      <c r="S30" s="23"/>
      <c r="T30" s="23" t="s">
        <v>266</v>
      </c>
      <c r="U30" s="23"/>
      <c r="V30" s="23" t="s">
        <v>528</v>
      </c>
      <c r="W30" s="23" t="s">
        <v>529</v>
      </c>
      <c r="X30" s="23" t="s">
        <v>530</v>
      </c>
      <c r="Y30" s="23" t="s">
        <v>531</v>
      </c>
      <c r="Z30" s="23"/>
      <c r="AA30" s="23">
        <v>0</v>
      </c>
      <c r="AB30" s="23"/>
      <c r="AC30" s="23">
        <v>0</v>
      </c>
      <c r="AD30" s="23"/>
      <c r="AE30" s="23">
        <v>0</v>
      </c>
      <c r="AF30" s="23" t="s">
        <v>532</v>
      </c>
      <c r="AG30" s="23"/>
      <c r="AH30" s="23"/>
      <c r="AI30" s="23"/>
      <c r="AJ30" s="23"/>
      <c r="AK30" s="23"/>
    </row>
    <row r="31" spans="1:37" s="70" customFormat="1" ht="30" customHeight="1">
      <c r="A31" s="23" t="s">
        <v>293</v>
      </c>
      <c r="B31" s="24" t="s">
        <v>326</v>
      </c>
      <c r="C31" s="23" t="s">
        <v>637</v>
      </c>
      <c r="D31" s="23" t="s">
        <v>328</v>
      </c>
      <c r="E31" s="23" t="s">
        <v>638</v>
      </c>
      <c r="F31" s="23">
        <v>0</v>
      </c>
      <c r="G31" s="23">
        <v>0</v>
      </c>
      <c r="H31" s="23">
        <v>0</v>
      </c>
      <c r="I31" s="23" t="s">
        <v>568</v>
      </c>
      <c r="J31" s="23" t="s">
        <v>536</v>
      </c>
      <c r="K31" s="23">
        <v>1984</v>
      </c>
      <c r="L31" s="23">
        <v>10780</v>
      </c>
      <c r="M31" s="23">
        <v>57380</v>
      </c>
      <c r="N31" s="23">
        <v>2002</v>
      </c>
      <c r="O31" s="23" t="s">
        <v>549</v>
      </c>
      <c r="P31" s="23" t="s">
        <v>548</v>
      </c>
      <c r="Q31" s="23" t="s">
        <v>269</v>
      </c>
      <c r="R31" s="23" t="s">
        <v>534</v>
      </c>
      <c r="S31" s="23"/>
      <c r="T31" s="23" t="s">
        <v>266</v>
      </c>
      <c r="U31" s="23"/>
      <c r="V31" s="23" t="s">
        <v>528</v>
      </c>
      <c r="W31" s="23" t="s">
        <v>529</v>
      </c>
      <c r="X31" s="23" t="s">
        <v>530</v>
      </c>
      <c r="Y31" s="23" t="s">
        <v>531</v>
      </c>
      <c r="Z31" s="23"/>
      <c r="AA31" s="23">
        <v>0</v>
      </c>
      <c r="AB31" s="23"/>
      <c r="AC31" s="23">
        <v>0</v>
      </c>
      <c r="AD31" s="23"/>
      <c r="AE31" s="23">
        <v>0</v>
      </c>
      <c r="AF31" s="23" t="s">
        <v>532</v>
      </c>
      <c r="AG31" s="23"/>
      <c r="AH31" s="23"/>
      <c r="AI31" s="23"/>
      <c r="AJ31" s="23"/>
      <c r="AK31" s="23"/>
    </row>
    <row r="32" spans="1:37" s="70" customFormat="1" ht="30" customHeight="1">
      <c r="A32" s="23" t="s">
        <v>293</v>
      </c>
      <c r="B32" s="24" t="s">
        <v>639</v>
      </c>
      <c r="C32" s="23" t="s">
        <v>640</v>
      </c>
      <c r="D32" s="23" t="s">
        <v>641</v>
      </c>
      <c r="E32" s="23" t="s">
        <v>642</v>
      </c>
      <c r="F32" s="23">
        <v>34</v>
      </c>
      <c r="G32" s="23">
        <v>77</v>
      </c>
      <c r="H32" s="23">
        <v>25650</v>
      </c>
      <c r="I32" s="23" t="s">
        <v>287</v>
      </c>
      <c r="J32" s="23" t="s">
        <v>536</v>
      </c>
      <c r="K32" s="23">
        <v>1981</v>
      </c>
      <c r="L32" s="23">
        <v>14231</v>
      </c>
      <c r="M32" s="23">
        <v>37639</v>
      </c>
      <c r="N32" s="23">
        <v>2024</v>
      </c>
      <c r="O32" s="23" t="s">
        <v>549</v>
      </c>
      <c r="P32" s="23" t="s">
        <v>557</v>
      </c>
      <c r="Q32" s="23" t="s">
        <v>274</v>
      </c>
      <c r="R32" s="23" t="s">
        <v>527</v>
      </c>
      <c r="S32" s="23"/>
      <c r="T32" s="23" t="s">
        <v>266</v>
      </c>
      <c r="U32" s="23"/>
      <c r="V32" s="23" t="s">
        <v>528</v>
      </c>
      <c r="W32" s="23" t="s">
        <v>538</v>
      </c>
      <c r="X32" s="23" t="s">
        <v>530</v>
      </c>
      <c r="Y32" s="23" t="s">
        <v>535</v>
      </c>
      <c r="Z32" s="23">
        <v>1.4</v>
      </c>
      <c r="AA32" s="23">
        <v>1.6</v>
      </c>
      <c r="AB32" s="23">
        <v>1.7</v>
      </c>
      <c r="AC32" s="23">
        <v>1.6</v>
      </c>
      <c r="AD32" s="23">
        <v>3.1</v>
      </c>
      <c r="AE32" s="23">
        <v>3.1</v>
      </c>
      <c r="AF32" s="23" t="s">
        <v>532</v>
      </c>
      <c r="AG32" s="23"/>
      <c r="AH32" s="23"/>
      <c r="AI32" s="23"/>
      <c r="AJ32" s="23"/>
      <c r="AK32" s="23"/>
    </row>
    <row r="33" spans="1:37" s="70" customFormat="1" ht="30" customHeight="1">
      <c r="A33" s="23" t="s">
        <v>293</v>
      </c>
      <c r="B33" s="24" t="s">
        <v>643</v>
      </c>
      <c r="C33" s="23" t="s">
        <v>644</v>
      </c>
      <c r="D33" s="23" t="s">
        <v>645</v>
      </c>
      <c r="E33" s="23" t="s">
        <v>646</v>
      </c>
      <c r="F33" s="23">
        <v>30</v>
      </c>
      <c r="G33" s="23">
        <v>3</v>
      </c>
      <c r="H33" s="23">
        <v>2717</v>
      </c>
      <c r="I33" s="23" t="s">
        <v>564</v>
      </c>
      <c r="J33" s="23" t="s">
        <v>536</v>
      </c>
      <c r="K33" s="23">
        <v>2000</v>
      </c>
      <c r="L33" s="23">
        <v>2100</v>
      </c>
      <c r="M33" s="23">
        <v>10500</v>
      </c>
      <c r="N33" s="23">
        <v>2015</v>
      </c>
      <c r="O33" s="23" t="s">
        <v>526</v>
      </c>
      <c r="P33" s="23" t="s">
        <v>562</v>
      </c>
      <c r="Q33" s="23" t="s">
        <v>265</v>
      </c>
      <c r="R33" s="23" t="s">
        <v>527</v>
      </c>
      <c r="S33" s="23"/>
      <c r="T33" s="23" t="s">
        <v>266</v>
      </c>
      <c r="U33" s="23"/>
      <c r="V33" s="23" t="s">
        <v>528</v>
      </c>
      <c r="W33" s="23" t="s">
        <v>538</v>
      </c>
      <c r="X33" s="23" t="s">
        <v>530</v>
      </c>
      <c r="Y33" s="23" t="s">
        <v>535</v>
      </c>
      <c r="Z33" s="23"/>
      <c r="AA33" s="23">
        <v>0.5</v>
      </c>
      <c r="AB33" s="23"/>
      <c r="AC33" s="23">
        <v>1</v>
      </c>
      <c r="AD33" s="23"/>
      <c r="AE33" s="23">
        <v>0.8</v>
      </c>
      <c r="AF33" s="23" t="s">
        <v>532</v>
      </c>
      <c r="AG33" s="23"/>
      <c r="AH33" s="23"/>
      <c r="AI33" s="23"/>
      <c r="AJ33" s="23"/>
      <c r="AK33" s="23"/>
    </row>
    <row r="34" spans="1:37" s="70" customFormat="1" ht="30" customHeight="1">
      <c r="A34" s="23" t="s">
        <v>293</v>
      </c>
      <c r="B34" s="24" t="s">
        <v>643</v>
      </c>
      <c r="C34" s="23" t="s">
        <v>647</v>
      </c>
      <c r="D34" s="23" t="s">
        <v>645</v>
      </c>
      <c r="E34" s="23" t="s">
        <v>648</v>
      </c>
      <c r="F34" s="23">
        <v>0</v>
      </c>
      <c r="G34" s="23">
        <v>0</v>
      </c>
      <c r="H34" s="23">
        <v>0</v>
      </c>
      <c r="I34" s="23" t="s">
        <v>564</v>
      </c>
      <c r="J34" s="23" t="s">
        <v>536</v>
      </c>
      <c r="K34" s="23">
        <v>1985</v>
      </c>
      <c r="L34" s="23">
        <v>3300</v>
      </c>
      <c r="M34" s="23">
        <v>15571</v>
      </c>
      <c r="N34" s="23">
        <v>1999</v>
      </c>
      <c r="O34" s="23" t="s">
        <v>549</v>
      </c>
      <c r="P34" s="23" t="s">
        <v>553</v>
      </c>
      <c r="Q34" s="23" t="s">
        <v>265</v>
      </c>
      <c r="R34" s="23" t="s">
        <v>534</v>
      </c>
      <c r="S34" s="23"/>
      <c r="T34" s="23" t="s">
        <v>266</v>
      </c>
      <c r="U34" s="23"/>
      <c r="V34" s="23" t="s">
        <v>551</v>
      </c>
      <c r="W34" s="23"/>
      <c r="X34" s="23"/>
      <c r="Y34" s="23"/>
      <c r="Z34" s="23"/>
      <c r="AA34" s="23">
        <v>0.9</v>
      </c>
      <c r="AB34" s="23"/>
      <c r="AC34" s="23">
        <v>1.4</v>
      </c>
      <c r="AD34" s="23"/>
      <c r="AE34" s="23">
        <v>0.8</v>
      </c>
      <c r="AF34" s="23" t="s">
        <v>532</v>
      </c>
      <c r="AG34" s="23"/>
      <c r="AH34" s="23"/>
      <c r="AI34" s="23"/>
      <c r="AJ34" s="23"/>
      <c r="AK34" s="23"/>
    </row>
    <row r="35" spans="1:37" s="70" customFormat="1" ht="30" customHeight="1">
      <c r="A35" s="23" t="s">
        <v>293</v>
      </c>
      <c r="B35" s="24" t="s">
        <v>649</v>
      </c>
      <c r="C35" s="23" t="s">
        <v>650</v>
      </c>
      <c r="D35" s="23" t="s">
        <v>651</v>
      </c>
      <c r="E35" s="23" t="s">
        <v>652</v>
      </c>
      <c r="F35" s="23">
        <v>651</v>
      </c>
      <c r="G35" s="23">
        <v>540</v>
      </c>
      <c r="H35" s="23">
        <v>7256</v>
      </c>
      <c r="I35" s="23" t="s">
        <v>568</v>
      </c>
      <c r="J35" s="23" t="s">
        <v>536</v>
      </c>
      <c r="K35" s="23">
        <v>1997</v>
      </c>
      <c r="L35" s="23">
        <v>9500</v>
      </c>
      <c r="M35" s="23">
        <v>50000</v>
      </c>
      <c r="N35" s="23">
        <v>2016</v>
      </c>
      <c r="O35" s="23" t="s">
        <v>526</v>
      </c>
      <c r="P35" s="23" t="s">
        <v>543</v>
      </c>
      <c r="Q35" s="23" t="s">
        <v>274</v>
      </c>
      <c r="R35" s="23" t="s">
        <v>527</v>
      </c>
      <c r="S35" s="23"/>
      <c r="T35" s="23" t="s">
        <v>266</v>
      </c>
      <c r="U35" s="23"/>
      <c r="V35" s="23" t="s">
        <v>528</v>
      </c>
      <c r="W35" s="23" t="s">
        <v>529</v>
      </c>
      <c r="X35" s="23" t="s">
        <v>539</v>
      </c>
      <c r="Y35" s="23" t="s">
        <v>531</v>
      </c>
      <c r="Z35" s="23">
        <v>12</v>
      </c>
      <c r="AA35" s="23">
        <v>0.5</v>
      </c>
      <c r="AB35" s="23">
        <v>1.4</v>
      </c>
      <c r="AC35" s="23">
        <v>6.9</v>
      </c>
      <c r="AD35" s="23">
        <v>18</v>
      </c>
      <c r="AE35" s="23">
        <v>13.4</v>
      </c>
      <c r="AF35" s="23" t="s">
        <v>532</v>
      </c>
      <c r="AG35" s="23"/>
      <c r="AH35" s="23"/>
      <c r="AI35" s="23"/>
      <c r="AJ35" s="23"/>
      <c r="AK35" s="23"/>
    </row>
    <row r="36" spans="1:37" s="70" customFormat="1" ht="30" customHeight="1">
      <c r="A36" s="23" t="s">
        <v>293</v>
      </c>
      <c r="B36" s="24" t="s">
        <v>649</v>
      </c>
      <c r="C36" s="23" t="s">
        <v>653</v>
      </c>
      <c r="D36" s="23" t="s">
        <v>651</v>
      </c>
      <c r="E36" s="23" t="s">
        <v>654</v>
      </c>
      <c r="F36" s="23">
        <v>495</v>
      </c>
      <c r="G36" s="23">
        <v>374</v>
      </c>
      <c r="H36" s="23">
        <v>9271</v>
      </c>
      <c r="I36" s="23" t="s">
        <v>568</v>
      </c>
      <c r="J36" s="23" t="s">
        <v>536</v>
      </c>
      <c r="K36" s="23">
        <v>1999</v>
      </c>
      <c r="L36" s="23">
        <v>4600</v>
      </c>
      <c r="M36" s="23">
        <v>29000</v>
      </c>
      <c r="N36" s="23">
        <v>2014</v>
      </c>
      <c r="O36" s="23" t="s">
        <v>526</v>
      </c>
      <c r="P36" s="23" t="s">
        <v>573</v>
      </c>
      <c r="Q36" s="23" t="s">
        <v>274</v>
      </c>
      <c r="R36" s="23" t="s">
        <v>527</v>
      </c>
      <c r="S36" s="23"/>
      <c r="T36" s="23" t="s">
        <v>266</v>
      </c>
      <c r="U36" s="23"/>
      <c r="V36" s="23" t="s">
        <v>528</v>
      </c>
      <c r="W36" s="23" t="s">
        <v>529</v>
      </c>
      <c r="X36" s="23" t="s">
        <v>539</v>
      </c>
      <c r="Y36" s="23" t="s">
        <v>531</v>
      </c>
      <c r="Z36" s="23">
        <v>15</v>
      </c>
      <c r="AA36" s="23">
        <v>3.2</v>
      </c>
      <c r="AB36" s="23">
        <v>15</v>
      </c>
      <c r="AC36" s="23">
        <v>9.4</v>
      </c>
      <c r="AD36" s="23">
        <v>33</v>
      </c>
      <c r="AE36" s="23">
        <v>24</v>
      </c>
      <c r="AF36" s="23" t="s">
        <v>532</v>
      </c>
      <c r="AG36" s="23"/>
      <c r="AH36" s="23"/>
      <c r="AI36" s="23"/>
      <c r="AJ36" s="23"/>
      <c r="AK36" s="23"/>
    </row>
    <row r="37" spans="1:37" s="70" customFormat="1" ht="30" customHeight="1">
      <c r="A37" s="23" t="s">
        <v>293</v>
      </c>
      <c r="B37" s="24" t="s">
        <v>649</v>
      </c>
      <c r="C37" s="23" t="s">
        <v>655</v>
      </c>
      <c r="D37" s="23" t="s">
        <v>651</v>
      </c>
      <c r="E37" s="23" t="s">
        <v>656</v>
      </c>
      <c r="F37" s="23">
        <v>1326</v>
      </c>
      <c r="G37" s="23">
        <v>1184</v>
      </c>
      <c r="H37" s="23">
        <v>40098</v>
      </c>
      <c r="I37" s="23" t="s">
        <v>560</v>
      </c>
      <c r="J37" s="23" t="s">
        <v>536</v>
      </c>
      <c r="K37" s="23">
        <v>2003</v>
      </c>
      <c r="L37" s="23">
        <v>9550</v>
      </c>
      <c r="M37" s="23">
        <v>55000</v>
      </c>
      <c r="N37" s="23">
        <v>2018</v>
      </c>
      <c r="O37" s="23" t="s">
        <v>526</v>
      </c>
      <c r="P37" s="23" t="s">
        <v>573</v>
      </c>
      <c r="Q37" s="23" t="s">
        <v>274</v>
      </c>
      <c r="R37" s="23" t="s">
        <v>527</v>
      </c>
      <c r="S37" s="23"/>
      <c r="T37" s="23" t="s">
        <v>266</v>
      </c>
      <c r="U37" s="23"/>
      <c r="V37" s="23" t="s">
        <v>528</v>
      </c>
      <c r="W37" s="23" t="s">
        <v>529</v>
      </c>
      <c r="X37" s="23" t="s">
        <v>539</v>
      </c>
      <c r="Y37" s="23" t="s">
        <v>531</v>
      </c>
      <c r="Z37" s="23">
        <v>3.9</v>
      </c>
      <c r="AA37" s="23">
        <v>0.5</v>
      </c>
      <c r="AB37" s="23">
        <v>8.9</v>
      </c>
      <c r="AC37" s="23">
        <v>6.7</v>
      </c>
      <c r="AD37" s="23">
        <v>16</v>
      </c>
      <c r="AE37" s="23">
        <v>14.3</v>
      </c>
      <c r="AF37" s="23" t="s">
        <v>532</v>
      </c>
      <c r="AG37" s="23"/>
      <c r="AH37" s="23"/>
      <c r="AI37" s="23"/>
      <c r="AJ37" s="23"/>
      <c r="AK37" s="23"/>
    </row>
    <row r="38" spans="1:37" s="70" customFormat="1" ht="30" customHeight="1">
      <c r="A38" s="23" t="s">
        <v>293</v>
      </c>
      <c r="B38" s="24" t="s">
        <v>334</v>
      </c>
      <c r="C38" s="23" t="s">
        <v>657</v>
      </c>
      <c r="D38" s="23" t="s">
        <v>336</v>
      </c>
      <c r="E38" s="23" t="s">
        <v>658</v>
      </c>
      <c r="F38" s="23">
        <v>2405</v>
      </c>
      <c r="G38" s="23">
        <v>1216</v>
      </c>
      <c r="H38" s="23">
        <v>126078</v>
      </c>
      <c r="I38" s="23" t="s">
        <v>578</v>
      </c>
      <c r="J38" s="23" t="s">
        <v>536</v>
      </c>
      <c r="K38" s="23">
        <v>2001</v>
      </c>
      <c r="L38" s="23">
        <v>17000</v>
      </c>
      <c r="M38" s="23">
        <v>200000</v>
      </c>
      <c r="N38" s="23">
        <v>2033</v>
      </c>
      <c r="O38" s="23" t="s">
        <v>540</v>
      </c>
      <c r="P38" s="23" t="s">
        <v>543</v>
      </c>
      <c r="Q38" s="23" t="s">
        <v>274</v>
      </c>
      <c r="R38" s="23" t="s">
        <v>527</v>
      </c>
      <c r="S38" s="23"/>
      <c r="T38" s="23" t="s">
        <v>270</v>
      </c>
      <c r="U38" s="23">
        <v>99</v>
      </c>
      <c r="V38" s="23" t="s">
        <v>528</v>
      </c>
      <c r="W38" s="23" t="s">
        <v>538</v>
      </c>
      <c r="X38" s="23" t="s">
        <v>539</v>
      </c>
      <c r="Y38" s="23" t="s">
        <v>531</v>
      </c>
      <c r="Z38" s="23">
        <v>12</v>
      </c>
      <c r="AA38" s="23">
        <v>1</v>
      </c>
      <c r="AB38" s="23">
        <v>13</v>
      </c>
      <c r="AC38" s="23">
        <v>1</v>
      </c>
      <c r="AD38" s="23">
        <v>22</v>
      </c>
      <c r="AE38" s="23">
        <v>5</v>
      </c>
      <c r="AF38" s="23" t="s">
        <v>532</v>
      </c>
      <c r="AG38" s="23"/>
      <c r="AH38" s="23"/>
      <c r="AI38" s="23"/>
      <c r="AJ38" s="23"/>
      <c r="AK38" s="23"/>
    </row>
    <row r="39" spans="1:37" s="70" customFormat="1" ht="30" customHeight="1">
      <c r="A39" s="23" t="s">
        <v>293</v>
      </c>
      <c r="B39" s="24" t="s">
        <v>334</v>
      </c>
      <c r="C39" s="23" t="s">
        <v>659</v>
      </c>
      <c r="D39" s="23" t="s">
        <v>336</v>
      </c>
      <c r="E39" s="23" t="s">
        <v>660</v>
      </c>
      <c r="F39" s="23">
        <v>0</v>
      </c>
      <c r="G39" s="23">
        <v>0</v>
      </c>
      <c r="H39" s="23">
        <v>0</v>
      </c>
      <c r="I39" s="23" t="s">
        <v>563</v>
      </c>
      <c r="J39" s="23" t="s">
        <v>536</v>
      </c>
      <c r="K39" s="23">
        <v>1973</v>
      </c>
      <c r="L39" s="23">
        <v>56168</v>
      </c>
      <c r="M39" s="23">
        <v>822000</v>
      </c>
      <c r="N39" s="23">
        <v>2002</v>
      </c>
      <c r="O39" s="23" t="s">
        <v>567</v>
      </c>
      <c r="P39" s="23" t="s">
        <v>548</v>
      </c>
      <c r="Q39" s="23" t="s">
        <v>274</v>
      </c>
      <c r="R39" s="23" t="s">
        <v>534</v>
      </c>
      <c r="S39" s="23" t="s">
        <v>280</v>
      </c>
      <c r="T39" s="23" t="s">
        <v>270</v>
      </c>
      <c r="U39" s="23">
        <v>99.9</v>
      </c>
      <c r="V39" s="23" t="s">
        <v>528</v>
      </c>
      <c r="W39" s="23" t="s">
        <v>538</v>
      </c>
      <c r="X39" s="23" t="s">
        <v>539</v>
      </c>
      <c r="Y39" s="23" t="s">
        <v>550</v>
      </c>
      <c r="Z39" s="23">
        <v>88</v>
      </c>
      <c r="AA39" s="23"/>
      <c r="AB39" s="23">
        <v>19</v>
      </c>
      <c r="AC39" s="23"/>
      <c r="AD39" s="23">
        <v>51</v>
      </c>
      <c r="AE39" s="23"/>
      <c r="AF39" s="23" t="s">
        <v>532</v>
      </c>
      <c r="AG39" s="23"/>
      <c r="AH39" s="23"/>
      <c r="AI39" s="23"/>
      <c r="AJ39" s="23"/>
      <c r="AK39" s="23"/>
    </row>
    <row r="40" spans="1:37" s="70" customFormat="1" ht="30" customHeight="1">
      <c r="A40" s="23" t="s">
        <v>293</v>
      </c>
      <c r="B40" s="24" t="s">
        <v>338</v>
      </c>
      <c r="C40" s="23" t="s">
        <v>661</v>
      </c>
      <c r="D40" s="23" t="s">
        <v>340</v>
      </c>
      <c r="E40" s="23" t="s">
        <v>662</v>
      </c>
      <c r="F40" s="23">
        <v>362</v>
      </c>
      <c r="G40" s="23">
        <v>397</v>
      </c>
      <c r="H40" s="23">
        <v>70929</v>
      </c>
      <c r="I40" s="23" t="s">
        <v>565</v>
      </c>
      <c r="J40" s="23" t="s">
        <v>525</v>
      </c>
      <c r="K40" s="23">
        <v>1981</v>
      </c>
      <c r="L40" s="23">
        <v>37761</v>
      </c>
      <c r="M40" s="23">
        <v>318100</v>
      </c>
      <c r="N40" s="23">
        <v>2031</v>
      </c>
      <c r="O40" s="23" t="s">
        <v>549</v>
      </c>
      <c r="P40" s="23" t="s">
        <v>545</v>
      </c>
      <c r="Q40" s="23" t="s">
        <v>274</v>
      </c>
      <c r="R40" s="23" t="s">
        <v>527</v>
      </c>
      <c r="S40" s="23"/>
      <c r="T40" s="23" t="s">
        <v>266</v>
      </c>
      <c r="U40" s="23"/>
      <c r="V40" s="23" t="s">
        <v>528</v>
      </c>
      <c r="W40" s="23" t="s">
        <v>529</v>
      </c>
      <c r="X40" s="23" t="s">
        <v>539</v>
      </c>
      <c r="Y40" s="23" t="s">
        <v>531</v>
      </c>
      <c r="Z40" s="23">
        <v>2.4</v>
      </c>
      <c r="AA40" s="23">
        <v>1.3</v>
      </c>
      <c r="AB40" s="23">
        <v>3.8</v>
      </c>
      <c r="AC40" s="23">
        <v>3.4</v>
      </c>
      <c r="AD40" s="23">
        <v>3.2</v>
      </c>
      <c r="AE40" s="23">
        <v>3</v>
      </c>
      <c r="AF40" s="23" t="s">
        <v>532</v>
      </c>
      <c r="AG40" s="23"/>
      <c r="AH40" s="23"/>
      <c r="AI40" s="23"/>
      <c r="AJ40" s="23"/>
      <c r="AK40" s="23"/>
    </row>
  </sheetData>
  <sheetProtection/>
  <autoFilter ref="A6:AK40"/>
  <mergeCells count="40">
    <mergeCell ref="AJ4:AJ5"/>
    <mergeCell ref="AK4:AK5"/>
    <mergeCell ref="AC4:AC5"/>
    <mergeCell ref="AD4:AD5"/>
    <mergeCell ref="AE4:AE5"/>
    <mergeCell ref="AG4:AG5"/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V2:V6"/>
    <mergeCell ref="L2:L5"/>
    <mergeCell ref="M2:M5"/>
    <mergeCell ref="N2:N6"/>
    <mergeCell ref="O2:O6"/>
    <mergeCell ref="P2:P6"/>
    <mergeCell ref="J2:J6"/>
    <mergeCell ref="K2:K6"/>
    <mergeCell ref="R2:R6"/>
    <mergeCell ref="S2:S6"/>
    <mergeCell ref="T2:T6"/>
    <mergeCell ref="U2:U5"/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27.421875" style="97" customWidth="1"/>
    <col min="6" max="9" width="11.57421875" style="95" customWidth="1"/>
    <col min="10" max="11" width="12.57421875" style="95" customWidth="1"/>
    <col min="12" max="16" width="9.00390625" style="95" customWidth="1"/>
    <col min="17" max="24" width="13.00390625" style="97" customWidth="1"/>
    <col min="25" max="25" width="24.00390625" style="97" customWidth="1"/>
    <col min="26" max="26" width="7.421875" style="95" customWidth="1"/>
    <col min="27" max="27" width="11.00390625" style="95" customWidth="1"/>
    <col min="28" max="28" width="7.421875" style="95" customWidth="1"/>
    <col min="29" max="29" width="11.57421875" style="95" customWidth="1"/>
    <col min="30" max="30" width="6.28125" style="95" customWidth="1"/>
    <col min="31" max="31" width="9.8515625" style="95" customWidth="1"/>
    <col min="32" max="32" width="10.7109375" style="95" customWidth="1"/>
    <col min="33" max="16384" width="9.00390625" style="95" customWidth="1"/>
  </cols>
  <sheetData>
    <row r="1" spans="1:32" s="3" customFormat="1" ht="15" customHeight="1">
      <c r="A1" s="71" t="s">
        <v>663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2" customFormat="1" ht="13.5" customHeight="1">
      <c r="A2" s="200" t="s">
        <v>342</v>
      </c>
      <c r="B2" s="235" t="s">
        <v>2</v>
      </c>
      <c r="C2" s="176" t="s">
        <v>3</v>
      </c>
      <c r="D2" s="200" t="s">
        <v>4</v>
      </c>
      <c r="E2" s="237" t="s">
        <v>186</v>
      </c>
      <c r="F2" s="239" t="s">
        <v>664</v>
      </c>
      <c r="G2" s="240"/>
      <c r="H2" s="240"/>
      <c r="I2" s="241"/>
      <c r="J2" s="191" t="s">
        <v>665</v>
      </c>
      <c r="K2" s="212"/>
      <c r="L2" s="212"/>
      <c r="M2" s="184" t="s">
        <v>666</v>
      </c>
      <c r="N2" s="212"/>
      <c r="O2" s="191" t="s">
        <v>667</v>
      </c>
      <c r="P2" s="212"/>
      <c r="Q2" s="184" t="s">
        <v>668</v>
      </c>
      <c r="R2" s="185"/>
      <c r="S2" s="185"/>
      <c r="T2" s="185"/>
      <c r="U2" s="185"/>
      <c r="V2" s="211"/>
      <c r="W2" s="191" t="s">
        <v>669</v>
      </c>
      <c r="X2" s="212"/>
      <c r="Y2" s="133"/>
      <c r="Z2" s="176" t="s">
        <v>670</v>
      </c>
      <c r="AA2" s="176" t="s">
        <v>671</v>
      </c>
      <c r="AB2" s="182" t="s">
        <v>672</v>
      </c>
      <c r="AC2" s="182" t="s">
        <v>673</v>
      </c>
      <c r="AD2" s="200" t="s">
        <v>14</v>
      </c>
      <c r="AE2" s="237" t="s">
        <v>191</v>
      </c>
      <c r="AF2" s="237" t="s">
        <v>674</v>
      </c>
    </row>
    <row r="3" spans="1:32" s="72" customFormat="1" ht="13.5" customHeight="1">
      <c r="A3" s="157"/>
      <c r="B3" s="180"/>
      <c r="C3" s="177"/>
      <c r="D3" s="157"/>
      <c r="E3" s="194"/>
      <c r="F3" s="242"/>
      <c r="G3" s="243"/>
      <c r="H3" s="243"/>
      <c r="I3" s="244"/>
      <c r="J3" s="193"/>
      <c r="K3" s="233"/>
      <c r="L3" s="233"/>
      <c r="M3" s="193"/>
      <c r="N3" s="233"/>
      <c r="O3" s="193"/>
      <c r="P3" s="233"/>
      <c r="Q3" s="189"/>
      <c r="R3" s="245"/>
      <c r="S3" s="245"/>
      <c r="T3" s="245"/>
      <c r="U3" s="245"/>
      <c r="V3" s="190"/>
      <c r="W3" s="193"/>
      <c r="X3" s="233"/>
      <c r="Y3" s="140"/>
      <c r="Z3" s="177"/>
      <c r="AA3" s="177"/>
      <c r="AB3" s="183"/>
      <c r="AC3" s="177"/>
      <c r="AD3" s="157"/>
      <c r="AE3" s="157"/>
      <c r="AF3" s="194"/>
    </row>
    <row r="4" spans="1:32" s="72" customFormat="1" ht="18.75" customHeight="1">
      <c r="A4" s="157"/>
      <c r="B4" s="180"/>
      <c r="C4" s="177"/>
      <c r="D4" s="157"/>
      <c r="E4" s="194"/>
      <c r="F4" s="182" t="s">
        <v>675</v>
      </c>
      <c r="G4" s="182" t="s">
        <v>676</v>
      </c>
      <c r="H4" s="182" t="s">
        <v>677</v>
      </c>
      <c r="I4" s="182" t="s">
        <v>678</v>
      </c>
      <c r="J4" s="176" t="s">
        <v>679</v>
      </c>
      <c r="K4" s="176" t="s">
        <v>680</v>
      </c>
      <c r="L4" s="176" t="s">
        <v>681</v>
      </c>
      <c r="M4" s="200" t="s">
        <v>682</v>
      </c>
      <c r="N4" s="176" t="s">
        <v>683</v>
      </c>
      <c r="O4" s="200" t="s">
        <v>684</v>
      </c>
      <c r="P4" s="133" t="s">
        <v>685</v>
      </c>
      <c r="Q4" s="184" t="s">
        <v>686</v>
      </c>
      <c r="R4" s="73"/>
      <c r="S4" s="191" t="s">
        <v>687</v>
      </c>
      <c r="T4" s="73"/>
      <c r="U4" s="191" t="s">
        <v>688</v>
      </c>
      <c r="V4" s="73"/>
      <c r="W4" s="176" t="s">
        <v>689</v>
      </c>
      <c r="X4" s="176" t="s">
        <v>690</v>
      </c>
      <c r="Y4" s="176" t="s">
        <v>691</v>
      </c>
      <c r="Z4" s="177"/>
      <c r="AA4" s="177"/>
      <c r="AB4" s="183"/>
      <c r="AC4" s="177"/>
      <c r="AD4" s="157"/>
      <c r="AE4" s="157"/>
      <c r="AF4" s="194"/>
    </row>
    <row r="5" spans="1:32" s="72" customFormat="1" ht="26.25" customHeight="1" thickBot="1">
      <c r="A5" s="157"/>
      <c r="B5" s="180"/>
      <c r="C5" s="177"/>
      <c r="D5" s="157"/>
      <c r="E5" s="194"/>
      <c r="F5" s="183"/>
      <c r="G5" s="183"/>
      <c r="H5" s="183"/>
      <c r="I5" s="183"/>
      <c r="J5" s="177"/>
      <c r="K5" s="177"/>
      <c r="L5" s="177"/>
      <c r="M5" s="200"/>
      <c r="N5" s="177"/>
      <c r="O5" s="200"/>
      <c r="P5" s="136"/>
      <c r="Q5" s="183"/>
      <c r="R5" s="176" t="s">
        <v>195</v>
      </c>
      <c r="S5" s="177"/>
      <c r="T5" s="176" t="s">
        <v>195</v>
      </c>
      <c r="U5" s="177"/>
      <c r="V5" s="176" t="s">
        <v>195</v>
      </c>
      <c r="W5" s="177"/>
      <c r="X5" s="177"/>
      <c r="Y5" s="177"/>
      <c r="Z5" s="177"/>
      <c r="AA5" s="177"/>
      <c r="AB5" s="183"/>
      <c r="AC5" s="177"/>
      <c r="AD5" s="157"/>
      <c r="AE5" s="157"/>
      <c r="AF5" s="194"/>
    </row>
    <row r="6" spans="1:32" s="77" customFormat="1" ht="13.5" customHeight="1">
      <c r="A6" s="234"/>
      <c r="B6" s="236"/>
      <c r="C6" s="157"/>
      <c r="D6" s="234"/>
      <c r="E6" s="238"/>
      <c r="F6" s="46" t="s">
        <v>692</v>
      </c>
      <c r="G6" s="46" t="s">
        <v>692</v>
      </c>
      <c r="H6" s="46" t="s">
        <v>693</v>
      </c>
      <c r="I6" s="46" t="s">
        <v>692</v>
      </c>
      <c r="J6" s="46" t="s">
        <v>693</v>
      </c>
      <c r="K6" s="46" t="s">
        <v>694</v>
      </c>
      <c r="L6" s="157"/>
      <c r="M6" s="200"/>
      <c r="N6" s="74" t="s">
        <v>695</v>
      </c>
      <c r="O6" s="200"/>
      <c r="P6" s="74" t="s">
        <v>695</v>
      </c>
      <c r="Q6" s="194"/>
      <c r="R6" s="157"/>
      <c r="S6" s="157"/>
      <c r="T6" s="157"/>
      <c r="U6" s="157"/>
      <c r="V6" s="157"/>
      <c r="W6" s="46" t="s">
        <v>68</v>
      </c>
      <c r="X6" s="46" t="s">
        <v>696</v>
      </c>
      <c r="Y6" s="75"/>
      <c r="Z6" s="76" t="s">
        <v>697</v>
      </c>
      <c r="AA6" s="76" t="s">
        <v>698</v>
      </c>
      <c r="AB6" s="76" t="s">
        <v>698</v>
      </c>
      <c r="AC6" s="46" t="s">
        <v>699</v>
      </c>
      <c r="AD6" s="234"/>
      <c r="AE6" s="234"/>
      <c r="AF6" s="234"/>
    </row>
    <row r="7" spans="1:32" s="51" customFormat="1" ht="30" customHeight="1">
      <c r="A7" s="23" t="s">
        <v>723</v>
      </c>
      <c r="B7" s="24" t="s">
        <v>724</v>
      </c>
      <c r="C7" s="23" t="s">
        <v>725</v>
      </c>
      <c r="D7" s="23" t="s">
        <v>726</v>
      </c>
      <c r="E7" s="23" t="s">
        <v>727</v>
      </c>
      <c r="F7" s="50">
        <v>4222</v>
      </c>
      <c r="G7" s="50">
        <v>7693</v>
      </c>
      <c r="H7" s="50"/>
      <c r="I7" s="50"/>
      <c r="J7" s="50"/>
      <c r="K7" s="50"/>
      <c r="L7" s="50" t="s">
        <v>706</v>
      </c>
      <c r="M7" s="23" t="s">
        <v>700</v>
      </c>
      <c r="N7" s="23"/>
      <c r="O7" s="23" t="s">
        <v>703</v>
      </c>
      <c r="P7" s="23"/>
      <c r="Q7" s="23" t="s">
        <v>710</v>
      </c>
      <c r="R7" s="23"/>
      <c r="S7" s="23" t="s">
        <v>713</v>
      </c>
      <c r="T7" s="23"/>
      <c r="U7" s="23" t="s">
        <v>678</v>
      </c>
      <c r="V7" s="23"/>
      <c r="W7" s="23"/>
      <c r="X7" s="23"/>
      <c r="Y7" s="23"/>
      <c r="Z7" s="23">
        <v>170</v>
      </c>
      <c r="AA7" s="23">
        <v>0</v>
      </c>
      <c r="AB7" s="23">
        <v>0</v>
      </c>
      <c r="AC7" s="23">
        <v>0</v>
      </c>
      <c r="AD7" s="23">
        <v>1998</v>
      </c>
      <c r="AE7" s="23" t="s">
        <v>702</v>
      </c>
      <c r="AF7" s="23"/>
    </row>
    <row r="8" spans="1:32" s="27" customFormat="1" ht="30" customHeight="1">
      <c r="A8" s="23" t="s">
        <v>723</v>
      </c>
      <c r="B8" s="24" t="s">
        <v>728</v>
      </c>
      <c r="C8" s="23" t="s">
        <v>729</v>
      </c>
      <c r="D8" s="23" t="s">
        <v>730</v>
      </c>
      <c r="E8" s="23" t="s">
        <v>731</v>
      </c>
      <c r="F8" s="50">
        <v>15150</v>
      </c>
      <c r="G8" s="50">
        <v>8537</v>
      </c>
      <c r="H8" s="50"/>
      <c r="I8" s="50"/>
      <c r="J8" s="50">
        <v>0</v>
      </c>
      <c r="K8" s="50">
        <v>0</v>
      </c>
      <c r="L8" s="50"/>
      <c r="M8" s="23" t="s">
        <v>700</v>
      </c>
      <c r="N8" s="23">
        <v>0</v>
      </c>
      <c r="O8" s="23" t="s">
        <v>703</v>
      </c>
      <c r="P8" s="23">
        <v>0</v>
      </c>
      <c r="Q8" s="23" t="s">
        <v>732</v>
      </c>
      <c r="R8" s="23"/>
      <c r="S8" s="23" t="s">
        <v>701</v>
      </c>
      <c r="T8" s="23"/>
      <c r="U8" s="23"/>
      <c r="V8" s="23"/>
      <c r="W8" s="23"/>
      <c r="X8" s="23"/>
      <c r="Y8" s="23"/>
      <c r="Z8" s="23">
        <v>108</v>
      </c>
      <c r="AA8" s="23">
        <v>0</v>
      </c>
      <c r="AB8" s="23">
        <v>0</v>
      </c>
      <c r="AC8" s="23">
        <v>0</v>
      </c>
      <c r="AD8" s="23">
        <v>1965</v>
      </c>
      <c r="AE8" s="23" t="s">
        <v>707</v>
      </c>
      <c r="AF8" s="23"/>
    </row>
    <row r="9" spans="1:32" s="27" customFormat="1" ht="30" customHeight="1">
      <c r="A9" s="23" t="s">
        <v>723</v>
      </c>
      <c r="B9" s="24" t="s">
        <v>733</v>
      </c>
      <c r="C9" s="23" t="s">
        <v>734</v>
      </c>
      <c r="D9" s="23" t="s">
        <v>735</v>
      </c>
      <c r="E9" s="23" t="s">
        <v>736</v>
      </c>
      <c r="F9" s="50">
        <v>10836</v>
      </c>
      <c r="G9" s="50">
        <v>15127</v>
      </c>
      <c r="H9" s="50">
        <v>0</v>
      </c>
      <c r="I9" s="50">
        <v>0</v>
      </c>
      <c r="J9" s="50"/>
      <c r="K9" s="50">
        <v>0</v>
      </c>
      <c r="L9" s="50"/>
      <c r="M9" s="23" t="s">
        <v>700</v>
      </c>
      <c r="N9" s="23"/>
      <c r="O9" s="23" t="s">
        <v>712</v>
      </c>
      <c r="P9" s="23">
        <v>1320</v>
      </c>
      <c r="Q9" s="23" t="s">
        <v>714</v>
      </c>
      <c r="R9" s="23"/>
      <c r="S9" s="23" t="s">
        <v>713</v>
      </c>
      <c r="T9" s="23"/>
      <c r="U9" s="23"/>
      <c r="V9" s="23"/>
      <c r="W9" s="23"/>
      <c r="X9" s="23"/>
      <c r="Y9" s="23"/>
      <c r="Z9" s="23">
        <v>60</v>
      </c>
      <c r="AA9" s="23">
        <v>0</v>
      </c>
      <c r="AB9" s="23">
        <v>0</v>
      </c>
      <c r="AC9" s="23">
        <v>0</v>
      </c>
      <c r="AD9" s="23">
        <v>1979</v>
      </c>
      <c r="AE9" s="23" t="s">
        <v>702</v>
      </c>
      <c r="AF9" s="23"/>
    </row>
    <row r="10" spans="1:32" s="27" customFormat="1" ht="30" customHeight="1">
      <c r="A10" s="23" t="s">
        <v>723</v>
      </c>
      <c r="B10" s="24" t="s">
        <v>737</v>
      </c>
      <c r="C10" s="23" t="s">
        <v>738</v>
      </c>
      <c r="D10" s="23" t="s">
        <v>739</v>
      </c>
      <c r="E10" s="23" t="s">
        <v>740</v>
      </c>
      <c r="F10" s="50">
        <v>8693</v>
      </c>
      <c r="G10" s="50">
        <v>3500</v>
      </c>
      <c r="H10" s="50"/>
      <c r="I10" s="50">
        <v>616</v>
      </c>
      <c r="J10" s="50">
        <v>0</v>
      </c>
      <c r="K10" s="50">
        <v>0</v>
      </c>
      <c r="L10" s="50"/>
      <c r="M10" s="23" t="s">
        <v>700</v>
      </c>
      <c r="N10" s="23">
        <v>0</v>
      </c>
      <c r="O10" s="23" t="s">
        <v>712</v>
      </c>
      <c r="P10" s="23">
        <v>288</v>
      </c>
      <c r="Q10" s="23" t="s">
        <v>714</v>
      </c>
      <c r="R10" s="23"/>
      <c r="S10" s="23" t="s">
        <v>717</v>
      </c>
      <c r="T10" s="23"/>
      <c r="U10" s="23"/>
      <c r="V10" s="23"/>
      <c r="W10" s="23"/>
      <c r="X10" s="23"/>
      <c r="Y10" s="23"/>
      <c r="Z10" s="23">
        <v>60</v>
      </c>
      <c r="AA10" s="23">
        <v>0</v>
      </c>
      <c r="AB10" s="23">
        <v>0</v>
      </c>
      <c r="AC10" s="23">
        <v>0</v>
      </c>
      <c r="AD10" s="23">
        <v>1976</v>
      </c>
      <c r="AE10" s="23" t="s">
        <v>702</v>
      </c>
      <c r="AF10" s="23"/>
    </row>
    <row r="11" spans="1:32" s="27" customFormat="1" ht="30" customHeight="1">
      <c r="A11" s="23" t="s">
        <v>723</v>
      </c>
      <c r="B11" s="24" t="s">
        <v>741</v>
      </c>
      <c r="C11" s="23" t="s">
        <v>742</v>
      </c>
      <c r="D11" s="23" t="s">
        <v>743</v>
      </c>
      <c r="E11" s="23" t="s">
        <v>744</v>
      </c>
      <c r="F11" s="50">
        <v>7925</v>
      </c>
      <c r="G11" s="50">
        <v>6092</v>
      </c>
      <c r="H11" s="50"/>
      <c r="I11" s="50"/>
      <c r="J11" s="50"/>
      <c r="K11" s="50"/>
      <c r="L11" s="50"/>
      <c r="M11" s="23" t="s">
        <v>700</v>
      </c>
      <c r="N11" s="23">
        <v>0</v>
      </c>
      <c r="O11" s="23" t="s">
        <v>712</v>
      </c>
      <c r="P11" s="23">
        <v>430</v>
      </c>
      <c r="Q11" s="23" t="s">
        <v>714</v>
      </c>
      <c r="R11" s="23"/>
      <c r="S11" s="23" t="s">
        <v>711</v>
      </c>
      <c r="T11" s="23"/>
      <c r="U11" s="23"/>
      <c r="V11" s="23"/>
      <c r="W11" s="23">
        <v>0</v>
      </c>
      <c r="X11" s="23">
        <v>0</v>
      </c>
      <c r="Y11" s="23"/>
      <c r="Z11" s="23">
        <v>114</v>
      </c>
      <c r="AA11" s="23">
        <v>0</v>
      </c>
      <c r="AB11" s="23">
        <v>0</v>
      </c>
      <c r="AC11" s="23">
        <v>0</v>
      </c>
      <c r="AD11" s="23">
        <v>1974</v>
      </c>
      <c r="AE11" s="23" t="s">
        <v>702</v>
      </c>
      <c r="AF11" s="23"/>
    </row>
    <row r="12" spans="1:32" s="27" customFormat="1" ht="30" customHeight="1">
      <c r="A12" s="28" t="s">
        <v>723</v>
      </c>
      <c r="B12" s="29" t="s">
        <v>745</v>
      </c>
      <c r="C12" s="23" t="s">
        <v>746</v>
      </c>
      <c r="D12" s="28" t="s">
        <v>747</v>
      </c>
      <c r="E12" s="28" t="s">
        <v>748</v>
      </c>
      <c r="F12" s="28">
        <v>1818</v>
      </c>
      <c r="G12" s="28">
        <v>1227</v>
      </c>
      <c r="H12" s="28"/>
      <c r="I12" s="28"/>
      <c r="J12" s="28">
        <v>0</v>
      </c>
      <c r="K12" s="28">
        <v>0</v>
      </c>
      <c r="L12" s="28"/>
      <c r="M12" s="28" t="s">
        <v>700</v>
      </c>
      <c r="N12" s="28"/>
      <c r="O12" s="28" t="s">
        <v>703</v>
      </c>
      <c r="P12" s="28"/>
      <c r="Q12" s="28" t="s">
        <v>705</v>
      </c>
      <c r="R12" s="28"/>
      <c r="S12" s="28" t="s">
        <v>678</v>
      </c>
      <c r="T12" s="28"/>
      <c r="U12" s="28" t="s">
        <v>678</v>
      </c>
      <c r="V12" s="28"/>
      <c r="W12" s="28"/>
      <c r="X12" s="28"/>
      <c r="Y12" s="28"/>
      <c r="Z12" s="28">
        <v>26</v>
      </c>
      <c r="AA12" s="28">
        <v>0</v>
      </c>
      <c r="AB12" s="28">
        <v>0</v>
      </c>
      <c r="AC12" s="28">
        <v>0</v>
      </c>
      <c r="AD12" s="28">
        <v>1978</v>
      </c>
      <c r="AE12" s="28" t="s">
        <v>704</v>
      </c>
      <c r="AF12" s="28"/>
    </row>
    <row r="13" spans="1:32" s="27" customFormat="1" ht="30" customHeight="1">
      <c r="A13" s="28" t="s">
        <v>723</v>
      </c>
      <c r="B13" s="29" t="s">
        <v>749</v>
      </c>
      <c r="C13" s="23" t="s">
        <v>750</v>
      </c>
      <c r="D13" s="28" t="s">
        <v>751</v>
      </c>
      <c r="E13" s="28" t="s">
        <v>752</v>
      </c>
      <c r="F13" s="28">
        <v>14757</v>
      </c>
      <c r="G13" s="28">
        <v>6117</v>
      </c>
      <c r="H13" s="28">
        <v>0</v>
      </c>
      <c r="I13" s="28">
        <v>0</v>
      </c>
      <c r="J13" s="28">
        <v>0</v>
      </c>
      <c r="K13" s="28">
        <v>0</v>
      </c>
      <c r="L13" s="28"/>
      <c r="M13" s="28" t="s">
        <v>700</v>
      </c>
      <c r="N13" s="28"/>
      <c r="O13" s="28" t="s">
        <v>712</v>
      </c>
      <c r="P13" s="28">
        <v>2141</v>
      </c>
      <c r="Q13" s="28" t="s">
        <v>718</v>
      </c>
      <c r="R13" s="28"/>
      <c r="S13" s="28" t="s">
        <v>717</v>
      </c>
      <c r="T13" s="28"/>
      <c r="U13" s="28"/>
      <c r="V13" s="28"/>
      <c r="W13" s="28">
        <v>0</v>
      </c>
      <c r="X13" s="28">
        <v>0</v>
      </c>
      <c r="Y13" s="28"/>
      <c r="Z13" s="28">
        <v>36</v>
      </c>
      <c r="AA13" s="28">
        <v>0</v>
      </c>
      <c r="AB13" s="28">
        <v>0</v>
      </c>
      <c r="AC13" s="28">
        <v>0</v>
      </c>
      <c r="AD13" s="28">
        <v>1987</v>
      </c>
      <c r="AE13" s="28" t="s">
        <v>707</v>
      </c>
      <c r="AF13" s="28"/>
    </row>
    <row r="14" spans="1:32" s="27" customFormat="1" ht="30" customHeight="1">
      <c r="A14" s="28" t="s">
        <v>723</v>
      </c>
      <c r="B14" s="29" t="s">
        <v>749</v>
      </c>
      <c r="C14" s="23" t="s">
        <v>753</v>
      </c>
      <c r="D14" s="28" t="s">
        <v>751</v>
      </c>
      <c r="E14" s="28" t="s">
        <v>754</v>
      </c>
      <c r="F14" s="28">
        <v>4186</v>
      </c>
      <c r="G14" s="28">
        <v>3584</v>
      </c>
      <c r="H14" s="28">
        <v>0</v>
      </c>
      <c r="I14" s="28">
        <v>0</v>
      </c>
      <c r="J14" s="28">
        <v>0</v>
      </c>
      <c r="K14" s="28">
        <v>0</v>
      </c>
      <c r="L14" s="28"/>
      <c r="M14" s="28" t="s">
        <v>700</v>
      </c>
      <c r="N14" s="28"/>
      <c r="O14" s="28" t="s">
        <v>703</v>
      </c>
      <c r="P14" s="28"/>
      <c r="Q14" s="28" t="s">
        <v>721</v>
      </c>
      <c r="R14" s="28"/>
      <c r="S14" s="28" t="s">
        <v>713</v>
      </c>
      <c r="T14" s="28"/>
      <c r="U14" s="28"/>
      <c r="V14" s="28"/>
      <c r="W14" s="28">
        <v>0</v>
      </c>
      <c r="X14" s="28">
        <v>0</v>
      </c>
      <c r="Y14" s="28"/>
      <c r="Z14" s="28">
        <v>25</v>
      </c>
      <c r="AA14" s="28">
        <v>0</v>
      </c>
      <c r="AB14" s="28">
        <v>0</v>
      </c>
      <c r="AC14" s="28">
        <v>0</v>
      </c>
      <c r="AD14" s="28">
        <v>1989</v>
      </c>
      <c r="AE14" s="28" t="s">
        <v>702</v>
      </c>
      <c r="AF14" s="28"/>
    </row>
    <row r="15" spans="1:32" s="27" customFormat="1" ht="30" customHeight="1">
      <c r="A15" s="28" t="s">
        <v>723</v>
      </c>
      <c r="B15" s="29" t="s">
        <v>749</v>
      </c>
      <c r="C15" s="23" t="s">
        <v>755</v>
      </c>
      <c r="D15" s="28" t="s">
        <v>751</v>
      </c>
      <c r="E15" s="28" t="s">
        <v>756</v>
      </c>
      <c r="F15" s="28">
        <v>10436</v>
      </c>
      <c r="G15" s="28">
        <v>2540</v>
      </c>
      <c r="H15" s="28">
        <v>0</v>
      </c>
      <c r="I15" s="28">
        <v>0</v>
      </c>
      <c r="J15" s="28">
        <v>0</v>
      </c>
      <c r="K15" s="28">
        <v>0</v>
      </c>
      <c r="L15" s="28"/>
      <c r="M15" s="28" t="s">
        <v>700</v>
      </c>
      <c r="N15" s="28"/>
      <c r="O15" s="28" t="s">
        <v>712</v>
      </c>
      <c r="P15" s="28">
        <v>389</v>
      </c>
      <c r="Q15" s="28" t="s">
        <v>718</v>
      </c>
      <c r="R15" s="28"/>
      <c r="S15" s="28" t="s">
        <v>713</v>
      </c>
      <c r="T15" s="28"/>
      <c r="U15" s="28"/>
      <c r="V15" s="28"/>
      <c r="W15" s="28">
        <v>0</v>
      </c>
      <c r="X15" s="28">
        <v>0</v>
      </c>
      <c r="Y15" s="28"/>
      <c r="Z15" s="28">
        <v>70</v>
      </c>
      <c r="AA15" s="28">
        <v>0</v>
      </c>
      <c r="AB15" s="28">
        <v>0</v>
      </c>
      <c r="AC15" s="28">
        <v>0</v>
      </c>
      <c r="AD15" s="28">
        <v>1998</v>
      </c>
      <c r="AE15" s="28" t="s">
        <v>707</v>
      </c>
      <c r="AF15" s="28"/>
    </row>
    <row r="16" spans="1:32" s="27" customFormat="1" ht="30" customHeight="1">
      <c r="A16" s="28" t="s">
        <v>723</v>
      </c>
      <c r="B16" s="29" t="s">
        <v>757</v>
      </c>
      <c r="C16" s="23" t="s">
        <v>758</v>
      </c>
      <c r="D16" s="28" t="s">
        <v>759</v>
      </c>
      <c r="E16" s="28" t="s">
        <v>760</v>
      </c>
      <c r="F16" s="28">
        <v>7529</v>
      </c>
      <c r="G16" s="28">
        <v>1252</v>
      </c>
      <c r="H16" s="28"/>
      <c r="I16" s="28"/>
      <c r="J16" s="28">
        <v>38</v>
      </c>
      <c r="K16" s="28"/>
      <c r="L16" s="28" t="s">
        <v>709</v>
      </c>
      <c r="M16" s="28" t="s">
        <v>700</v>
      </c>
      <c r="N16" s="28"/>
      <c r="O16" s="28" t="s">
        <v>703</v>
      </c>
      <c r="P16" s="28"/>
      <c r="Q16" s="28" t="s">
        <v>761</v>
      </c>
      <c r="R16" s="28"/>
      <c r="S16" s="28" t="s">
        <v>716</v>
      </c>
      <c r="T16" s="28"/>
      <c r="U16" s="28" t="s">
        <v>708</v>
      </c>
      <c r="V16" s="28"/>
      <c r="W16" s="28"/>
      <c r="X16" s="28"/>
      <c r="Y16" s="28"/>
      <c r="Z16" s="28">
        <v>41</v>
      </c>
      <c r="AA16" s="28">
        <v>0</v>
      </c>
      <c r="AB16" s="28">
        <v>1</v>
      </c>
      <c r="AC16" s="28">
        <v>0</v>
      </c>
      <c r="AD16" s="28">
        <v>1965</v>
      </c>
      <c r="AE16" s="28" t="s">
        <v>704</v>
      </c>
      <c r="AF16" s="28"/>
    </row>
    <row r="17" spans="1:32" s="27" customFormat="1" ht="30" customHeight="1">
      <c r="A17" s="28" t="s">
        <v>723</v>
      </c>
      <c r="B17" s="29" t="s">
        <v>762</v>
      </c>
      <c r="C17" s="23" t="s">
        <v>763</v>
      </c>
      <c r="D17" s="28" t="s">
        <v>764</v>
      </c>
      <c r="E17" s="28" t="s">
        <v>765</v>
      </c>
      <c r="F17" s="28">
        <v>4422</v>
      </c>
      <c r="G17" s="28">
        <v>12949</v>
      </c>
      <c r="H17" s="28">
        <v>0</v>
      </c>
      <c r="I17" s="28">
        <v>347</v>
      </c>
      <c r="J17" s="28">
        <v>0</v>
      </c>
      <c r="K17" s="28">
        <v>0</v>
      </c>
      <c r="L17" s="28"/>
      <c r="M17" s="28" t="s">
        <v>700</v>
      </c>
      <c r="N17" s="28">
        <v>0</v>
      </c>
      <c r="O17" s="28" t="s">
        <v>712</v>
      </c>
      <c r="P17" s="28">
        <v>1225</v>
      </c>
      <c r="Q17" s="28" t="s">
        <v>719</v>
      </c>
      <c r="R17" s="28"/>
      <c r="S17" s="28" t="s">
        <v>711</v>
      </c>
      <c r="T17" s="28"/>
      <c r="U17" s="28"/>
      <c r="V17" s="28"/>
      <c r="W17" s="28">
        <v>0</v>
      </c>
      <c r="X17" s="28">
        <v>0</v>
      </c>
      <c r="Y17" s="28"/>
      <c r="Z17" s="28">
        <v>94</v>
      </c>
      <c r="AA17" s="28">
        <v>0</v>
      </c>
      <c r="AB17" s="28">
        <v>0</v>
      </c>
      <c r="AC17" s="28">
        <v>0</v>
      </c>
      <c r="AD17" s="28">
        <v>1998</v>
      </c>
      <c r="AE17" s="28" t="s">
        <v>707</v>
      </c>
      <c r="AF17" s="28"/>
    </row>
    <row r="18" spans="1:32" s="27" customFormat="1" ht="30" customHeight="1">
      <c r="A18" s="28" t="s">
        <v>723</v>
      </c>
      <c r="B18" s="29" t="s">
        <v>766</v>
      </c>
      <c r="C18" s="23" t="s">
        <v>767</v>
      </c>
      <c r="D18" s="28" t="s">
        <v>768</v>
      </c>
      <c r="E18" s="28" t="s">
        <v>769</v>
      </c>
      <c r="F18" s="28">
        <v>18647</v>
      </c>
      <c r="G18" s="28">
        <v>34666</v>
      </c>
      <c r="H18" s="28"/>
      <c r="I18" s="28"/>
      <c r="J18" s="28"/>
      <c r="K18" s="28">
        <v>0</v>
      </c>
      <c r="L18" s="28"/>
      <c r="M18" s="28" t="s">
        <v>700</v>
      </c>
      <c r="N18" s="28"/>
      <c r="O18" s="28" t="s">
        <v>712</v>
      </c>
      <c r="P18" s="28">
        <v>1970</v>
      </c>
      <c r="Q18" s="28" t="s">
        <v>718</v>
      </c>
      <c r="R18" s="28"/>
      <c r="S18" s="28" t="s">
        <v>717</v>
      </c>
      <c r="T18" s="28"/>
      <c r="U18" s="28"/>
      <c r="V18" s="28"/>
      <c r="W18" s="28"/>
      <c r="X18" s="28"/>
      <c r="Y18" s="28"/>
      <c r="Z18" s="28">
        <v>115</v>
      </c>
      <c r="AA18" s="28">
        <v>0</v>
      </c>
      <c r="AB18" s="28">
        <v>0</v>
      </c>
      <c r="AC18" s="28">
        <v>0</v>
      </c>
      <c r="AD18" s="28">
        <v>1996</v>
      </c>
      <c r="AE18" s="28" t="s">
        <v>707</v>
      </c>
      <c r="AF18" s="28"/>
    </row>
    <row r="19" spans="1:32" s="27" customFormat="1" ht="30" customHeight="1">
      <c r="A19" s="28" t="s">
        <v>723</v>
      </c>
      <c r="B19" s="29" t="s">
        <v>770</v>
      </c>
      <c r="C19" s="23" t="s">
        <v>771</v>
      </c>
      <c r="D19" s="28" t="s">
        <v>772</v>
      </c>
      <c r="E19" s="28" t="s">
        <v>773</v>
      </c>
      <c r="F19" s="28">
        <v>1120</v>
      </c>
      <c r="G19" s="28">
        <v>1035</v>
      </c>
      <c r="H19" s="28">
        <v>0</v>
      </c>
      <c r="I19" s="28">
        <v>0</v>
      </c>
      <c r="J19" s="28">
        <v>0</v>
      </c>
      <c r="K19" s="28">
        <v>0</v>
      </c>
      <c r="L19" s="28"/>
      <c r="M19" s="28" t="s">
        <v>700</v>
      </c>
      <c r="N19" s="28"/>
      <c r="O19" s="28" t="s">
        <v>703</v>
      </c>
      <c r="P19" s="28"/>
      <c r="Q19" s="28" t="s">
        <v>722</v>
      </c>
      <c r="R19" s="28"/>
      <c r="S19" s="28" t="s">
        <v>678</v>
      </c>
      <c r="T19" s="28"/>
      <c r="U19" s="28"/>
      <c r="V19" s="28"/>
      <c r="W19" s="28"/>
      <c r="X19" s="28"/>
      <c r="Y19" s="28"/>
      <c r="Z19" s="28">
        <v>76</v>
      </c>
      <c r="AA19" s="28">
        <v>0</v>
      </c>
      <c r="AB19" s="28">
        <v>0</v>
      </c>
      <c r="AC19" s="28">
        <v>0</v>
      </c>
      <c r="AD19" s="28">
        <v>1990</v>
      </c>
      <c r="AE19" s="28" t="s">
        <v>702</v>
      </c>
      <c r="AF19" s="28"/>
    </row>
    <row r="20" spans="1:32" s="27" customFormat="1" ht="30" customHeight="1">
      <c r="A20" s="28" t="s">
        <v>723</v>
      </c>
      <c r="B20" s="29" t="s">
        <v>774</v>
      </c>
      <c r="C20" s="23" t="s">
        <v>775</v>
      </c>
      <c r="D20" s="28" t="s">
        <v>776</v>
      </c>
      <c r="E20" s="28" t="s">
        <v>777</v>
      </c>
      <c r="F20" s="28">
        <v>7851</v>
      </c>
      <c r="G20" s="28">
        <v>9011</v>
      </c>
      <c r="H20" s="28">
        <v>0</v>
      </c>
      <c r="I20" s="28">
        <v>0</v>
      </c>
      <c r="J20" s="28">
        <v>0</v>
      </c>
      <c r="K20" s="28">
        <v>0</v>
      </c>
      <c r="L20" s="28"/>
      <c r="M20" s="28" t="s">
        <v>700</v>
      </c>
      <c r="N20" s="28" t="s">
        <v>720</v>
      </c>
      <c r="O20" s="28" t="s">
        <v>712</v>
      </c>
      <c r="P20" s="28">
        <v>602.1</v>
      </c>
      <c r="Q20" s="28" t="s">
        <v>715</v>
      </c>
      <c r="R20" s="28"/>
      <c r="S20" s="28" t="s">
        <v>717</v>
      </c>
      <c r="T20" s="28"/>
      <c r="U20" s="28" t="s">
        <v>678</v>
      </c>
      <c r="V20" s="28"/>
      <c r="W20" s="28"/>
      <c r="X20" s="28"/>
      <c r="Y20" s="28"/>
      <c r="Z20" s="28">
        <v>76</v>
      </c>
      <c r="AA20" s="28">
        <v>0</v>
      </c>
      <c r="AB20" s="28">
        <v>0</v>
      </c>
      <c r="AC20" s="28">
        <v>0</v>
      </c>
      <c r="AD20" s="28">
        <v>2001</v>
      </c>
      <c r="AE20" s="28" t="s">
        <v>702</v>
      </c>
      <c r="AF20" s="28"/>
    </row>
  </sheetData>
  <sheetProtection/>
  <autoFilter ref="A6:AF20"/>
  <mergeCells count="38">
    <mergeCell ref="S4:S6"/>
    <mergeCell ref="U4:U6"/>
    <mergeCell ref="W4:W5"/>
    <mergeCell ref="X4:X5"/>
    <mergeCell ref="Y4:Y5"/>
    <mergeCell ref="R5:R6"/>
    <mergeCell ref="T5:T6"/>
    <mergeCell ref="V5:V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7" customWidth="1"/>
    <col min="2" max="2" width="8.7109375" style="98" customWidth="1"/>
    <col min="3" max="3" width="13.8515625" style="97" customWidth="1"/>
    <col min="4" max="4" width="22.57421875" style="97" customWidth="1"/>
    <col min="5" max="5" width="43.28125" style="97" customWidth="1"/>
    <col min="6" max="6" width="12.421875" style="97" customWidth="1"/>
    <col min="7" max="7" width="26.28125" style="97" customWidth="1"/>
    <col min="8" max="8" width="10.421875" style="97" customWidth="1"/>
    <col min="9" max="9" width="6.28125" style="97" customWidth="1"/>
    <col min="10" max="10" width="8.7109375" style="97" customWidth="1"/>
    <col min="11" max="11" width="10.7109375" style="97" customWidth="1"/>
    <col min="12" max="16384" width="9.00390625" style="97" customWidth="1"/>
  </cols>
  <sheetData>
    <row r="1" spans="1:11" s="4" customFormat="1" ht="15" customHeight="1">
      <c r="A1" s="71" t="s">
        <v>778</v>
      </c>
      <c r="B1" s="78"/>
      <c r="K1" s="79"/>
    </row>
    <row r="2" spans="1:11" s="72" customFormat="1" ht="13.5" customHeight="1">
      <c r="A2" s="129" t="s">
        <v>342</v>
      </c>
      <c r="B2" s="158" t="s">
        <v>2</v>
      </c>
      <c r="C2" s="129" t="s">
        <v>3</v>
      </c>
      <c r="D2" s="129" t="s">
        <v>4</v>
      </c>
      <c r="E2" s="129" t="s">
        <v>186</v>
      </c>
      <c r="F2" s="137" t="s">
        <v>779</v>
      </c>
      <c r="G2" s="129" t="s">
        <v>780</v>
      </c>
      <c r="H2" s="137" t="s">
        <v>781</v>
      </c>
      <c r="I2" s="129" t="s">
        <v>14</v>
      </c>
      <c r="J2" s="137" t="s">
        <v>191</v>
      </c>
      <c r="K2" s="137" t="s">
        <v>348</v>
      </c>
    </row>
    <row r="3" spans="1:11" s="72" customFormat="1" ht="13.5" customHeight="1">
      <c r="A3" s="130"/>
      <c r="B3" s="159"/>
      <c r="C3" s="130"/>
      <c r="D3" s="130"/>
      <c r="E3" s="130"/>
      <c r="F3" s="162"/>
      <c r="G3" s="130"/>
      <c r="H3" s="162"/>
      <c r="I3" s="130"/>
      <c r="J3" s="130"/>
      <c r="K3" s="162"/>
    </row>
    <row r="4" spans="1:11" s="72" customFormat="1" ht="18.75" customHeight="1">
      <c r="A4" s="130"/>
      <c r="B4" s="159"/>
      <c r="C4" s="130"/>
      <c r="D4" s="130"/>
      <c r="E4" s="130"/>
      <c r="F4" s="162"/>
      <c r="G4" s="130"/>
      <c r="H4" s="162"/>
      <c r="I4" s="130"/>
      <c r="J4" s="130"/>
      <c r="K4" s="162"/>
    </row>
    <row r="5" spans="1:11" s="72" customFormat="1" ht="25.5" customHeight="1">
      <c r="A5" s="130"/>
      <c r="B5" s="159"/>
      <c r="C5" s="130"/>
      <c r="D5" s="130"/>
      <c r="E5" s="130"/>
      <c r="F5" s="162"/>
      <c r="G5" s="130"/>
      <c r="H5" s="162"/>
      <c r="I5" s="130"/>
      <c r="J5" s="130"/>
      <c r="K5" s="162"/>
    </row>
    <row r="6" spans="1:11" s="80" customFormat="1" ht="13.5" customHeight="1">
      <c r="A6" s="157"/>
      <c r="B6" s="160"/>
      <c r="C6" s="157"/>
      <c r="D6" s="157"/>
      <c r="E6" s="157"/>
      <c r="F6" s="34" t="s">
        <v>782</v>
      </c>
      <c r="G6" s="157"/>
      <c r="H6" s="34" t="s">
        <v>783</v>
      </c>
      <c r="I6" s="157"/>
      <c r="J6" s="157"/>
      <c r="K6" s="161"/>
    </row>
    <row r="7" spans="1:11" s="27" customFormat="1" ht="30" customHeight="1">
      <c r="A7" s="25" t="s">
        <v>367</v>
      </c>
      <c r="B7" s="81" t="s">
        <v>372</v>
      </c>
      <c r="C7" s="23" t="s">
        <v>786</v>
      </c>
      <c r="D7" s="25" t="s">
        <v>374</v>
      </c>
      <c r="E7" s="25" t="s">
        <v>787</v>
      </c>
      <c r="F7" s="25">
        <v>6633</v>
      </c>
      <c r="G7" s="25" t="s">
        <v>785</v>
      </c>
      <c r="H7" s="25">
        <v>43</v>
      </c>
      <c r="I7" s="25">
        <v>1986</v>
      </c>
      <c r="J7" s="25" t="s">
        <v>356</v>
      </c>
      <c r="K7" s="25"/>
    </row>
    <row r="8" spans="1:11" s="27" customFormat="1" ht="30" customHeight="1">
      <c r="A8" s="25" t="s">
        <v>367</v>
      </c>
      <c r="B8" s="81" t="s">
        <v>788</v>
      </c>
      <c r="C8" s="23" t="s">
        <v>789</v>
      </c>
      <c r="D8" s="25" t="s">
        <v>790</v>
      </c>
      <c r="E8" s="25" t="s">
        <v>791</v>
      </c>
      <c r="F8" s="25">
        <v>24276</v>
      </c>
      <c r="G8" s="25" t="s">
        <v>360</v>
      </c>
      <c r="H8" s="25">
        <v>300</v>
      </c>
      <c r="I8" s="25">
        <v>1997</v>
      </c>
      <c r="J8" s="25" t="s">
        <v>356</v>
      </c>
      <c r="K8" s="25"/>
    </row>
    <row r="9" spans="1:11" s="27" customFormat="1" ht="30" customHeight="1">
      <c r="A9" s="25" t="s">
        <v>367</v>
      </c>
      <c r="B9" s="81" t="s">
        <v>443</v>
      </c>
      <c r="C9" s="23" t="s">
        <v>792</v>
      </c>
      <c r="D9" s="25" t="s">
        <v>445</v>
      </c>
      <c r="E9" s="25" t="s">
        <v>793</v>
      </c>
      <c r="F9" s="25">
        <v>44107</v>
      </c>
      <c r="G9" s="25" t="s">
        <v>784</v>
      </c>
      <c r="H9" s="25">
        <v>198</v>
      </c>
      <c r="I9" s="25">
        <v>1994</v>
      </c>
      <c r="J9" s="25" t="s">
        <v>361</v>
      </c>
      <c r="K9" s="25"/>
    </row>
  </sheetData>
  <sheetProtection/>
  <autoFilter ref="A6:K9"/>
  <mergeCells count="11">
    <mergeCell ref="F2:F5"/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2015-02-14T04:32:45Z</dcterms:created>
  <dcterms:modified xsi:type="dcterms:W3CDTF">2015-02-18T02:26:13Z</dcterms:modified>
  <cp:category/>
  <cp:version/>
  <cp:contentType/>
  <cp:contentStatus/>
</cp:coreProperties>
</file>