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'コミプラ'!$A$6:$K$16</definedName>
    <definedName name="_xlnm._FilterDatabase" localSheetId="7" hidden="1">'し尿'!$A$6:$AF$20</definedName>
    <definedName name="_xlnm._FilterDatabase" localSheetId="4" hidden="1">'その他'!$A$6:$P$6</definedName>
    <definedName name="_xlnm._FilterDatabase" localSheetId="9" hidden="1">'リユース・リペア施設'!$A$6:$AO$6</definedName>
    <definedName name="_xlnm._FilterDatabase" localSheetId="6" hidden="1">'最終'!$A$6:$AK$10</definedName>
    <definedName name="_xlnm._FilterDatabase" localSheetId="2" hidden="1">'資源化'!$A$6:$BD$11</definedName>
    <definedName name="_xlnm._FilterDatabase" localSheetId="0" hidden="1">'焼却'!$A$6:$CA$17</definedName>
    <definedName name="_xlnm._FilterDatabase" localSheetId="1" hidden="1">'粗大'!$A$6:$AW$11</definedName>
    <definedName name="_xlnm._FilterDatabase" localSheetId="3" hidden="1">'燃料化'!$A$6:$AP$6</definedName>
    <definedName name="_xlnm._FilterDatabase" localSheetId="5" hidden="1">'保管'!$A$6:$P$9</definedName>
    <definedName name="_xlnm.Print_Area" localSheetId="8">'コミプラ'!$A$7:$K$16</definedName>
    <definedName name="_xlnm.Print_Area" localSheetId="7">'し尿'!$A$7:$AF$20</definedName>
    <definedName name="_xlnm.Print_Area" localSheetId="4">'その他'!$A$7:$P$7</definedName>
    <definedName name="_xlnm.Print_Area" localSheetId="9">'リユース・リペア施設'!$A$7:$AO$7</definedName>
    <definedName name="_xlnm.Print_Area" localSheetId="6">'最終'!$A$7:$AK$10</definedName>
    <definedName name="_xlnm.Print_Area" localSheetId="2">'資源化'!$A$7:$BD$11</definedName>
    <definedName name="_xlnm.Print_Area" localSheetId="0">'焼却'!$A$7:$CA$17</definedName>
    <definedName name="_xlnm.Print_Area" localSheetId="1">'粗大'!$A$7:$AW$11</definedName>
    <definedName name="_xlnm.Print_Area" localSheetId="3">'燃料化'!$A$7:$AP$7</definedName>
    <definedName name="_xlnm.Print_Area" localSheetId="5">'保管'!$A$7:$P$9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<sst xmlns="http://schemas.openxmlformats.org/spreadsheetml/2006/main" count="1255" uniqueCount="550">
  <si>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</si>
  <si>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</si>
  <si>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</si>
  <si>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</si>
  <si>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</si>
  <si>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</si>
  <si>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</si>
  <si>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</si>
  <si>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</si>
  <si>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</si>
  <si>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</si>
  <si>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</si>
  <si>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</si>
  <si>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</si>
  <si>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</si>
  <si>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</si>
  <si>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</si>
  <si>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</si>
  <si>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</si>
  <si>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</si>
  <si>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</si>
  <si>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</si>
  <si>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</si>
  <si>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</si>
  <si>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</si>
  <si>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</si>
  <si>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</si>
  <si>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</si>
  <si>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</si>
  <si>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</si>
  <si>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</si>
  <si>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</si>
  <si>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</si>
  <si>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</si>
  <si>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</si>
  <si>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</si>
  <si>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</si>
  <si>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</si>
  <si>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</si>
  <si>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</si>
  <si>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</si>
  <si>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</si>
  <si>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</si>
  <si>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</si>
  <si>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</si>
  <si>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</si>
  <si>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</si>
  <si>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</si>
  <si>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</si>
  <si>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</si>
  <si>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</si>
  <si>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</si>
  <si>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</si>
  <si>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</si>
  <si>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</si>
  <si>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</si>
  <si>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</si>
  <si>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</si>
  <si>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</si>
  <si>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</si>
  <si>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</si>
  <si>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</si>
  <si>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</si>
  <si>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</si>
  <si>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</si>
  <si>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</si>
  <si>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</si>
  <si>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</si>
  <si>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</si>
  <si>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</si>
  <si>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</si>
  <si>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</si>
  <si>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</si>
  <si>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</si>
  <si>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</si>
  <si>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</si>
  <si>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</si>
  <si>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</si>
  <si>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</si>
  <si>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</si>
  <si>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</si>
  <si>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</si>
  <si>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</si>
  <si>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</si>
  <si>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</si>
  <si>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</si>
  <si>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</si>
  <si>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</si>
  <si>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</si>
  <si>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搬出量</t>
  </si>
  <si>
    <t>溶融処理</t>
  </si>
  <si>
    <t>一部委託</t>
  </si>
  <si>
    <t>可燃ごみ,ごみ処理残渣,し尿処理残渣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</si>
  <si>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</si>
  <si>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</si>
  <si>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</si>
  <si>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</si>
  <si>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薬剤処理,溶融処理</t>
  </si>
  <si>
    <t>委託</t>
  </si>
  <si>
    <t>バッチ運転</t>
  </si>
  <si>
    <t>休止</t>
  </si>
  <si>
    <t>発電（場内利用）</t>
  </si>
  <si>
    <t>可燃ごみ,し尿処理残渣</t>
  </si>
  <si>
    <t>生産量</t>
  </si>
  <si>
    <t>ガス化溶融・改質</t>
  </si>
  <si>
    <t>その他</t>
  </si>
  <si>
    <t>セメント固化,薬剤処理,溶融処理</t>
  </si>
  <si>
    <t>場内温水,場外温水</t>
  </si>
  <si>
    <t>場内温水</t>
  </si>
  <si>
    <t>可燃ごみ,粗大ごみ</t>
  </si>
  <si>
    <t>場内温水,発電（場内利用）,発電（場外利用）</t>
  </si>
  <si>
    <t>セメント固化,薬剤処理</t>
  </si>
  <si>
    <t>把握していない</t>
  </si>
  <si>
    <t>場内温水,場外温水,その他</t>
  </si>
  <si>
    <t>山梨県</t>
  </si>
  <si>
    <t>19201</t>
  </si>
  <si>
    <t>19-201-01-001</t>
  </si>
  <si>
    <t>甲府市</t>
  </si>
  <si>
    <t>甲府市環境センター附属焼却工場</t>
  </si>
  <si>
    <t>19202</t>
  </si>
  <si>
    <t>19-202-01-001</t>
  </si>
  <si>
    <t>富士吉田市</t>
  </si>
  <si>
    <t>富士吉田市環境美化センターごみ処理施設</t>
  </si>
  <si>
    <t>19205</t>
  </si>
  <si>
    <t>19-205-01-001</t>
  </si>
  <si>
    <t>山梨市</t>
  </si>
  <si>
    <t>山梨市環境センターごみ焼却場</t>
  </si>
  <si>
    <t>19212</t>
  </si>
  <si>
    <t>19-212-01-001</t>
  </si>
  <si>
    <t>上野原市</t>
  </si>
  <si>
    <t>上野原市クリーンセンターごみ焼却施設</t>
  </si>
  <si>
    <t>19213</t>
  </si>
  <si>
    <t>19-213-01-001</t>
  </si>
  <si>
    <t>甲州市</t>
  </si>
  <si>
    <t>甲州市環境センター</t>
  </si>
  <si>
    <t>19425</t>
  </si>
  <si>
    <t>19-425-01-001</t>
  </si>
  <si>
    <t>山中湖村</t>
  </si>
  <si>
    <t>山中湖村クリーンセンターごみ焼却施設</t>
  </si>
  <si>
    <t>19871</t>
  </si>
  <si>
    <t>19-871-01-001</t>
  </si>
  <si>
    <t>峡南衛生組合</t>
  </si>
  <si>
    <t>峡南衛生組合ごみ処理場</t>
  </si>
  <si>
    <t>19896</t>
  </si>
  <si>
    <t>19-896-01-001</t>
  </si>
  <si>
    <t>大月都留広域事務組合</t>
  </si>
  <si>
    <t>可燃ごみ焼却施設</t>
  </si>
  <si>
    <t>19918</t>
  </si>
  <si>
    <t>19-918-01-001</t>
  </si>
  <si>
    <t>東山梨環境衛生組合</t>
  </si>
  <si>
    <t>東山梨環境衛生センター</t>
  </si>
  <si>
    <t>19924</t>
  </si>
  <si>
    <t>19-924-01-001</t>
  </si>
  <si>
    <t>中巨摩地区広域事務組合</t>
  </si>
  <si>
    <t>中巨摩地区広域事務組合清掃センター</t>
  </si>
  <si>
    <t>19930</t>
  </si>
  <si>
    <t>19-930-01-001</t>
  </si>
  <si>
    <t>峡北広域行政事務組合</t>
  </si>
  <si>
    <t>峡北広域環境衛生センター</t>
  </si>
  <si>
    <t>発電のみ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</si>
  <si>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</si>
  <si>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</si>
  <si>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</si>
  <si>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</si>
  <si>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</si>
  <si>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</si>
  <si>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</si>
  <si>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</si>
  <si>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</si>
  <si>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</si>
  <si>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</si>
  <si>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</si>
  <si>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</si>
  <si>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</si>
  <si>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</si>
  <si>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</si>
  <si>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</si>
  <si>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</si>
  <si>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</si>
  <si>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</si>
  <si>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</si>
  <si>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</si>
  <si>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</si>
  <si>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回収量</t>
  </si>
  <si>
    <t>粗大ごみ,不燃ごみ</t>
  </si>
  <si>
    <t>粗大ごみ,不燃ごみ,資源ごみ</t>
  </si>
  <si>
    <t>破砕</t>
  </si>
  <si>
    <t>修理,展示,販売,譲渡</t>
  </si>
  <si>
    <t>直営</t>
  </si>
  <si>
    <t>山梨県</t>
  </si>
  <si>
    <t>19201</t>
  </si>
  <si>
    <t>19-201-02-001</t>
  </si>
  <si>
    <t>甲府市</t>
  </si>
  <si>
    <t>甲府市環境センター附属破砕工場</t>
  </si>
  <si>
    <t>19430</t>
  </si>
  <si>
    <t>19-430-02-001</t>
  </si>
  <si>
    <t>富士河口湖町</t>
  </si>
  <si>
    <t>富士河口湖町じん芥処理場</t>
  </si>
  <si>
    <t>19896</t>
  </si>
  <si>
    <t>19-896-02-001</t>
  </si>
  <si>
    <t>大月都留広域事務組合</t>
  </si>
  <si>
    <t>リサイクルプラザ（不燃･粗大ごみ処理施設）</t>
  </si>
  <si>
    <t>19924</t>
  </si>
  <si>
    <t>19-924-02-001</t>
  </si>
  <si>
    <t>中巨摩地区広域事務組合</t>
  </si>
  <si>
    <t>中巨摩地区広域事務組合清掃センター</t>
  </si>
  <si>
    <t>19930</t>
  </si>
  <si>
    <t>19-930-02-001</t>
  </si>
  <si>
    <t>峡北広域行政事務組合</t>
  </si>
  <si>
    <t>峡北広域環境衛生センター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</si>
  <si>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</si>
  <si>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</si>
  <si>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</si>
  <si>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</si>
  <si>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</si>
  <si>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</si>
  <si>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</si>
  <si>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</si>
  <si>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</si>
  <si>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</si>
  <si>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</si>
  <si>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</si>
  <si>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</si>
  <si>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</si>
  <si>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</si>
  <si>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</si>
  <si>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</si>
  <si>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</si>
  <si>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</si>
  <si>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</si>
  <si>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</si>
  <si>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</si>
  <si>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</si>
  <si>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</si>
  <si>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一部委託</t>
  </si>
  <si>
    <t>リサイクルプラザ</t>
  </si>
  <si>
    <t>直営</t>
  </si>
  <si>
    <t>紙類,金属類,ガラス類,その他資源ごみ,ペットボトル</t>
  </si>
  <si>
    <t>選別,圧縮・梱包,ごみ堆肥化</t>
  </si>
  <si>
    <t>選別</t>
  </si>
  <si>
    <t>不燃ごみ</t>
  </si>
  <si>
    <t>金属類,ガラス類,その他資源ごみ,不燃ごみ,粗大ごみ</t>
  </si>
  <si>
    <t>山梨県</t>
  </si>
  <si>
    <t>19202</t>
  </si>
  <si>
    <t>19-202-03-001</t>
  </si>
  <si>
    <t>富士吉田市</t>
  </si>
  <si>
    <t>富士吉田市環境美化センターリサイクルプラザ</t>
  </si>
  <si>
    <t>19212</t>
  </si>
  <si>
    <t>19-212-03-001</t>
  </si>
  <si>
    <t>上野原市</t>
  </si>
  <si>
    <t>上野原市クリーンセンター不燃物処理施設</t>
  </si>
  <si>
    <t>紙類,金属類,ガラス類,ペットボトル,事業系生ごみ</t>
  </si>
  <si>
    <t>19425</t>
  </si>
  <si>
    <t>19-425-03-001</t>
  </si>
  <si>
    <t>山中湖村</t>
  </si>
  <si>
    <t>山中湖村クリーンセンターリサイクルプラザ</t>
  </si>
  <si>
    <t>金属類,ガラス類,その他資源ごみ,ペットボトル,布類,不燃ごみ,粗大ごみ</t>
  </si>
  <si>
    <t>19896</t>
  </si>
  <si>
    <t>19-896-03-001</t>
  </si>
  <si>
    <t>大月都留広域事務組合</t>
  </si>
  <si>
    <t>リサイクルプラザ（再資源化物処理施設）</t>
  </si>
  <si>
    <t>19921</t>
  </si>
  <si>
    <t>19-921-03-001</t>
  </si>
  <si>
    <t>青木が原ごみ処理組合</t>
  </si>
  <si>
    <t>大和田清掃センター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</si>
  <si>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</si>
  <si>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</si>
  <si>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</si>
  <si>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</si>
  <si>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</si>
  <si>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</si>
  <si>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</si>
  <si>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</si>
  <si>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</si>
  <si>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</si>
  <si>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</si>
  <si>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</si>
  <si>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</si>
  <si>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</si>
  <si>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</si>
  <si>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休止</t>
  </si>
  <si>
    <t>無し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</si>
  <si>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</si>
  <si>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</si>
  <si>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</si>
  <si>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</si>
  <si>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</si>
  <si>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</si>
  <si>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</si>
  <si>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</si>
  <si>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</si>
  <si>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</si>
  <si>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</si>
  <si>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</si>
  <si>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</si>
  <si>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</si>
  <si>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</si>
  <si>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</si>
  <si>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</si>
  <si>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</si>
  <si>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</t>
  </si>
  <si>
    <t>紙類,金属類,ガラス類,ペットボトル,その他</t>
  </si>
  <si>
    <t>金属類,ガラス類</t>
  </si>
  <si>
    <t>山梨県</t>
  </si>
  <si>
    <t>19425</t>
  </si>
  <si>
    <t>19-425-06-001</t>
  </si>
  <si>
    <t>山中湖村</t>
  </si>
  <si>
    <t>山中湖村クリーンセンターリサイクルプラザストックヤード</t>
  </si>
  <si>
    <t>19896</t>
  </si>
  <si>
    <t>19-896-06-001</t>
  </si>
  <si>
    <t>大月都留広域事務組合</t>
  </si>
  <si>
    <t>回収品ストックヤード</t>
  </si>
  <si>
    <t>19924</t>
  </si>
  <si>
    <t>19-924-06-001</t>
  </si>
  <si>
    <t>中巨摩地区広域事務組合</t>
  </si>
  <si>
    <t>中巨摩地区広域事務組合清掃センター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</si>
  <si>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</si>
  <si>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</si>
  <si>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</si>
  <si>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</si>
  <si>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</si>
  <si>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</si>
  <si>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</si>
  <si>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</si>
  <si>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</si>
  <si>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</si>
  <si>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</si>
  <si>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</si>
  <si>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</si>
  <si>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</si>
  <si>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</si>
  <si>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</si>
  <si>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</si>
  <si>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</si>
  <si>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</si>
  <si>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</si>
  <si>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</si>
  <si>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</si>
  <si>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</si>
  <si>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</si>
  <si>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</si>
  <si>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</si>
  <si>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</si>
  <si>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</si>
  <si>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</si>
  <si>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</si>
  <si>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</si>
  <si>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</si>
  <si>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</si>
  <si>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</si>
  <si>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</si>
  <si>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</si>
  <si>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</si>
  <si>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</si>
  <si>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</si>
  <si>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</si>
  <si>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</si>
  <si>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</si>
  <si>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準好気性埋立構造</t>
  </si>
  <si>
    <t>中間覆土</t>
  </si>
  <si>
    <t>埋立状況により計画的に延長</t>
  </si>
  <si>
    <t>回収していない</t>
  </si>
  <si>
    <t>埋立終了</t>
  </si>
  <si>
    <t>一部延長を行っていない</t>
  </si>
  <si>
    <t>生物処理（脱窒なし）</t>
  </si>
  <si>
    <t>山間</t>
  </si>
  <si>
    <t>末端集水管は開放</t>
  </si>
  <si>
    <t>即日覆土</t>
  </si>
  <si>
    <t>底部遮水工,鉛直遮水工</t>
  </si>
  <si>
    <t>焼却残渣（主灰）,焼却残渣（飛灰）</t>
  </si>
  <si>
    <t>生物処理（脱窒あり）,砂ろ過,消毒,活性炭処理</t>
  </si>
  <si>
    <t>凝集沈殿,生物処理（脱窒あり）,砂ろ過,消毒</t>
  </si>
  <si>
    <t>焼却残渣（主灰）,焼却残渣（飛灰）,破砕ごみ・処理残渣</t>
  </si>
  <si>
    <t>凝集沈殿,生物処理（脱窒なし）,砂ろ過,消毒,活性炭処理,膜処理,キレート処理</t>
  </si>
  <si>
    <t>19201</t>
  </si>
  <si>
    <t>19-201-07-001</t>
  </si>
  <si>
    <t>甲府市</t>
  </si>
  <si>
    <t>甲府市増坪町一般廃棄物最終処分場</t>
  </si>
  <si>
    <t>19-201-07-002</t>
  </si>
  <si>
    <t>甲府市小曲町一般廃棄物最終処分場</t>
  </si>
  <si>
    <t>19-201-07-003</t>
  </si>
  <si>
    <t>甲府市焼却灰処分地</t>
  </si>
  <si>
    <t>19-896-07-001</t>
  </si>
  <si>
    <t>真木最終処分場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</si>
  <si>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</si>
  <si>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</si>
  <si>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</si>
  <si>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</si>
  <si>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</si>
  <si>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</si>
  <si>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</si>
  <si>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</si>
  <si>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</si>
  <si>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</si>
  <si>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</si>
  <si>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</si>
  <si>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</si>
  <si>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</si>
  <si>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</si>
  <si>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</si>
  <si>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</si>
  <si>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</si>
  <si>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</si>
  <si>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</si>
  <si>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</si>
  <si>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</si>
  <si>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</si>
  <si>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</si>
  <si>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</si>
  <si>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</si>
  <si>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</si>
  <si>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</si>
  <si>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</si>
  <si>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</si>
  <si>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</si>
  <si>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</si>
  <si>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</si>
  <si>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</si>
  <si>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</si>
  <si>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</si>
  <si>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</si>
  <si>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</si>
  <si>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</si>
  <si>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</si>
  <si>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</si>
  <si>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</si>
  <si>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</si>
  <si>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</si>
  <si>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</si>
  <si>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</si>
  <si>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</si>
  <si>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</si>
  <si>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</si>
  <si>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</si>
  <si>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施設内焼却</t>
  </si>
  <si>
    <t>脱水,焼却</t>
  </si>
  <si>
    <t>好気</t>
  </si>
  <si>
    <t>高負荷</t>
  </si>
  <si>
    <t>乾燥</t>
  </si>
  <si>
    <t>脱水,乾燥,焼却</t>
  </si>
  <si>
    <t>脱水,乾燥</t>
  </si>
  <si>
    <t>標脱</t>
  </si>
  <si>
    <t>膜分離</t>
  </si>
  <si>
    <t>高負荷,膜分離</t>
  </si>
  <si>
    <t>好二段</t>
  </si>
  <si>
    <t>嫌気,好気,高負荷,膜分離</t>
  </si>
  <si>
    <t>山梨県</t>
  </si>
  <si>
    <t>19201</t>
  </si>
  <si>
    <t>19-201-08-001</t>
  </si>
  <si>
    <t>甲府市</t>
  </si>
  <si>
    <t>甲府市衛生センター</t>
  </si>
  <si>
    <t>19202</t>
  </si>
  <si>
    <t>19-202-08-001</t>
  </si>
  <si>
    <t>富士吉田市</t>
  </si>
  <si>
    <t>富士吉田市環境美化センターし尿処理施設</t>
  </si>
  <si>
    <t>19205</t>
  </si>
  <si>
    <t>19-205-08-001</t>
  </si>
  <si>
    <t>山梨市</t>
  </si>
  <si>
    <t>山梨市環境センターし尿処理場</t>
  </si>
  <si>
    <t>19209</t>
  </si>
  <si>
    <t>19-209-08-001</t>
  </si>
  <si>
    <t>北杜市</t>
  </si>
  <si>
    <t>北杜市北部ふるさと公苑</t>
  </si>
  <si>
    <t>19211</t>
  </si>
  <si>
    <t>19-211-08-001</t>
  </si>
  <si>
    <t>笛吹市</t>
  </si>
  <si>
    <t>笛吹市クリーンセンター</t>
  </si>
  <si>
    <t>19212</t>
  </si>
  <si>
    <t>19-212-08-001</t>
  </si>
  <si>
    <t>上野原市</t>
  </si>
  <si>
    <t>上野原市クリーンセンターし尿処理施設</t>
  </si>
  <si>
    <t>19213</t>
  </si>
  <si>
    <t>19-213-08-001</t>
  </si>
  <si>
    <t>甲州市</t>
  </si>
  <si>
    <t>甲州市環境センター</t>
  </si>
  <si>
    <t>19366</t>
  </si>
  <si>
    <t>19-366-08-001</t>
  </si>
  <si>
    <t>南部町</t>
  </si>
  <si>
    <t>南部町し尿処理施設</t>
  </si>
  <si>
    <t>19871</t>
  </si>
  <si>
    <t>19-871-08-001</t>
  </si>
  <si>
    <t>峡南衛生組合</t>
  </si>
  <si>
    <t>峡南衛生組合し尿処理場</t>
  </si>
  <si>
    <t>19883</t>
  </si>
  <si>
    <t>19-883-08-001</t>
  </si>
  <si>
    <t>三郡衛生組合</t>
  </si>
  <si>
    <t>三郡衛生組合し尿処理施設</t>
  </si>
  <si>
    <t>堆肥化,その他</t>
  </si>
  <si>
    <t>19896</t>
  </si>
  <si>
    <t>19-896-08-001</t>
  </si>
  <si>
    <t>大月都留広域事務組合</t>
  </si>
  <si>
    <t>し尿処理施設</t>
  </si>
  <si>
    <t>19907</t>
  </si>
  <si>
    <t>19-907-08-001</t>
  </si>
  <si>
    <t>青木ヶ原衛生センター</t>
  </si>
  <si>
    <t>19924</t>
  </si>
  <si>
    <t>19-924-08-001</t>
  </si>
  <si>
    <t>中巨摩地区広域事務組合</t>
  </si>
  <si>
    <t>中巨摩地区広域事務組合衛生センター</t>
  </si>
  <si>
    <t>19930</t>
  </si>
  <si>
    <t>19-930-08-001</t>
  </si>
  <si>
    <t>峡北広域行政事務組合</t>
  </si>
  <si>
    <t>峡北南部衛生センター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</si>
  <si>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</si>
  <si>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</si>
  <si>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</si>
  <si>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</si>
  <si>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</si>
  <si>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</si>
  <si>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</si>
  <si>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</si>
  <si>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19207</t>
  </si>
  <si>
    <t>19-207-09-001</t>
  </si>
  <si>
    <t>韮崎市</t>
  </si>
  <si>
    <t>韮崎すずらん団地地域し尿処理施設</t>
  </si>
  <si>
    <t>19208</t>
  </si>
  <si>
    <t>19-208-09-001</t>
  </si>
  <si>
    <t>南アルプス市</t>
  </si>
  <si>
    <t>白根高南団地地域し尿処理施設</t>
  </si>
  <si>
    <t>19-208-09-002</t>
  </si>
  <si>
    <t>南原団地地域し尿処理施設</t>
  </si>
  <si>
    <t>19-208-09-003</t>
  </si>
  <si>
    <t>西新居団地地域し尿処理施設</t>
  </si>
  <si>
    <t>19-208-09-004</t>
  </si>
  <si>
    <t>芦原団地西地域し尿処理施設</t>
  </si>
  <si>
    <t>19210</t>
  </si>
  <si>
    <t>19-210-09-001</t>
  </si>
  <si>
    <t>甲斐市</t>
  </si>
  <si>
    <t>敷島台地域し尿処理施設</t>
  </si>
  <si>
    <t>19-210-09-002</t>
  </si>
  <si>
    <t>松島団地地域し尿処理施設</t>
  </si>
  <si>
    <t>19-210-09-003</t>
  </si>
  <si>
    <t>双葉登美団地地域し尿処理場</t>
  </si>
  <si>
    <t>19214</t>
  </si>
  <si>
    <t>19-214-09-001</t>
  </si>
  <si>
    <t>中央市</t>
  </si>
  <si>
    <t>中央市田富よし原処理センター</t>
  </si>
  <si>
    <t>19430</t>
  </si>
  <si>
    <t>19-430-09-001</t>
  </si>
  <si>
    <t>富士河口湖町</t>
  </si>
  <si>
    <t>本栖地区地域し尿処理施設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</si>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</sst>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3" xfId="61" applyNumberFormat="1" applyFont="1" applyFill="1" applyBorder="1" applyAlignment="1">
      <alignment horizontal="center" vertical="center" wrapText="1"/>
      <protection/>
    </xf>
    <xf numFmtId="0" fontId="8" fillId="33" borderId="23" xfId="61" applyNumberFormat="1" applyFont="1" applyFill="1" applyBorder="1" applyAlignment="1">
      <alignment horizontal="center" vertical="center"/>
      <protection/>
    </xf>
    <xf numFmtId="0" fontId="8" fillId="33" borderId="23" xfId="61" applyNumberFormat="1" applyFont="1" applyFill="1" applyBorder="1" applyAlignment="1" quotePrefix="1">
      <alignment horizontal="center"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5" xfId="61" applyNumberFormat="1" applyFont="1" applyFill="1" applyBorder="1" applyAlignment="1" quotePrefix="1">
      <alignment vertical="center"/>
      <protection/>
    </xf>
    <xf numFmtId="0" fontId="8" fillId="34" borderId="26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49" fontId="8" fillId="33" borderId="22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35.8515625" style="81" customWidth="1"/>
    <col min="6" max="6" width="11.140625" style="82" customWidth="1"/>
    <col min="7" max="8" width="11.140625" style="79" customWidth="1"/>
    <col min="9" max="9" width="7.28125" style="79" customWidth="1"/>
    <col min="10" max="10" width="50.421875" style="81" customWidth="1"/>
    <col min="11" max="11" width="13.8515625" style="81" customWidth="1"/>
    <col min="12" max="13" width="11.140625" style="79" customWidth="1"/>
    <col min="14" max="14" width="15.00390625" style="79" customWidth="1"/>
    <col min="15" max="15" width="11.00390625" style="79" customWidth="1"/>
    <col min="16" max="16" width="6.421875" style="79" customWidth="1"/>
    <col min="17" max="17" width="2.57421875" style="79" customWidth="1"/>
    <col min="18" max="18" width="5.421875" style="79" customWidth="1"/>
    <col min="19" max="19" width="37.7109375" style="81" customWidth="1"/>
    <col min="20" max="23" width="13.421875" style="79" customWidth="1"/>
    <col min="24" max="24" width="7.421875" style="79" customWidth="1"/>
    <col min="25" max="25" width="7.140625" style="79" customWidth="1"/>
    <col min="26" max="27" width="12.00390625" style="79" customWidth="1"/>
    <col min="28" max="29" width="18.140625" style="79" customWidth="1"/>
    <col min="30" max="30" width="9.00390625" style="79" customWidth="1"/>
    <col min="31" max="31" width="13.421875" style="79" customWidth="1"/>
    <col min="32" max="47" width="9.00390625" style="79" customWidth="1"/>
    <col min="48" max="48" width="9.00390625" style="83" customWidth="1"/>
    <col min="49" max="49" width="12.421875" style="83" customWidth="1"/>
    <col min="50" max="51" width="11.57421875" style="83" customWidth="1"/>
    <col min="52" max="52" width="9.00390625" style="83" customWidth="1"/>
    <col min="53" max="54" width="11.57421875" style="83" customWidth="1"/>
    <col min="55" max="55" width="9.00390625" style="83" customWidth="1"/>
    <col min="56" max="57" width="11.57421875" style="83" customWidth="1"/>
    <col min="58" max="58" width="9.00390625" style="83" customWidth="1"/>
    <col min="59" max="60" width="11.57421875" style="83" customWidth="1"/>
    <col min="61" max="61" width="9.00390625" style="83" customWidth="1"/>
    <col min="62" max="63" width="11.57421875" style="83" customWidth="1"/>
    <col min="64" max="64" width="9.00390625" style="83" customWidth="1"/>
    <col min="65" max="66" width="11.57421875" style="83" customWidth="1"/>
    <col min="67" max="67" width="9.00390625" style="83" customWidth="1"/>
    <col min="68" max="69" width="11.57421875" style="83" customWidth="1"/>
    <col min="70" max="70" width="9.00390625" style="83" customWidth="1"/>
    <col min="71" max="72" width="11.57421875" style="83" customWidth="1"/>
    <col min="73" max="73" width="9.00390625" style="83" customWidth="1"/>
    <col min="74" max="75" width="11.57421875" style="83" customWidth="1"/>
    <col min="76" max="76" width="9.00390625" style="83" customWidth="1"/>
    <col min="77" max="79" width="11.57421875" style="83" customWidth="1"/>
    <col min="80" max="16384" width="9.00390625" style="79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1" t="s">
        <v>1</v>
      </c>
      <c r="B2" s="103" t="s">
        <v>2</v>
      </c>
      <c r="C2" s="104" t="s">
        <v>3</v>
      </c>
      <c r="D2" s="106" t="s">
        <v>4</v>
      </c>
      <c r="E2" s="106" t="s">
        <v>5</v>
      </c>
      <c r="F2" s="107" t="s">
        <v>6</v>
      </c>
      <c r="G2" s="109" t="s">
        <v>7</v>
      </c>
      <c r="H2" s="110"/>
      <c r="I2" s="110"/>
      <c r="J2" s="113" t="s">
        <v>8</v>
      </c>
      <c r="K2" s="116"/>
      <c r="L2" s="113" t="s">
        <v>9</v>
      </c>
      <c r="M2" s="116"/>
      <c r="N2" s="106" t="s">
        <v>10</v>
      </c>
      <c r="O2" s="106" t="s">
        <v>11</v>
      </c>
      <c r="P2" s="102" t="s">
        <v>12</v>
      </c>
      <c r="Q2" s="101" t="s">
        <v>13</v>
      </c>
      <c r="R2" s="106" t="s">
        <v>14</v>
      </c>
      <c r="S2" s="10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21"/>
      <c r="Z2" s="121"/>
      <c r="AA2" s="116"/>
      <c r="AB2" s="124" t="s">
        <v>19</v>
      </c>
      <c r="AC2" s="125"/>
      <c r="AD2" s="101" t="s">
        <v>20</v>
      </c>
      <c r="AE2" s="101" t="s">
        <v>21</v>
      </c>
      <c r="AF2" s="129" t="s">
        <v>22</v>
      </c>
      <c r="AG2" s="130" t="s">
        <v>23</v>
      </c>
      <c r="AH2" s="132" t="s">
        <v>24</v>
      </c>
      <c r="AI2" s="133"/>
      <c r="AJ2" s="133"/>
      <c r="AK2" s="133"/>
      <c r="AL2" s="133"/>
      <c r="AM2" s="133"/>
      <c r="AN2" s="134"/>
      <c r="AO2" s="130" t="s">
        <v>25</v>
      </c>
      <c r="AP2" s="132" t="s">
        <v>26</v>
      </c>
      <c r="AQ2" s="133"/>
      <c r="AR2" s="133"/>
      <c r="AS2" s="134"/>
      <c r="AT2" s="139" t="s">
        <v>27</v>
      </c>
      <c r="AU2" s="134"/>
      <c r="AV2" s="142" t="s">
        <v>28</v>
      </c>
      <c r="AW2" s="142" t="s">
        <v>29</v>
      </c>
      <c r="AX2" s="146" t="s">
        <v>30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8"/>
      <c r="CA2" s="152" t="s">
        <v>31</v>
      </c>
    </row>
    <row r="3" spans="1:79" s="4" customFormat="1" ht="13.5" customHeight="1">
      <c r="A3" s="101"/>
      <c r="B3" s="103"/>
      <c r="C3" s="105"/>
      <c r="D3" s="106"/>
      <c r="E3" s="106"/>
      <c r="F3" s="108"/>
      <c r="G3" s="111"/>
      <c r="H3" s="112"/>
      <c r="I3" s="112"/>
      <c r="J3" s="114"/>
      <c r="K3" s="117"/>
      <c r="L3" s="114"/>
      <c r="M3" s="117"/>
      <c r="N3" s="106"/>
      <c r="O3" s="106"/>
      <c r="P3" s="128"/>
      <c r="Q3" s="106"/>
      <c r="R3" s="106"/>
      <c r="S3" s="101"/>
      <c r="T3" s="115"/>
      <c r="U3" s="115"/>
      <c r="V3" s="115"/>
      <c r="W3" s="115"/>
      <c r="X3" s="122"/>
      <c r="Y3" s="123"/>
      <c r="Z3" s="123"/>
      <c r="AA3" s="118"/>
      <c r="AB3" s="126"/>
      <c r="AC3" s="127"/>
      <c r="AD3" s="101"/>
      <c r="AE3" s="106"/>
      <c r="AF3" s="129"/>
      <c r="AG3" s="131"/>
      <c r="AH3" s="135"/>
      <c r="AI3" s="136"/>
      <c r="AJ3" s="136"/>
      <c r="AK3" s="136"/>
      <c r="AL3" s="136"/>
      <c r="AM3" s="136"/>
      <c r="AN3" s="137"/>
      <c r="AO3" s="131"/>
      <c r="AP3" s="135"/>
      <c r="AQ3" s="136"/>
      <c r="AR3" s="136"/>
      <c r="AS3" s="137"/>
      <c r="AT3" s="140"/>
      <c r="AU3" s="141"/>
      <c r="AV3" s="143"/>
      <c r="AW3" s="145"/>
      <c r="AX3" s="149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1"/>
      <c r="CA3" s="152"/>
    </row>
    <row r="4" spans="1:79" s="4" customFormat="1" ht="34.5" customHeight="1">
      <c r="A4" s="101"/>
      <c r="B4" s="103"/>
      <c r="C4" s="105"/>
      <c r="D4" s="106"/>
      <c r="E4" s="106"/>
      <c r="F4" s="108"/>
      <c r="G4" s="119" t="s">
        <v>32</v>
      </c>
      <c r="H4" s="119" t="s">
        <v>33</v>
      </c>
      <c r="I4" s="107" t="s">
        <v>34</v>
      </c>
      <c r="J4" s="114"/>
      <c r="K4" s="118"/>
      <c r="L4" s="114"/>
      <c r="M4" s="118"/>
      <c r="N4" s="106"/>
      <c r="O4" s="106"/>
      <c r="P4" s="128"/>
      <c r="Q4" s="106"/>
      <c r="R4" s="106"/>
      <c r="S4" s="10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30" t="s">
        <v>37</v>
      </c>
      <c r="Z4" s="130" t="s">
        <v>38</v>
      </c>
      <c r="AA4" s="130" t="s">
        <v>39</v>
      </c>
      <c r="AB4" s="104" t="s">
        <v>40</v>
      </c>
      <c r="AC4" s="104" t="s">
        <v>41</v>
      </c>
      <c r="AD4" s="101"/>
      <c r="AE4" s="106"/>
      <c r="AF4" s="129"/>
      <c r="AG4" s="131"/>
      <c r="AH4" s="135" t="s">
        <v>42</v>
      </c>
      <c r="AI4" s="138" t="s">
        <v>43</v>
      </c>
      <c r="AJ4" s="130" t="s">
        <v>44</v>
      </c>
      <c r="AK4" s="130" t="s">
        <v>45</v>
      </c>
      <c r="AL4" s="138" t="s">
        <v>46</v>
      </c>
      <c r="AM4" s="130" t="s">
        <v>47</v>
      </c>
      <c r="AN4" s="130" t="s">
        <v>48</v>
      </c>
      <c r="AO4" s="131"/>
      <c r="AP4" s="135" t="s">
        <v>49</v>
      </c>
      <c r="AQ4" s="130" t="s">
        <v>50</v>
      </c>
      <c r="AR4" s="130" t="s">
        <v>51</v>
      </c>
      <c r="AS4" s="130" t="s">
        <v>52</v>
      </c>
      <c r="AT4" s="130" t="s">
        <v>53</v>
      </c>
      <c r="AU4" s="130" t="s">
        <v>54</v>
      </c>
      <c r="AV4" s="143"/>
      <c r="AW4" s="145"/>
      <c r="AX4" s="153" t="s">
        <v>42</v>
      </c>
      <c r="AY4" s="154"/>
      <c r="AZ4" s="155" t="s">
        <v>55</v>
      </c>
      <c r="BA4" s="156"/>
      <c r="BB4" s="157"/>
      <c r="BC4" s="155" t="s">
        <v>56</v>
      </c>
      <c r="BD4" s="156"/>
      <c r="BE4" s="157"/>
      <c r="BF4" s="155" t="s">
        <v>57</v>
      </c>
      <c r="BG4" s="156"/>
      <c r="BH4" s="157"/>
      <c r="BI4" s="155" t="s">
        <v>58</v>
      </c>
      <c r="BJ4" s="156"/>
      <c r="BK4" s="157"/>
      <c r="BL4" s="155" t="s">
        <v>59</v>
      </c>
      <c r="BM4" s="156"/>
      <c r="BN4" s="157"/>
      <c r="BO4" s="155" t="s">
        <v>60</v>
      </c>
      <c r="BP4" s="156"/>
      <c r="BQ4" s="157"/>
      <c r="BR4" s="155" t="s">
        <v>61</v>
      </c>
      <c r="BS4" s="156"/>
      <c r="BT4" s="157"/>
      <c r="BU4" s="155" t="s">
        <v>62</v>
      </c>
      <c r="BV4" s="156"/>
      <c r="BW4" s="157"/>
      <c r="BX4" s="155" t="s">
        <v>48</v>
      </c>
      <c r="BY4" s="156"/>
      <c r="BZ4" s="157"/>
      <c r="CA4" s="152"/>
    </row>
    <row r="5" spans="1:79" s="4" customFormat="1" ht="39" customHeight="1">
      <c r="A5" s="101"/>
      <c r="B5" s="103"/>
      <c r="C5" s="105"/>
      <c r="D5" s="106"/>
      <c r="E5" s="106"/>
      <c r="F5" s="108"/>
      <c r="G5" s="120"/>
      <c r="H5" s="120"/>
      <c r="I5" s="108"/>
      <c r="J5" s="105"/>
      <c r="K5" s="104" t="s">
        <v>63</v>
      </c>
      <c r="L5" s="105"/>
      <c r="M5" s="104" t="s">
        <v>63</v>
      </c>
      <c r="N5" s="106"/>
      <c r="O5" s="106"/>
      <c r="P5" s="128"/>
      <c r="Q5" s="106"/>
      <c r="R5" s="106"/>
      <c r="S5" s="101"/>
      <c r="T5" s="114"/>
      <c r="U5" s="105"/>
      <c r="V5" s="114"/>
      <c r="W5" s="105"/>
      <c r="X5" s="105"/>
      <c r="Y5" s="131"/>
      <c r="Z5" s="131"/>
      <c r="AA5" s="131"/>
      <c r="AB5" s="105"/>
      <c r="AC5" s="105"/>
      <c r="AD5" s="101"/>
      <c r="AE5" s="106"/>
      <c r="AF5" s="129"/>
      <c r="AG5" s="131"/>
      <c r="AH5" s="135"/>
      <c r="AI5" s="131"/>
      <c r="AJ5" s="131"/>
      <c r="AK5" s="131"/>
      <c r="AL5" s="131"/>
      <c r="AM5" s="131"/>
      <c r="AN5" s="131"/>
      <c r="AO5" s="131"/>
      <c r="AP5" s="135"/>
      <c r="AQ5" s="131"/>
      <c r="AR5" s="131"/>
      <c r="AS5" s="131"/>
      <c r="AT5" s="131"/>
      <c r="AU5" s="131"/>
      <c r="AV5" s="143"/>
      <c r="AW5" s="145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2"/>
    </row>
    <row r="6" spans="1:79" s="22" customFormat="1" ht="11.25" customHeight="1">
      <c r="A6" s="102"/>
      <c r="B6" s="103"/>
      <c r="C6" s="105"/>
      <c r="D6" s="104"/>
      <c r="E6" s="104"/>
      <c r="F6" s="13" t="s">
        <v>67</v>
      </c>
      <c r="G6" s="13" t="s">
        <v>67</v>
      </c>
      <c r="H6" s="14" t="s">
        <v>68</v>
      </c>
      <c r="I6" s="108"/>
      <c r="J6" s="115"/>
      <c r="K6" s="115"/>
      <c r="L6" s="115"/>
      <c r="M6" s="115"/>
      <c r="N6" s="104"/>
      <c r="O6" s="104"/>
      <c r="P6" s="15" t="s">
        <v>69</v>
      </c>
      <c r="Q6" s="104"/>
      <c r="R6" s="104"/>
      <c r="S6" s="10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5"/>
      <c r="AC6" s="105"/>
      <c r="AD6" s="102"/>
      <c r="AE6" s="104"/>
      <c r="AF6" s="130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4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2"/>
    </row>
    <row r="7" spans="1:79" s="27" customFormat="1" ht="30" customHeight="1">
      <c r="A7" s="23" t="s">
        <v>114</v>
      </c>
      <c r="B7" s="24" t="s">
        <v>115</v>
      </c>
      <c r="C7" s="23" t="s">
        <v>116</v>
      </c>
      <c r="D7" s="23" t="s">
        <v>117</v>
      </c>
      <c r="E7" s="23" t="s">
        <v>118</v>
      </c>
      <c r="F7" s="23">
        <v>90864</v>
      </c>
      <c r="G7" s="23">
        <v>402</v>
      </c>
      <c r="H7" s="23"/>
      <c r="I7" s="23" t="s">
        <v>89</v>
      </c>
      <c r="J7" s="23" t="s">
        <v>102</v>
      </c>
      <c r="K7" s="23"/>
      <c r="L7" s="23" t="s">
        <v>82</v>
      </c>
      <c r="M7" s="23"/>
      <c r="N7" s="23" t="s">
        <v>96</v>
      </c>
      <c r="O7" s="23" t="s">
        <v>84</v>
      </c>
      <c r="P7" s="23">
        <v>360</v>
      </c>
      <c r="Q7" s="23">
        <v>3</v>
      </c>
      <c r="R7" s="23">
        <v>1995</v>
      </c>
      <c r="S7" s="23" t="s">
        <v>94</v>
      </c>
      <c r="T7" s="23">
        <v>407109024</v>
      </c>
      <c r="U7" s="23">
        <v>34106486</v>
      </c>
      <c r="V7" s="23">
        <v>79040000</v>
      </c>
      <c r="W7" s="23">
        <v>26362000</v>
      </c>
      <c r="X7" s="23">
        <v>1950</v>
      </c>
      <c r="Y7" s="23">
        <v>6.7</v>
      </c>
      <c r="Z7" s="23">
        <v>16632</v>
      </c>
      <c r="AA7" s="23">
        <v>1836</v>
      </c>
      <c r="AB7" s="23" t="s">
        <v>86</v>
      </c>
      <c r="AC7" s="23" t="s">
        <v>111</v>
      </c>
      <c r="AD7" s="23" t="s">
        <v>88</v>
      </c>
      <c r="AE7" s="23"/>
      <c r="AF7" s="23" t="s">
        <v>86</v>
      </c>
      <c r="AG7" s="23"/>
      <c r="AH7" s="23">
        <f aca="true" t="shared" si="0" ref="AH7:AH17">+SUM(AI7:AN7)</f>
        <v>100.00000000000001</v>
      </c>
      <c r="AI7" s="23">
        <v>37.2</v>
      </c>
      <c r="AJ7" s="23">
        <v>27</v>
      </c>
      <c r="AK7" s="23">
        <v>4.9</v>
      </c>
      <c r="AL7" s="23">
        <v>22</v>
      </c>
      <c r="AM7" s="23">
        <v>4.2</v>
      </c>
      <c r="AN7" s="23">
        <v>4.7</v>
      </c>
      <c r="AO7" s="23">
        <v>174</v>
      </c>
      <c r="AP7" s="23">
        <f aca="true" t="shared" si="1" ref="AP7:AP17">+SUM(AQ7:AS7)</f>
        <v>100</v>
      </c>
      <c r="AQ7" s="23">
        <v>50.3</v>
      </c>
      <c r="AR7" s="23">
        <v>42.5</v>
      </c>
      <c r="AS7" s="23">
        <v>7.2</v>
      </c>
      <c r="AT7" s="23">
        <v>6768</v>
      </c>
      <c r="AU7" s="23">
        <v>10222</v>
      </c>
      <c r="AV7" s="25" t="s">
        <v>86</v>
      </c>
      <c r="AW7" s="25"/>
      <c r="AX7" s="26">
        <f aca="true" t="shared" si="2" ref="AX7:AX17">+BA7+BD7+BG7+BJ7+BM7+BP7+BS7+BV7+BY7</f>
        <v>0</v>
      </c>
      <c r="AY7" s="26">
        <f aca="true" t="shared" si="3" ref="AY7:AY17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114</v>
      </c>
      <c r="B8" s="24" t="s">
        <v>119</v>
      </c>
      <c r="C8" s="23" t="s">
        <v>120</v>
      </c>
      <c r="D8" s="23" t="s">
        <v>121</v>
      </c>
      <c r="E8" s="23" t="s">
        <v>122</v>
      </c>
      <c r="F8" s="23">
        <v>31995</v>
      </c>
      <c r="G8" s="23">
        <v>0</v>
      </c>
      <c r="H8" s="23"/>
      <c r="I8" s="23"/>
      <c r="J8" s="23" t="s">
        <v>95</v>
      </c>
      <c r="K8" s="23"/>
      <c r="L8" s="23" t="s">
        <v>82</v>
      </c>
      <c r="M8" s="23"/>
      <c r="N8" s="23" t="s">
        <v>83</v>
      </c>
      <c r="O8" s="23" t="s">
        <v>84</v>
      </c>
      <c r="P8" s="23">
        <v>170</v>
      </c>
      <c r="Q8" s="23">
        <v>2</v>
      </c>
      <c r="R8" s="23">
        <v>2002</v>
      </c>
      <c r="S8" s="23" t="s">
        <v>110</v>
      </c>
      <c r="T8" s="23">
        <v>53692800</v>
      </c>
      <c r="U8" s="23"/>
      <c r="V8" s="23">
        <v>78161000</v>
      </c>
      <c r="W8" s="23"/>
      <c r="X8" s="23">
        <v>1900</v>
      </c>
      <c r="Y8" s="23">
        <v>12.45</v>
      </c>
      <c r="Z8" s="23">
        <v>11364</v>
      </c>
      <c r="AA8" s="23">
        <v>3692</v>
      </c>
      <c r="AB8" s="23" t="s">
        <v>111</v>
      </c>
      <c r="AC8" s="23" t="s">
        <v>111</v>
      </c>
      <c r="AD8" s="23" t="s">
        <v>91</v>
      </c>
      <c r="AE8" s="23"/>
      <c r="AF8" s="23" t="s">
        <v>86</v>
      </c>
      <c r="AG8" s="23"/>
      <c r="AH8" s="23">
        <f t="shared" si="0"/>
        <v>100</v>
      </c>
      <c r="AI8" s="23">
        <v>34</v>
      </c>
      <c r="AJ8" s="23">
        <v>31.4</v>
      </c>
      <c r="AK8" s="23">
        <v>4.6</v>
      </c>
      <c r="AL8" s="23">
        <v>19.3</v>
      </c>
      <c r="AM8" s="23">
        <v>5.2</v>
      </c>
      <c r="AN8" s="23">
        <v>5.5</v>
      </c>
      <c r="AO8" s="23">
        <v>165</v>
      </c>
      <c r="AP8" s="23">
        <f t="shared" si="1"/>
        <v>100</v>
      </c>
      <c r="AQ8" s="23">
        <v>46.9</v>
      </c>
      <c r="AR8" s="23">
        <v>44.6</v>
      </c>
      <c r="AS8" s="23">
        <v>8.5</v>
      </c>
      <c r="AT8" s="23">
        <v>7225</v>
      </c>
      <c r="AU8" s="23">
        <v>10725</v>
      </c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114</v>
      </c>
      <c r="B9" s="24" t="s">
        <v>123</v>
      </c>
      <c r="C9" s="23" t="s">
        <v>124</v>
      </c>
      <c r="D9" s="23" t="s">
        <v>125</v>
      </c>
      <c r="E9" s="23" t="s">
        <v>126</v>
      </c>
      <c r="F9" s="23">
        <v>8263</v>
      </c>
      <c r="G9" s="23">
        <v>0</v>
      </c>
      <c r="H9" s="23">
        <v>0</v>
      </c>
      <c r="I9" s="23"/>
      <c r="J9" s="23" t="s">
        <v>92</v>
      </c>
      <c r="K9" s="23"/>
      <c r="L9" s="23" t="s">
        <v>82</v>
      </c>
      <c r="M9" s="23"/>
      <c r="N9" s="23" t="s">
        <v>83</v>
      </c>
      <c r="O9" s="23" t="s">
        <v>99</v>
      </c>
      <c r="P9" s="23">
        <v>35</v>
      </c>
      <c r="Q9" s="23">
        <v>2</v>
      </c>
      <c r="R9" s="23">
        <v>1985</v>
      </c>
      <c r="S9" s="23" t="s">
        <v>86</v>
      </c>
      <c r="T9" s="23"/>
      <c r="U9" s="23"/>
      <c r="V9" s="23"/>
      <c r="W9" s="23"/>
      <c r="X9" s="23"/>
      <c r="Y9" s="23"/>
      <c r="Z9" s="23"/>
      <c r="AA9" s="23"/>
      <c r="AB9" s="23" t="s">
        <v>86</v>
      </c>
      <c r="AC9" s="23" t="s">
        <v>87</v>
      </c>
      <c r="AD9" s="23" t="s">
        <v>91</v>
      </c>
      <c r="AE9" s="23"/>
      <c r="AF9" s="23" t="s">
        <v>86</v>
      </c>
      <c r="AG9" s="23"/>
      <c r="AH9" s="23">
        <f t="shared" si="0"/>
        <v>100</v>
      </c>
      <c r="AI9" s="23">
        <v>38.4</v>
      </c>
      <c r="AJ9" s="23">
        <v>22.1</v>
      </c>
      <c r="AK9" s="23">
        <v>2.3</v>
      </c>
      <c r="AL9" s="23">
        <v>33.6</v>
      </c>
      <c r="AM9" s="23">
        <v>0</v>
      </c>
      <c r="AN9" s="23">
        <v>3.6</v>
      </c>
      <c r="AO9" s="23">
        <v>160</v>
      </c>
      <c r="AP9" s="23">
        <f t="shared" si="1"/>
        <v>100.00000000000001</v>
      </c>
      <c r="AQ9" s="23">
        <v>50.1</v>
      </c>
      <c r="AR9" s="23">
        <v>44.7</v>
      </c>
      <c r="AS9" s="23">
        <v>5.2</v>
      </c>
      <c r="AT9" s="23">
        <v>7200</v>
      </c>
      <c r="AU9" s="23">
        <v>9900</v>
      </c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114</v>
      </c>
      <c r="B10" s="24" t="s">
        <v>127</v>
      </c>
      <c r="C10" s="23" t="s">
        <v>128</v>
      </c>
      <c r="D10" s="23" t="s">
        <v>129</v>
      </c>
      <c r="E10" s="23" t="s">
        <v>130</v>
      </c>
      <c r="F10" s="23">
        <v>9735</v>
      </c>
      <c r="G10" s="23">
        <v>0</v>
      </c>
      <c r="H10" s="23">
        <v>0</v>
      </c>
      <c r="I10" s="23"/>
      <c r="J10" s="23" t="s">
        <v>93</v>
      </c>
      <c r="K10" s="23"/>
      <c r="L10" s="23" t="s">
        <v>82</v>
      </c>
      <c r="M10" s="23"/>
      <c r="N10" s="23" t="s">
        <v>83</v>
      </c>
      <c r="O10" s="23" t="s">
        <v>99</v>
      </c>
      <c r="P10" s="23">
        <v>40</v>
      </c>
      <c r="Q10" s="23">
        <v>2</v>
      </c>
      <c r="R10" s="23">
        <v>1998</v>
      </c>
      <c r="S10" s="23" t="s">
        <v>108</v>
      </c>
      <c r="T10" s="23">
        <v>500976</v>
      </c>
      <c r="U10" s="23"/>
      <c r="V10" s="23">
        <v>500976</v>
      </c>
      <c r="W10" s="23"/>
      <c r="X10" s="23"/>
      <c r="Y10" s="23"/>
      <c r="Z10" s="23"/>
      <c r="AA10" s="23"/>
      <c r="AB10" s="23" t="s">
        <v>86</v>
      </c>
      <c r="AC10" s="23" t="s">
        <v>111</v>
      </c>
      <c r="AD10" s="23" t="s">
        <v>91</v>
      </c>
      <c r="AE10" s="23"/>
      <c r="AF10" s="23" t="s">
        <v>86</v>
      </c>
      <c r="AG10" s="23"/>
      <c r="AH10" s="23">
        <f t="shared" si="0"/>
        <v>100.00000000000001</v>
      </c>
      <c r="AI10" s="23">
        <v>49</v>
      </c>
      <c r="AJ10" s="23">
        <v>15.9</v>
      </c>
      <c r="AK10" s="23">
        <v>11</v>
      </c>
      <c r="AL10" s="23">
        <v>8</v>
      </c>
      <c r="AM10" s="23">
        <v>5.4</v>
      </c>
      <c r="AN10" s="23">
        <v>10.7</v>
      </c>
      <c r="AO10" s="23">
        <v>285</v>
      </c>
      <c r="AP10" s="23">
        <f t="shared" si="1"/>
        <v>100</v>
      </c>
      <c r="AQ10" s="23">
        <v>41</v>
      </c>
      <c r="AR10" s="23">
        <v>10.4</v>
      </c>
      <c r="AS10" s="23">
        <v>48.6</v>
      </c>
      <c r="AT10" s="23">
        <v>8112</v>
      </c>
      <c r="AU10" s="23">
        <v>9527</v>
      </c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114</v>
      </c>
      <c r="B11" s="24" t="s">
        <v>131</v>
      </c>
      <c r="C11" s="23" t="s">
        <v>132</v>
      </c>
      <c r="D11" s="23" t="s">
        <v>133</v>
      </c>
      <c r="E11" s="23" t="s">
        <v>134</v>
      </c>
      <c r="F11" s="23">
        <v>0</v>
      </c>
      <c r="G11" s="23">
        <v>0</v>
      </c>
      <c r="H11" s="23"/>
      <c r="I11" s="23"/>
      <c r="J11" s="23" t="s">
        <v>109</v>
      </c>
      <c r="K11" s="23"/>
      <c r="L11" s="23" t="s">
        <v>82</v>
      </c>
      <c r="M11" s="23"/>
      <c r="N11" s="23" t="s">
        <v>83</v>
      </c>
      <c r="O11" s="23" t="s">
        <v>99</v>
      </c>
      <c r="P11" s="23">
        <v>40</v>
      </c>
      <c r="Q11" s="23">
        <v>2</v>
      </c>
      <c r="R11" s="23">
        <v>1994</v>
      </c>
      <c r="S11" s="23" t="s">
        <v>86</v>
      </c>
      <c r="T11" s="23"/>
      <c r="U11" s="23"/>
      <c r="V11" s="23"/>
      <c r="W11" s="23"/>
      <c r="X11" s="23"/>
      <c r="Y11" s="23"/>
      <c r="Z11" s="23"/>
      <c r="AA11" s="23"/>
      <c r="AB11" s="23" t="s">
        <v>86</v>
      </c>
      <c r="AC11" s="23" t="s">
        <v>87</v>
      </c>
      <c r="AD11" s="23" t="s">
        <v>91</v>
      </c>
      <c r="AE11" s="23" t="s">
        <v>100</v>
      </c>
      <c r="AF11" s="23" t="s">
        <v>86</v>
      </c>
      <c r="AG11" s="23"/>
      <c r="AH11" s="23">
        <f t="shared" si="0"/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/>
      <c r="AP11" s="23">
        <f t="shared" si="1"/>
        <v>0</v>
      </c>
      <c r="AQ11" s="23">
        <v>0</v>
      </c>
      <c r="AR11" s="23">
        <v>0</v>
      </c>
      <c r="AS11" s="23">
        <v>0</v>
      </c>
      <c r="AT11" s="23"/>
      <c r="AU11" s="23"/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114</v>
      </c>
      <c r="B12" s="29" t="s">
        <v>135</v>
      </c>
      <c r="C12" s="23" t="s">
        <v>136</v>
      </c>
      <c r="D12" s="28" t="s">
        <v>137</v>
      </c>
      <c r="E12" s="28" t="s">
        <v>138</v>
      </c>
      <c r="F12" s="23">
        <v>4122</v>
      </c>
      <c r="G12" s="28">
        <v>495</v>
      </c>
      <c r="H12" s="28"/>
      <c r="I12" s="28" t="s">
        <v>89</v>
      </c>
      <c r="J12" s="28" t="s">
        <v>95</v>
      </c>
      <c r="K12" s="28"/>
      <c r="L12" s="28" t="s">
        <v>82</v>
      </c>
      <c r="M12" s="28"/>
      <c r="N12" s="28" t="s">
        <v>83</v>
      </c>
      <c r="O12" s="28" t="s">
        <v>99</v>
      </c>
      <c r="P12" s="28">
        <v>45</v>
      </c>
      <c r="Q12" s="28">
        <v>2</v>
      </c>
      <c r="R12" s="28">
        <v>1991</v>
      </c>
      <c r="S12" s="28" t="s">
        <v>86</v>
      </c>
      <c r="T12" s="28"/>
      <c r="U12" s="28"/>
      <c r="V12" s="28"/>
      <c r="W12" s="28"/>
      <c r="X12" s="28"/>
      <c r="Y12" s="28"/>
      <c r="Z12" s="28"/>
      <c r="AA12" s="28"/>
      <c r="AB12" s="28" t="s">
        <v>86</v>
      </c>
      <c r="AC12" s="28" t="s">
        <v>86</v>
      </c>
      <c r="AD12" s="28" t="s">
        <v>98</v>
      </c>
      <c r="AE12" s="28"/>
      <c r="AF12" s="28" t="s">
        <v>86</v>
      </c>
      <c r="AG12" s="28"/>
      <c r="AH12" s="28">
        <f t="shared" si="0"/>
        <v>99.99999999999999</v>
      </c>
      <c r="AI12" s="28">
        <v>37.5</v>
      </c>
      <c r="AJ12" s="28">
        <v>26.4</v>
      </c>
      <c r="AK12" s="28">
        <v>3.2</v>
      </c>
      <c r="AL12" s="28">
        <v>23.6</v>
      </c>
      <c r="AM12" s="28">
        <v>1.5</v>
      </c>
      <c r="AN12" s="28">
        <v>7.8</v>
      </c>
      <c r="AO12" s="28">
        <v>160</v>
      </c>
      <c r="AP12" s="28">
        <f t="shared" si="1"/>
        <v>99.99999999999999</v>
      </c>
      <c r="AQ12" s="28">
        <v>55.9</v>
      </c>
      <c r="AR12" s="28">
        <v>38.8</v>
      </c>
      <c r="AS12" s="28">
        <v>5.3</v>
      </c>
      <c r="AT12" s="28">
        <v>5900</v>
      </c>
      <c r="AU12" s="28">
        <v>9050</v>
      </c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114</v>
      </c>
      <c r="B13" s="29" t="s">
        <v>139</v>
      </c>
      <c r="C13" s="23" t="s">
        <v>140</v>
      </c>
      <c r="D13" s="28" t="s">
        <v>141</v>
      </c>
      <c r="E13" s="28" t="s">
        <v>142</v>
      </c>
      <c r="F13" s="23">
        <v>4682</v>
      </c>
      <c r="G13" s="28"/>
      <c r="H13" s="28"/>
      <c r="I13" s="28"/>
      <c r="J13" s="28" t="s">
        <v>102</v>
      </c>
      <c r="K13" s="28"/>
      <c r="L13" s="28" t="s">
        <v>82</v>
      </c>
      <c r="M13" s="28"/>
      <c r="N13" s="28" t="s">
        <v>83</v>
      </c>
      <c r="O13" s="28" t="s">
        <v>99</v>
      </c>
      <c r="P13" s="28">
        <v>30</v>
      </c>
      <c r="Q13" s="28">
        <v>2</v>
      </c>
      <c r="R13" s="28">
        <v>1996</v>
      </c>
      <c r="S13" s="28" t="s">
        <v>86</v>
      </c>
      <c r="T13" s="28"/>
      <c r="U13" s="28"/>
      <c r="V13" s="28"/>
      <c r="W13" s="28"/>
      <c r="X13" s="28"/>
      <c r="Y13" s="28"/>
      <c r="Z13" s="28"/>
      <c r="AA13" s="28"/>
      <c r="AB13" s="28" t="s">
        <v>86</v>
      </c>
      <c r="AC13" s="28" t="s">
        <v>111</v>
      </c>
      <c r="AD13" s="28" t="s">
        <v>88</v>
      </c>
      <c r="AE13" s="28"/>
      <c r="AF13" s="28" t="s">
        <v>86</v>
      </c>
      <c r="AG13" s="28"/>
      <c r="AH13" s="28">
        <f t="shared" si="0"/>
        <v>100</v>
      </c>
      <c r="AI13" s="28">
        <v>30.6</v>
      </c>
      <c r="AJ13" s="28">
        <v>25.3</v>
      </c>
      <c r="AK13" s="28">
        <v>0.7</v>
      </c>
      <c r="AL13" s="28">
        <v>35.7</v>
      </c>
      <c r="AM13" s="28">
        <v>4.6</v>
      </c>
      <c r="AN13" s="28">
        <v>3.1</v>
      </c>
      <c r="AO13" s="28">
        <v>120</v>
      </c>
      <c r="AP13" s="28">
        <f t="shared" si="1"/>
        <v>100</v>
      </c>
      <c r="AQ13" s="28">
        <v>54.1</v>
      </c>
      <c r="AR13" s="28">
        <v>40.5</v>
      </c>
      <c r="AS13" s="28">
        <v>5.4</v>
      </c>
      <c r="AT13" s="28">
        <v>6300</v>
      </c>
      <c r="AU13" s="28">
        <v>9700</v>
      </c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114</v>
      </c>
      <c r="B14" s="29" t="s">
        <v>143</v>
      </c>
      <c r="C14" s="23" t="s">
        <v>144</v>
      </c>
      <c r="D14" s="28" t="s">
        <v>145</v>
      </c>
      <c r="E14" s="28" t="s">
        <v>146</v>
      </c>
      <c r="F14" s="23">
        <v>17935</v>
      </c>
      <c r="G14" s="28">
        <v>0</v>
      </c>
      <c r="H14" s="28"/>
      <c r="I14" s="28"/>
      <c r="J14" s="28" t="s">
        <v>93</v>
      </c>
      <c r="K14" s="28"/>
      <c r="L14" s="28" t="s">
        <v>82</v>
      </c>
      <c r="M14" s="28"/>
      <c r="N14" s="28" t="s">
        <v>83</v>
      </c>
      <c r="O14" s="28" t="s">
        <v>84</v>
      </c>
      <c r="P14" s="28">
        <v>104</v>
      </c>
      <c r="Q14" s="28">
        <v>2</v>
      </c>
      <c r="R14" s="28">
        <v>2002</v>
      </c>
      <c r="S14" s="28" t="s">
        <v>113</v>
      </c>
      <c r="T14" s="28" t="s">
        <v>112</v>
      </c>
      <c r="U14" s="28" t="s">
        <v>112</v>
      </c>
      <c r="V14" s="28">
        <v>790272</v>
      </c>
      <c r="W14" s="28" t="s">
        <v>112</v>
      </c>
      <c r="X14" s="28"/>
      <c r="Y14" s="28"/>
      <c r="Z14" s="28"/>
      <c r="AA14" s="28"/>
      <c r="AB14" s="28" t="s">
        <v>97</v>
      </c>
      <c r="AC14" s="28" t="s">
        <v>106</v>
      </c>
      <c r="AD14" s="28" t="s">
        <v>98</v>
      </c>
      <c r="AE14" s="28"/>
      <c r="AF14" s="28" t="s">
        <v>86</v>
      </c>
      <c r="AG14" s="28"/>
      <c r="AH14" s="28">
        <f t="shared" si="0"/>
        <v>99.99999999999997</v>
      </c>
      <c r="AI14" s="28">
        <v>53.8</v>
      </c>
      <c r="AJ14" s="28">
        <v>23.4</v>
      </c>
      <c r="AK14" s="28">
        <v>4.6</v>
      </c>
      <c r="AL14" s="28">
        <v>12.3</v>
      </c>
      <c r="AM14" s="28">
        <v>1.8</v>
      </c>
      <c r="AN14" s="28">
        <v>4.1</v>
      </c>
      <c r="AO14" s="28">
        <v>170</v>
      </c>
      <c r="AP14" s="28">
        <f t="shared" si="1"/>
        <v>100</v>
      </c>
      <c r="AQ14" s="28">
        <v>46</v>
      </c>
      <c r="AR14" s="28">
        <v>47.6</v>
      </c>
      <c r="AS14" s="28">
        <v>6.4</v>
      </c>
      <c r="AT14" s="28">
        <v>7850</v>
      </c>
      <c r="AU14" s="28">
        <v>11225</v>
      </c>
      <c r="AV14" s="30" t="s">
        <v>86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114</v>
      </c>
      <c r="B15" s="29" t="s">
        <v>147</v>
      </c>
      <c r="C15" s="23" t="s">
        <v>148</v>
      </c>
      <c r="D15" s="28" t="s">
        <v>149</v>
      </c>
      <c r="E15" s="28" t="s">
        <v>150</v>
      </c>
      <c r="F15" s="23">
        <v>5851</v>
      </c>
      <c r="G15" s="28">
        <v>0</v>
      </c>
      <c r="H15" s="28">
        <v>0</v>
      </c>
      <c r="I15" s="28"/>
      <c r="J15" s="28" t="s">
        <v>109</v>
      </c>
      <c r="K15" s="28"/>
      <c r="L15" s="28" t="s">
        <v>82</v>
      </c>
      <c r="M15" s="28"/>
      <c r="N15" s="28" t="s">
        <v>83</v>
      </c>
      <c r="O15" s="28" t="s">
        <v>99</v>
      </c>
      <c r="P15" s="28">
        <v>25</v>
      </c>
      <c r="Q15" s="28">
        <v>2</v>
      </c>
      <c r="R15" s="28">
        <v>1996</v>
      </c>
      <c r="S15" s="28" t="s">
        <v>108</v>
      </c>
      <c r="T15" s="28">
        <v>235200</v>
      </c>
      <c r="U15" s="28">
        <v>0</v>
      </c>
      <c r="V15" s="28">
        <v>235200</v>
      </c>
      <c r="W15" s="28"/>
      <c r="X15" s="28"/>
      <c r="Y15" s="28"/>
      <c r="Z15" s="28"/>
      <c r="AA15" s="28"/>
      <c r="AB15" s="28" t="s">
        <v>86</v>
      </c>
      <c r="AC15" s="28" t="s">
        <v>87</v>
      </c>
      <c r="AD15" s="28" t="s">
        <v>98</v>
      </c>
      <c r="AE15" s="28"/>
      <c r="AF15" s="28" t="s">
        <v>86</v>
      </c>
      <c r="AG15" s="28"/>
      <c r="AH15" s="28">
        <f t="shared" si="0"/>
        <v>100</v>
      </c>
      <c r="AI15" s="28">
        <v>46.2</v>
      </c>
      <c r="AJ15" s="28">
        <v>30</v>
      </c>
      <c r="AK15" s="28">
        <v>3.1</v>
      </c>
      <c r="AL15" s="28">
        <v>15.4</v>
      </c>
      <c r="AM15" s="28">
        <v>1.8</v>
      </c>
      <c r="AN15" s="28">
        <v>3.5</v>
      </c>
      <c r="AO15" s="28">
        <v>154</v>
      </c>
      <c r="AP15" s="28">
        <f t="shared" si="1"/>
        <v>100</v>
      </c>
      <c r="AQ15" s="28">
        <v>45.5</v>
      </c>
      <c r="AR15" s="28">
        <v>48.3</v>
      </c>
      <c r="AS15" s="28">
        <v>6.2</v>
      </c>
      <c r="AT15" s="28">
        <v>7980</v>
      </c>
      <c r="AU15" s="28">
        <v>12400</v>
      </c>
      <c r="AV15" s="30" t="s">
        <v>86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114</v>
      </c>
      <c r="B16" s="29" t="s">
        <v>151</v>
      </c>
      <c r="C16" s="23" t="s">
        <v>152</v>
      </c>
      <c r="D16" s="28" t="s">
        <v>153</v>
      </c>
      <c r="E16" s="28" t="s">
        <v>154</v>
      </c>
      <c r="F16" s="23">
        <v>53932</v>
      </c>
      <c r="G16" s="28">
        <v>0</v>
      </c>
      <c r="H16" s="28"/>
      <c r="I16" s="28"/>
      <c r="J16" s="28" t="s">
        <v>95</v>
      </c>
      <c r="K16" s="28"/>
      <c r="L16" s="28" t="s">
        <v>82</v>
      </c>
      <c r="M16" s="28"/>
      <c r="N16" s="28" t="s">
        <v>83</v>
      </c>
      <c r="O16" s="28" t="s">
        <v>84</v>
      </c>
      <c r="P16" s="28">
        <v>270</v>
      </c>
      <c r="Q16" s="28">
        <v>3</v>
      </c>
      <c r="R16" s="28">
        <v>1997</v>
      </c>
      <c r="S16" s="28" t="s">
        <v>107</v>
      </c>
      <c r="T16" s="28">
        <v>3780</v>
      </c>
      <c r="U16" s="28">
        <v>736</v>
      </c>
      <c r="V16" s="28" t="s">
        <v>85</v>
      </c>
      <c r="W16" s="28" t="s">
        <v>85</v>
      </c>
      <c r="X16" s="28"/>
      <c r="Y16" s="28"/>
      <c r="Z16" s="28"/>
      <c r="AA16" s="28"/>
      <c r="AB16" s="28" t="s">
        <v>86</v>
      </c>
      <c r="AC16" s="28" t="s">
        <v>87</v>
      </c>
      <c r="AD16" s="28" t="s">
        <v>91</v>
      </c>
      <c r="AE16" s="28"/>
      <c r="AF16" s="28" t="s">
        <v>86</v>
      </c>
      <c r="AG16" s="28"/>
      <c r="AH16" s="28">
        <f t="shared" si="0"/>
        <v>100.00000000000001</v>
      </c>
      <c r="AI16" s="28">
        <v>52.9</v>
      </c>
      <c r="AJ16" s="28">
        <v>22</v>
      </c>
      <c r="AK16" s="28">
        <v>9.9</v>
      </c>
      <c r="AL16" s="28">
        <v>8.3</v>
      </c>
      <c r="AM16" s="28">
        <v>3.9</v>
      </c>
      <c r="AN16" s="28">
        <v>3</v>
      </c>
      <c r="AO16" s="28">
        <v>170.9</v>
      </c>
      <c r="AP16" s="28">
        <f t="shared" si="1"/>
        <v>100</v>
      </c>
      <c r="AQ16" s="28">
        <v>43.4</v>
      </c>
      <c r="AR16" s="28">
        <v>48</v>
      </c>
      <c r="AS16" s="28">
        <v>8.6</v>
      </c>
      <c r="AT16" s="28">
        <v>7943</v>
      </c>
      <c r="AU16" s="28">
        <v>9158</v>
      </c>
      <c r="AV16" s="30" t="s">
        <v>86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114</v>
      </c>
      <c r="B17" s="29" t="s">
        <v>155</v>
      </c>
      <c r="C17" s="23" t="s">
        <v>156</v>
      </c>
      <c r="D17" s="28" t="s">
        <v>157</v>
      </c>
      <c r="E17" s="28" t="s">
        <v>158</v>
      </c>
      <c r="F17" s="23">
        <v>29744</v>
      </c>
      <c r="G17" s="28">
        <v>2035</v>
      </c>
      <c r="H17" s="28"/>
      <c r="I17" s="28" t="s">
        <v>103</v>
      </c>
      <c r="J17" s="28" t="s">
        <v>95</v>
      </c>
      <c r="K17" s="28"/>
      <c r="L17" s="28" t="s">
        <v>104</v>
      </c>
      <c r="M17" s="28"/>
      <c r="N17" s="28" t="s">
        <v>105</v>
      </c>
      <c r="O17" s="28" t="s">
        <v>84</v>
      </c>
      <c r="P17" s="28">
        <v>160</v>
      </c>
      <c r="Q17" s="28">
        <v>2</v>
      </c>
      <c r="R17" s="28">
        <v>2002</v>
      </c>
      <c r="S17" s="28" t="s">
        <v>101</v>
      </c>
      <c r="T17" s="28" t="s">
        <v>159</v>
      </c>
      <c r="U17" s="28"/>
      <c r="V17" s="28"/>
      <c r="W17" s="28"/>
      <c r="X17" s="28">
        <v>1500</v>
      </c>
      <c r="Y17" s="28">
        <v>12</v>
      </c>
      <c r="Z17" s="28">
        <v>7701</v>
      </c>
      <c r="AA17" s="28"/>
      <c r="AB17" s="28" t="s">
        <v>90</v>
      </c>
      <c r="AC17" s="28" t="s">
        <v>90</v>
      </c>
      <c r="AD17" s="28" t="s">
        <v>98</v>
      </c>
      <c r="AE17" s="28"/>
      <c r="AF17" s="28" t="s">
        <v>86</v>
      </c>
      <c r="AG17" s="28"/>
      <c r="AH17" s="28">
        <f t="shared" si="0"/>
        <v>100</v>
      </c>
      <c r="AI17" s="28">
        <v>54.3</v>
      </c>
      <c r="AJ17" s="28">
        <v>22</v>
      </c>
      <c r="AK17" s="28">
        <v>9.2</v>
      </c>
      <c r="AL17" s="28">
        <v>9.8</v>
      </c>
      <c r="AM17" s="28">
        <v>1.2</v>
      </c>
      <c r="AN17" s="28">
        <v>3.5</v>
      </c>
      <c r="AO17" s="28">
        <v>260</v>
      </c>
      <c r="AP17" s="28">
        <f t="shared" si="1"/>
        <v>100</v>
      </c>
      <c r="AQ17" s="28">
        <v>49.2</v>
      </c>
      <c r="AR17" s="28">
        <v>43.3</v>
      </c>
      <c r="AS17" s="28">
        <v>7.5</v>
      </c>
      <c r="AT17" s="28">
        <v>8413</v>
      </c>
      <c r="AU17" s="28">
        <v>7487</v>
      </c>
      <c r="AV17" s="30" t="s">
        <v>86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</sheetData>
  <sheetProtection/>
  <autoFilter ref="A6:CA17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96" customWidth="1"/>
    <col min="3" max="3" width="13.8515625" style="79" customWidth="1"/>
    <col min="4" max="4" width="27.140625" style="83" customWidth="1"/>
    <col min="5" max="5" width="43.28125" style="83" customWidth="1"/>
    <col min="6" max="6" width="11.421875" style="83" customWidth="1"/>
    <col min="7" max="7" width="21.00390625" style="83" customWidth="1"/>
    <col min="8" max="8" width="10.7109375" style="83" customWidth="1"/>
    <col min="9" max="9" width="7.421875" style="83" customWidth="1"/>
    <col min="10" max="11" width="11.140625" style="83" customWidth="1"/>
    <col min="12" max="12" width="9.00390625" style="83" customWidth="1"/>
    <col min="13" max="14" width="11.140625" style="83" customWidth="1"/>
    <col min="15" max="15" width="9.00390625" style="83" customWidth="1"/>
    <col min="16" max="17" width="11.140625" style="83" customWidth="1"/>
    <col min="18" max="18" width="9.00390625" style="83" customWidth="1"/>
    <col min="19" max="20" width="11.140625" style="83" customWidth="1"/>
    <col min="21" max="21" width="9.00390625" style="83" customWidth="1"/>
    <col min="22" max="23" width="11.140625" style="83" customWidth="1"/>
    <col min="24" max="24" width="9.00390625" style="83" customWidth="1"/>
    <col min="25" max="26" width="11.140625" style="83" customWidth="1"/>
    <col min="27" max="27" width="9.00390625" style="83" customWidth="1"/>
    <col min="28" max="29" width="11.140625" style="83" customWidth="1"/>
    <col min="30" max="30" width="9.00390625" style="83" customWidth="1"/>
    <col min="31" max="32" width="11.140625" style="83" customWidth="1"/>
    <col min="33" max="33" width="9.00390625" style="83" customWidth="1"/>
    <col min="34" max="35" width="11.140625" style="83" customWidth="1"/>
    <col min="36" max="36" width="9.00390625" style="83" customWidth="1"/>
    <col min="37" max="38" width="11.140625" style="83" customWidth="1"/>
    <col min="39" max="39" width="14.140625" style="83" customWidth="1"/>
    <col min="40" max="41" width="10.7109375" style="83" customWidth="1"/>
    <col min="42" max="16384" width="9.00390625" style="83" customWidth="1"/>
  </cols>
  <sheetData>
    <row r="1" spans="1:3" s="6" customFormat="1" ht="15" customHeight="1">
      <c r="A1" s="76" t="s">
        <v>541</v>
      </c>
      <c r="B1" s="77"/>
      <c r="C1" s="3"/>
    </row>
    <row r="2" spans="1:41" s="6" customFormat="1" ht="13.5" customHeight="1">
      <c r="A2" s="251" t="s">
        <v>542</v>
      </c>
      <c r="B2" s="103" t="s">
        <v>2</v>
      </c>
      <c r="C2" s="104" t="s">
        <v>3</v>
      </c>
      <c r="D2" s="182" t="s">
        <v>212</v>
      </c>
      <c r="E2" s="251" t="s">
        <v>162</v>
      </c>
      <c r="F2" s="251" t="s">
        <v>543</v>
      </c>
      <c r="G2" s="251" t="s">
        <v>544</v>
      </c>
      <c r="H2" s="251" t="s">
        <v>545</v>
      </c>
      <c r="I2" s="251" t="s">
        <v>546</v>
      </c>
      <c r="J2" s="171" t="s">
        <v>30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152" t="s">
        <v>31</v>
      </c>
      <c r="AN2" s="251" t="s">
        <v>547</v>
      </c>
      <c r="AO2" s="251" t="s">
        <v>548</v>
      </c>
    </row>
    <row r="3" spans="1:41" s="6" customFormat="1" ht="13.5" customHeight="1">
      <c r="A3" s="145"/>
      <c r="B3" s="103"/>
      <c r="C3" s="105"/>
      <c r="D3" s="182"/>
      <c r="E3" s="145"/>
      <c r="F3" s="145"/>
      <c r="G3" s="145"/>
      <c r="H3" s="145"/>
      <c r="I3" s="145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  <c r="AM3" s="152"/>
      <c r="AN3" s="145"/>
      <c r="AO3" s="145"/>
    </row>
    <row r="4" spans="1:41" s="6" customFormat="1" ht="18.75" customHeight="1">
      <c r="A4" s="145"/>
      <c r="B4" s="103"/>
      <c r="C4" s="105"/>
      <c r="D4" s="182"/>
      <c r="E4" s="145"/>
      <c r="F4" s="145"/>
      <c r="G4" s="145"/>
      <c r="H4" s="145"/>
      <c r="I4" s="145"/>
      <c r="J4" s="164" t="s">
        <v>42</v>
      </c>
      <c r="K4" s="165"/>
      <c r="L4" s="166" t="s">
        <v>55</v>
      </c>
      <c r="M4" s="167"/>
      <c r="N4" s="168"/>
      <c r="O4" s="166" t="s">
        <v>56</v>
      </c>
      <c r="P4" s="167"/>
      <c r="Q4" s="168"/>
      <c r="R4" s="166" t="s">
        <v>57</v>
      </c>
      <c r="S4" s="167"/>
      <c r="T4" s="168"/>
      <c r="U4" s="166" t="s">
        <v>58</v>
      </c>
      <c r="V4" s="167"/>
      <c r="W4" s="168"/>
      <c r="X4" s="166" t="s">
        <v>59</v>
      </c>
      <c r="Y4" s="167"/>
      <c r="Z4" s="168"/>
      <c r="AA4" s="166" t="s">
        <v>60</v>
      </c>
      <c r="AB4" s="167"/>
      <c r="AC4" s="168"/>
      <c r="AD4" s="166" t="s">
        <v>61</v>
      </c>
      <c r="AE4" s="167"/>
      <c r="AF4" s="168"/>
      <c r="AG4" s="166" t="s">
        <v>62</v>
      </c>
      <c r="AH4" s="167"/>
      <c r="AI4" s="168"/>
      <c r="AJ4" s="166" t="s">
        <v>48</v>
      </c>
      <c r="AK4" s="167"/>
      <c r="AL4" s="168"/>
      <c r="AM4" s="152"/>
      <c r="AN4" s="145"/>
      <c r="AO4" s="145"/>
    </row>
    <row r="5" spans="1:41" s="6" customFormat="1" ht="26.25" customHeight="1">
      <c r="A5" s="145"/>
      <c r="B5" s="103"/>
      <c r="C5" s="105"/>
      <c r="D5" s="182"/>
      <c r="E5" s="145"/>
      <c r="F5" s="145"/>
      <c r="G5" s="145"/>
      <c r="H5" s="145"/>
      <c r="I5" s="145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2"/>
      <c r="AN5" s="145"/>
      <c r="AO5" s="145"/>
    </row>
    <row r="6" spans="1:41" s="78" customFormat="1" ht="13.5" customHeight="1">
      <c r="A6" s="252"/>
      <c r="B6" s="253"/>
      <c r="C6" s="254"/>
      <c r="D6" s="255"/>
      <c r="E6" s="252"/>
      <c r="F6" s="97" t="s">
        <v>549</v>
      </c>
      <c r="G6" s="97"/>
      <c r="H6" s="98" t="s">
        <v>79</v>
      </c>
      <c r="I6" s="98"/>
      <c r="J6" s="98" t="s">
        <v>80</v>
      </c>
      <c r="K6" s="99" t="s">
        <v>81</v>
      </c>
      <c r="L6" s="100"/>
      <c r="M6" s="98" t="s">
        <v>80</v>
      </c>
      <c r="N6" s="99" t="s">
        <v>81</v>
      </c>
      <c r="O6" s="100"/>
      <c r="P6" s="98" t="s">
        <v>80</v>
      </c>
      <c r="Q6" s="99" t="s">
        <v>81</v>
      </c>
      <c r="R6" s="100"/>
      <c r="S6" s="98" t="s">
        <v>80</v>
      </c>
      <c r="T6" s="99" t="s">
        <v>81</v>
      </c>
      <c r="U6" s="100"/>
      <c r="V6" s="98" t="s">
        <v>80</v>
      </c>
      <c r="W6" s="99" t="s">
        <v>81</v>
      </c>
      <c r="X6" s="100"/>
      <c r="Y6" s="98" t="s">
        <v>80</v>
      </c>
      <c r="Z6" s="99" t="s">
        <v>81</v>
      </c>
      <c r="AA6" s="100"/>
      <c r="AB6" s="98" t="s">
        <v>80</v>
      </c>
      <c r="AC6" s="99" t="s">
        <v>81</v>
      </c>
      <c r="AD6" s="100"/>
      <c r="AE6" s="98" t="s">
        <v>80</v>
      </c>
      <c r="AF6" s="99" t="s">
        <v>81</v>
      </c>
      <c r="AG6" s="100"/>
      <c r="AH6" s="98" t="s">
        <v>80</v>
      </c>
      <c r="AI6" s="99" t="s">
        <v>81</v>
      </c>
      <c r="AJ6" s="100"/>
      <c r="AK6" s="98" t="s">
        <v>80</v>
      </c>
      <c r="AL6" s="99" t="s">
        <v>81</v>
      </c>
      <c r="AM6" s="256"/>
      <c r="AN6" s="252"/>
      <c r="AO6" s="252"/>
    </row>
  </sheetData>
  <sheetProtection/>
  <autoFilter ref="A6:AO6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4.00390625" style="79" customWidth="1"/>
    <col min="4" max="4" width="22.57421875" style="79" customWidth="1"/>
    <col min="5" max="5" width="35.8515625" style="81" customWidth="1"/>
    <col min="6" max="8" width="8.7109375" style="79" customWidth="1"/>
    <col min="9" max="9" width="38.421875" style="81" customWidth="1"/>
    <col min="10" max="10" width="13.421875" style="81" customWidth="1"/>
    <col min="11" max="11" width="8.28125" style="79" customWidth="1"/>
    <col min="12" max="12" width="7.421875" style="79" customWidth="1"/>
    <col min="13" max="13" width="6.421875" style="79" customWidth="1"/>
    <col min="14" max="14" width="9.8515625" style="79" customWidth="1"/>
    <col min="15" max="15" width="10.7109375" style="79" customWidth="1"/>
    <col min="16" max="17" width="9.00390625" style="79" customWidth="1"/>
    <col min="18" max="18" width="9.00390625" style="83" customWidth="1"/>
    <col min="19" max="19" width="12.421875" style="83" customWidth="1"/>
    <col min="20" max="21" width="11.140625" style="83" customWidth="1"/>
    <col min="22" max="22" width="9.00390625" style="83" customWidth="1"/>
    <col min="23" max="24" width="11.140625" style="83" customWidth="1"/>
    <col min="25" max="25" width="9.00390625" style="83" customWidth="1"/>
    <col min="26" max="27" width="11.140625" style="83" customWidth="1"/>
    <col min="28" max="28" width="9.00390625" style="83" customWidth="1"/>
    <col min="29" max="30" width="11.140625" style="83" customWidth="1"/>
    <col min="31" max="31" width="9.00390625" style="83" customWidth="1"/>
    <col min="32" max="33" width="11.140625" style="83" customWidth="1"/>
    <col min="34" max="34" width="9.00390625" style="83" customWidth="1"/>
    <col min="35" max="36" width="11.140625" style="83" customWidth="1"/>
    <col min="37" max="37" width="9.00390625" style="83" customWidth="1"/>
    <col min="38" max="39" width="11.140625" style="83" customWidth="1"/>
    <col min="40" max="40" width="9.00390625" style="83" customWidth="1"/>
    <col min="41" max="42" width="11.140625" style="83" customWidth="1"/>
    <col min="43" max="43" width="9.00390625" style="83" customWidth="1"/>
    <col min="44" max="45" width="11.140625" style="83" customWidth="1"/>
    <col min="46" max="46" width="9.00390625" style="83" customWidth="1"/>
    <col min="47" max="48" width="11.140625" style="83" customWidth="1"/>
    <col min="49" max="49" width="9.00390625" style="83" customWidth="1"/>
    <col min="50" max="16384" width="9.00390625" style="79" customWidth="1"/>
  </cols>
  <sheetData>
    <row r="1" spans="1:49" s="3" customFormat="1" ht="15" customHeight="1">
      <c r="A1" s="31" t="s">
        <v>160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0" t="s">
        <v>1</v>
      </c>
      <c r="B2" s="159" t="s">
        <v>161</v>
      </c>
      <c r="C2" s="130" t="s">
        <v>3</v>
      </c>
      <c r="D2" s="130" t="s">
        <v>4</v>
      </c>
      <c r="E2" s="130" t="s">
        <v>162</v>
      </c>
      <c r="F2" s="138" t="s">
        <v>163</v>
      </c>
      <c r="G2" s="132" t="s">
        <v>164</v>
      </c>
      <c r="H2" s="133"/>
      <c r="I2" s="132" t="s">
        <v>165</v>
      </c>
      <c r="J2" s="7"/>
      <c r="K2" s="130" t="s">
        <v>10</v>
      </c>
      <c r="L2" s="138" t="s">
        <v>166</v>
      </c>
      <c r="M2" s="130" t="s">
        <v>14</v>
      </c>
      <c r="N2" s="138" t="s">
        <v>167</v>
      </c>
      <c r="O2" s="139" t="s">
        <v>168</v>
      </c>
      <c r="P2" s="129" t="s">
        <v>22</v>
      </c>
      <c r="Q2" s="130" t="s">
        <v>23</v>
      </c>
      <c r="R2" s="142" t="s">
        <v>28</v>
      </c>
      <c r="S2" s="142" t="s">
        <v>29</v>
      </c>
      <c r="T2" s="171" t="s">
        <v>30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3"/>
      <c r="AW2" s="152" t="s">
        <v>31</v>
      </c>
    </row>
    <row r="3" spans="1:49" s="4" customFormat="1" ht="13.5" customHeight="1">
      <c r="A3" s="131"/>
      <c r="B3" s="160"/>
      <c r="C3" s="131"/>
      <c r="D3" s="131"/>
      <c r="E3" s="131"/>
      <c r="F3" s="163"/>
      <c r="G3" s="135"/>
      <c r="H3" s="136"/>
      <c r="I3" s="135"/>
      <c r="J3" s="9"/>
      <c r="K3" s="131"/>
      <c r="L3" s="163"/>
      <c r="M3" s="131"/>
      <c r="N3" s="131"/>
      <c r="O3" s="169"/>
      <c r="P3" s="129"/>
      <c r="Q3" s="131"/>
      <c r="R3" s="143"/>
      <c r="S3" s="145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6"/>
      <c r="AW3" s="152"/>
    </row>
    <row r="4" spans="1:49" s="4" customFormat="1" ht="18.75" customHeight="1">
      <c r="A4" s="131"/>
      <c r="B4" s="160"/>
      <c r="C4" s="131"/>
      <c r="D4" s="131"/>
      <c r="E4" s="131"/>
      <c r="F4" s="163"/>
      <c r="G4" s="8"/>
      <c r="H4" s="130" t="s">
        <v>169</v>
      </c>
      <c r="I4" s="135"/>
      <c r="J4" s="10"/>
      <c r="K4" s="131"/>
      <c r="L4" s="163"/>
      <c r="M4" s="131"/>
      <c r="N4" s="131"/>
      <c r="O4" s="169"/>
      <c r="P4" s="129"/>
      <c r="Q4" s="131"/>
      <c r="R4" s="143"/>
      <c r="S4" s="145"/>
      <c r="T4" s="164" t="s">
        <v>42</v>
      </c>
      <c r="U4" s="165"/>
      <c r="V4" s="166" t="s">
        <v>55</v>
      </c>
      <c r="W4" s="167"/>
      <c r="X4" s="168"/>
      <c r="Y4" s="166" t="s">
        <v>56</v>
      </c>
      <c r="Z4" s="167"/>
      <c r="AA4" s="168"/>
      <c r="AB4" s="166" t="s">
        <v>57</v>
      </c>
      <c r="AC4" s="167"/>
      <c r="AD4" s="168"/>
      <c r="AE4" s="166" t="s">
        <v>58</v>
      </c>
      <c r="AF4" s="167"/>
      <c r="AG4" s="168"/>
      <c r="AH4" s="166" t="s">
        <v>59</v>
      </c>
      <c r="AI4" s="167"/>
      <c r="AJ4" s="168"/>
      <c r="AK4" s="166" t="s">
        <v>60</v>
      </c>
      <c r="AL4" s="167"/>
      <c r="AM4" s="168"/>
      <c r="AN4" s="166" t="s">
        <v>61</v>
      </c>
      <c r="AO4" s="167"/>
      <c r="AP4" s="168"/>
      <c r="AQ4" s="166" t="s">
        <v>170</v>
      </c>
      <c r="AR4" s="167"/>
      <c r="AS4" s="168"/>
      <c r="AT4" s="166" t="s">
        <v>48</v>
      </c>
      <c r="AU4" s="167"/>
      <c r="AV4" s="168"/>
      <c r="AW4" s="152"/>
    </row>
    <row r="5" spans="1:49" s="4" customFormat="1" ht="25.5" customHeight="1">
      <c r="A5" s="131"/>
      <c r="B5" s="160"/>
      <c r="C5" s="131"/>
      <c r="D5" s="131"/>
      <c r="E5" s="131"/>
      <c r="F5" s="163"/>
      <c r="G5" s="8"/>
      <c r="H5" s="131"/>
      <c r="I5" s="131"/>
      <c r="J5" s="129" t="s">
        <v>171</v>
      </c>
      <c r="K5" s="131"/>
      <c r="L5" s="163"/>
      <c r="M5" s="131"/>
      <c r="N5" s="131"/>
      <c r="O5" s="169"/>
      <c r="P5" s="129"/>
      <c r="Q5" s="131"/>
      <c r="R5" s="143"/>
      <c r="S5" s="145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2"/>
    </row>
    <row r="6" spans="1:49" s="22" customFormat="1" ht="13.5" customHeight="1">
      <c r="A6" s="158"/>
      <c r="B6" s="161"/>
      <c r="C6" s="162"/>
      <c r="D6" s="158"/>
      <c r="E6" s="158"/>
      <c r="F6" s="33" t="s">
        <v>172</v>
      </c>
      <c r="G6" s="33" t="s">
        <v>172</v>
      </c>
      <c r="H6" s="158"/>
      <c r="I6" s="158"/>
      <c r="J6" s="129"/>
      <c r="K6" s="158"/>
      <c r="L6" s="34" t="s">
        <v>173</v>
      </c>
      <c r="M6" s="158"/>
      <c r="N6" s="158"/>
      <c r="O6" s="170"/>
      <c r="P6" s="129"/>
      <c r="Q6" s="34" t="s">
        <v>174</v>
      </c>
      <c r="R6" s="144"/>
      <c r="S6" s="35" t="s">
        <v>175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2"/>
    </row>
    <row r="7" spans="1:49" s="27" customFormat="1" ht="30" customHeight="1">
      <c r="A7" s="23" t="s">
        <v>189</v>
      </c>
      <c r="B7" s="24" t="s">
        <v>190</v>
      </c>
      <c r="C7" s="23" t="s">
        <v>191</v>
      </c>
      <c r="D7" s="23" t="s">
        <v>192</v>
      </c>
      <c r="E7" s="23" t="s">
        <v>193</v>
      </c>
      <c r="F7" s="23">
        <v>7693</v>
      </c>
      <c r="G7" s="23">
        <v>4301</v>
      </c>
      <c r="H7" s="23" t="s">
        <v>176</v>
      </c>
      <c r="I7" s="23" t="s">
        <v>184</v>
      </c>
      <c r="J7" s="23"/>
      <c r="K7" s="23" t="s">
        <v>177</v>
      </c>
      <c r="L7" s="23">
        <v>100</v>
      </c>
      <c r="M7" s="23">
        <v>1993</v>
      </c>
      <c r="N7" s="23" t="s">
        <v>188</v>
      </c>
      <c r="O7" s="23"/>
      <c r="P7" s="23" t="s">
        <v>182</v>
      </c>
      <c r="Q7" s="23"/>
      <c r="R7" s="25" t="s">
        <v>182</v>
      </c>
      <c r="S7" s="25"/>
      <c r="T7" s="26">
        <f aca="true" t="shared" si="0" ref="T7:U11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189</v>
      </c>
      <c r="B8" s="24" t="s">
        <v>194</v>
      </c>
      <c r="C8" s="23" t="s">
        <v>195</v>
      </c>
      <c r="D8" s="23" t="s">
        <v>196</v>
      </c>
      <c r="E8" s="23" t="s">
        <v>197</v>
      </c>
      <c r="F8" s="23">
        <v>1303</v>
      </c>
      <c r="G8" s="23">
        <v>362</v>
      </c>
      <c r="H8" s="23" t="s">
        <v>183</v>
      </c>
      <c r="I8" s="23" t="s">
        <v>185</v>
      </c>
      <c r="J8" s="23"/>
      <c r="K8" s="23" t="s">
        <v>177</v>
      </c>
      <c r="L8" s="28">
        <v>5</v>
      </c>
      <c r="M8" s="28">
        <v>1988</v>
      </c>
      <c r="N8" s="28" t="s">
        <v>188</v>
      </c>
      <c r="O8" s="23"/>
      <c r="P8" s="23" t="s">
        <v>182</v>
      </c>
      <c r="Q8" s="23"/>
      <c r="R8" s="25" t="s">
        <v>179</v>
      </c>
      <c r="S8" s="25">
        <v>161</v>
      </c>
      <c r="T8" s="25">
        <f t="shared" si="0"/>
        <v>0</v>
      </c>
      <c r="U8" s="25">
        <f t="shared" si="0"/>
        <v>1789</v>
      </c>
      <c r="V8" s="25" t="s">
        <v>180</v>
      </c>
      <c r="W8" s="25"/>
      <c r="X8" s="25">
        <v>661</v>
      </c>
      <c r="Y8" s="25" t="s">
        <v>180</v>
      </c>
      <c r="Z8" s="25"/>
      <c r="AA8" s="25"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180</v>
      </c>
      <c r="AO8" s="25"/>
      <c r="AP8" s="25">
        <v>198</v>
      </c>
      <c r="AQ8" s="25" t="s">
        <v>180</v>
      </c>
      <c r="AR8" s="25"/>
      <c r="AS8" s="25">
        <v>930</v>
      </c>
      <c r="AT8" s="25"/>
      <c r="AU8" s="25"/>
      <c r="AV8" s="25"/>
      <c r="AW8" s="25" t="s">
        <v>187</v>
      </c>
    </row>
    <row r="9" spans="1:49" s="27" customFormat="1" ht="30" customHeight="1">
      <c r="A9" s="23" t="s">
        <v>189</v>
      </c>
      <c r="B9" s="24" t="s">
        <v>198</v>
      </c>
      <c r="C9" s="23" t="s">
        <v>199</v>
      </c>
      <c r="D9" s="23" t="s">
        <v>200</v>
      </c>
      <c r="E9" s="23" t="s">
        <v>201</v>
      </c>
      <c r="F9" s="23">
        <v>2007</v>
      </c>
      <c r="G9" s="23">
        <v>452</v>
      </c>
      <c r="H9" s="23" t="s">
        <v>176</v>
      </c>
      <c r="I9" s="23" t="s">
        <v>184</v>
      </c>
      <c r="J9" s="23"/>
      <c r="K9" s="23" t="s">
        <v>177</v>
      </c>
      <c r="L9" s="23">
        <v>15</v>
      </c>
      <c r="M9" s="23">
        <v>2002</v>
      </c>
      <c r="N9" s="23" t="s">
        <v>188</v>
      </c>
      <c r="O9" s="23"/>
      <c r="P9" s="23" t="s">
        <v>182</v>
      </c>
      <c r="Q9" s="23"/>
      <c r="R9" s="25" t="s">
        <v>179</v>
      </c>
      <c r="S9" s="25">
        <v>97</v>
      </c>
      <c r="T9" s="25">
        <f t="shared" si="0"/>
        <v>0</v>
      </c>
      <c r="U9" s="25">
        <f t="shared" si="0"/>
        <v>3</v>
      </c>
      <c r="V9" s="25" t="s">
        <v>180</v>
      </c>
      <c r="W9" s="25"/>
      <c r="X9" s="25">
        <v>1</v>
      </c>
      <c r="Y9" s="25" t="s">
        <v>180</v>
      </c>
      <c r="Z9" s="25"/>
      <c r="AA9" s="25">
        <v>2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181</v>
      </c>
    </row>
    <row r="10" spans="1:49" s="27" customFormat="1" ht="30" customHeight="1">
      <c r="A10" s="23" t="s">
        <v>189</v>
      </c>
      <c r="B10" s="24" t="s">
        <v>202</v>
      </c>
      <c r="C10" s="23" t="s">
        <v>203</v>
      </c>
      <c r="D10" s="23" t="s">
        <v>204</v>
      </c>
      <c r="E10" s="23" t="s">
        <v>205</v>
      </c>
      <c r="F10" s="23">
        <v>2338</v>
      </c>
      <c r="G10" s="23">
        <v>735</v>
      </c>
      <c r="H10" s="23" t="s">
        <v>176</v>
      </c>
      <c r="I10" s="23" t="s">
        <v>184</v>
      </c>
      <c r="J10" s="23"/>
      <c r="K10" s="23" t="s">
        <v>186</v>
      </c>
      <c r="L10" s="23">
        <v>40</v>
      </c>
      <c r="M10" s="23">
        <v>1987</v>
      </c>
      <c r="N10" s="23" t="s">
        <v>188</v>
      </c>
      <c r="O10" s="23"/>
      <c r="P10" s="23" t="s">
        <v>182</v>
      </c>
      <c r="Q10" s="23"/>
      <c r="R10" s="25" t="s">
        <v>182</v>
      </c>
      <c r="S10" s="25"/>
      <c r="T10" s="25">
        <f t="shared" si="0"/>
        <v>0</v>
      </c>
      <c r="U10" s="25">
        <f t="shared" si="0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189</v>
      </c>
      <c r="B11" s="24" t="s">
        <v>206</v>
      </c>
      <c r="C11" s="23" t="s">
        <v>207</v>
      </c>
      <c r="D11" s="23" t="s">
        <v>208</v>
      </c>
      <c r="E11" s="23" t="s">
        <v>209</v>
      </c>
      <c r="F11" s="23">
        <v>1775</v>
      </c>
      <c r="G11" s="23">
        <v>708</v>
      </c>
      <c r="H11" s="23" t="s">
        <v>183</v>
      </c>
      <c r="I11" s="23" t="s">
        <v>184</v>
      </c>
      <c r="J11" s="23"/>
      <c r="K11" s="23" t="s">
        <v>177</v>
      </c>
      <c r="L11" s="23">
        <v>15</v>
      </c>
      <c r="M11" s="23">
        <v>2006</v>
      </c>
      <c r="N11" s="23" t="s">
        <v>178</v>
      </c>
      <c r="O11" s="23"/>
      <c r="P11" s="23" t="s">
        <v>182</v>
      </c>
      <c r="Q11" s="23"/>
      <c r="R11" s="25" t="s">
        <v>182</v>
      </c>
      <c r="S11" s="25"/>
      <c r="T11" s="25">
        <f t="shared" si="0"/>
        <v>0</v>
      </c>
      <c r="U11" s="25">
        <f t="shared" si="0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</sheetData>
  <sheetProtection/>
  <autoFilter ref="A6:AW11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7.140625" style="79" customWidth="1"/>
    <col min="5" max="5" width="27.421875" style="81" customWidth="1"/>
    <col min="6" max="13" width="11.28125" style="79" customWidth="1"/>
    <col min="14" max="14" width="21.57421875" style="81" customWidth="1"/>
    <col min="15" max="15" width="29.421875" style="81" customWidth="1"/>
    <col min="16" max="16" width="12.140625" style="81" customWidth="1"/>
    <col min="17" max="17" width="13.8515625" style="81" customWidth="1"/>
    <col min="18" max="18" width="10.57421875" style="81" customWidth="1"/>
    <col min="19" max="19" width="7.421875" style="79" customWidth="1"/>
    <col min="20" max="20" width="6.421875" style="79" customWidth="1"/>
    <col min="21" max="21" width="10.00390625" style="79" customWidth="1"/>
    <col min="22" max="22" width="10.7109375" style="79" customWidth="1"/>
    <col min="23" max="24" width="9.00390625" style="79" customWidth="1"/>
    <col min="25" max="25" width="9.00390625" style="83" customWidth="1"/>
    <col min="26" max="26" width="12.421875" style="83" customWidth="1"/>
    <col min="27" max="28" width="11.140625" style="83" customWidth="1"/>
    <col min="29" max="29" width="9.00390625" style="83" customWidth="1"/>
    <col min="30" max="31" width="11.140625" style="83" customWidth="1"/>
    <col min="32" max="32" width="9.00390625" style="83" customWidth="1"/>
    <col min="33" max="34" width="11.140625" style="83" customWidth="1"/>
    <col min="35" max="35" width="9.00390625" style="83" customWidth="1"/>
    <col min="36" max="37" width="11.140625" style="83" customWidth="1"/>
    <col min="38" max="38" width="9.00390625" style="83" customWidth="1"/>
    <col min="39" max="40" width="11.140625" style="83" customWidth="1"/>
    <col min="41" max="41" width="9.00390625" style="83" customWidth="1"/>
    <col min="42" max="43" width="11.140625" style="83" customWidth="1"/>
    <col min="44" max="44" width="9.00390625" style="83" customWidth="1"/>
    <col min="45" max="46" width="11.140625" style="83" customWidth="1"/>
    <col min="47" max="47" width="9.00390625" style="83" customWidth="1"/>
    <col min="48" max="49" width="11.140625" style="83" customWidth="1"/>
    <col min="50" max="50" width="9.00390625" style="83" customWidth="1"/>
    <col min="51" max="52" width="11.140625" style="83" customWidth="1"/>
    <col min="53" max="53" width="9.00390625" style="83" customWidth="1"/>
    <col min="54" max="56" width="11.140625" style="83" customWidth="1"/>
    <col min="57" max="16384" width="9.00390625" style="79" customWidth="1"/>
  </cols>
  <sheetData>
    <row r="1" spans="1:56" s="3" customFormat="1" ht="15" customHeight="1">
      <c r="A1" s="31" t="s">
        <v>210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7" t="s">
        <v>1</v>
      </c>
      <c r="B2" s="179" t="s">
        <v>211</v>
      </c>
      <c r="C2" s="177" t="s">
        <v>3</v>
      </c>
      <c r="D2" s="182" t="s">
        <v>212</v>
      </c>
      <c r="E2" s="177" t="s">
        <v>162</v>
      </c>
      <c r="F2" s="183" t="s">
        <v>213</v>
      </c>
      <c r="G2" s="185" t="s">
        <v>214</v>
      </c>
      <c r="H2" s="186"/>
      <c r="I2" s="38"/>
      <c r="J2" s="192" t="s">
        <v>215</v>
      </c>
      <c r="K2" s="134"/>
      <c r="L2" s="192" t="s">
        <v>216</v>
      </c>
      <c r="M2" s="134"/>
      <c r="N2" s="177" t="s">
        <v>217</v>
      </c>
      <c r="O2" s="192" t="s">
        <v>218</v>
      </c>
      <c r="P2" s="39"/>
      <c r="Q2" s="192" t="s">
        <v>219</v>
      </c>
      <c r="R2" s="39"/>
      <c r="S2" s="183" t="s">
        <v>220</v>
      </c>
      <c r="T2" s="177" t="s">
        <v>14</v>
      </c>
      <c r="U2" s="183" t="s">
        <v>167</v>
      </c>
      <c r="V2" s="185" t="s">
        <v>221</v>
      </c>
      <c r="W2" s="201" t="s">
        <v>22</v>
      </c>
      <c r="X2" s="177" t="s">
        <v>23</v>
      </c>
      <c r="Y2" s="202" t="s">
        <v>28</v>
      </c>
      <c r="Z2" s="202" t="s">
        <v>29</v>
      </c>
      <c r="AA2" s="206" t="s">
        <v>30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8"/>
      <c r="BD2" s="196" t="s">
        <v>31</v>
      </c>
    </row>
    <row r="3" spans="1:56" s="4" customFormat="1" ht="11.25" customHeight="1">
      <c r="A3" s="178"/>
      <c r="B3" s="180"/>
      <c r="C3" s="178"/>
      <c r="D3" s="182"/>
      <c r="E3" s="178"/>
      <c r="F3" s="184"/>
      <c r="G3" s="187"/>
      <c r="H3" s="188"/>
      <c r="I3" s="40"/>
      <c r="J3" s="193"/>
      <c r="K3" s="137"/>
      <c r="L3" s="193"/>
      <c r="M3" s="137"/>
      <c r="N3" s="178"/>
      <c r="O3" s="193"/>
      <c r="P3" s="41"/>
      <c r="Q3" s="193"/>
      <c r="R3" s="41"/>
      <c r="S3" s="184"/>
      <c r="T3" s="178"/>
      <c r="U3" s="178"/>
      <c r="V3" s="187"/>
      <c r="W3" s="201"/>
      <c r="X3" s="178"/>
      <c r="Y3" s="203"/>
      <c r="Z3" s="205"/>
      <c r="AA3" s="209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  <c r="BD3" s="196"/>
    </row>
    <row r="4" spans="1:56" s="4" customFormat="1" ht="18.75" customHeight="1">
      <c r="A4" s="178"/>
      <c r="B4" s="180"/>
      <c r="C4" s="178"/>
      <c r="D4" s="182"/>
      <c r="E4" s="178"/>
      <c r="F4" s="184"/>
      <c r="G4" s="187"/>
      <c r="H4" s="189"/>
      <c r="I4" s="177" t="s">
        <v>222</v>
      </c>
      <c r="J4" s="193"/>
      <c r="K4" s="137"/>
      <c r="L4" s="193"/>
      <c r="M4" s="137"/>
      <c r="N4" s="178"/>
      <c r="O4" s="193"/>
      <c r="P4" s="42"/>
      <c r="Q4" s="193"/>
      <c r="R4" s="42"/>
      <c r="S4" s="184"/>
      <c r="T4" s="178"/>
      <c r="U4" s="178"/>
      <c r="V4" s="187"/>
      <c r="W4" s="201"/>
      <c r="X4" s="178"/>
      <c r="Y4" s="203"/>
      <c r="Z4" s="205"/>
      <c r="AA4" s="197" t="s">
        <v>42</v>
      </c>
      <c r="AB4" s="198"/>
      <c r="AC4" s="199" t="s">
        <v>55</v>
      </c>
      <c r="AD4" s="167"/>
      <c r="AE4" s="200"/>
      <c r="AF4" s="199" t="s">
        <v>56</v>
      </c>
      <c r="AG4" s="167"/>
      <c r="AH4" s="200"/>
      <c r="AI4" s="199" t="s">
        <v>57</v>
      </c>
      <c r="AJ4" s="167"/>
      <c r="AK4" s="200"/>
      <c r="AL4" s="199" t="s">
        <v>58</v>
      </c>
      <c r="AM4" s="167"/>
      <c r="AN4" s="200"/>
      <c r="AO4" s="199" t="s">
        <v>59</v>
      </c>
      <c r="AP4" s="167"/>
      <c r="AQ4" s="200"/>
      <c r="AR4" s="199" t="s">
        <v>60</v>
      </c>
      <c r="AS4" s="167"/>
      <c r="AT4" s="200"/>
      <c r="AU4" s="199" t="s">
        <v>61</v>
      </c>
      <c r="AV4" s="167"/>
      <c r="AW4" s="200"/>
      <c r="AX4" s="199" t="s">
        <v>223</v>
      </c>
      <c r="AY4" s="167"/>
      <c r="AZ4" s="200"/>
      <c r="BA4" s="199" t="s">
        <v>48</v>
      </c>
      <c r="BB4" s="167"/>
      <c r="BC4" s="200"/>
      <c r="BD4" s="196"/>
    </row>
    <row r="5" spans="1:56" s="4" customFormat="1" ht="18.75" customHeight="1">
      <c r="A5" s="178"/>
      <c r="B5" s="180"/>
      <c r="C5" s="178"/>
      <c r="D5" s="182"/>
      <c r="E5" s="178"/>
      <c r="F5" s="184"/>
      <c r="G5" s="190"/>
      <c r="H5" s="191"/>
      <c r="I5" s="178"/>
      <c r="J5" s="194"/>
      <c r="K5" s="141"/>
      <c r="L5" s="194"/>
      <c r="M5" s="141"/>
      <c r="N5" s="178"/>
      <c r="O5" s="178"/>
      <c r="P5" s="201" t="s">
        <v>171</v>
      </c>
      <c r="Q5" s="178"/>
      <c r="R5" s="201" t="s">
        <v>171</v>
      </c>
      <c r="S5" s="184"/>
      <c r="T5" s="178"/>
      <c r="U5" s="178"/>
      <c r="V5" s="187"/>
      <c r="W5" s="201"/>
      <c r="X5" s="178"/>
      <c r="Y5" s="203"/>
      <c r="Z5" s="205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6"/>
    </row>
    <row r="6" spans="1:56" s="22" customFormat="1" ht="11.25" customHeight="1">
      <c r="A6" s="158"/>
      <c r="B6" s="181"/>
      <c r="C6" s="158"/>
      <c r="D6" s="182"/>
      <c r="E6" s="158"/>
      <c r="F6" s="44" t="s">
        <v>224</v>
      </c>
      <c r="G6" s="45" t="s">
        <v>225</v>
      </c>
      <c r="H6" s="45" t="s">
        <v>226</v>
      </c>
      <c r="I6" s="158"/>
      <c r="J6" s="45" t="s">
        <v>225</v>
      </c>
      <c r="K6" s="45" t="s">
        <v>226</v>
      </c>
      <c r="L6" s="45" t="s">
        <v>225</v>
      </c>
      <c r="M6" s="45" t="s">
        <v>226</v>
      </c>
      <c r="N6" s="195"/>
      <c r="O6" s="158"/>
      <c r="P6" s="201"/>
      <c r="Q6" s="158"/>
      <c r="R6" s="201"/>
      <c r="S6" s="46" t="s">
        <v>227</v>
      </c>
      <c r="T6" s="158"/>
      <c r="U6" s="158"/>
      <c r="V6" s="190"/>
      <c r="W6" s="201"/>
      <c r="X6" s="46" t="s">
        <v>228</v>
      </c>
      <c r="Y6" s="204"/>
      <c r="Z6" s="47" t="s">
        <v>229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6"/>
    </row>
    <row r="7" spans="1:56" s="51" customFormat="1" ht="30" customHeight="1">
      <c r="A7" s="23" t="s">
        <v>242</v>
      </c>
      <c r="B7" s="24" t="s">
        <v>243</v>
      </c>
      <c r="C7" s="23" t="s">
        <v>244</v>
      </c>
      <c r="D7" s="23" t="s">
        <v>245</v>
      </c>
      <c r="E7" s="23" t="s">
        <v>246</v>
      </c>
      <c r="F7" s="50">
        <v>1496</v>
      </c>
      <c r="G7" s="50">
        <v>1041</v>
      </c>
      <c r="H7" s="50"/>
      <c r="I7" s="50"/>
      <c r="J7" s="50">
        <v>1041</v>
      </c>
      <c r="K7" s="50"/>
      <c r="L7" s="50"/>
      <c r="M7" s="50"/>
      <c r="N7" s="50" t="s">
        <v>235</v>
      </c>
      <c r="O7" s="23" t="s">
        <v>241</v>
      </c>
      <c r="P7" s="23"/>
      <c r="Q7" s="23" t="s">
        <v>231</v>
      </c>
      <c r="R7" s="23"/>
      <c r="S7" s="23">
        <v>30</v>
      </c>
      <c r="T7" s="23">
        <v>2002</v>
      </c>
      <c r="U7" s="23" t="s">
        <v>234</v>
      </c>
      <c r="V7" s="23"/>
      <c r="W7" s="23" t="s">
        <v>233</v>
      </c>
      <c r="X7" s="23"/>
      <c r="Y7" s="25" t="s">
        <v>233</v>
      </c>
      <c r="Z7" s="25"/>
      <c r="AA7" s="26">
        <f aca="true" t="shared" si="0" ref="AA7:AB11">+AD7+AG7+AJ7+AM7+AP7+AS7+AV7+AY7+BB7</f>
        <v>0</v>
      </c>
      <c r="AB7" s="26">
        <f t="shared" si="0"/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242</v>
      </c>
      <c r="B8" s="24" t="s">
        <v>247</v>
      </c>
      <c r="C8" s="23" t="s">
        <v>248</v>
      </c>
      <c r="D8" s="23" t="s">
        <v>249</v>
      </c>
      <c r="E8" s="23" t="s">
        <v>250</v>
      </c>
      <c r="F8" s="50">
        <v>1415</v>
      </c>
      <c r="G8" s="50">
        <v>1413</v>
      </c>
      <c r="H8" s="50"/>
      <c r="I8" s="50"/>
      <c r="J8" s="50">
        <v>1398</v>
      </c>
      <c r="K8" s="50"/>
      <c r="L8" s="50"/>
      <c r="M8" s="50"/>
      <c r="N8" s="50" t="s">
        <v>235</v>
      </c>
      <c r="O8" s="23" t="s">
        <v>251</v>
      </c>
      <c r="P8" s="23"/>
      <c r="Q8" s="23" t="s">
        <v>238</v>
      </c>
      <c r="R8" s="23"/>
      <c r="S8" s="23">
        <v>5</v>
      </c>
      <c r="T8" s="23">
        <v>1999</v>
      </c>
      <c r="U8" s="23" t="s">
        <v>232</v>
      </c>
      <c r="V8" s="23"/>
      <c r="W8" s="23" t="s">
        <v>233</v>
      </c>
      <c r="X8" s="23"/>
      <c r="Y8" s="23" t="s">
        <v>233</v>
      </c>
      <c r="Z8" s="25"/>
      <c r="AA8" s="25">
        <f t="shared" si="0"/>
        <v>0</v>
      </c>
      <c r="AB8" s="25">
        <f t="shared" si="0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242</v>
      </c>
      <c r="B9" s="24" t="s">
        <v>252</v>
      </c>
      <c r="C9" s="23" t="s">
        <v>253</v>
      </c>
      <c r="D9" s="23" t="s">
        <v>254</v>
      </c>
      <c r="E9" s="23" t="s">
        <v>255</v>
      </c>
      <c r="F9" s="50">
        <v>438</v>
      </c>
      <c r="G9" s="50">
        <v>362</v>
      </c>
      <c r="H9" s="50"/>
      <c r="I9" s="50"/>
      <c r="J9" s="50">
        <v>229</v>
      </c>
      <c r="K9" s="50"/>
      <c r="L9" s="50"/>
      <c r="M9" s="50"/>
      <c r="N9" s="50" t="s">
        <v>235</v>
      </c>
      <c r="O9" s="23" t="s">
        <v>256</v>
      </c>
      <c r="P9" s="23"/>
      <c r="Q9" s="23" t="s">
        <v>231</v>
      </c>
      <c r="R9" s="23"/>
      <c r="S9" s="23">
        <v>9</v>
      </c>
      <c r="T9" s="23">
        <v>1998</v>
      </c>
      <c r="U9" s="23" t="s">
        <v>236</v>
      </c>
      <c r="V9" s="23"/>
      <c r="W9" s="23" t="s">
        <v>233</v>
      </c>
      <c r="X9" s="23"/>
      <c r="Y9" s="25" t="s">
        <v>233</v>
      </c>
      <c r="Z9" s="25"/>
      <c r="AA9" s="25">
        <f t="shared" si="0"/>
        <v>0</v>
      </c>
      <c r="AB9" s="25">
        <f t="shared" si="0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242</v>
      </c>
      <c r="B10" s="24" t="s">
        <v>257</v>
      </c>
      <c r="C10" s="23" t="s">
        <v>258</v>
      </c>
      <c r="D10" s="23" t="s">
        <v>259</v>
      </c>
      <c r="E10" s="23" t="s">
        <v>260</v>
      </c>
      <c r="F10" s="50">
        <v>2008</v>
      </c>
      <c r="G10" s="50">
        <v>1945</v>
      </c>
      <c r="H10" s="50"/>
      <c r="I10" s="50"/>
      <c r="J10" s="50">
        <v>1945</v>
      </c>
      <c r="K10" s="50"/>
      <c r="L10" s="50"/>
      <c r="M10" s="50"/>
      <c r="N10" s="50" t="s">
        <v>235</v>
      </c>
      <c r="O10" s="23" t="s">
        <v>237</v>
      </c>
      <c r="P10" s="23"/>
      <c r="Q10" s="23" t="s">
        <v>231</v>
      </c>
      <c r="R10" s="23"/>
      <c r="S10" s="23">
        <v>16</v>
      </c>
      <c r="T10" s="23">
        <v>2002</v>
      </c>
      <c r="U10" s="23" t="s">
        <v>236</v>
      </c>
      <c r="V10" s="23"/>
      <c r="W10" s="23" t="s">
        <v>233</v>
      </c>
      <c r="X10" s="23"/>
      <c r="Y10" s="25" t="s">
        <v>233</v>
      </c>
      <c r="Z10" s="25"/>
      <c r="AA10" s="25">
        <f t="shared" si="0"/>
        <v>0</v>
      </c>
      <c r="AB10" s="25">
        <f t="shared" si="0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242</v>
      </c>
      <c r="B11" s="24" t="s">
        <v>261</v>
      </c>
      <c r="C11" s="23" t="s">
        <v>262</v>
      </c>
      <c r="D11" s="23" t="s">
        <v>263</v>
      </c>
      <c r="E11" s="23" t="s">
        <v>264</v>
      </c>
      <c r="F11" s="50">
        <v>312</v>
      </c>
      <c r="G11" s="50">
        <v>77</v>
      </c>
      <c r="H11" s="50"/>
      <c r="I11" s="50"/>
      <c r="J11" s="50">
        <v>77</v>
      </c>
      <c r="K11" s="50"/>
      <c r="L11" s="50">
        <v>0</v>
      </c>
      <c r="M11" s="50"/>
      <c r="N11" s="50" t="s">
        <v>230</v>
      </c>
      <c r="O11" s="23" t="s">
        <v>240</v>
      </c>
      <c r="P11" s="23"/>
      <c r="Q11" s="23" t="s">
        <v>239</v>
      </c>
      <c r="R11" s="23"/>
      <c r="S11" s="23">
        <v>15</v>
      </c>
      <c r="T11" s="23">
        <v>1975</v>
      </c>
      <c r="U11" s="23" t="s">
        <v>236</v>
      </c>
      <c r="V11" s="23"/>
      <c r="W11" s="23" t="s">
        <v>233</v>
      </c>
      <c r="X11" s="23"/>
      <c r="Y11" s="25" t="s">
        <v>233</v>
      </c>
      <c r="Z11" s="25"/>
      <c r="AA11" s="25">
        <f t="shared" si="0"/>
        <v>0</v>
      </c>
      <c r="AB11" s="25">
        <f t="shared" si="0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</sheetData>
  <sheetProtection/>
  <autoFilter ref="A6:BD11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7" width="8.7109375" style="79" customWidth="1"/>
    <col min="8" max="13" width="9.8515625" style="79" customWidth="1"/>
    <col min="14" max="14" width="21.57421875" style="81" customWidth="1"/>
    <col min="15" max="15" width="11.57421875" style="81" customWidth="1"/>
    <col min="16" max="16" width="19.421875" style="81" customWidth="1"/>
    <col min="17" max="17" width="10.140625" style="81" customWidth="1"/>
    <col min="18" max="18" width="7.421875" style="79" customWidth="1"/>
    <col min="19" max="19" width="6.28125" style="79" customWidth="1"/>
    <col min="20" max="20" width="10.00390625" style="79" customWidth="1"/>
    <col min="21" max="25" width="10.7109375" style="79" customWidth="1"/>
    <col min="26" max="16384" width="9.00390625" style="79" customWidth="1"/>
  </cols>
  <sheetData>
    <row r="1" spans="1:27" s="3" customFormat="1" ht="14.25">
      <c r="A1" s="31" t="s">
        <v>265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7" t="s">
        <v>266</v>
      </c>
      <c r="B2" s="179" t="s">
        <v>2</v>
      </c>
      <c r="C2" s="177" t="s">
        <v>3</v>
      </c>
      <c r="D2" s="177" t="s">
        <v>4</v>
      </c>
      <c r="E2" s="177" t="s">
        <v>162</v>
      </c>
      <c r="F2" s="185" t="s">
        <v>6</v>
      </c>
      <c r="G2" s="214"/>
      <c r="H2" s="192" t="s">
        <v>267</v>
      </c>
      <c r="I2" s="134"/>
      <c r="J2" s="192" t="s">
        <v>268</v>
      </c>
      <c r="K2" s="134"/>
      <c r="L2" s="192" t="s">
        <v>269</v>
      </c>
      <c r="M2" s="134"/>
      <c r="N2" s="192" t="s">
        <v>165</v>
      </c>
      <c r="O2" s="39"/>
      <c r="P2" s="177" t="s">
        <v>270</v>
      </c>
      <c r="Q2" s="177" t="s">
        <v>271</v>
      </c>
      <c r="R2" s="183" t="s">
        <v>12</v>
      </c>
      <c r="S2" s="177" t="s">
        <v>14</v>
      </c>
      <c r="T2" s="183" t="s">
        <v>167</v>
      </c>
      <c r="U2" s="183" t="s">
        <v>272</v>
      </c>
      <c r="V2" s="221" t="s">
        <v>18</v>
      </c>
      <c r="W2" s="222"/>
      <c r="X2" s="222"/>
      <c r="Y2" s="223"/>
      <c r="Z2" s="201" t="s">
        <v>22</v>
      </c>
      <c r="AA2" s="177" t="s">
        <v>23</v>
      </c>
      <c r="AB2" s="201" t="s">
        <v>273</v>
      </c>
      <c r="AC2" s="192" t="s">
        <v>24</v>
      </c>
      <c r="AD2" s="217"/>
      <c r="AE2" s="217"/>
      <c r="AF2" s="217"/>
      <c r="AG2" s="217"/>
      <c r="AH2" s="217"/>
      <c r="AI2" s="134"/>
      <c r="AJ2" s="177" t="s">
        <v>25</v>
      </c>
      <c r="AK2" s="192" t="s">
        <v>26</v>
      </c>
      <c r="AL2" s="217"/>
      <c r="AM2" s="217"/>
      <c r="AN2" s="134"/>
      <c r="AO2" s="185" t="s">
        <v>27</v>
      </c>
      <c r="AP2" s="134"/>
    </row>
    <row r="3" spans="1:42" s="4" customFormat="1" ht="13.5" customHeight="1">
      <c r="A3" s="178"/>
      <c r="B3" s="180"/>
      <c r="C3" s="178"/>
      <c r="D3" s="178"/>
      <c r="E3" s="178"/>
      <c r="F3" s="187"/>
      <c r="G3" s="189"/>
      <c r="H3" s="193"/>
      <c r="I3" s="137"/>
      <c r="J3" s="193"/>
      <c r="K3" s="137"/>
      <c r="L3" s="193"/>
      <c r="M3" s="137"/>
      <c r="N3" s="193"/>
      <c r="O3" s="41"/>
      <c r="P3" s="178"/>
      <c r="Q3" s="178"/>
      <c r="R3" s="184"/>
      <c r="S3" s="178"/>
      <c r="T3" s="178"/>
      <c r="U3" s="184"/>
      <c r="V3" s="224"/>
      <c r="W3" s="225"/>
      <c r="X3" s="225"/>
      <c r="Y3" s="226"/>
      <c r="Z3" s="201"/>
      <c r="AA3" s="178"/>
      <c r="AB3" s="201"/>
      <c r="AC3" s="193"/>
      <c r="AD3" s="218"/>
      <c r="AE3" s="218"/>
      <c r="AF3" s="218"/>
      <c r="AG3" s="218"/>
      <c r="AH3" s="218"/>
      <c r="AI3" s="137"/>
      <c r="AJ3" s="178"/>
      <c r="AK3" s="193"/>
      <c r="AL3" s="218"/>
      <c r="AM3" s="218"/>
      <c r="AN3" s="137"/>
      <c r="AO3" s="194"/>
      <c r="AP3" s="141"/>
    </row>
    <row r="4" spans="1:42" s="4" customFormat="1" ht="18.75" customHeight="1">
      <c r="A4" s="178"/>
      <c r="B4" s="180"/>
      <c r="C4" s="178"/>
      <c r="D4" s="178"/>
      <c r="E4" s="178"/>
      <c r="F4" s="187"/>
      <c r="G4" s="189"/>
      <c r="H4" s="193"/>
      <c r="I4" s="137"/>
      <c r="J4" s="193"/>
      <c r="K4" s="137"/>
      <c r="L4" s="193"/>
      <c r="M4" s="137"/>
      <c r="N4" s="193"/>
      <c r="O4" s="42"/>
      <c r="P4" s="178"/>
      <c r="Q4" s="178"/>
      <c r="R4" s="184"/>
      <c r="S4" s="178"/>
      <c r="T4" s="178"/>
      <c r="U4" s="184"/>
      <c r="V4" s="219" t="s">
        <v>18</v>
      </c>
      <c r="W4" s="177" t="s">
        <v>37</v>
      </c>
      <c r="X4" s="177" t="s">
        <v>38</v>
      </c>
      <c r="Y4" s="177" t="s">
        <v>39</v>
      </c>
      <c r="Z4" s="201"/>
      <c r="AA4" s="178"/>
      <c r="AB4" s="201"/>
      <c r="AC4" s="193" t="s">
        <v>42</v>
      </c>
      <c r="AD4" s="183" t="s">
        <v>43</v>
      </c>
      <c r="AE4" s="177" t="s">
        <v>44</v>
      </c>
      <c r="AF4" s="177" t="s">
        <v>45</v>
      </c>
      <c r="AG4" s="183" t="s">
        <v>46</v>
      </c>
      <c r="AH4" s="177" t="s">
        <v>47</v>
      </c>
      <c r="AI4" s="177" t="s">
        <v>48</v>
      </c>
      <c r="AJ4" s="178"/>
      <c r="AK4" s="193" t="s">
        <v>49</v>
      </c>
      <c r="AL4" s="177" t="s">
        <v>50</v>
      </c>
      <c r="AM4" s="177" t="s">
        <v>51</v>
      </c>
      <c r="AN4" s="177" t="s">
        <v>52</v>
      </c>
      <c r="AO4" s="177" t="s">
        <v>53</v>
      </c>
      <c r="AP4" s="177" t="s">
        <v>54</v>
      </c>
    </row>
    <row r="5" spans="1:42" s="4" customFormat="1" ht="26.25" customHeight="1">
      <c r="A5" s="178"/>
      <c r="B5" s="180"/>
      <c r="C5" s="178"/>
      <c r="D5" s="178"/>
      <c r="E5" s="178"/>
      <c r="F5" s="187"/>
      <c r="G5" s="189"/>
      <c r="H5" s="193"/>
      <c r="I5" s="141"/>
      <c r="J5" s="193"/>
      <c r="K5" s="141"/>
      <c r="L5" s="193"/>
      <c r="M5" s="141"/>
      <c r="N5" s="178"/>
      <c r="O5" s="177" t="s">
        <v>171</v>
      </c>
      <c r="P5" s="178"/>
      <c r="Q5" s="178"/>
      <c r="R5" s="184"/>
      <c r="S5" s="178"/>
      <c r="T5" s="178"/>
      <c r="U5" s="184"/>
      <c r="V5" s="220"/>
      <c r="W5" s="178"/>
      <c r="X5" s="178"/>
      <c r="Y5" s="178"/>
      <c r="Z5" s="201"/>
      <c r="AA5" s="178"/>
      <c r="AB5" s="201"/>
      <c r="AC5" s="193"/>
      <c r="AD5" s="178"/>
      <c r="AE5" s="178"/>
      <c r="AF5" s="178"/>
      <c r="AG5" s="178"/>
      <c r="AH5" s="178"/>
      <c r="AI5" s="178"/>
      <c r="AJ5" s="178"/>
      <c r="AK5" s="193"/>
      <c r="AL5" s="178"/>
      <c r="AM5" s="178"/>
      <c r="AN5" s="178"/>
      <c r="AO5" s="178"/>
      <c r="AP5" s="178"/>
    </row>
    <row r="6" spans="1:42" s="22" customFormat="1" ht="11.25" customHeight="1">
      <c r="A6" s="212"/>
      <c r="B6" s="213"/>
      <c r="C6" s="212"/>
      <c r="D6" s="212"/>
      <c r="E6" s="212"/>
      <c r="F6" s="84" t="s">
        <v>274</v>
      </c>
      <c r="G6" s="85" t="s">
        <v>275</v>
      </c>
      <c r="H6" s="85" t="s">
        <v>276</v>
      </c>
      <c r="I6" s="85" t="s">
        <v>277</v>
      </c>
      <c r="J6" s="85" t="s">
        <v>276</v>
      </c>
      <c r="K6" s="85" t="s">
        <v>277</v>
      </c>
      <c r="L6" s="85" t="s">
        <v>276</v>
      </c>
      <c r="M6" s="85" t="s">
        <v>277</v>
      </c>
      <c r="N6" s="212"/>
      <c r="O6" s="212"/>
      <c r="P6" s="212"/>
      <c r="Q6" s="212"/>
      <c r="R6" s="86" t="s">
        <v>69</v>
      </c>
      <c r="S6" s="212"/>
      <c r="T6" s="212"/>
      <c r="U6" s="216"/>
      <c r="V6" s="87" t="s">
        <v>72</v>
      </c>
      <c r="W6" s="86" t="s">
        <v>73</v>
      </c>
      <c r="X6" s="86" t="s">
        <v>74</v>
      </c>
      <c r="Y6" s="86" t="s">
        <v>75</v>
      </c>
      <c r="Z6" s="215"/>
      <c r="AA6" s="86" t="s">
        <v>76</v>
      </c>
      <c r="AB6" s="215"/>
      <c r="AC6" s="88" t="s">
        <v>76</v>
      </c>
      <c r="AD6" s="86" t="s">
        <v>76</v>
      </c>
      <c r="AE6" s="86" t="s">
        <v>76</v>
      </c>
      <c r="AF6" s="86" t="s">
        <v>76</v>
      </c>
      <c r="AG6" s="86" t="s">
        <v>76</v>
      </c>
      <c r="AH6" s="86" t="s">
        <v>76</v>
      </c>
      <c r="AI6" s="86" t="s">
        <v>76</v>
      </c>
      <c r="AJ6" s="86" t="s">
        <v>77</v>
      </c>
      <c r="AK6" s="86" t="s">
        <v>76</v>
      </c>
      <c r="AL6" s="86" t="s">
        <v>76</v>
      </c>
      <c r="AM6" s="86" t="s">
        <v>76</v>
      </c>
      <c r="AN6" s="86" t="s">
        <v>76</v>
      </c>
      <c r="AO6" s="86" t="s">
        <v>78</v>
      </c>
      <c r="AP6" s="86" t="s">
        <v>78</v>
      </c>
    </row>
  </sheetData>
  <sheetProtection/>
  <autoFilter ref="A6:AP6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6" width="8.7109375" style="79" customWidth="1"/>
    <col min="7" max="7" width="17.140625" style="81" customWidth="1"/>
    <col min="8" max="8" width="10.421875" style="81" customWidth="1"/>
    <col min="9" max="9" width="13.140625" style="81" customWidth="1"/>
    <col min="10" max="10" width="10.140625" style="81" customWidth="1"/>
    <col min="11" max="11" width="7.421875" style="79" customWidth="1"/>
    <col min="12" max="12" width="6.28125" style="79" customWidth="1"/>
    <col min="13" max="13" width="10.7109375" style="79" customWidth="1"/>
    <col min="14" max="14" width="10.00390625" style="79" customWidth="1"/>
    <col min="15" max="16" width="11.421875" style="79" customWidth="1"/>
    <col min="17" max="16384" width="9.00390625" style="79" customWidth="1"/>
  </cols>
  <sheetData>
    <row r="1" spans="1:16" s="3" customFormat="1" ht="14.25">
      <c r="A1" s="31" t="s">
        <v>282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7" t="s">
        <v>266</v>
      </c>
      <c r="B2" s="179" t="s">
        <v>283</v>
      </c>
      <c r="C2" s="177" t="s">
        <v>3</v>
      </c>
      <c r="D2" s="177" t="s">
        <v>4</v>
      </c>
      <c r="E2" s="177" t="s">
        <v>162</v>
      </c>
      <c r="F2" s="183" t="s">
        <v>284</v>
      </c>
      <c r="G2" s="192" t="s">
        <v>165</v>
      </c>
      <c r="H2" s="39"/>
      <c r="I2" s="192" t="s">
        <v>219</v>
      </c>
      <c r="J2" s="39"/>
      <c r="K2" s="183" t="s">
        <v>285</v>
      </c>
      <c r="L2" s="177" t="s">
        <v>14</v>
      </c>
      <c r="M2" s="183" t="s">
        <v>167</v>
      </c>
      <c r="N2" s="183" t="s">
        <v>286</v>
      </c>
      <c r="O2" s="177" t="s">
        <v>22</v>
      </c>
      <c r="P2" s="177" t="s">
        <v>23</v>
      </c>
    </row>
    <row r="3" spans="1:16" s="4" customFormat="1" ht="13.5" customHeight="1">
      <c r="A3" s="178"/>
      <c r="B3" s="180"/>
      <c r="C3" s="178"/>
      <c r="D3" s="178"/>
      <c r="E3" s="178"/>
      <c r="F3" s="184"/>
      <c r="G3" s="193"/>
      <c r="H3" s="41"/>
      <c r="I3" s="193"/>
      <c r="J3" s="41"/>
      <c r="K3" s="184"/>
      <c r="L3" s="178"/>
      <c r="M3" s="178"/>
      <c r="N3" s="184"/>
      <c r="O3" s="178"/>
      <c r="P3" s="178"/>
    </row>
    <row r="4" spans="1:16" s="4" customFormat="1" ht="18.75" customHeight="1">
      <c r="A4" s="178"/>
      <c r="B4" s="180"/>
      <c r="C4" s="178"/>
      <c r="D4" s="178"/>
      <c r="E4" s="178"/>
      <c r="F4" s="184"/>
      <c r="G4" s="193"/>
      <c r="H4" s="42"/>
      <c r="I4" s="193"/>
      <c r="J4" s="42"/>
      <c r="K4" s="184"/>
      <c r="L4" s="178"/>
      <c r="M4" s="178"/>
      <c r="N4" s="184"/>
      <c r="O4" s="178"/>
      <c r="P4" s="178"/>
    </row>
    <row r="5" spans="1:16" s="4" customFormat="1" ht="26.25" customHeight="1">
      <c r="A5" s="178"/>
      <c r="B5" s="180"/>
      <c r="C5" s="178"/>
      <c r="D5" s="178"/>
      <c r="E5" s="178"/>
      <c r="F5" s="184"/>
      <c r="G5" s="178"/>
      <c r="H5" s="178" t="s">
        <v>287</v>
      </c>
      <c r="I5" s="178"/>
      <c r="J5" s="177" t="s">
        <v>171</v>
      </c>
      <c r="K5" s="184"/>
      <c r="L5" s="178"/>
      <c r="M5" s="178"/>
      <c r="N5" s="184"/>
      <c r="O5" s="178"/>
      <c r="P5" s="178"/>
    </row>
    <row r="6" spans="1:16" s="22" customFormat="1" ht="13.5" customHeight="1">
      <c r="A6" s="158"/>
      <c r="B6" s="181"/>
      <c r="C6" s="158"/>
      <c r="D6" s="158"/>
      <c r="E6" s="158"/>
      <c r="F6" s="44" t="s">
        <v>288</v>
      </c>
      <c r="G6" s="158"/>
      <c r="H6" s="158"/>
      <c r="I6" s="158"/>
      <c r="J6" s="158"/>
      <c r="K6" s="46" t="s">
        <v>289</v>
      </c>
      <c r="L6" s="158"/>
      <c r="M6" s="158"/>
      <c r="N6" s="195"/>
      <c r="O6" s="158"/>
      <c r="P6" s="46" t="s">
        <v>290</v>
      </c>
    </row>
  </sheetData>
  <sheetProtection/>
  <autoFilter ref="A6:P6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90" customWidth="1"/>
    <col min="3" max="3" width="13.8515625" style="89" customWidth="1"/>
    <col min="4" max="4" width="22.57421875" style="89" customWidth="1"/>
    <col min="5" max="5" width="41.57421875" style="89" customWidth="1"/>
    <col min="6" max="6" width="11.8515625" style="89" customWidth="1"/>
    <col min="7" max="7" width="26.00390625" style="89" customWidth="1"/>
    <col min="8" max="8" width="29.57421875" style="91" customWidth="1"/>
    <col min="9" max="9" width="6.28125" style="89" customWidth="1"/>
    <col min="10" max="11" width="8.00390625" style="89" customWidth="1"/>
    <col min="12" max="12" width="6.28125" style="89" customWidth="1"/>
    <col min="13" max="13" width="10.00390625" style="89" customWidth="1"/>
    <col min="14" max="16" width="10.7109375" style="89" customWidth="1"/>
    <col min="17" max="16384" width="9.00390625" style="89" customWidth="1"/>
  </cols>
  <sheetData>
    <row r="1" spans="1:16" s="53" customFormat="1" ht="14.25">
      <c r="A1" s="31" t="s">
        <v>291</v>
      </c>
      <c r="B1" s="52"/>
      <c r="H1" s="54"/>
      <c r="P1" s="55"/>
    </row>
    <row r="2" spans="1:16" s="5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162</v>
      </c>
      <c r="F2" s="227" t="s">
        <v>292</v>
      </c>
      <c r="G2" s="227" t="s">
        <v>217</v>
      </c>
      <c r="H2" s="233" t="s">
        <v>293</v>
      </c>
      <c r="I2" s="227" t="s">
        <v>294</v>
      </c>
      <c r="J2" s="233" t="s">
        <v>295</v>
      </c>
      <c r="K2" s="227" t="s">
        <v>296</v>
      </c>
      <c r="L2" s="227" t="s">
        <v>14</v>
      </c>
      <c r="M2" s="233" t="s">
        <v>167</v>
      </c>
      <c r="N2" s="233" t="s">
        <v>272</v>
      </c>
      <c r="O2" s="227" t="s">
        <v>22</v>
      </c>
      <c r="P2" s="227" t="s">
        <v>23</v>
      </c>
    </row>
    <row r="3" spans="1:16" s="5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5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5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57" customFormat="1" ht="15" customHeight="1">
      <c r="A6" s="229"/>
      <c r="B6" s="232"/>
      <c r="C6" s="229"/>
      <c r="D6" s="229"/>
      <c r="E6" s="229"/>
      <c r="F6" s="56" t="s">
        <v>274</v>
      </c>
      <c r="G6" s="229"/>
      <c r="H6" s="229"/>
      <c r="I6" s="229"/>
      <c r="J6" s="56" t="s">
        <v>297</v>
      </c>
      <c r="K6" s="56" t="s">
        <v>297</v>
      </c>
      <c r="L6" s="229"/>
      <c r="M6" s="229"/>
      <c r="N6" s="235"/>
      <c r="O6" s="229"/>
      <c r="P6" s="56" t="s">
        <v>76</v>
      </c>
    </row>
    <row r="7" spans="1:16" s="60" customFormat="1" ht="30" customHeight="1">
      <c r="A7" s="58" t="s">
        <v>303</v>
      </c>
      <c r="B7" s="59" t="s">
        <v>304</v>
      </c>
      <c r="C7" s="23" t="s">
        <v>305</v>
      </c>
      <c r="D7" s="58" t="s">
        <v>306</v>
      </c>
      <c r="E7" s="58" t="s">
        <v>307</v>
      </c>
      <c r="F7" s="58">
        <v>390</v>
      </c>
      <c r="G7" s="58" t="s">
        <v>298</v>
      </c>
      <c r="H7" s="58" t="s">
        <v>301</v>
      </c>
      <c r="I7" s="58">
        <v>5</v>
      </c>
      <c r="J7" s="58">
        <v>126</v>
      </c>
      <c r="K7" s="58">
        <v>317</v>
      </c>
      <c r="L7" s="58">
        <v>1998</v>
      </c>
      <c r="M7" s="58" t="s">
        <v>279</v>
      </c>
      <c r="N7" s="58"/>
      <c r="O7" s="58" t="s">
        <v>281</v>
      </c>
      <c r="P7" s="58"/>
    </row>
    <row r="8" spans="1:16" s="61" customFormat="1" ht="30" customHeight="1">
      <c r="A8" s="58" t="s">
        <v>303</v>
      </c>
      <c r="B8" s="59" t="s">
        <v>308</v>
      </c>
      <c r="C8" s="23" t="s">
        <v>309</v>
      </c>
      <c r="D8" s="58" t="s">
        <v>310</v>
      </c>
      <c r="E8" s="58" t="s">
        <v>311</v>
      </c>
      <c r="F8" s="58">
        <v>569</v>
      </c>
      <c r="G8" s="58" t="s">
        <v>299</v>
      </c>
      <c r="H8" s="58" t="s">
        <v>300</v>
      </c>
      <c r="I8" s="58">
        <v>9</v>
      </c>
      <c r="J8" s="58">
        <v>800</v>
      </c>
      <c r="K8" s="58">
        <v>171</v>
      </c>
      <c r="L8" s="58">
        <v>2003</v>
      </c>
      <c r="M8" s="58" t="s">
        <v>279</v>
      </c>
      <c r="N8" s="58"/>
      <c r="O8" s="58" t="s">
        <v>281</v>
      </c>
      <c r="P8" s="58"/>
    </row>
    <row r="9" spans="1:16" s="61" customFormat="1" ht="30" customHeight="1">
      <c r="A9" s="58" t="s">
        <v>303</v>
      </c>
      <c r="B9" s="59" t="s">
        <v>312</v>
      </c>
      <c r="C9" s="23" t="s">
        <v>313</v>
      </c>
      <c r="D9" s="58" t="s">
        <v>314</v>
      </c>
      <c r="E9" s="58" t="s">
        <v>315</v>
      </c>
      <c r="F9" s="58">
        <v>296</v>
      </c>
      <c r="G9" s="58" t="s">
        <v>299</v>
      </c>
      <c r="H9" s="58" t="s">
        <v>302</v>
      </c>
      <c r="I9" s="58">
        <v>5</v>
      </c>
      <c r="J9" s="58">
        <v>165</v>
      </c>
      <c r="K9" s="58">
        <v>180</v>
      </c>
      <c r="L9" s="58">
        <v>2004</v>
      </c>
      <c r="M9" s="58" t="s">
        <v>279</v>
      </c>
      <c r="N9" s="58"/>
      <c r="O9" s="58" t="s">
        <v>281</v>
      </c>
      <c r="P9" s="58"/>
    </row>
  </sheetData>
  <sheetProtection/>
  <autoFilter ref="A6:P9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27.421875" style="81" customWidth="1"/>
    <col min="6" max="8" width="12.421875" style="79" customWidth="1"/>
    <col min="9" max="9" width="37.140625" style="81" customWidth="1"/>
    <col min="10" max="10" width="9.8515625" style="79" customWidth="1"/>
    <col min="11" max="11" width="6.28125" style="79" customWidth="1"/>
    <col min="12" max="12" width="12.421875" style="79" customWidth="1"/>
    <col min="13" max="13" width="12.7109375" style="79" customWidth="1"/>
    <col min="14" max="14" width="6.28125" style="79" customWidth="1"/>
    <col min="15" max="16" width="21.421875" style="81" customWidth="1"/>
    <col min="17" max="18" width="10.00390625" style="79" customWidth="1"/>
    <col min="19" max="19" width="10.7109375" style="79" customWidth="1"/>
    <col min="20" max="20" width="10.421875" style="79" customWidth="1"/>
    <col min="21" max="21" width="9.00390625" style="79" customWidth="1"/>
    <col min="22" max="25" width="21.421875" style="81" customWidth="1"/>
    <col min="26" max="32" width="11.140625" style="81" customWidth="1"/>
    <col min="33" max="33" width="12.57421875" style="81" customWidth="1"/>
    <col min="34" max="36" width="11.421875" style="81" customWidth="1"/>
    <col min="37" max="37" width="18.421875" style="81" customWidth="1"/>
    <col min="38" max="16384" width="9.00390625" style="79" customWidth="1"/>
  </cols>
  <sheetData>
    <row r="1" spans="1:37" s="3" customFormat="1" ht="14.25">
      <c r="A1" s="31" t="s">
        <v>316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7" t="s">
        <v>266</v>
      </c>
      <c r="B2" s="179" t="s">
        <v>2</v>
      </c>
      <c r="C2" s="177" t="s">
        <v>3</v>
      </c>
      <c r="D2" s="177" t="s">
        <v>4</v>
      </c>
      <c r="E2" s="177" t="s">
        <v>162</v>
      </c>
      <c r="F2" s="183" t="s">
        <v>317</v>
      </c>
      <c r="G2" s="183" t="s">
        <v>318</v>
      </c>
      <c r="H2" s="183" t="s">
        <v>319</v>
      </c>
      <c r="I2" s="177" t="s">
        <v>165</v>
      </c>
      <c r="J2" s="177" t="s">
        <v>320</v>
      </c>
      <c r="K2" s="177" t="s">
        <v>321</v>
      </c>
      <c r="L2" s="236" t="s">
        <v>322</v>
      </c>
      <c r="M2" s="236" t="s">
        <v>323</v>
      </c>
      <c r="N2" s="177" t="s">
        <v>324</v>
      </c>
      <c r="O2" s="177" t="s">
        <v>325</v>
      </c>
      <c r="P2" s="183" t="s">
        <v>326</v>
      </c>
      <c r="Q2" s="183" t="s">
        <v>327</v>
      </c>
      <c r="R2" s="177" t="s">
        <v>328</v>
      </c>
      <c r="S2" s="183" t="s">
        <v>221</v>
      </c>
      <c r="T2" s="177" t="s">
        <v>22</v>
      </c>
      <c r="U2" s="177" t="s">
        <v>23</v>
      </c>
      <c r="V2" s="177" t="s">
        <v>329</v>
      </c>
      <c r="W2" s="192" t="s">
        <v>330</v>
      </c>
      <c r="X2" s="217"/>
      <c r="Y2" s="134"/>
      <c r="Z2" s="185" t="s">
        <v>331</v>
      </c>
      <c r="AA2" s="217"/>
      <c r="AB2" s="217"/>
      <c r="AC2" s="217"/>
      <c r="AD2" s="217"/>
      <c r="AE2" s="134"/>
      <c r="AF2" s="177" t="s">
        <v>332</v>
      </c>
      <c r="AG2" s="192" t="s">
        <v>333</v>
      </c>
      <c r="AH2" s="217"/>
      <c r="AI2" s="217"/>
      <c r="AJ2" s="217"/>
      <c r="AK2" s="134"/>
    </row>
    <row r="3" spans="1:37" s="4" customFormat="1" ht="13.5" customHeight="1">
      <c r="A3" s="178"/>
      <c r="B3" s="180"/>
      <c r="C3" s="178"/>
      <c r="D3" s="178"/>
      <c r="E3" s="178"/>
      <c r="F3" s="184"/>
      <c r="G3" s="184"/>
      <c r="H3" s="184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4"/>
      <c r="T3" s="178"/>
      <c r="U3" s="178"/>
      <c r="V3" s="178"/>
      <c r="W3" s="194"/>
      <c r="X3" s="238"/>
      <c r="Y3" s="141"/>
      <c r="Z3" s="194"/>
      <c r="AA3" s="238"/>
      <c r="AB3" s="238"/>
      <c r="AC3" s="238"/>
      <c r="AD3" s="238"/>
      <c r="AE3" s="141"/>
      <c r="AF3" s="178"/>
      <c r="AG3" s="194"/>
      <c r="AH3" s="238"/>
      <c r="AI3" s="238"/>
      <c r="AJ3" s="238"/>
      <c r="AK3" s="141"/>
    </row>
    <row r="4" spans="1:37" s="4" customFormat="1" ht="18.75" customHeight="1">
      <c r="A4" s="178"/>
      <c r="B4" s="180"/>
      <c r="C4" s="178"/>
      <c r="D4" s="178"/>
      <c r="E4" s="178"/>
      <c r="F4" s="184"/>
      <c r="G4" s="184"/>
      <c r="H4" s="184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4"/>
      <c r="T4" s="178"/>
      <c r="U4" s="178"/>
      <c r="V4" s="178"/>
      <c r="W4" s="177" t="s">
        <v>334</v>
      </c>
      <c r="X4" s="177" t="s">
        <v>335</v>
      </c>
      <c r="Y4" s="183" t="s">
        <v>336</v>
      </c>
      <c r="Z4" s="183" t="s">
        <v>337</v>
      </c>
      <c r="AA4" s="183" t="s">
        <v>338</v>
      </c>
      <c r="AB4" s="183" t="s">
        <v>339</v>
      </c>
      <c r="AC4" s="183" t="s">
        <v>340</v>
      </c>
      <c r="AD4" s="183" t="s">
        <v>341</v>
      </c>
      <c r="AE4" s="183" t="s">
        <v>342</v>
      </c>
      <c r="AF4" s="178"/>
      <c r="AG4" s="183" t="s">
        <v>343</v>
      </c>
      <c r="AH4" s="183" t="s">
        <v>344</v>
      </c>
      <c r="AI4" s="183" t="s">
        <v>345</v>
      </c>
      <c r="AJ4" s="183" t="s">
        <v>346</v>
      </c>
      <c r="AK4" s="177" t="s">
        <v>347</v>
      </c>
    </row>
    <row r="5" spans="1:37" s="4" customFormat="1" ht="26.25" customHeight="1">
      <c r="A5" s="178"/>
      <c r="B5" s="180"/>
      <c r="C5" s="178"/>
      <c r="D5" s="178"/>
      <c r="E5" s="178"/>
      <c r="F5" s="184"/>
      <c r="G5" s="184"/>
      <c r="H5" s="184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4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22" customFormat="1" ht="13.5" customHeight="1">
      <c r="A6" s="158"/>
      <c r="B6" s="181"/>
      <c r="C6" s="158"/>
      <c r="D6" s="158"/>
      <c r="E6" s="158"/>
      <c r="F6" s="46" t="s">
        <v>348</v>
      </c>
      <c r="G6" s="46" t="s">
        <v>349</v>
      </c>
      <c r="H6" s="46" t="s">
        <v>350</v>
      </c>
      <c r="I6" s="158"/>
      <c r="J6" s="158"/>
      <c r="K6" s="158"/>
      <c r="L6" s="62" t="s">
        <v>351</v>
      </c>
      <c r="M6" s="62" t="s">
        <v>350</v>
      </c>
      <c r="N6" s="158"/>
      <c r="O6" s="158"/>
      <c r="P6" s="158"/>
      <c r="Q6" s="158"/>
      <c r="R6" s="158"/>
      <c r="S6" s="195"/>
      <c r="T6" s="158"/>
      <c r="U6" s="46" t="s">
        <v>228</v>
      </c>
      <c r="V6" s="158"/>
      <c r="W6" s="158"/>
      <c r="X6" s="158"/>
      <c r="Y6" s="158"/>
      <c r="Z6" s="46" t="s">
        <v>352</v>
      </c>
      <c r="AA6" s="46" t="s">
        <v>352</v>
      </c>
      <c r="AB6" s="46" t="s">
        <v>352</v>
      </c>
      <c r="AC6" s="46" t="s">
        <v>352</v>
      </c>
      <c r="AD6" s="46" t="s">
        <v>352</v>
      </c>
      <c r="AE6" s="46" t="s">
        <v>352</v>
      </c>
      <c r="AF6" s="158"/>
      <c r="AG6" s="46" t="s">
        <v>353</v>
      </c>
      <c r="AH6" s="46" t="s">
        <v>228</v>
      </c>
      <c r="AI6" s="46" t="s">
        <v>354</v>
      </c>
      <c r="AJ6" s="46"/>
      <c r="AK6" s="46" t="s">
        <v>355</v>
      </c>
    </row>
    <row r="7" spans="1:37" s="63" customFormat="1" ht="30" customHeight="1">
      <c r="A7" s="23" t="s">
        <v>242</v>
      </c>
      <c r="B7" s="24" t="s">
        <v>374</v>
      </c>
      <c r="C7" s="23" t="s">
        <v>375</v>
      </c>
      <c r="D7" s="23" t="s">
        <v>376</v>
      </c>
      <c r="E7" s="23" t="s">
        <v>377</v>
      </c>
      <c r="F7" s="23">
        <v>0</v>
      </c>
      <c r="G7" s="23">
        <v>0</v>
      </c>
      <c r="H7" s="23">
        <v>0</v>
      </c>
      <c r="I7" s="23" t="s">
        <v>369</v>
      </c>
      <c r="J7" s="23" t="s">
        <v>356</v>
      </c>
      <c r="K7" s="23">
        <v>1995</v>
      </c>
      <c r="L7" s="50">
        <v>12870</v>
      </c>
      <c r="M7" s="50">
        <v>47900</v>
      </c>
      <c r="N7" s="23">
        <v>2002</v>
      </c>
      <c r="O7" s="23" t="s">
        <v>368</v>
      </c>
      <c r="P7" s="23" t="s">
        <v>370</v>
      </c>
      <c r="Q7" s="23" t="s">
        <v>232</v>
      </c>
      <c r="R7" s="23" t="s">
        <v>362</v>
      </c>
      <c r="S7" s="23"/>
      <c r="T7" s="23" t="s">
        <v>233</v>
      </c>
      <c r="U7" s="23"/>
      <c r="V7" s="23" t="s">
        <v>358</v>
      </c>
      <c r="W7" s="23" t="s">
        <v>366</v>
      </c>
      <c r="X7" s="23" t="s">
        <v>359</v>
      </c>
      <c r="Y7" s="23" t="s">
        <v>360</v>
      </c>
      <c r="Z7" s="23">
        <v>2</v>
      </c>
      <c r="AA7" s="23">
        <v>1.2</v>
      </c>
      <c r="AB7" s="23">
        <v>9.7</v>
      </c>
      <c r="AC7" s="23">
        <v>4.5</v>
      </c>
      <c r="AD7" s="23">
        <v>50.8</v>
      </c>
      <c r="AE7" s="23">
        <v>25.6</v>
      </c>
      <c r="AF7" s="23" t="s">
        <v>361</v>
      </c>
      <c r="AG7" s="23"/>
      <c r="AH7" s="23"/>
      <c r="AI7" s="23"/>
      <c r="AJ7" s="23"/>
      <c r="AK7" s="23"/>
    </row>
    <row r="8" spans="1:37" s="64" customFormat="1" ht="30" customHeight="1">
      <c r="A8" s="23" t="s">
        <v>242</v>
      </c>
      <c r="B8" s="24" t="s">
        <v>374</v>
      </c>
      <c r="C8" s="23" t="s">
        <v>378</v>
      </c>
      <c r="D8" s="23" t="s">
        <v>376</v>
      </c>
      <c r="E8" s="23" t="s">
        <v>379</v>
      </c>
      <c r="F8" s="23">
        <v>0</v>
      </c>
      <c r="G8" s="23">
        <v>0</v>
      </c>
      <c r="H8" s="23">
        <v>0</v>
      </c>
      <c r="I8" s="23" t="s">
        <v>372</v>
      </c>
      <c r="J8" s="23" t="s">
        <v>356</v>
      </c>
      <c r="K8" s="23">
        <v>1987</v>
      </c>
      <c r="L8" s="50">
        <v>14400</v>
      </c>
      <c r="M8" s="50">
        <v>95400</v>
      </c>
      <c r="N8" s="23">
        <v>1995</v>
      </c>
      <c r="O8" s="23" t="s">
        <v>368</v>
      </c>
      <c r="P8" s="23" t="s">
        <v>364</v>
      </c>
      <c r="Q8" s="23" t="s">
        <v>236</v>
      </c>
      <c r="R8" s="23" t="s">
        <v>362</v>
      </c>
      <c r="S8" s="23"/>
      <c r="T8" s="23" t="s">
        <v>233</v>
      </c>
      <c r="U8" s="23"/>
      <c r="V8" s="23" t="s">
        <v>358</v>
      </c>
      <c r="W8" s="23" t="s">
        <v>366</v>
      </c>
      <c r="X8" s="23" t="s">
        <v>359</v>
      </c>
      <c r="Y8" s="23" t="s">
        <v>360</v>
      </c>
      <c r="Z8" s="23">
        <v>30</v>
      </c>
      <c r="AA8" s="23">
        <v>2.9</v>
      </c>
      <c r="AB8" s="23">
        <v>150</v>
      </c>
      <c r="AC8" s="23">
        <v>8.3</v>
      </c>
      <c r="AD8" s="23">
        <v>107</v>
      </c>
      <c r="AE8" s="23">
        <v>57.6</v>
      </c>
      <c r="AF8" s="23" t="s">
        <v>361</v>
      </c>
      <c r="AG8" s="23"/>
      <c r="AH8" s="23"/>
      <c r="AI8" s="23"/>
      <c r="AJ8" s="23"/>
      <c r="AK8" s="23"/>
    </row>
    <row r="9" spans="1:37" s="64" customFormat="1" ht="30" customHeight="1">
      <c r="A9" s="23" t="s">
        <v>242</v>
      </c>
      <c r="B9" s="24" t="s">
        <v>374</v>
      </c>
      <c r="C9" s="23" t="s">
        <v>380</v>
      </c>
      <c r="D9" s="23" t="s">
        <v>376</v>
      </c>
      <c r="E9" s="23" t="s">
        <v>381</v>
      </c>
      <c r="F9" s="23">
        <v>0</v>
      </c>
      <c r="G9" s="23">
        <v>0</v>
      </c>
      <c r="H9" s="23">
        <v>0</v>
      </c>
      <c r="I9" s="23" t="s">
        <v>369</v>
      </c>
      <c r="J9" s="23" t="s">
        <v>356</v>
      </c>
      <c r="K9" s="23">
        <v>2003</v>
      </c>
      <c r="L9" s="50">
        <v>13300</v>
      </c>
      <c r="M9" s="50">
        <v>53500</v>
      </c>
      <c r="N9" s="23">
        <v>2010</v>
      </c>
      <c r="O9" s="23" t="s">
        <v>368</v>
      </c>
      <c r="P9" s="23" t="s">
        <v>373</v>
      </c>
      <c r="Q9" s="23" t="s">
        <v>232</v>
      </c>
      <c r="R9" s="23" t="s">
        <v>362</v>
      </c>
      <c r="S9" s="23"/>
      <c r="T9" s="23" t="s">
        <v>233</v>
      </c>
      <c r="U9" s="23"/>
      <c r="V9" s="23" t="s">
        <v>358</v>
      </c>
      <c r="W9" s="23" t="s">
        <v>366</v>
      </c>
      <c r="X9" s="23" t="s">
        <v>367</v>
      </c>
      <c r="Y9" s="23" t="s">
        <v>360</v>
      </c>
      <c r="Z9" s="23">
        <v>86</v>
      </c>
      <c r="AA9" s="23">
        <v>0.9</v>
      </c>
      <c r="AB9" s="23">
        <v>91</v>
      </c>
      <c r="AC9" s="23">
        <v>2.2</v>
      </c>
      <c r="AD9" s="23">
        <v>17.7</v>
      </c>
      <c r="AE9" s="23">
        <v>25.7</v>
      </c>
      <c r="AF9" s="23" t="s">
        <v>361</v>
      </c>
      <c r="AG9" s="23"/>
      <c r="AH9" s="23"/>
      <c r="AI9" s="23"/>
      <c r="AJ9" s="23"/>
      <c r="AK9" s="23"/>
    </row>
    <row r="10" spans="1:37" s="64" customFormat="1" ht="30" customHeight="1">
      <c r="A10" s="23" t="s">
        <v>242</v>
      </c>
      <c r="B10" s="24" t="s">
        <v>257</v>
      </c>
      <c r="C10" s="23" t="s">
        <v>382</v>
      </c>
      <c r="D10" s="23" t="s">
        <v>259</v>
      </c>
      <c r="E10" s="23" t="s">
        <v>383</v>
      </c>
      <c r="F10" s="23">
        <v>0</v>
      </c>
      <c r="G10" s="23">
        <v>0</v>
      </c>
      <c r="H10" s="23">
        <v>0</v>
      </c>
      <c r="I10" s="23" t="s">
        <v>372</v>
      </c>
      <c r="J10" s="23" t="s">
        <v>365</v>
      </c>
      <c r="K10" s="23">
        <v>1993</v>
      </c>
      <c r="L10" s="50">
        <v>11941</v>
      </c>
      <c r="M10" s="50">
        <v>48400</v>
      </c>
      <c r="N10" s="23">
        <v>2000</v>
      </c>
      <c r="O10" s="23" t="s">
        <v>357</v>
      </c>
      <c r="P10" s="23" t="s">
        <v>371</v>
      </c>
      <c r="Q10" s="23" t="s">
        <v>236</v>
      </c>
      <c r="R10" s="23" t="s">
        <v>362</v>
      </c>
      <c r="S10" s="23"/>
      <c r="T10" s="23" t="s">
        <v>233</v>
      </c>
      <c r="U10" s="23"/>
      <c r="V10" s="23" t="s">
        <v>358</v>
      </c>
      <c r="W10" s="23" t="s">
        <v>366</v>
      </c>
      <c r="X10" s="23" t="s">
        <v>359</v>
      </c>
      <c r="Y10" s="23" t="s">
        <v>363</v>
      </c>
      <c r="Z10" s="23"/>
      <c r="AA10" s="23">
        <v>1</v>
      </c>
      <c r="AB10" s="23"/>
      <c r="AC10" s="23">
        <v>3</v>
      </c>
      <c r="AD10" s="23"/>
      <c r="AE10" s="23">
        <v>2</v>
      </c>
      <c r="AF10" s="23" t="s">
        <v>361</v>
      </c>
      <c r="AG10" s="23"/>
      <c r="AH10" s="23"/>
      <c r="AI10" s="23"/>
      <c r="AJ10" s="23"/>
      <c r="AK10" s="23"/>
    </row>
  </sheetData>
  <sheetProtection/>
  <autoFilter ref="A6:AK10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Q2:Q6"/>
    <mergeCell ref="F2:F5"/>
    <mergeCell ref="G2:G5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93" customWidth="1"/>
    <col min="3" max="3" width="13.8515625" style="92" customWidth="1"/>
    <col min="4" max="4" width="22.57421875" style="92" customWidth="1"/>
    <col min="5" max="5" width="27.421875" style="94" customWidth="1"/>
    <col min="6" max="9" width="11.57421875" style="92" customWidth="1"/>
    <col min="10" max="11" width="12.57421875" style="92" customWidth="1"/>
    <col min="12" max="16" width="9.00390625" style="92" customWidth="1"/>
    <col min="17" max="24" width="13.00390625" style="94" customWidth="1"/>
    <col min="25" max="25" width="24.00390625" style="94" customWidth="1"/>
    <col min="26" max="26" width="7.421875" style="92" customWidth="1"/>
    <col min="27" max="27" width="11.00390625" style="92" customWidth="1"/>
    <col min="28" max="28" width="7.421875" style="92" customWidth="1"/>
    <col min="29" max="29" width="11.57421875" style="92" customWidth="1"/>
    <col min="30" max="30" width="6.28125" style="92" customWidth="1"/>
    <col min="31" max="31" width="9.8515625" style="92" customWidth="1"/>
    <col min="32" max="32" width="10.7109375" style="92" customWidth="1"/>
    <col min="33" max="16384" width="9.00390625" style="92" customWidth="1"/>
  </cols>
  <sheetData>
    <row r="1" spans="1:32" s="3" customFormat="1" ht="15" customHeight="1">
      <c r="A1" s="65" t="s">
        <v>384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6" customFormat="1" ht="13.5" customHeight="1">
      <c r="A2" s="201" t="s">
        <v>266</v>
      </c>
      <c r="B2" s="240" t="s">
        <v>2</v>
      </c>
      <c r="C2" s="177" t="s">
        <v>3</v>
      </c>
      <c r="D2" s="201" t="s">
        <v>4</v>
      </c>
      <c r="E2" s="242" t="s">
        <v>162</v>
      </c>
      <c r="F2" s="244" t="s">
        <v>385</v>
      </c>
      <c r="G2" s="245"/>
      <c r="H2" s="245"/>
      <c r="I2" s="246"/>
      <c r="J2" s="192" t="s">
        <v>386</v>
      </c>
      <c r="K2" s="217"/>
      <c r="L2" s="217"/>
      <c r="M2" s="185" t="s">
        <v>387</v>
      </c>
      <c r="N2" s="217"/>
      <c r="O2" s="192" t="s">
        <v>388</v>
      </c>
      <c r="P2" s="217"/>
      <c r="Q2" s="185" t="s">
        <v>389</v>
      </c>
      <c r="R2" s="186"/>
      <c r="S2" s="186"/>
      <c r="T2" s="186"/>
      <c r="U2" s="186"/>
      <c r="V2" s="214"/>
      <c r="W2" s="192" t="s">
        <v>390</v>
      </c>
      <c r="X2" s="217"/>
      <c r="Y2" s="134"/>
      <c r="Z2" s="177" t="s">
        <v>391</v>
      </c>
      <c r="AA2" s="177" t="s">
        <v>392</v>
      </c>
      <c r="AB2" s="183" t="s">
        <v>393</v>
      </c>
      <c r="AC2" s="183" t="s">
        <v>394</v>
      </c>
      <c r="AD2" s="201" t="s">
        <v>14</v>
      </c>
      <c r="AE2" s="242" t="s">
        <v>167</v>
      </c>
      <c r="AF2" s="242" t="s">
        <v>395</v>
      </c>
    </row>
    <row r="3" spans="1:32" s="66" customFormat="1" ht="13.5" customHeight="1">
      <c r="A3" s="158"/>
      <c r="B3" s="181"/>
      <c r="C3" s="178"/>
      <c r="D3" s="158"/>
      <c r="E3" s="195"/>
      <c r="F3" s="247"/>
      <c r="G3" s="248"/>
      <c r="H3" s="248"/>
      <c r="I3" s="249"/>
      <c r="J3" s="194"/>
      <c r="K3" s="238"/>
      <c r="L3" s="238"/>
      <c r="M3" s="194"/>
      <c r="N3" s="238"/>
      <c r="O3" s="194"/>
      <c r="P3" s="238"/>
      <c r="Q3" s="190"/>
      <c r="R3" s="250"/>
      <c r="S3" s="250"/>
      <c r="T3" s="250"/>
      <c r="U3" s="250"/>
      <c r="V3" s="191"/>
      <c r="W3" s="194"/>
      <c r="X3" s="238"/>
      <c r="Y3" s="141"/>
      <c r="Z3" s="178"/>
      <c r="AA3" s="178"/>
      <c r="AB3" s="184"/>
      <c r="AC3" s="178"/>
      <c r="AD3" s="158"/>
      <c r="AE3" s="158"/>
      <c r="AF3" s="195"/>
    </row>
    <row r="4" spans="1:32" s="66" customFormat="1" ht="18.75" customHeight="1">
      <c r="A4" s="158"/>
      <c r="B4" s="181"/>
      <c r="C4" s="178"/>
      <c r="D4" s="158"/>
      <c r="E4" s="195"/>
      <c r="F4" s="183" t="s">
        <v>396</v>
      </c>
      <c r="G4" s="183" t="s">
        <v>397</v>
      </c>
      <c r="H4" s="183" t="s">
        <v>398</v>
      </c>
      <c r="I4" s="183" t="s">
        <v>399</v>
      </c>
      <c r="J4" s="177" t="s">
        <v>400</v>
      </c>
      <c r="K4" s="177" t="s">
        <v>401</v>
      </c>
      <c r="L4" s="177" t="s">
        <v>402</v>
      </c>
      <c r="M4" s="201" t="s">
        <v>403</v>
      </c>
      <c r="N4" s="177" t="s">
        <v>404</v>
      </c>
      <c r="O4" s="201" t="s">
        <v>405</v>
      </c>
      <c r="P4" s="134" t="s">
        <v>406</v>
      </c>
      <c r="Q4" s="185" t="s">
        <v>407</v>
      </c>
      <c r="R4" s="67"/>
      <c r="S4" s="192" t="s">
        <v>408</v>
      </c>
      <c r="T4" s="67"/>
      <c r="U4" s="192" t="s">
        <v>409</v>
      </c>
      <c r="V4" s="67"/>
      <c r="W4" s="177" t="s">
        <v>410</v>
      </c>
      <c r="X4" s="177" t="s">
        <v>411</v>
      </c>
      <c r="Y4" s="177" t="s">
        <v>412</v>
      </c>
      <c r="Z4" s="178"/>
      <c r="AA4" s="178"/>
      <c r="AB4" s="184"/>
      <c r="AC4" s="178"/>
      <c r="AD4" s="158"/>
      <c r="AE4" s="158"/>
      <c r="AF4" s="195"/>
    </row>
    <row r="5" spans="1:32" s="66" customFormat="1" ht="26.25" customHeight="1" thickBot="1">
      <c r="A5" s="158"/>
      <c r="B5" s="181"/>
      <c r="C5" s="178"/>
      <c r="D5" s="158"/>
      <c r="E5" s="195"/>
      <c r="F5" s="184"/>
      <c r="G5" s="184"/>
      <c r="H5" s="184"/>
      <c r="I5" s="184"/>
      <c r="J5" s="178"/>
      <c r="K5" s="178"/>
      <c r="L5" s="178"/>
      <c r="M5" s="201"/>
      <c r="N5" s="178"/>
      <c r="O5" s="201"/>
      <c r="P5" s="137"/>
      <c r="Q5" s="184"/>
      <c r="R5" s="177" t="s">
        <v>171</v>
      </c>
      <c r="S5" s="178"/>
      <c r="T5" s="177" t="s">
        <v>171</v>
      </c>
      <c r="U5" s="178"/>
      <c r="V5" s="177" t="s">
        <v>171</v>
      </c>
      <c r="W5" s="178"/>
      <c r="X5" s="178"/>
      <c r="Y5" s="178"/>
      <c r="Z5" s="178"/>
      <c r="AA5" s="178"/>
      <c r="AB5" s="184"/>
      <c r="AC5" s="178"/>
      <c r="AD5" s="158"/>
      <c r="AE5" s="158"/>
      <c r="AF5" s="195"/>
    </row>
    <row r="6" spans="1:32" s="71" customFormat="1" ht="13.5" customHeight="1">
      <c r="A6" s="239"/>
      <c r="B6" s="241"/>
      <c r="C6" s="158"/>
      <c r="D6" s="239"/>
      <c r="E6" s="243"/>
      <c r="F6" s="46" t="s">
        <v>413</v>
      </c>
      <c r="G6" s="46" t="s">
        <v>413</v>
      </c>
      <c r="H6" s="46" t="s">
        <v>414</v>
      </c>
      <c r="I6" s="46" t="s">
        <v>413</v>
      </c>
      <c r="J6" s="46" t="s">
        <v>414</v>
      </c>
      <c r="K6" s="46" t="s">
        <v>415</v>
      </c>
      <c r="L6" s="158"/>
      <c r="M6" s="201"/>
      <c r="N6" s="68" t="s">
        <v>416</v>
      </c>
      <c r="O6" s="201"/>
      <c r="P6" s="68" t="s">
        <v>416</v>
      </c>
      <c r="Q6" s="195"/>
      <c r="R6" s="158"/>
      <c r="S6" s="158"/>
      <c r="T6" s="158"/>
      <c r="U6" s="158"/>
      <c r="V6" s="158"/>
      <c r="W6" s="46" t="s">
        <v>68</v>
      </c>
      <c r="X6" s="46" t="s">
        <v>417</v>
      </c>
      <c r="Y6" s="69"/>
      <c r="Z6" s="70" t="s">
        <v>418</v>
      </c>
      <c r="AA6" s="70" t="s">
        <v>419</v>
      </c>
      <c r="AB6" s="70" t="s">
        <v>419</v>
      </c>
      <c r="AC6" s="46" t="s">
        <v>420</v>
      </c>
      <c r="AD6" s="239"/>
      <c r="AE6" s="239"/>
      <c r="AF6" s="239"/>
    </row>
    <row r="7" spans="1:32" s="51" customFormat="1" ht="30" customHeight="1">
      <c r="A7" s="23" t="s">
        <v>446</v>
      </c>
      <c r="B7" s="24" t="s">
        <v>447</v>
      </c>
      <c r="C7" s="23" t="s">
        <v>448</v>
      </c>
      <c r="D7" s="23" t="s">
        <v>449</v>
      </c>
      <c r="E7" s="23" t="s">
        <v>450</v>
      </c>
      <c r="F7" s="50">
        <v>733</v>
      </c>
      <c r="G7" s="50">
        <v>5007</v>
      </c>
      <c r="H7" s="50"/>
      <c r="I7" s="50"/>
      <c r="J7" s="50">
        <v>60</v>
      </c>
      <c r="K7" s="50"/>
      <c r="L7" s="50" t="s">
        <v>433</v>
      </c>
      <c r="M7" s="23" t="s">
        <v>421</v>
      </c>
      <c r="N7" s="23"/>
      <c r="O7" s="23" t="s">
        <v>422</v>
      </c>
      <c r="P7" s="23">
        <v>114</v>
      </c>
      <c r="Q7" s="23" t="s">
        <v>441</v>
      </c>
      <c r="R7" s="23"/>
      <c r="S7" s="23" t="s">
        <v>440</v>
      </c>
      <c r="T7" s="23"/>
      <c r="U7" s="23" t="s">
        <v>432</v>
      </c>
      <c r="V7" s="23"/>
      <c r="W7" s="23"/>
      <c r="X7" s="23"/>
      <c r="Y7" s="23"/>
      <c r="Z7" s="23">
        <v>100</v>
      </c>
      <c r="AA7" s="23">
        <v>0</v>
      </c>
      <c r="AB7" s="23">
        <v>2</v>
      </c>
      <c r="AC7" s="23">
        <v>0</v>
      </c>
      <c r="AD7" s="23">
        <v>1989</v>
      </c>
      <c r="AE7" s="23" t="s">
        <v>426</v>
      </c>
      <c r="AF7" s="23"/>
    </row>
    <row r="8" spans="1:32" s="27" customFormat="1" ht="30" customHeight="1">
      <c r="A8" s="23" t="s">
        <v>446</v>
      </c>
      <c r="B8" s="24" t="s">
        <v>451</v>
      </c>
      <c r="C8" s="23" t="s">
        <v>452</v>
      </c>
      <c r="D8" s="23" t="s">
        <v>453</v>
      </c>
      <c r="E8" s="23" t="s">
        <v>454</v>
      </c>
      <c r="F8" s="50">
        <v>683</v>
      </c>
      <c r="G8" s="50">
        <v>16711</v>
      </c>
      <c r="H8" s="50"/>
      <c r="I8" s="50"/>
      <c r="J8" s="50">
        <v>0</v>
      </c>
      <c r="K8" s="50"/>
      <c r="L8" s="50"/>
      <c r="M8" s="23" t="s">
        <v>421</v>
      </c>
      <c r="N8" s="23"/>
      <c r="O8" s="23" t="s">
        <v>434</v>
      </c>
      <c r="P8" s="23">
        <v>760</v>
      </c>
      <c r="Q8" s="23" t="s">
        <v>443</v>
      </c>
      <c r="R8" s="23"/>
      <c r="S8" s="23" t="s">
        <v>439</v>
      </c>
      <c r="T8" s="23"/>
      <c r="U8" s="23"/>
      <c r="V8" s="23"/>
      <c r="W8" s="23"/>
      <c r="X8" s="23"/>
      <c r="Y8" s="23"/>
      <c r="Z8" s="23">
        <v>90</v>
      </c>
      <c r="AA8" s="23">
        <v>0</v>
      </c>
      <c r="AB8" s="23">
        <v>0</v>
      </c>
      <c r="AC8" s="23">
        <v>0</v>
      </c>
      <c r="AD8" s="23">
        <v>1992</v>
      </c>
      <c r="AE8" s="23" t="s">
        <v>431</v>
      </c>
      <c r="AF8" s="23"/>
    </row>
    <row r="9" spans="1:32" s="27" customFormat="1" ht="30" customHeight="1">
      <c r="A9" s="23" t="s">
        <v>446</v>
      </c>
      <c r="B9" s="24" t="s">
        <v>455</v>
      </c>
      <c r="C9" s="23" t="s">
        <v>456</v>
      </c>
      <c r="D9" s="23" t="s">
        <v>457</v>
      </c>
      <c r="E9" s="23" t="s">
        <v>458</v>
      </c>
      <c r="F9" s="50">
        <v>722</v>
      </c>
      <c r="G9" s="50">
        <v>8788</v>
      </c>
      <c r="H9" s="50"/>
      <c r="I9" s="50"/>
      <c r="J9" s="50">
        <v>0</v>
      </c>
      <c r="K9" s="50">
        <v>0</v>
      </c>
      <c r="L9" s="50"/>
      <c r="M9" s="23" t="s">
        <v>421</v>
      </c>
      <c r="N9" s="23"/>
      <c r="O9" s="23" t="s">
        <v>422</v>
      </c>
      <c r="P9" s="23">
        <v>488</v>
      </c>
      <c r="Q9" s="23" t="s">
        <v>441</v>
      </c>
      <c r="R9" s="23"/>
      <c r="S9" s="23" t="s">
        <v>423</v>
      </c>
      <c r="T9" s="23"/>
      <c r="U9" s="23"/>
      <c r="V9" s="23"/>
      <c r="W9" s="23"/>
      <c r="X9" s="23"/>
      <c r="Y9" s="23"/>
      <c r="Z9" s="23">
        <v>45</v>
      </c>
      <c r="AA9" s="23">
        <v>0</v>
      </c>
      <c r="AB9" s="23">
        <v>0</v>
      </c>
      <c r="AC9" s="23">
        <v>0</v>
      </c>
      <c r="AD9" s="23">
        <v>1982</v>
      </c>
      <c r="AE9" s="23" t="s">
        <v>426</v>
      </c>
      <c r="AF9" s="23"/>
    </row>
    <row r="10" spans="1:32" s="27" customFormat="1" ht="30" customHeight="1">
      <c r="A10" s="23" t="s">
        <v>446</v>
      </c>
      <c r="B10" s="24" t="s">
        <v>459</v>
      </c>
      <c r="C10" s="23" t="s">
        <v>460</v>
      </c>
      <c r="D10" s="23" t="s">
        <v>461</v>
      </c>
      <c r="E10" s="23" t="s">
        <v>462</v>
      </c>
      <c r="F10" s="50">
        <v>2040</v>
      </c>
      <c r="G10" s="50">
        <v>4998</v>
      </c>
      <c r="H10" s="50"/>
      <c r="I10" s="50">
        <v>50</v>
      </c>
      <c r="J10" s="50"/>
      <c r="K10" s="50"/>
      <c r="L10" s="50"/>
      <c r="M10" s="23" t="s">
        <v>421</v>
      </c>
      <c r="N10" s="23"/>
      <c r="O10" s="23" t="s">
        <v>434</v>
      </c>
      <c r="P10" s="23"/>
      <c r="Q10" s="23" t="s">
        <v>441</v>
      </c>
      <c r="R10" s="23"/>
      <c r="S10" s="23" t="s">
        <v>439</v>
      </c>
      <c r="T10" s="23"/>
      <c r="U10" s="23"/>
      <c r="V10" s="23"/>
      <c r="W10" s="23"/>
      <c r="X10" s="23"/>
      <c r="Y10" s="23"/>
      <c r="Z10" s="23">
        <v>46</v>
      </c>
      <c r="AA10" s="23">
        <v>0</v>
      </c>
      <c r="AB10" s="23">
        <v>0</v>
      </c>
      <c r="AC10" s="23">
        <v>0</v>
      </c>
      <c r="AD10" s="23">
        <v>1992</v>
      </c>
      <c r="AE10" s="23" t="s">
        <v>424</v>
      </c>
      <c r="AF10" s="23"/>
    </row>
    <row r="11" spans="1:32" s="27" customFormat="1" ht="30" customHeight="1">
      <c r="A11" s="23" t="s">
        <v>446</v>
      </c>
      <c r="B11" s="24" t="s">
        <v>463</v>
      </c>
      <c r="C11" s="23" t="s">
        <v>464</v>
      </c>
      <c r="D11" s="23" t="s">
        <v>465</v>
      </c>
      <c r="E11" s="23" t="s">
        <v>466</v>
      </c>
      <c r="F11" s="50">
        <v>1142</v>
      </c>
      <c r="G11" s="50">
        <v>7715</v>
      </c>
      <c r="H11" s="50"/>
      <c r="I11" s="50"/>
      <c r="J11" s="50"/>
      <c r="K11" s="50">
        <v>186773</v>
      </c>
      <c r="L11" s="50" t="s">
        <v>428</v>
      </c>
      <c r="M11" s="23" t="s">
        <v>421</v>
      </c>
      <c r="N11" s="23"/>
      <c r="O11" s="23" t="s">
        <v>425</v>
      </c>
      <c r="P11" s="23"/>
      <c r="Q11" s="23" t="s">
        <v>427</v>
      </c>
      <c r="R11" s="23"/>
      <c r="S11" s="23" t="s">
        <v>423</v>
      </c>
      <c r="T11" s="23"/>
      <c r="U11" s="23" t="s">
        <v>429</v>
      </c>
      <c r="V11" s="23"/>
      <c r="W11" s="23">
        <v>186773</v>
      </c>
      <c r="X11" s="23">
        <v>6000</v>
      </c>
      <c r="Y11" s="23" t="s">
        <v>430</v>
      </c>
      <c r="Z11" s="23">
        <v>40</v>
      </c>
      <c r="AA11" s="23">
        <v>0</v>
      </c>
      <c r="AB11" s="23">
        <v>0</v>
      </c>
      <c r="AC11" s="23">
        <v>388</v>
      </c>
      <c r="AD11" s="23">
        <v>1976</v>
      </c>
      <c r="AE11" s="23" t="s">
        <v>424</v>
      </c>
      <c r="AF11" s="23"/>
    </row>
    <row r="12" spans="1:32" s="27" customFormat="1" ht="30" customHeight="1">
      <c r="A12" s="28" t="s">
        <v>446</v>
      </c>
      <c r="B12" s="29" t="s">
        <v>467</v>
      </c>
      <c r="C12" s="23" t="s">
        <v>468</v>
      </c>
      <c r="D12" s="28" t="s">
        <v>469</v>
      </c>
      <c r="E12" s="28" t="s">
        <v>470</v>
      </c>
      <c r="F12" s="28">
        <v>1435</v>
      </c>
      <c r="G12" s="28">
        <v>6771</v>
      </c>
      <c r="H12" s="28"/>
      <c r="I12" s="28"/>
      <c r="J12" s="28">
        <v>0</v>
      </c>
      <c r="K12" s="28"/>
      <c r="L12" s="28"/>
      <c r="M12" s="28" t="s">
        <v>421</v>
      </c>
      <c r="N12" s="28"/>
      <c r="O12" s="28" t="s">
        <v>422</v>
      </c>
      <c r="P12" s="28">
        <v>431</v>
      </c>
      <c r="Q12" s="28" t="s">
        <v>436</v>
      </c>
      <c r="R12" s="28"/>
      <c r="S12" s="28" t="s">
        <v>439</v>
      </c>
      <c r="T12" s="28"/>
      <c r="U12" s="28" t="s">
        <v>399</v>
      </c>
      <c r="V12" s="28"/>
      <c r="W12" s="28"/>
      <c r="X12" s="28"/>
      <c r="Y12" s="28"/>
      <c r="Z12" s="28">
        <v>40</v>
      </c>
      <c r="AA12" s="28">
        <v>0</v>
      </c>
      <c r="AB12" s="28">
        <v>0</v>
      </c>
      <c r="AC12" s="28">
        <v>0</v>
      </c>
      <c r="AD12" s="28">
        <v>1977</v>
      </c>
      <c r="AE12" s="28" t="s">
        <v>431</v>
      </c>
      <c r="AF12" s="28"/>
    </row>
    <row r="13" spans="1:32" s="27" customFormat="1" ht="30" customHeight="1">
      <c r="A13" s="28" t="s">
        <v>446</v>
      </c>
      <c r="B13" s="29" t="s">
        <v>471</v>
      </c>
      <c r="C13" s="23" t="s">
        <v>472</v>
      </c>
      <c r="D13" s="28" t="s">
        <v>473</v>
      </c>
      <c r="E13" s="28" t="s">
        <v>474</v>
      </c>
      <c r="F13" s="28">
        <v>1101</v>
      </c>
      <c r="G13" s="28">
        <v>5458</v>
      </c>
      <c r="H13" s="28"/>
      <c r="I13" s="28"/>
      <c r="J13" s="28">
        <v>30</v>
      </c>
      <c r="K13" s="28"/>
      <c r="L13" s="28" t="s">
        <v>433</v>
      </c>
      <c r="M13" s="28" t="s">
        <v>421</v>
      </c>
      <c r="N13" s="28"/>
      <c r="O13" s="28" t="s">
        <v>425</v>
      </c>
      <c r="P13" s="28"/>
      <c r="Q13" s="28" t="s">
        <v>441</v>
      </c>
      <c r="R13" s="28"/>
      <c r="S13" s="28" t="s">
        <v>423</v>
      </c>
      <c r="T13" s="28"/>
      <c r="U13" s="28" t="s">
        <v>432</v>
      </c>
      <c r="V13" s="28"/>
      <c r="W13" s="28"/>
      <c r="X13" s="28"/>
      <c r="Y13" s="28"/>
      <c r="Z13" s="28">
        <v>20</v>
      </c>
      <c r="AA13" s="28">
        <v>0.15</v>
      </c>
      <c r="AB13" s="28">
        <v>0.18</v>
      </c>
      <c r="AC13" s="28">
        <v>0</v>
      </c>
      <c r="AD13" s="28">
        <v>2003</v>
      </c>
      <c r="AE13" s="28" t="s">
        <v>426</v>
      </c>
      <c r="AF13" s="28"/>
    </row>
    <row r="14" spans="1:32" s="27" customFormat="1" ht="30" customHeight="1">
      <c r="A14" s="28" t="s">
        <v>446</v>
      </c>
      <c r="B14" s="29" t="s">
        <v>475</v>
      </c>
      <c r="C14" s="23" t="s">
        <v>476</v>
      </c>
      <c r="D14" s="28" t="s">
        <v>477</v>
      </c>
      <c r="E14" s="28" t="s">
        <v>478</v>
      </c>
      <c r="F14" s="28">
        <v>425</v>
      </c>
      <c r="G14" s="28">
        <v>5088</v>
      </c>
      <c r="H14" s="28"/>
      <c r="I14" s="28"/>
      <c r="J14" s="28">
        <v>7</v>
      </c>
      <c r="K14" s="28"/>
      <c r="L14" s="28" t="s">
        <v>428</v>
      </c>
      <c r="M14" s="28" t="s">
        <v>421</v>
      </c>
      <c r="N14" s="28"/>
      <c r="O14" s="28" t="s">
        <v>425</v>
      </c>
      <c r="P14" s="28"/>
      <c r="Q14" s="28" t="s">
        <v>441</v>
      </c>
      <c r="R14" s="28"/>
      <c r="S14" s="28" t="s">
        <v>440</v>
      </c>
      <c r="T14" s="28"/>
      <c r="U14" s="28" t="s">
        <v>432</v>
      </c>
      <c r="V14" s="28"/>
      <c r="W14" s="28"/>
      <c r="X14" s="28"/>
      <c r="Y14" s="28"/>
      <c r="Z14" s="28">
        <v>19</v>
      </c>
      <c r="AA14" s="28">
        <v>0.05</v>
      </c>
      <c r="AB14" s="28">
        <v>0.03</v>
      </c>
      <c r="AC14" s="28">
        <v>0</v>
      </c>
      <c r="AD14" s="28">
        <v>2006</v>
      </c>
      <c r="AE14" s="28" t="s">
        <v>426</v>
      </c>
      <c r="AF14" s="28"/>
    </row>
    <row r="15" spans="1:32" s="27" customFormat="1" ht="30" customHeight="1">
      <c r="A15" s="28" t="s">
        <v>446</v>
      </c>
      <c r="B15" s="29" t="s">
        <v>479</v>
      </c>
      <c r="C15" s="23" t="s">
        <v>480</v>
      </c>
      <c r="D15" s="28" t="s">
        <v>481</v>
      </c>
      <c r="E15" s="28" t="s">
        <v>482</v>
      </c>
      <c r="F15" s="28">
        <v>1096</v>
      </c>
      <c r="G15" s="28">
        <v>4967</v>
      </c>
      <c r="H15" s="28"/>
      <c r="I15" s="28"/>
      <c r="J15" s="28"/>
      <c r="K15" s="28"/>
      <c r="L15" s="28"/>
      <c r="M15" s="28" t="s">
        <v>421</v>
      </c>
      <c r="N15" s="28"/>
      <c r="O15" s="28" t="s">
        <v>422</v>
      </c>
      <c r="P15" s="28">
        <v>173</v>
      </c>
      <c r="Q15" s="28" t="s">
        <v>442</v>
      </c>
      <c r="R15" s="28"/>
      <c r="S15" s="28" t="s">
        <v>435</v>
      </c>
      <c r="T15" s="28"/>
      <c r="U15" s="28" t="s">
        <v>432</v>
      </c>
      <c r="V15" s="28"/>
      <c r="W15" s="28"/>
      <c r="X15" s="28"/>
      <c r="Y15" s="28"/>
      <c r="Z15" s="28">
        <v>40</v>
      </c>
      <c r="AA15" s="28">
        <v>0</v>
      </c>
      <c r="AB15" s="28">
        <v>0</v>
      </c>
      <c r="AC15" s="28">
        <v>0</v>
      </c>
      <c r="AD15" s="28">
        <v>1988</v>
      </c>
      <c r="AE15" s="28" t="s">
        <v>426</v>
      </c>
      <c r="AF15" s="28"/>
    </row>
    <row r="16" spans="1:32" s="27" customFormat="1" ht="30" customHeight="1">
      <c r="A16" s="28" t="s">
        <v>446</v>
      </c>
      <c r="B16" s="29" t="s">
        <v>483</v>
      </c>
      <c r="C16" s="23" t="s">
        <v>484</v>
      </c>
      <c r="D16" s="28" t="s">
        <v>485</v>
      </c>
      <c r="E16" s="28" t="s">
        <v>486</v>
      </c>
      <c r="F16" s="28">
        <v>1338</v>
      </c>
      <c r="G16" s="28">
        <v>12305</v>
      </c>
      <c r="H16" s="28"/>
      <c r="I16" s="28"/>
      <c r="J16" s="28">
        <v>405</v>
      </c>
      <c r="K16" s="28">
        <v>0</v>
      </c>
      <c r="L16" s="28" t="s">
        <v>433</v>
      </c>
      <c r="M16" s="28" t="s">
        <v>421</v>
      </c>
      <c r="N16" s="28">
        <v>0</v>
      </c>
      <c r="O16" s="28" t="s">
        <v>425</v>
      </c>
      <c r="P16" s="28">
        <v>0</v>
      </c>
      <c r="Q16" s="28" t="s">
        <v>445</v>
      </c>
      <c r="R16" s="28"/>
      <c r="S16" s="28" t="s">
        <v>423</v>
      </c>
      <c r="T16" s="28"/>
      <c r="U16" s="28" t="s">
        <v>487</v>
      </c>
      <c r="V16" s="28"/>
      <c r="W16" s="28"/>
      <c r="X16" s="28"/>
      <c r="Y16" s="28"/>
      <c r="Z16" s="28">
        <v>61</v>
      </c>
      <c r="AA16" s="28">
        <v>3</v>
      </c>
      <c r="AB16" s="28">
        <v>0.001</v>
      </c>
      <c r="AC16" s="28">
        <v>0.001</v>
      </c>
      <c r="AD16" s="28">
        <v>2000</v>
      </c>
      <c r="AE16" s="28" t="s">
        <v>426</v>
      </c>
      <c r="AF16" s="28"/>
    </row>
    <row r="17" spans="1:32" s="27" customFormat="1" ht="30" customHeight="1">
      <c r="A17" s="28" t="s">
        <v>446</v>
      </c>
      <c r="B17" s="29" t="s">
        <v>488</v>
      </c>
      <c r="C17" s="23" t="s">
        <v>489</v>
      </c>
      <c r="D17" s="28" t="s">
        <v>490</v>
      </c>
      <c r="E17" s="28" t="s">
        <v>491</v>
      </c>
      <c r="F17" s="28">
        <v>558</v>
      </c>
      <c r="G17" s="28">
        <v>18428</v>
      </c>
      <c r="H17" s="28">
        <v>0</v>
      </c>
      <c r="I17" s="28">
        <v>0</v>
      </c>
      <c r="J17" s="28">
        <v>0</v>
      </c>
      <c r="K17" s="28">
        <v>0</v>
      </c>
      <c r="L17" s="28"/>
      <c r="M17" s="28" t="s">
        <v>421</v>
      </c>
      <c r="N17" s="28"/>
      <c r="O17" s="28" t="s">
        <v>422</v>
      </c>
      <c r="P17" s="28">
        <v>953.41</v>
      </c>
      <c r="Q17" s="28" t="s">
        <v>444</v>
      </c>
      <c r="R17" s="28"/>
      <c r="S17" s="28" t="s">
        <v>423</v>
      </c>
      <c r="T17" s="28"/>
      <c r="U17" s="28"/>
      <c r="V17" s="28"/>
      <c r="W17" s="28">
        <v>0</v>
      </c>
      <c r="X17" s="28">
        <v>0</v>
      </c>
      <c r="Y17" s="28"/>
      <c r="Z17" s="28">
        <v>92</v>
      </c>
      <c r="AA17" s="28">
        <v>0</v>
      </c>
      <c r="AB17" s="28">
        <v>0</v>
      </c>
      <c r="AC17" s="28">
        <v>0</v>
      </c>
      <c r="AD17" s="28">
        <v>1986</v>
      </c>
      <c r="AE17" s="28" t="s">
        <v>426</v>
      </c>
      <c r="AF17" s="28"/>
    </row>
    <row r="18" spans="1:32" s="27" customFormat="1" ht="30" customHeight="1">
      <c r="A18" s="28" t="s">
        <v>446</v>
      </c>
      <c r="B18" s="29" t="s">
        <v>492</v>
      </c>
      <c r="C18" s="23" t="s">
        <v>493</v>
      </c>
      <c r="D18" s="28" t="s">
        <v>494</v>
      </c>
      <c r="E18" s="28" t="s">
        <v>494</v>
      </c>
      <c r="F18" s="28">
        <v>1162</v>
      </c>
      <c r="G18" s="28">
        <v>8736</v>
      </c>
      <c r="H18" s="28"/>
      <c r="I18" s="28"/>
      <c r="J18" s="28">
        <v>284</v>
      </c>
      <c r="K18" s="28">
        <v>30660</v>
      </c>
      <c r="L18" s="28" t="s">
        <v>428</v>
      </c>
      <c r="M18" s="28" t="s">
        <v>421</v>
      </c>
      <c r="N18" s="28"/>
      <c r="O18" s="28" t="s">
        <v>422</v>
      </c>
      <c r="P18" s="28">
        <v>196</v>
      </c>
      <c r="Q18" s="28" t="s">
        <v>427</v>
      </c>
      <c r="R18" s="28"/>
      <c r="S18" s="28" t="s">
        <v>435</v>
      </c>
      <c r="T18" s="28"/>
      <c r="U18" s="28" t="s">
        <v>432</v>
      </c>
      <c r="V18" s="28"/>
      <c r="W18" s="28"/>
      <c r="X18" s="28"/>
      <c r="Y18" s="28"/>
      <c r="Z18" s="28">
        <v>50</v>
      </c>
      <c r="AA18" s="28">
        <v>0</v>
      </c>
      <c r="AB18" s="28">
        <v>1</v>
      </c>
      <c r="AC18" s="28">
        <v>84</v>
      </c>
      <c r="AD18" s="28">
        <v>1972</v>
      </c>
      <c r="AE18" s="28" t="s">
        <v>426</v>
      </c>
      <c r="AF18" s="28"/>
    </row>
    <row r="19" spans="1:32" s="27" customFormat="1" ht="30" customHeight="1">
      <c r="A19" s="28" t="s">
        <v>446</v>
      </c>
      <c r="B19" s="29" t="s">
        <v>495</v>
      </c>
      <c r="C19" s="23" t="s">
        <v>496</v>
      </c>
      <c r="D19" s="28" t="s">
        <v>497</v>
      </c>
      <c r="E19" s="28" t="s">
        <v>498</v>
      </c>
      <c r="F19" s="28">
        <v>572</v>
      </c>
      <c r="G19" s="28">
        <v>18591</v>
      </c>
      <c r="H19" s="28">
        <v>0</v>
      </c>
      <c r="I19" s="28">
        <v>0</v>
      </c>
      <c r="J19" s="28">
        <v>0</v>
      </c>
      <c r="K19" s="28"/>
      <c r="L19" s="28"/>
      <c r="M19" s="28" t="s">
        <v>421</v>
      </c>
      <c r="N19" s="28"/>
      <c r="O19" s="28" t="s">
        <v>425</v>
      </c>
      <c r="P19" s="28"/>
      <c r="Q19" s="28" t="s">
        <v>437</v>
      </c>
      <c r="R19" s="28"/>
      <c r="S19" s="28" t="s">
        <v>438</v>
      </c>
      <c r="T19" s="28"/>
      <c r="U19" s="28"/>
      <c r="V19" s="28"/>
      <c r="W19" s="28"/>
      <c r="X19" s="28"/>
      <c r="Y19" s="28"/>
      <c r="Z19" s="28">
        <v>85</v>
      </c>
      <c r="AA19" s="28">
        <v>0</v>
      </c>
      <c r="AB19" s="28">
        <v>0</v>
      </c>
      <c r="AC19" s="28">
        <v>0</v>
      </c>
      <c r="AD19" s="28">
        <v>1993</v>
      </c>
      <c r="AE19" s="28" t="s">
        <v>426</v>
      </c>
      <c r="AF19" s="28"/>
    </row>
    <row r="20" spans="1:32" s="27" customFormat="1" ht="30" customHeight="1">
      <c r="A20" s="28" t="s">
        <v>446</v>
      </c>
      <c r="B20" s="29" t="s">
        <v>499</v>
      </c>
      <c r="C20" s="23" t="s">
        <v>500</v>
      </c>
      <c r="D20" s="28" t="s">
        <v>501</v>
      </c>
      <c r="E20" s="28" t="s">
        <v>502</v>
      </c>
      <c r="F20" s="28">
        <v>1666</v>
      </c>
      <c r="G20" s="28">
        <v>11293</v>
      </c>
      <c r="H20" s="28"/>
      <c r="I20" s="28"/>
      <c r="J20" s="28">
        <v>0</v>
      </c>
      <c r="K20" s="28"/>
      <c r="L20" s="28" t="s">
        <v>428</v>
      </c>
      <c r="M20" s="28" t="s">
        <v>421</v>
      </c>
      <c r="N20" s="28"/>
      <c r="O20" s="28" t="s">
        <v>425</v>
      </c>
      <c r="P20" s="28"/>
      <c r="Q20" s="28" t="s">
        <v>436</v>
      </c>
      <c r="R20" s="28"/>
      <c r="S20" s="28" t="s">
        <v>423</v>
      </c>
      <c r="T20" s="28"/>
      <c r="U20" s="28" t="s">
        <v>432</v>
      </c>
      <c r="V20" s="28"/>
      <c r="W20" s="28">
        <v>0</v>
      </c>
      <c r="X20" s="28">
        <v>0</v>
      </c>
      <c r="Y20" s="28"/>
      <c r="Z20" s="28">
        <v>72</v>
      </c>
      <c r="AA20" s="28">
        <v>0</v>
      </c>
      <c r="AB20" s="28">
        <v>0</v>
      </c>
      <c r="AC20" s="28">
        <v>0</v>
      </c>
      <c r="AD20" s="28">
        <v>1976</v>
      </c>
      <c r="AE20" s="28" t="s">
        <v>426</v>
      </c>
      <c r="AF20" s="28"/>
    </row>
  </sheetData>
  <sheetProtection/>
  <autoFilter ref="A6:AF20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43.28125" style="94" customWidth="1"/>
    <col min="6" max="6" width="12.421875" style="94" customWidth="1"/>
    <col min="7" max="7" width="26.28125" style="94" customWidth="1"/>
    <col min="8" max="8" width="10.421875" style="94" customWidth="1"/>
    <col min="9" max="9" width="6.28125" style="94" customWidth="1"/>
    <col min="10" max="10" width="8.7109375" style="94" customWidth="1"/>
    <col min="11" max="11" width="10.7109375" style="94" customWidth="1"/>
    <col min="12" max="16384" width="9.00390625" style="94" customWidth="1"/>
  </cols>
  <sheetData>
    <row r="1" spans="1:11" s="4" customFormat="1" ht="15" customHeight="1">
      <c r="A1" s="65" t="s">
        <v>503</v>
      </c>
      <c r="B1" s="72"/>
      <c r="K1" s="73"/>
    </row>
    <row r="2" spans="1:11" s="66" customFormat="1" ht="13.5" customHeight="1">
      <c r="A2" s="130" t="s">
        <v>266</v>
      </c>
      <c r="B2" s="159" t="s">
        <v>2</v>
      </c>
      <c r="C2" s="130" t="s">
        <v>3</v>
      </c>
      <c r="D2" s="130" t="s">
        <v>4</v>
      </c>
      <c r="E2" s="130" t="s">
        <v>162</v>
      </c>
      <c r="F2" s="138" t="s">
        <v>504</v>
      </c>
      <c r="G2" s="130" t="s">
        <v>505</v>
      </c>
      <c r="H2" s="138" t="s">
        <v>506</v>
      </c>
      <c r="I2" s="130" t="s">
        <v>14</v>
      </c>
      <c r="J2" s="138" t="s">
        <v>167</v>
      </c>
      <c r="K2" s="138" t="s">
        <v>272</v>
      </c>
    </row>
    <row r="3" spans="1:11" s="66" customFormat="1" ht="13.5" customHeight="1">
      <c r="A3" s="131"/>
      <c r="B3" s="160"/>
      <c r="C3" s="131"/>
      <c r="D3" s="131"/>
      <c r="E3" s="131"/>
      <c r="F3" s="163"/>
      <c r="G3" s="131"/>
      <c r="H3" s="163"/>
      <c r="I3" s="131"/>
      <c r="J3" s="131"/>
      <c r="K3" s="163"/>
    </row>
    <row r="4" spans="1:11" s="66" customFormat="1" ht="18.75" customHeight="1">
      <c r="A4" s="131"/>
      <c r="B4" s="160"/>
      <c r="C4" s="131"/>
      <c r="D4" s="131"/>
      <c r="E4" s="131"/>
      <c r="F4" s="163"/>
      <c r="G4" s="131"/>
      <c r="H4" s="163"/>
      <c r="I4" s="131"/>
      <c r="J4" s="131"/>
      <c r="K4" s="163"/>
    </row>
    <row r="5" spans="1:11" s="66" customFormat="1" ht="25.5" customHeight="1">
      <c r="A5" s="131"/>
      <c r="B5" s="160"/>
      <c r="C5" s="131"/>
      <c r="D5" s="131"/>
      <c r="E5" s="131"/>
      <c r="F5" s="163"/>
      <c r="G5" s="131"/>
      <c r="H5" s="163"/>
      <c r="I5" s="131"/>
      <c r="J5" s="131"/>
      <c r="K5" s="163"/>
    </row>
    <row r="6" spans="1:11" s="74" customFormat="1" ht="13.5" customHeight="1">
      <c r="A6" s="158"/>
      <c r="B6" s="161"/>
      <c r="C6" s="158"/>
      <c r="D6" s="158"/>
      <c r="E6" s="158"/>
      <c r="F6" s="34" t="s">
        <v>507</v>
      </c>
      <c r="G6" s="158"/>
      <c r="H6" s="34" t="s">
        <v>508</v>
      </c>
      <c r="I6" s="158"/>
      <c r="J6" s="158"/>
      <c r="K6" s="162"/>
    </row>
    <row r="7" spans="1:11" s="27" customFormat="1" ht="30" customHeight="1">
      <c r="A7" s="25" t="s">
        <v>303</v>
      </c>
      <c r="B7" s="75" t="s">
        <v>511</v>
      </c>
      <c r="C7" s="23" t="s">
        <v>512</v>
      </c>
      <c r="D7" s="25" t="s">
        <v>513</v>
      </c>
      <c r="E7" s="25" t="s">
        <v>514</v>
      </c>
      <c r="F7" s="25">
        <v>48545</v>
      </c>
      <c r="G7" s="25" t="s">
        <v>509</v>
      </c>
      <c r="H7" s="25">
        <v>190</v>
      </c>
      <c r="I7" s="25">
        <v>1986</v>
      </c>
      <c r="J7" s="25" t="s">
        <v>278</v>
      </c>
      <c r="K7" s="25"/>
    </row>
    <row r="8" spans="1:11" s="27" customFormat="1" ht="30" customHeight="1">
      <c r="A8" s="25" t="s">
        <v>303</v>
      </c>
      <c r="B8" s="75" t="s">
        <v>515</v>
      </c>
      <c r="C8" s="23" t="s">
        <v>516</v>
      </c>
      <c r="D8" s="25" t="s">
        <v>517</v>
      </c>
      <c r="E8" s="25" t="s">
        <v>518</v>
      </c>
      <c r="F8" s="25">
        <v>25000</v>
      </c>
      <c r="G8" s="25" t="s">
        <v>509</v>
      </c>
      <c r="H8" s="25">
        <v>76</v>
      </c>
      <c r="I8" s="25">
        <v>1987</v>
      </c>
      <c r="J8" s="25" t="s">
        <v>278</v>
      </c>
      <c r="K8" s="25"/>
    </row>
    <row r="9" spans="1:11" s="27" customFormat="1" ht="30" customHeight="1">
      <c r="A9" s="25" t="s">
        <v>303</v>
      </c>
      <c r="B9" s="75" t="s">
        <v>515</v>
      </c>
      <c r="C9" s="23" t="s">
        <v>519</v>
      </c>
      <c r="D9" s="25" t="s">
        <v>517</v>
      </c>
      <c r="E9" s="25" t="s">
        <v>520</v>
      </c>
      <c r="F9" s="25">
        <v>55115</v>
      </c>
      <c r="G9" s="25" t="s">
        <v>509</v>
      </c>
      <c r="H9" s="25">
        <v>212</v>
      </c>
      <c r="I9" s="25">
        <v>1981</v>
      </c>
      <c r="J9" s="25" t="s">
        <v>278</v>
      </c>
      <c r="K9" s="25"/>
    </row>
    <row r="10" spans="1:11" s="27" customFormat="1" ht="30" customHeight="1">
      <c r="A10" s="25" t="s">
        <v>303</v>
      </c>
      <c r="B10" s="75" t="s">
        <v>515</v>
      </c>
      <c r="C10" s="23" t="s">
        <v>521</v>
      </c>
      <c r="D10" s="25" t="s">
        <v>517</v>
      </c>
      <c r="E10" s="25" t="s">
        <v>522</v>
      </c>
      <c r="F10" s="25">
        <v>20075</v>
      </c>
      <c r="G10" s="25" t="s">
        <v>509</v>
      </c>
      <c r="H10" s="25">
        <v>73</v>
      </c>
      <c r="I10" s="25">
        <v>1986</v>
      </c>
      <c r="J10" s="25" t="s">
        <v>278</v>
      </c>
      <c r="K10" s="25"/>
    </row>
    <row r="11" spans="1:11" s="27" customFormat="1" ht="30" customHeight="1">
      <c r="A11" s="25" t="s">
        <v>303</v>
      </c>
      <c r="B11" s="75" t="s">
        <v>515</v>
      </c>
      <c r="C11" s="23" t="s">
        <v>523</v>
      </c>
      <c r="D11" s="25" t="s">
        <v>517</v>
      </c>
      <c r="E11" s="25" t="s">
        <v>524</v>
      </c>
      <c r="F11" s="25">
        <v>0</v>
      </c>
      <c r="G11" s="25" t="s">
        <v>509</v>
      </c>
      <c r="H11" s="25">
        <v>70</v>
      </c>
      <c r="I11" s="25">
        <v>1990</v>
      </c>
      <c r="J11" s="25" t="s">
        <v>278</v>
      </c>
      <c r="K11" s="25" t="s">
        <v>280</v>
      </c>
    </row>
    <row r="12" spans="1:11" s="27" customFormat="1" ht="30" customHeight="1">
      <c r="A12" s="28" t="s">
        <v>303</v>
      </c>
      <c r="B12" s="29" t="s">
        <v>525</v>
      </c>
      <c r="C12" s="23" t="s">
        <v>526</v>
      </c>
      <c r="D12" s="28" t="s">
        <v>527</v>
      </c>
      <c r="E12" s="28" t="s">
        <v>528</v>
      </c>
      <c r="F12" s="28">
        <v>169397</v>
      </c>
      <c r="G12" s="28" t="s">
        <v>509</v>
      </c>
      <c r="H12" s="28">
        <v>506</v>
      </c>
      <c r="I12" s="28">
        <v>1972</v>
      </c>
      <c r="J12" s="28" t="s">
        <v>278</v>
      </c>
      <c r="K12" s="28"/>
    </row>
    <row r="13" spans="1:11" s="27" customFormat="1" ht="30" customHeight="1">
      <c r="A13" s="28" t="s">
        <v>303</v>
      </c>
      <c r="B13" s="29" t="s">
        <v>525</v>
      </c>
      <c r="C13" s="23" t="s">
        <v>529</v>
      </c>
      <c r="D13" s="28" t="s">
        <v>527</v>
      </c>
      <c r="E13" s="28" t="s">
        <v>530</v>
      </c>
      <c r="F13" s="28">
        <v>131400</v>
      </c>
      <c r="G13" s="28" t="s">
        <v>509</v>
      </c>
      <c r="H13" s="28">
        <v>363</v>
      </c>
      <c r="I13" s="28">
        <v>1981</v>
      </c>
      <c r="J13" s="28" t="s">
        <v>278</v>
      </c>
      <c r="K13" s="28"/>
    </row>
    <row r="14" spans="1:11" s="27" customFormat="1" ht="30" customHeight="1">
      <c r="A14" s="28" t="s">
        <v>303</v>
      </c>
      <c r="B14" s="29" t="s">
        <v>525</v>
      </c>
      <c r="C14" s="23" t="s">
        <v>531</v>
      </c>
      <c r="D14" s="28" t="s">
        <v>527</v>
      </c>
      <c r="E14" s="28" t="s">
        <v>532</v>
      </c>
      <c r="F14" s="28">
        <v>43372</v>
      </c>
      <c r="G14" s="28" t="s">
        <v>509</v>
      </c>
      <c r="H14" s="28">
        <v>145</v>
      </c>
      <c r="I14" s="28">
        <v>1987</v>
      </c>
      <c r="J14" s="28" t="s">
        <v>278</v>
      </c>
      <c r="K14" s="28"/>
    </row>
    <row r="15" spans="1:11" s="27" customFormat="1" ht="30" customHeight="1">
      <c r="A15" s="28" t="s">
        <v>303</v>
      </c>
      <c r="B15" s="29" t="s">
        <v>533</v>
      </c>
      <c r="C15" s="23" t="s">
        <v>534</v>
      </c>
      <c r="D15" s="28" t="s">
        <v>535</v>
      </c>
      <c r="E15" s="28" t="s">
        <v>536</v>
      </c>
      <c r="F15" s="28">
        <v>735303</v>
      </c>
      <c r="G15" s="28" t="s">
        <v>510</v>
      </c>
      <c r="H15" s="28">
        <v>2500</v>
      </c>
      <c r="I15" s="28">
        <v>1977</v>
      </c>
      <c r="J15" s="28" t="s">
        <v>278</v>
      </c>
      <c r="K15" s="28"/>
    </row>
    <row r="16" spans="1:11" s="27" customFormat="1" ht="30" customHeight="1">
      <c r="A16" s="28" t="s">
        <v>303</v>
      </c>
      <c r="B16" s="29" t="s">
        <v>537</v>
      </c>
      <c r="C16" s="23" t="s">
        <v>538</v>
      </c>
      <c r="D16" s="28" t="s">
        <v>539</v>
      </c>
      <c r="E16" s="28" t="s">
        <v>540</v>
      </c>
      <c r="F16" s="28">
        <v>40</v>
      </c>
      <c r="G16" s="28" t="s">
        <v>509</v>
      </c>
      <c r="H16" s="28">
        <v>128</v>
      </c>
      <c r="I16" s="28">
        <v>1985</v>
      </c>
      <c r="J16" s="28" t="s">
        <v>278</v>
      </c>
      <c r="K16" s="28"/>
    </row>
  </sheetData>
  <sheetProtection/>
  <autoFilter ref="A6:K16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2015-02-14T04:32:20Z</dcterms:created>
  <dcterms:modified xsi:type="dcterms:W3CDTF">2015-02-18T02:29:20Z</dcterms:modified>
  <cp:category/>
  <cp:version/>
  <cp:contentType/>
  <cp:contentStatus/>
</cp:coreProperties>
</file>