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'コミプラ'!$A$6:$K$18</definedName>
    <definedName name="_xlnm._FilterDatabase" localSheetId="7" hidden="1">'し尿'!$A$6:$AF$19</definedName>
    <definedName name="_xlnm._FilterDatabase" localSheetId="4" hidden="1">'その他'!$A$6:$P$8</definedName>
    <definedName name="_xlnm._FilterDatabase" localSheetId="9" hidden="1">'リユース・リペア施設'!$A$6:$AO$6</definedName>
    <definedName name="_xlnm._FilterDatabase" localSheetId="6" hidden="1">'最終'!$A$6:$AK$27</definedName>
    <definedName name="_xlnm._FilterDatabase" localSheetId="2" hidden="1">'資源化'!$A$6:$BD$17</definedName>
    <definedName name="_xlnm._FilterDatabase" localSheetId="0" hidden="1">'焼却'!$A$6:$CA$16</definedName>
    <definedName name="_xlnm._FilterDatabase" localSheetId="1" hidden="1">'粗大'!$A$6:$AW$9</definedName>
    <definedName name="_xlnm._FilterDatabase" localSheetId="3" hidden="1">'燃料化'!$A$6:$AP$11</definedName>
    <definedName name="_xlnm._FilterDatabase" localSheetId="5" hidden="1">'保管'!$A$6:$P$18</definedName>
    <definedName name="_xlnm.Print_Area" localSheetId="8">'コミプラ'!$A$7:$K$18</definedName>
    <definedName name="_xlnm.Print_Area" localSheetId="7">'し尿'!$A$7:$AF$19</definedName>
    <definedName name="_xlnm.Print_Area" localSheetId="4">'その他'!$A$7:$P$8</definedName>
    <definedName name="_xlnm.Print_Area" localSheetId="9">'リユース・リペア施設'!$A$7:$AO$7</definedName>
    <definedName name="_xlnm.Print_Area" localSheetId="6">'最終'!$A$7:$AK$27</definedName>
    <definedName name="_xlnm.Print_Area" localSheetId="2">'資源化'!$A$7:$BD$17</definedName>
    <definedName name="_xlnm.Print_Area" localSheetId="0">'焼却'!$A$7:$CA$16</definedName>
    <definedName name="_xlnm.Print_Area" localSheetId="1">'粗大'!$A$7:$AW$9</definedName>
    <definedName name="_xlnm.Print_Area" localSheetId="3">'燃料化'!$A$7:$AP$11</definedName>
    <definedName name="_xlnm.Print_Area" localSheetId="5">'保管'!$A$7:$P$18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<sst xmlns="http://schemas.openxmlformats.org/spreadsheetml/2006/main" count="1734" uniqueCount="705">
  <si>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</si>
  <si>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</si>
  <si>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</si>
  <si>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</si>
  <si>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</si>
  <si>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</si>
  <si>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</si>
  <si>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</si>
  <si>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</si>
  <si>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</si>
  <si>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</si>
  <si>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</si>
  <si>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</si>
  <si>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</si>
  <si>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</si>
  <si>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</si>
  <si>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</si>
  <si>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</si>
  <si>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</si>
  <si>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</si>
  <si>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</si>
  <si>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</si>
  <si>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</si>
  <si>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</si>
  <si>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</si>
  <si>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</si>
  <si>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</si>
  <si>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</si>
  <si>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</si>
  <si>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</si>
  <si>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</si>
  <si>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</si>
  <si>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</si>
  <si>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</si>
  <si>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</si>
  <si>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</si>
  <si>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</si>
  <si>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</si>
  <si>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</si>
  <si>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</si>
  <si>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</si>
  <si>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</si>
  <si>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</si>
  <si>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</si>
  <si>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</si>
  <si>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</si>
  <si>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</si>
  <si>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</si>
  <si>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</si>
  <si>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</si>
  <si>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</si>
  <si>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</si>
  <si>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</si>
  <si>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</si>
  <si>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</si>
  <si>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</si>
  <si>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</si>
  <si>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</si>
  <si>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</si>
  <si>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</si>
  <si>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</si>
  <si>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</si>
  <si>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</si>
  <si>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</si>
  <si>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</si>
  <si>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</si>
  <si>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</si>
  <si>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</si>
  <si>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</si>
  <si>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</si>
  <si>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</si>
  <si>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</si>
  <si>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</si>
  <si>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</si>
  <si>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</si>
  <si>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</si>
  <si>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</si>
  <si>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</si>
  <si>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</si>
  <si>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</si>
  <si>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</si>
  <si>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</si>
  <si>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</si>
  <si>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</si>
  <si>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</si>
  <si>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</si>
  <si>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</si>
  <si>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</si>
  <si>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</si>
  <si>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</si>
  <si>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</si>
  <si>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</si>
  <si>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</si>
  <si>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</si>
  <si>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</t>
  </si>
  <si>
    <t>流動床式</t>
  </si>
  <si>
    <t>委託</t>
  </si>
  <si>
    <t>バッチ運転</t>
  </si>
  <si>
    <t>休止</t>
  </si>
  <si>
    <t>可燃ごみ,その他,ごみ処理残渣</t>
  </si>
  <si>
    <t>生産量</t>
  </si>
  <si>
    <t>ガス化溶融・改質</t>
  </si>
  <si>
    <t>准連続運転</t>
  </si>
  <si>
    <t>場内温水</t>
  </si>
  <si>
    <t>場内温水,発電（場内利用）,発電（場外利用）</t>
  </si>
  <si>
    <t>可燃ごみ,その他,ごみ処理残渣,し尿処理残渣</t>
  </si>
  <si>
    <t>セメント固化,薬剤処理</t>
  </si>
  <si>
    <t>場内温水,発電（場内利用）,場外温水,発電（場外利用）</t>
  </si>
  <si>
    <t>場内温水,場内蒸気,場外温水</t>
  </si>
  <si>
    <t>○</t>
  </si>
  <si>
    <t>固形化燃料</t>
  </si>
  <si>
    <t>石川県</t>
  </si>
  <si>
    <t>17201</t>
  </si>
  <si>
    <t>17-201-01-001</t>
  </si>
  <si>
    <t>金沢市</t>
  </si>
  <si>
    <t>東部環境エネルギーセンター</t>
  </si>
  <si>
    <t>17-201-01-002</t>
  </si>
  <si>
    <t>西部環境エネルギーセンター</t>
  </si>
  <si>
    <t>場内温水,発電（場内利用）,場外温水,場外蒸気,発電（場外利用）</t>
  </si>
  <si>
    <t>17203</t>
  </si>
  <si>
    <t>17-203-01-001</t>
  </si>
  <si>
    <t>小松市</t>
  </si>
  <si>
    <t>小松市環境美化センター</t>
  </si>
  <si>
    <t>17204</t>
  </si>
  <si>
    <t>17-204-01-001</t>
  </si>
  <si>
    <t>輪島市</t>
  </si>
  <si>
    <t>輪島クリーンセンター</t>
  </si>
  <si>
    <t>修理,展示,販売,譲渡</t>
  </si>
  <si>
    <t>17206</t>
  </si>
  <si>
    <t>17-206-01-001</t>
  </si>
  <si>
    <t>加賀市</t>
  </si>
  <si>
    <t>加賀市環境美化センター加賀ごみ処理施設</t>
  </si>
  <si>
    <t>17-206-01-002</t>
  </si>
  <si>
    <t>加賀市環境美化センター山中美化センター</t>
  </si>
  <si>
    <t>17463</t>
  </si>
  <si>
    <t>17-463-01-001</t>
  </si>
  <si>
    <t>能登町</t>
  </si>
  <si>
    <t>内浦クリーンセンター</t>
  </si>
  <si>
    <t>17827</t>
  </si>
  <si>
    <t>17-827-01-001</t>
  </si>
  <si>
    <t>能美広域事務組合</t>
  </si>
  <si>
    <t>能美美化センター</t>
  </si>
  <si>
    <t>17841</t>
  </si>
  <si>
    <t>17-841-01-001</t>
  </si>
  <si>
    <t>白山野々市広域事務組合</t>
  </si>
  <si>
    <t>松任石川環境クリーンセンター</t>
  </si>
  <si>
    <t>17856</t>
  </si>
  <si>
    <t>17-856-01-001</t>
  </si>
  <si>
    <t>石川北部アール・ディ・エフ広域処理組合</t>
  </si>
  <si>
    <t>石川北部RDFセンター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</si>
  <si>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</si>
  <si>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</si>
  <si>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</si>
  <si>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</si>
  <si>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</si>
  <si>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</si>
  <si>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</si>
  <si>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</si>
  <si>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</si>
  <si>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</si>
  <si>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</si>
  <si>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</si>
  <si>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</si>
  <si>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</si>
  <si>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</si>
  <si>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</si>
  <si>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</si>
  <si>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</si>
  <si>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</si>
  <si>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</si>
  <si>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</si>
  <si>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</si>
  <si>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</t>
  </si>
  <si>
    <t>破砕</t>
  </si>
  <si>
    <t>直営</t>
  </si>
  <si>
    <t>休止</t>
  </si>
  <si>
    <t>一部委託</t>
  </si>
  <si>
    <t>粗大ごみ,可燃ごみ</t>
  </si>
  <si>
    <t>修理,展示,販売</t>
  </si>
  <si>
    <t>石川県</t>
  </si>
  <si>
    <t>17463</t>
  </si>
  <si>
    <t>17-463-02-001</t>
  </si>
  <si>
    <t>能登町</t>
  </si>
  <si>
    <t>内浦クリーンセンター</t>
  </si>
  <si>
    <t>17837</t>
  </si>
  <si>
    <t>17-837-02-001</t>
  </si>
  <si>
    <t>羽咋郡市広域圏事務組合</t>
  </si>
  <si>
    <t>リサイクルセンターごみ資源化施設</t>
  </si>
  <si>
    <t>17855</t>
  </si>
  <si>
    <t>17-855-02-001</t>
  </si>
  <si>
    <t>奥能登クリーン組合</t>
  </si>
  <si>
    <t>奥能登クリーンセンターリサイクルプラザ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</si>
  <si>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</si>
  <si>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</si>
  <si>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</si>
  <si>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</si>
  <si>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</si>
  <si>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</si>
  <si>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</si>
  <si>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</si>
  <si>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</si>
  <si>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</si>
  <si>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</si>
  <si>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</si>
  <si>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</si>
  <si>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</si>
  <si>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</si>
  <si>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</si>
  <si>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</si>
  <si>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</si>
  <si>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</si>
  <si>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</si>
  <si>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</si>
  <si>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</si>
  <si>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</si>
  <si>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</si>
  <si>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</si>
  <si>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</si>
  <si>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</si>
  <si>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</si>
  <si>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</si>
  <si>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</si>
  <si>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リサイクルプラザ</t>
  </si>
  <si>
    <t>直営</t>
  </si>
  <si>
    <t>紙類,金属類,ガラス類,ペットボトル,プラスチック,布類</t>
  </si>
  <si>
    <t>修理,販売</t>
  </si>
  <si>
    <t>修理,展示,販売,譲渡</t>
  </si>
  <si>
    <t>紙類,金属類,ガラス類,その他資源ごみ,ペットボトル,プラスチック</t>
  </si>
  <si>
    <t>休止</t>
  </si>
  <si>
    <t>圧縮・梱包</t>
  </si>
  <si>
    <t>展示,販売</t>
  </si>
  <si>
    <t>選別</t>
  </si>
  <si>
    <t>選別,圧縮・梱包,その他</t>
  </si>
  <si>
    <t>リサイクルセンター（交付金）</t>
  </si>
  <si>
    <t>不燃ごみ</t>
  </si>
  <si>
    <t>紙類,金属類,ガラス類,その他資源ごみ,ペットボトル,不燃ごみ,粗大ごみ</t>
  </si>
  <si>
    <t>不燃ごみ,粗大ごみ</t>
  </si>
  <si>
    <t>石川県</t>
  </si>
  <si>
    <t>17201</t>
  </si>
  <si>
    <t>17-201-03-001</t>
  </si>
  <si>
    <t>金沢市</t>
  </si>
  <si>
    <t>西部リサイクルプラザ</t>
  </si>
  <si>
    <t>17-201-03-002</t>
  </si>
  <si>
    <t>東部リサイクルプラザ</t>
  </si>
  <si>
    <t>17-201-03-003</t>
  </si>
  <si>
    <t>戸室リサイクルプラザ</t>
  </si>
  <si>
    <t>プラスチック,布類,不燃ごみ,粗大ごみ</t>
  </si>
  <si>
    <t>17203</t>
  </si>
  <si>
    <t>17-203-03-001</t>
  </si>
  <si>
    <t>小松市</t>
  </si>
  <si>
    <t>小松市環境美化センター内リサイクルセンター</t>
  </si>
  <si>
    <t>金属類,ペットボトル,プラスチック,不燃ごみ,粗大ごみ</t>
  </si>
  <si>
    <t>17206</t>
  </si>
  <si>
    <t>17-206-03-001</t>
  </si>
  <si>
    <t>加賀市</t>
  </si>
  <si>
    <t>加賀市環境美化センターリサイクルプラザ</t>
  </si>
  <si>
    <t>17-206-03-002</t>
  </si>
  <si>
    <t>加賀市環境美化センターグリーン・シティ山中</t>
  </si>
  <si>
    <t>紙類,金属類,ガラス類,その他資源ごみ,剪定枝,不燃ごみ,粗大ごみ</t>
  </si>
  <si>
    <t>17463</t>
  </si>
  <si>
    <t>17-463-03-001</t>
  </si>
  <si>
    <t>能登町</t>
  </si>
  <si>
    <t>内浦埋立処分場前処理ヤード</t>
  </si>
  <si>
    <t>17821</t>
  </si>
  <si>
    <t>17-821-03-001</t>
  </si>
  <si>
    <t>河北郡市広域事務組合</t>
  </si>
  <si>
    <t>河北郡市リサイクルプラザ</t>
  </si>
  <si>
    <t>紙類,金属類,ガラス類,その他資源ごみ,ペットボトル,プラスチック,剪定枝,不燃ごみ,粗大ごみ</t>
  </si>
  <si>
    <t>17837</t>
  </si>
  <si>
    <t>17-837-03-001</t>
  </si>
  <si>
    <t>羽咋郡市広域圏事務組合</t>
  </si>
  <si>
    <t>リサイクルセンターごみ資源化施設</t>
  </si>
  <si>
    <t>17841</t>
  </si>
  <si>
    <t>17-841-03-001</t>
  </si>
  <si>
    <t>白山野々市広域事務組合</t>
  </si>
  <si>
    <t>松任石川環境クリーンセンター</t>
  </si>
  <si>
    <t>17855</t>
  </si>
  <si>
    <t>17-855-03-001</t>
  </si>
  <si>
    <t>奥能登クリーン組合</t>
  </si>
  <si>
    <t>奥能登クリーンセンターリサイクルプラザ</t>
  </si>
  <si>
    <t>不燃物処理場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</si>
  <si>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</si>
  <si>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</si>
  <si>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</si>
  <si>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</si>
  <si>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</si>
  <si>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</si>
  <si>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</si>
  <si>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</si>
  <si>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</si>
  <si>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</si>
  <si>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</si>
  <si>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</si>
  <si>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</si>
  <si>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</si>
  <si>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委託</t>
  </si>
  <si>
    <t>可燃ごみ</t>
  </si>
  <si>
    <t>直営</t>
  </si>
  <si>
    <t>休止</t>
  </si>
  <si>
    <t>無し</t>
  </si>
  <si>
    <t>その他</t>
  </si>
  <si>
    <t>一部委託</t>
  </si>
  <si>
    <t>発電用</t>
  </si>
  <si>
    <t>処理対象ごみ</t>
  </si>
  <si>
    <t>廃止</t>
  </si>
  <si>
    <t>可燃ごみ,ごみ処理残渣</t>
  </si>
  <si>
    <t>石川県</t>
  </si>
  <si>
    <t>17202</t>
  </si>
  <si>
    <t>17-202-04-001</t>
  </si>
  <si>
    <t>七尾市</t>
  </si>
  <si>
    <t>ななかリサイクルセンター</t>
  </si>
  <si>
    <t>可燃ごみ,生ごみ（厨芥類）,プラスチック類,粗大ごみ</t>
  </si>
  <si>
    <t>17821</t>
  </si>
  <si>
    <t>17-821-04-001</t>
  </si>
  <si>
    <t>河北郡市広域事務組合</t>
  </si>
  <si>
    <t>河北郡市クリーンセンター</t>
  </si>
  <si>
    <t>17826</t>
  </si>
  <si>
    <t>17-826-04-001</t>
  </si>
  <si>
    <t>輪島市穴水町環境衛生施設組合</t>
  </si>
  <si>
    <t>輪島市穴水町環境衛生施設組合輪島・穴水地域ＲＤＦセンター</t>
  </si>
  <si>
    <t>17837</t>
  </si>
  <si>
    <t>17-837-04-001</t>
  </si>
  <si>
    <t>羽咋郡市広域圏事務組合</t>
  </si>
  <si>
    <t>リサイクルセンターごみ燃料化施設</t>
  </si>
  <si>
    <t>17855</t>
  </si>
  <si>
    <t>17-855-04-001</t>
  </si>
  <si>
    <t>奥能登クリーン組合</t>
  </si>
  <si>
    <t>奥能登クリーンセンターごみ固形燃料化施設</t>
  </si>
  <si>
    <t>可燃ごみ,ごみ処理残渣,生ごみ（厨芥類）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</si>
  <si>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</si>
  <si>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</si>
  <si>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</si>
  <si>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</si>
  <si>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</si>
  <si>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</si>
  <si>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</si>
  <si>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</si>
  <si>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</si>
  <si>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</si>
  <si>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その他</t>
  </si>
  <si>
    <t>破砕</t>
  </si>
  <si>
    <t>直営</t>
  </si>
  <si>
    <t>石川県</t>
  </si>
  <si>
    <t>17827</t>
  </si>
  <si>
    <t>17-827-05-001</t>
  </si>
  <si>
    <t>能美広域事務組合</t>
  </si>
  <si>
    <t>能美美化センター</t>
  </si>
  <si>
    <t>粗大ごみ</t>
  </si>
  <si>
    <t>17837</t>
  </si>
  <si>
    <t>17-837-05-001</t>
  </si>
  <si>
    <t>羽咋郡市広域圏事務組合</t>
  </si>
  <si>
    <t>木材資源化センター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</si>
  <si>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</si>
  <si>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</si>
  <si>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</si>
  <si>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</si>
  <si>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</si>
  <si>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</si>
  <si>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</si>
  <si>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</si>
  <si>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</si>
  <si>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</si>
  <si>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ガラス類</t>
  </si>
  <si>
    <t>紙類,金属類,ガラス類,その他資源ごみ,ペットボトル,プラスチック</t>
  </si>
  <si>
    <t>紙類,金属類,ガラス類,その他資源ごみ,ペットボトル</t>
  </si>
  <si>
    <t>紙類,金属類,ガラス類,その他資源ごみ,ペットボトル,プラスチック,布類</t>
  </si>
  <si>
    <t>金属類</t>
  </si>
  <si>
    <t>金属類,ガラス類,ペットボトル</t>
  </si>
  <si>
    <t>17201</t>
  </si>
  <si>
    <t>17-201-06-001</t>
  </si>
  <si>
    <t>金沢市</t>
  </si>
  <si>
    <t>西部リサイクルプラザ</t>
  </si>
  <si>
    <t>17-201-06-002</t>
  </si>
  <si>
    <t>東部リサイクルプラザ</t>
  </si>
  <si>
    <t>17-201-06-003</t>
  </si>
  <si>
    <t>戸室リサイクルプラザ</t>
  </si>
  <si>
    <t>その他資源ごみ,プラスチック,その他</t>
  </si>
  <si>
    <t>17203</t>
  </si>
  <si>
    <t>17-203-06-001</t>
  </si>
  <si>
    <t>小松市</t>
  </si>
  <si>
    <t>小松市環境美化センター</t>
  </si>
  <si>
    <t>17204</t>
  </si>
  <si>
    <t>17-204-06-001</t>
  </si>
  <si>
    <t>輪島市</t>
  </si>
  <si>
    <t>輪島クリーンセンター宅田分場</t>
  </si>
  <si>
    <t>17205</t>
  </si>
  <si>
    <t>17-205-06-001</t>
  </si>
  <si>
    <t>珠洲市</t>
  </si>
  <si>
    <t>珠洲市リサイクルセンター</t>
  </si>
  <si>
    <t>紙類,その他資源ごみ,ペットボトル,その他</t>
  </si>
  <si>
    <t>17206</t>
  </si>
  <si>
    <t>17-206-06-001</t>
  </si>
  <si>
    <t>加賀市</t>
  </si>
  <si>
    <t>加賀市環境美化センターリサイクルプラザ</t>
  </si>
  <si>
    <t>17-206-06-002</t>
  </si>
  <si>
    <t>加賀市環境美化センターグリーン・シティ山中</t>
  </si>
  <si>
    <t>17463</t>
  </si>
  <si>
    <t>17-463-06-001</t>
  </si>
  <si>
    <t>能登町</t>
  </si>
  <si>
    <t>柳田資源物ストックヤード</t>
  </si>
  <si>
    <t>17-826-06-001</t>
  </si>
  <si>
    <t>輪島市穴水町環境衛生施設組合ストックヤード</t>
  </si>
  <si>
    <t>17-837-06-001</t>
  </si>
  <si>
    <t>リサイクルセンターごみ資源化施設</t>
  </si>
  <si>
    <t>17841</t>
  </si>
  <si>
    <t>17-841-06-001</t>
  </si>
  <si>
    <t>白山野々市広域事務組合</t>
  </si>
  <si>
    <t>松任石川環境クリーンセンター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</si>
  <si>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</si>
  <si>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</si>
  <si>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</si>
  <si>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</si>
  <si>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</si>
  <si>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</si>
  <si>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</si>
  <si>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</si>
  <si>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</si>
  <si>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</si>
  <si>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</si>
  <si>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</si>
  <si>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</si>
  <si>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</si>
  <si>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</si>
  <si>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</si>
  <si>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</si>
  <si>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</si>
  <si>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</si>
  <si>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</si>
  <si>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</si>
  <si>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</si>
  <si>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</si>
  <si>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</si>
  <si>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</si>
  <si>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</si>
  <si>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</si>
  <si>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</si>
  <si>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</si>
  <si>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</si>
  <si>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</si>
  <si>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</si>
  <si>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</si>
  <si>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</si>
  <si>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</si>
  <si>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</si>
  <si>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</si>
  <si>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</si>
  <si>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</si>
  <si>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</si>
  <si>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</si>
  <si>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</si>
  <si>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</si>
  <si>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</si>
  <si>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</si>
  <si>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</si>
  <si>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</si>
  <si>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</si>
  <si>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最終覆土のみ</t>
  </si>
  <si>
    <t>生物処理（脱窒なし）</t>
  </si>
  <si>
    <t>山間</t>
  </si>
  <si>
    <t>凝集沈殿,生物処理（脱窒なし）,砂ろ過,消毒</t>
  </si>
  <si>
    <t>末端集水管は開放</t>
  </si>
  <si>
    <t>即日覆土</t>
  </si>
  <si>
    <t>底部遮水工,表面遮水工（キャッピング）</t>
  </si>
  <si>
    <t>凝集沈殿,生物処理（脱窒あり）,砂ろ過,消毒,活性炭処理</t>
  </si>
  <si>
    <t>焼却残渣（主灰）,可燃ごみ,資源ごみ,不燃ごみ,焼却残渣（飛灰）,破砕ごみ・処理残渣,粗大ごみ</t>
  </si>
  <si>
    <t>鉛直遮水工</t>
  </si>
  <si>
    <t>焼却残渣（主灰）,不燃ごみ,焼却残渣（飛灰）,破砕ごみ・処理残渣,粗大ごみ</t>
  </si>
  <si>
    <t>表面遮水工（キャッピング）</t>
  </si>
  <si>
    <t>原地盤利用</t>
  </si>
  <si>
    <t>その他埋立構造</t>
  </si>
  <si>
    <t>凝集沈殿</t>
  </si>
  <si>
    <t>不燃ごみ,破砕ごみ・処理残渣</t>
  </si>
  <si>
    <t>焼却残渣（主灰）,焼却残渣（飛灰）</t>
  </si>
  <si>
    <t>嫌気性埋立構造</t>
  </si>
  <si>
    <t>その他遮水</t>
  </si>
  <si>
    <t>原地盤利用,鉛直遮水工</t>
  </si>
  <si>
    <t>その他,破砕ごみ・処理残渣</t>
  </si>
  <si>
    <t>生物処理（脱窒なし）,砂ろ過</t>
  </si>
  <si>
    <t>不燃ごみ,破砕ごみ・処理残渣,粗大ごみ</t>
  </si>
  <si>
    <t>生物処理（脱窒なし）,消毒</t>
  </si>
  <si>
    <t>凝集沈殿,砂ろ過,消毒,活性炭処理</t>
  </si>
  <si>
    <t>凝集沈殿,生物処理（脱窒あり）,砂ろ過,消毒</t>
  </si>
  <si>
    <t>砂ろ過,消毒</t>
  </si>
  <si>
    <t>焼却残渣（主灰）,不燃ごみ,焼却残渣（飛灰）,破砕ごみ・処理残渣</t>
  </si>
  <si>
    <t>底部遮水工,鉛直遮水工,覆蓋（屋根）</t>
  </si>
  <si>
    <t>生物処理（脱窒なし）,砂ろ過,消毒</t>
  </si>
  <si>
    <t>焼却残渣（主灰）,焼却残渣（飛灰）,破砕ごみ・処理残渣</t>
  </si>
  <si>
    <t>焼却残渣（主灰）,不燃ごみ,焼却残渣（飛灰）</t>
  </si>
  <si>
    <t>原地盤利用,鉛直遮水工,表面遮水工（キャッピング）</t>
  </si>
  <si>
    <t>焼却残渣（主灰）,溶融飛灰,焼却残渣（飛灰）</t>
  </si>
  <si>
    <t>凝集沈殿,生物処理（脱窒なし）,砂ろ過,消毒,膜処理</t>
  </si>
  <si>
    <t>砂ろ過</t>
  </si>
  <si>
    <t>埋立処分場</t>
  </si>
  <si>
    <t>17-201-07-001</t>
  </si>
  <si>
    <t>戸室新保埋立場</t>
  </si>
  <si>
    <t>生物処理（脱窒なし）,生物処理（脱窒あり）,砂ろ過,活性炭処理</t>
  </si>
  <si>
    <t>17202</t>
  </si>
  <si>
    <t>17-202-07-001</t>
  </si>
  <si>
    <t>七尾市</t>
  </si>
  <si>
    <t>ななか中央埋立場</t>
  </si>
  <si>
    <t>焼却残渣（主灰）,溶融飛灰,不燃ごみ,破砕ごみ・処理残渣</t>
  </si>
  <si>
    <t>17-203-07-001</t>
  </si>
  <si>
    <t>小松市環境美化センター最終処分場</t>
  </si>
  <si>
    <t>17204</t>
  </si>
  <si>
    <t>17-204-07-001</t>
  </si>
  <si>
    <t>輪島市</t>
  </si>
  <si>
    <t>輪島クリーンセンター埋立処分場</t>
  </si>
  <si>
    <t>17-204-07-002</t>
  </si>
  <si>
    <t>輪島市輪島クリーンセンター埋立処分場</t>
  </si>
  <si>
    <t>17205</t>
  </si>
  <si>
    <t>17-205-07-001</t>
  </si>
  <si>
    <t>珠洲市</t>
  </si>
  <si>
    <t>珠洲市一般廃棄物埋立処分場</t>
  </si>
  <si>
    <t>17-206-07-001</t>
  </si>
  <si>
    <t>加賀市環境美化センター廃棄物処分場</t>
  </si>
  <si>
    <t>17-206-07-002</t>
  </si>
  <si>
    <t>生物処理（脱窒なし）,砂ろ過,他施設での処理,活性炭処理</t>
  </si>
  <si>
    <t>17-463-07-001</t>
  </si>
  <si>
    <t>能登町能都埋立処分場</t>
  </si>
  <si>
    <t>17-463-07-002</t>
  </si>
  <si>
    <t>17-463-07-003</t>
  </si>
  <si>
    <t>能登町内浦埋立処分場</t>
  </si>
  <si>
    <t>消毒,促進酸化処理</t>
  </si>
  <si>
    <t>17-463-07-004</t>
  </si>
  <si>
    <t>能登町柳田埋立処分場</t>
  </si>
  <si>
    <t>17-821-07-001</t>
  </si>
  <si>
    <t>河北郡市灰埋立場</t>
  </si>
  <si>
    <t>焼却残渣（主灰）,溶融飛灰</t>
  </si>
  <si>
    <t>17-821-07-002</t>
  </si>
  <si>
    <t>河北郡市最終処分場</t>
  </si>
  <si>
    <t>17826</t>
  </si>
  <si>
    <t>17-826-07-001</t>
  </si>
  <si>
    <t>輪島市穴水町環境衛生施設組合</t>
  </si>
  <si>
    <t>輪島市穴水町環境衛生施設組合山中最終処分場</t>
  </si>
  <si>
    <t>17-826-07-002</t>
  </si>
  <si>
    <t>輪島市穴水町環境衛生施設組合原最終処分場</t>
  </si>
  <si>
    <t>消毒,他施設での処理</t>
  </si>
  <si>
    <t>17-826-07-003</t>
  </si>
  <si>
    <t>17827</t>
  </si>
  <si>
    <t>17-827-07-001</t>
  </si>
  <si>
    <t>能美広域事務組合</t>
  </si>
  <si>
    <t>能美美化センター（新処分場）</t>
  </si>
  <si>
    <t>17-827-07-002</t>
  </si>
  <si>
    <t>能美美化センター</t>
  </si>
  <si>
    <t>17-837-07-001</t>
  </si>
  <si>
    <t>砂ろ過,消毒,促進酸化処理</t>
  </si>
  <si>
    <t>17-841-07-001</t>
  </si>
  <si>
    <t>鶴来清掃センター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</si>
  <si>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</si>
  <si>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</si>
  <si>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</si>
  <si>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</si>
  <si>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</si>
  <si>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</si>
  <si>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</si>
  <si>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</si>
  <si>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</si>
  <si>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</si>
  <si>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</si>
  <si>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</si>
  <si>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</si>
  <si>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</si>
  <si>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</si>
  <si>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</si>
  <si>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</si>
  <si>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</si>
  <si>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</si>
  <si>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</si>
  <si>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</si>
  <si>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</si>
  <si>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</si>
  <si>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</si>
  <si>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</si>
  <si>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</si>
  <si>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</si>
  <si>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</si>
  <si>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</si>
  <si>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</si>
  <si>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</si>
  <si>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</si>
  <si>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</si>
  <si>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</si>
  <si>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</si>
  <si>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</si>
  <si>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</si>
  <si>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</si>
  <si>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</si>
  <si>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</si>
  <si>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</si>
  <si>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</si>
  <si>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</si>
  <si>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</si>
  <si>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</si>
  <si>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生産量</t>
  </si>
  <si>
    <t>所内利用（熱利用）</t>
  </si>
  <si>
    <t>休止</t>
  </si>
  <si>
    <t>一次処理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</si>
  <si>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</si>
  <si>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</si>
  <si>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</si>
  <si>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</si>
  <si>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</si>
  <si>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</si>
  <si>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</si>
  <si>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</si>
  <si>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衛生センター</t>
  </si>
  <si>
    <t>脱水,乾燥,焼却</t>
  </si>
  <si>
    <t>脱水,乾燥</t>
  </si>
  <si>
    <t>標脱</t>
  </si>
  <si>
    <t>メタン発酵,その他</t>
  </si>
  <si>
    <t>高負荷,膜分離</t>
  </si>
  <si>
    <t>浄化槽専用</t>
  </si>
  <si>
    <t>西部衛生センター</t>
  </si>
  <si>
    <t>石川県</t>
  </si>
  <si>
    <t>17201</t>
  </si>
  <si>
    <t>17-201-08-001</t>
  </si>
  <si>
    <t>金沢市</t>
  </si>
  <si>
    <t>17202</t>
  </si>
  <si>
    <t>17-202-08-001</t>
  </si>
  <si>
    <t>七尾市</t>
  </si>
  <si>
    <t>ななかクリーンセンター</t>
  </si>
  <si>
    <t>17204</t>
  </si>
  <si>
    <t>17-204-08-001</t>
  </si>
  <si>
    <t>輪島市</t>
  </si>
  <si>
    <t>輪島クリーンセンター宅田分場（し尿処理施設）</t>
  </si>
  <si>
    <t>好気,下水投入,一次処理</t>
  </si>
  <si>
    <t>17205</t>
  </si>
  <si>
    <t>17-205-08-001</t>
  </si>
  <si>
    <t>珠洲市</t>
  </si>
  <si>
    <t>珠洲市浄化センター</t>
  </si>
  <si>
    <t>17-205-08-002</t>
  </si>
  <si>
    <t>珠洲市・能登町衛生センター</t>
  </si>
  <si>
    <t>17463</t>
  </si>
  <si>
    <t>17-463-08-001</t>
  </si>
  <si>
    <t>能登町</t>
  </si>
  <si>
    <t>能登町衛生センター</t>
  </si>
  <si>
    <t>17821</t>
  </si>
  <si>
    <t>17-821-08-001</t>
  </si>
  <si>
    <t>河北郡市広域事務組合</t>
  </si>
  <si>
    <t>河北郡市浄化センター</t>
  </si>
  <si>
    <t>17825</t>
  </si>
  <si>
    <t>17-825-08-001</t>
  </si>
  <si>
    <t>手取川流域環境衛生事業組合</t>
  </si>
  <si>
    <t>手取川流域環境衛生事業組合衛生センター</t>
  </si>
  <si>
    <t>17-825-08-002</t>
  </si>
  <si>
    <t>17826</t>
  </si>
  <si>
    <t>17-826-08-001</t>
  </si>
  <si>
    <t>輪島市穴水町環境衛生施設組合</t>
  </si>
  <si>
    <t>輪島市穴水町環境衛生施設組合し尿処理場</t>
  </si>
  <si>
    <t>17837</t>
  </si>
  <si>
    <t>17-837-08-001</t>
  </si>
  <si>
    <t>羽咋郡市広域圏事務組合</t>
  </si>
  <si>
    <t>17841</t>
  </si>
  <si>
    <t>17-841-08-001</t>
  </si>
  <si>
    <t>白山野々市広域事務組合</t>
  </si>
  <si>
    <t>松任衛生センター</t>
  </si>
  <si>
    <t>脱水,焼却,その他</t>
  </si>
  <si>
    <t>17847</t>
  </si>
  <si>
    <t>17-847-08-001</t>
  </si>
  <si>
    <t>小松加賀環境衛生事務組合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</si>
  <si>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</si>
  <si>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</si>
  <si>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</si>
  <si>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</si>
  <si>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</si>
  <si>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</si>
  <si>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接触ばっ気</t>
  </si>
  <si>
    <t>17-202-09-001</t>
  </si>
  <si>
    <t>七尾市緑ヶ丘コミュニティプラント</t>
  </si>
  <si>
    <t>17-202-09-002</t>
  </si>
  <si>
    <t>鮭川クリーンセンター</t>
  </si>
  <si>
    <t>17-202-09-003</t>
  </si>
  <si>
    <t>大野木クリーンセンター</t>
  </si>
  <si>
    <t>膜分離</t>
  </si>
  <si>
    <t>17-202-09-004</t>
  </si>
  <si>
    <t>中挟・八田クリーンセンター</t>
  </si>
  <si>
    <t>17-203-09-001</t>
  </si>
  <si>
    <t>西軽海地域し尿処理施設</t>
  </si>
  <si>
    <t>17210</t>
  </si>
  <si>
    <t>17-210-09-001</t>
  </si>
  <si>
    <t>白山市</t>
  </si>
  <si>
    <t>内尾汚水処理施設</t>
  </si>
  <si>
    <t>17-210-09-002</t>
  </si>
  <si>
    <t>吉野谷佐良地区し尿処理施設</t>
  </si>
  <si>
    <t>17-210-09-003</t>
  </si>
  <si>
    <t>吉野谷木滑地区し尿処理施設</t>
  </si>
  <si>
    <t>17-210-09-004</t>
  </si>
  <si>
    <t>吉野谷中宮地区し尿処理施設</t>
  </si>
  <si>
    <t>17-210-09-005</t>
  </si>
  <si>
    <t>女原し尿処理施設</t>
  </si>
  <si>
    <t>17384</t>
  </si>
  <si>
    <t>17-384-09-001</t>
  </si>
  <si>
    <t>志賀町</t>
  </si>
  <si>
    <t>百浦浄化センター</t>
  </si>
  <si>
    <t>17-384-09-002</t>
  </si>
  <si>
    <t>赤住浄化センター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</si>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</sst>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 quotePrefix="1">
      <alignment horizontal="center"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26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6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2" t="s">
        <v>1</v>
      </c>
      <c r="B2" s="104" t="s">
        <v>2</v>
      </c>
      <c r="C2" s="105" t="s">
        <v>3</v>
      </c>
      <c r="D2" s="107" t="s">
        <v>4</v>
      </c>
      <c r="E2" s="107" t="s">
        <v>5</v>
      </c>
      <c r="F2" s="108" t="s">
        <v>6</v>
      </c>
      <c r="G2" s="110" t="s">
        <v>7</v>
      </c>
      <c r="H2" s="111"/>
      <c r="I2" s="111"/>
      <c r="J2" s="114" t="s">
        <v>8</v>
      </c>
      <c r="K2" s="117"/>
      <c r="L2" s="114" t="s">
        <v>9</v>
      </c>
      <c r="M2" s="117"/>
      <c r="N2" s="107" t="s">
        <v>10</v>
      </c>
      <c r="O2" s="107" t="s">
        <v>11</v>
      </c>
      <c r="P2" s="103" t="s">
        <v>12</v>
      </c>
      <c r="Q2" s="102" t="s">
        <v>13</v>
      </c>
      <c r="R2" s="107" t="s">
        <v>14</v>
      </c>
      <c r="S2" s="10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22"/>
      <c r="Z2" s="122"/>
      <c r="AA2" s="117"/>
      <c r="AB2" s="125" t="s">
        <v>19</v>
      </c>
      <c r="AC2" s="126"/>
      <c r="AD2" s="102" t="s">
        <v>20</v>
      </c>
      <c r="AE2" s="102" t="s">
        <v>21</v>
      </c>
      <c r="AF2" s="130" t="s">
        <v>22</v>
      </c>
      <c r="AG2" s="131" t="s">
        <v>23</v>
      </c>
      <c r="AH2" s="133" t="s">
        <v>24</v>
      </c>
      <c r="AI2" s="134"/>
      <c r="AJ2" s="134"/>
      <c r="AK2" s="134"/>
      <c r="AL2" s="134"/>
      <c r="AM2" s="134"/>
      <c r="AN2" s="135"/>
      <c r="AO2" s="131" t="s">
        <v>25</v>
      </c>
      <c r="AP2" s="133" t="s">
        <v>26</v>
      </c>
      <c r="AQ2" s="134"/>
      <c r="AR2" s="134"/>
      <c r="AS2" s="135"/>
      <c r="AT2" s="140" t="s">
        <v>27</v>
      </c>
      <c r="AU2" s="135"/>
      <c r="AV2" s="143" t="s">
        <v>28</v>
      </c>
      <c r="AW2" s="143" t="s">
        <v>29</v>
      </c>
      <c r="AX2" s="147" t="s">
        <v>30</v>
      </c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9"/>
      <c r="CA2" s="153" t="s">
        <v>31</v>
      </c>
    </row>
    <row r="3" spans="1:79" s="4" customFormat="1" ht="13.5" customHeight="1">
      <c r="A3" s="102"/>
      <c r="B3" s="104"/>
      <c r="C3" s="106"/>
      <c r="D3" s="107"/>
      <c r="E3" s="107"/>
      <c r="F3" s="109"/>
      <c r="G3" s="112"/>
      <c r="H3" s="113"/>
      <c r="I3" s="113"/>
      <c r="J3" s="115"/>
      <c r="K3" s="118"/>
      <c r="L3" s="115"/>
      <c r="M3" s="118"/>
      <c r="N3" s="107"/>
      <c r="O3" s="107"/>
      <c r="P3" s="129"/>
      <c r="Q3" s="107"/>
      <c r="R3" s="107"/>
      <c r="S3" s="102"/>
      <c r="T3" s="116"/>
      <c r="U3" s="116"/>
      <c r="V3" s="116"/>
      <c r="W3" s="116"/>
      <c r="X3" s="123"/>
      <c r="Y3" s="124"/>
      <c r="Z3" s="124"/>
      <c r="AA3" s="119"/>
      <c r="AB3" s="127"/>
      <c r="AC3" s="128"/>
      <c r="AD3" s="102"/>
      <c r="AE3" s="107"/>
      <c r="AF3" s="130"/>
      <c r="AG3" s="132"/>
      <c r="AH3" s="136"/>
      <c r="AI3" s="137"/>
      <c r="AJ3" s="137"/>
      <c r="AK3" s="137"/>
      <c r="AL3" s="137"/>
      <c r="AM3" s="137"/>
      <c r="AN3" s="138"/>
      <c r="AO3" s="132"/>
      <c r="AP3" s="136"/>
      <c r="AQ3" s="137"/>
      <c r="AR3" s="137"/>
      <c r="AS3" s="138"/>
      <c r="AT3" s="141"/>
      <c r="AU3" s="142"/>
      <c r="AV3" s="144"/>
      <c r="AW3" s="146"/>
      <c r="AX3" s="150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2"/>
      <c r="CA3" s="153"/>
    </row>
    <row r="4" spans="1:79" s="4" customFormat="1" ht="34.5" customHeight="1">
      <c r="A4" s="102"/>
      <c r="B4" s="104"/>
      <c r="C4" s="106"/>
      <c r="D4" s="107"/>
      <c r="E4" s="107"/>
      <c r="F4" s="109"/>
      <c r="G4" s="120" t="s">
        <v>32</v>
      </c>
      <c r="H4" s="120" t="s">
        <v>33</v>
      </c>
      <c r="I4" s="108" t="s">
        <v>34</v>
      </c>
      <c r="J4" s="115"/>
      <c r="K4" s="119"/>
      <c r="L4" s="115"/>
      <c r="M4" s="119"/>
      <c r="N4" s="107"/>
      <c r="O4" s="107"/>
      <c r="P4" s="129"/>
      <c r="Q4" s="107"/>
      <c r="R4" s="107"/>
      <c r="S4" s="10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31" t="s">
        <v>37</v>
      </c>
      <c r="Z4" s="131" t="s">
        <v>38</v>
      </c>
      <c r="AA4" s="131" t="s">
        <v>39</v>
      </c>
      <c r="AB4" s="105" t="s">
        <v>40</v>
      </c>
      <c r="AC4" s="105" t="s">
        <v>41</v>
      </c>
      <c r="AD4" s="102"/>
      <c r="AE4" s="107"/>
      <c r="AF4" s="130"/>
      <c r="AG4" s="132"/>
      <c r="AH4" s="136" t="s">
        <v>42</v>
      </c>
      <c r="AI4" s="139" t="s">
        <v>43</v>
      </c>
      <c r="AJ4" s="131" t="s">
        <v>44</v>
      </c>
      <c r="AK4" s="131" t="s">
        <v>45</v>
      </c>
      <c r="AL4" s="139" t="s">
        <v>46</v>
      </c>
      <c r="AM4" s="131" t="s">
        <v>47</v>
      </c>
      <c r="AN4" s="131" t="s">
        <v>48</v>
      </c>
      <c r="AO4" s="132"/>
      <c r="AP4" s="136" t="s">
        <v>49</v>
      </c>
      <c r="AQ4" s="131" t="s">
        <v>50</v>
      </c>
      <c r="AR4" s="131" t="s">
        <v>51</v>
      </c>
      <c r="AS4" s="131" t="s">
        <v>52</v>
      </c>
      <c r="AT4" s="131" t="s">
        <v>53</v>
      </c>
      <c r="AU4" s="131" t="s">
        <v>54</v>
      </c>
      <c r="AV4" s="144"/>
      <c r="AW4" s="146"/>
      <c r="AX4" s="154" t="s">
        <v>42</v>
      </c>
      <c r="AY4" s="155"/>
      <c r="AZ4" s="156" t="s">
        <v>55</v>
      </c>
      <c r="BA4" s="157"/>
      <c r="BB4" s="158"/>
      <c r="BC4" s="156" t="s">
        <v>56</v>
      </c>
      <c r="BD4" s="157"/>
      <c r="BE4" s="158"/>
      <c r="BF4" s="156" t="s">
        <v>57</v>
      </c>
      <c r="BG4" s="157"/>
      <c r="BH4" s="158"/>
      <c r="BI4" s="156" t="s">
        <v>58</v>
      </c>
      <c r="BJ4" s="157"/>
      <c r="BK4" s="158"/>
      <c r="BL4" s="156" t="s">
        <v>59</v>
      </c>
      <c r="BM4" s="157"/>
      <c r="BN4" s="158"/>
      <c r="BO4" s="156" t="s">
        <v>60</v>
      </c>
      <c r="BP4" s="157"/>
      <c r="BQ4" s="158"/>
      <c r="BR4" s="156" t="s">
        <v>61</v>
      </c>
      <c r="BS4" s="157"/>
      <c r="BT4" s="158"/>
      <c r="BU4" s="156" t="s">
        <v>62</v>
      </c>
      <c r="BV4" s="157"/>
      <c r="BW4" s="158"/>
      <c r="BX4" s="156" t="s">
        <v>48</v>
      </c>
      <c r="BY4" s="157"/>
      <c r="BZ4" s="158"/>
      <c r="CA4" s="153"/>
    </row>
    <row r="5" spans="1:79" s="4" customFormat="1" ht="39" customHeight="1">
      <c r="A5" s="102"/>
      <c r="B5" s="104"/>
      <c r="C5" s="106"/>
      <c r="D5" s="107"/>
      <c r="E5" s="107"/>
      <c r="F5" s="109"/>
      <c r="G5" s="121"/>
      <c r="H5" s="121"/>
      <c r="I5" s="109"/>
      <c r="J5" s="106"/>
      <c r="K5" s="105" t="s">
        <v>63</v>
      </c>
      <c r="L5" s="106"/>
      <c r="M5" s="105" t="s">
        <v>63</v>
      </c>
      <c r="N5" s="107"/>
      <c r="O5" s="107"/>
      <c r="P5" s="129"/>
      <c r="Q5" s="107"/>
      <c r="R5" s="107"/>
      <c r="S5" s="102"/>
      <c r="T5" s="115"/>
      <c r="U5" s="106"/>
      <c r="V5" s="115"/>
      <c r="W5" s="106"/>
      <c r="X5" s="106"/>
      <c r="Y5" s="132"/>
      <c r="Z5" s="132"/>
      <c r="AA5" s="132"/>
      <c r="AB5" s="106"/>
      <c r="AC5" s="106"/>
      <c r="AD5" s="102"/>
      <c r="AE5" s="107"/>
      <c r="AF5" s="130"/>
      <c r="AG5" s="132"/>
      <c r="AH5" s="136"/>
      <c r="AI5" s="132"/>
      <c r="AJ5" s="132"/>
      <c r="AK5" s="132"/>
      <c r="AL5" s="132"/>
      <c r="AM5" s="132"/>
      <c r="AN5" s="132"/>
      <c r="AO5" s="132"/>
      <c r="AP5" s="136"/>
      <c r="AQ5" s="132"/>
      <c r="AR5" s="132"/>
      <c r="AS5" s="132"/>
      <c r="AT5" s="132"/>
      <c r="AU5" s="132"/>
      <c r="AV5" s="144"/>
      <c r="AW5" s="14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3"/>
    </row>
    <row r="6" spans="1:79" s="22" customFormat="1" ht="11.25" customHeight="1">
      <c r="A6" s="103"/>
      <c r="B6" s="104"/>
      <c r="C6" s="106"/>
      <c r="D6" s="105"/>
      <c r="E6" s="105"/>
      <c r="F6" s="13" t="s">
        <v>67</v>
      </c>
      <c r="G6" s="13" t="s">
        <v>67</v>
      </c>
      <c r="H6" s="14" t="s">
        <v>68</v>
      </c>
      <c r="I6" s="109"/>
      <c r="J6" s="116"/>
      <c r="K6" s="116"/>
      <c r="L6" s="116"/>
      <c r="M6" s="116"/>
      <c r="N6" s="105"/>
      <c r="O6" s="105"/>
      <c r="P6" s="15" t="s">
        <v>69</v>
      </c>
      <c r="Q6" s="105"/>
      <c r="R6" s="105"/>
      <c r="S6" s="10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6"/>
      <c r="AC6" s="106"/>
      <c r="AD6" s="103"/>
      <c r="AE6" s="105"/>
      <c r="AF6" s="131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3"/>
    </row>
    <row r="7" spans="1:79" s="27" customFormat="1" ht="30" customHeight="1">
      <c r="A7" s="23" t="s">
        <v>111</v>
      </c>
      <c r="B7" s="24" t="s">
        <v>112</v>
      </c>
      <c r="C7" s="23" t="s">
        <v>113</v>
      </c>
      <c r="D7" s="23" t="s">
        <v>114</v>
      </c>
      <c r="E7" s="23" t="s">
        <v>115</v>
      </c>
      <c r="F7" s="23">
        <v>54608</v>
      </c>
      <c r="G7" s="23">
        <v>0</v>
      </c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250</v>
      </c>
      <c r="Q7" s="23">
        <v>2</v>
      </c>
      <c r="R7" s="23">
        <v>1990</v>
      </c>
      <c r="S7" s="23" t="s">
        <v>107</v>
      </c>
      <c r="T7" s="23">
        <v>123446400</v>
      </c>
      <c r="U7" s="23">
        <v>50803200</v>
      </c>
      <c r="V7" s="23">
        <v>122151708</v>
      </c>
      <c r="W7" s="23">
        <v>11517156</v>
      </c>
      <c r="X7" s="23">
        <v>3000</v>
      </c>
      <c r="Y7" s="23">
        <v>9.2</v>
      </c>
      <c r="Z7" s="23">
        <v>14645</v>
      </c>
      <c r="AA7" s="23">
        <v>263</v>
      </c>
      <c r="AB7" s="23" t="s">
        <v>87</v>
      </c>
      <c r="AC7" s="23" t="s">
        <v>106</v>
      </c>
      <c r="AD7" s="23" t="s">
        <v>89</v>
      </c>
      <c r="AE7" s="23"/>
      <c r="AF7" s="23" t="s">
        <v>87</v>
      </c>
      <c r="AG7" s="23"/>
      <c r="AH7" s="23">
        <f aca="true" t="shared" si="0" ref="AH7:AH16">+SUM(AI7:AN7)</f>
        <v>99.99999999999999</v>
      </c>
      <c r="AI7" s="23">
        <v>69.6</v>
      </c>
      <c r="AJ7" s="23">
        <v>17</v>
      </c>
      <c r="AK7" s="23">
        <v>9.3</v>
      </c>
      <c r="AL7" s="23">
        <v>4</v>
      </c>
      <c r="AM7" s="23">
        <v>0.1</v>
      </c>
      <c r="AN7" s="23">
        <v>0</v>
      </c>
      <c r="AO7" s="23">
        <v>125</v>
      </c>
      <c r="AP7" s="23">
        <f aca="true" t="shared" si="1" ref="AP7:AP16">+SUM(AQ7:AS7)</f>
        <v>100</v>
      </c>
      <c r="AQ7" s="23">
        <v>38.9</v>
      </c>
      <c r="AR7" s="23">
        <v>54.7</v>
      </c>
      <c r="AS7" s="23">
        <v>6.4</v>
      </c>
      <c r="AT7" s="23">
        <v>10475</v>
      </c>
      <c r="AU7" s="23">
        <v>8974</v>
      </c>
      <c r="AV7" s="25" t="s">
        <v>87</v>
      </c>
      <c r="AW7" s="25"/>
      <c r="AX7" s="26">
        <f aca="true" t="shared" si="2" ref="AX7:AX16">+BA7+BD7+BG7+BJ7+BM7+BP7+BS7+BV7+BY7</f>
        <v>0</v>
      </c>
      <c r="AY7" s="26">
        <f aca="true" t="shared" si="3" ref="AY7:AY16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111</v>
      </c>
      <c r="B8" s="24" t="s">
        <v>112</v>
      </c>
      <c r="C8" s="23" t="s">
        <v>116</v>
      </c>
      <c r="D8" s="23" t="s">
        <v>114</v>
      </c>
      <c r="E8" s="23" t="s">
        <v>117</v>
      </c>
      <c r="F8" s="23">
        <v>97453</v>
      </c>
      <c r="G8" s="23">
        <v>0</v>
      </c>
      <c r="H8" s="23"/>
      <c r="I8" s="23"/>
      <c r="J8" s="23" t="s">
        <v>105</v>
      </c>
      <c r="K8" s="23"/>
      <c r="L8" s="23" t="s">
        <v>83</v>
      </c>
      <c r="M8" s="23"/>
      <c r="N8" s="23" t="s">
        <v>84</v>
      </c>
      <c r="O8" s="23" t="s">
        <v>85</v>
      </c>
      <c r="P8" s="23">
        <v>340</v>
      </c>
      <c r="Q8" s="23">
        <v>2</v>
      </c>
      <c r="R8" s="23">
        <v>2011</v>
      </c>
      <c r="S8" s="23" t="s">
        <v>118</v>
      </c>
      <c r="T8" s="23">
        <v>83903280</v>
      </c>
      <c r="U8" s="23">
        <v>75774000</v>
      </c>
      <c r="V8" s="23">
        <v>27254123</v>
      </c>
      <c r="W8" s="23">
        <v>26782762</v>
      </c>
      <c r="X8" s="23">
        <v>7000</v>
      </c>
      <c r="Y8" s="23">
        <v>14.3</v>
      </c>
      <c r="Z8" s="23">
        <v>45577</v>
      </c>
      <c r="AA8" s="23">
        <v>225</v>
      </c>
      <c r="AB8" s="23" t="s">
        <v>87</v>
      </c>
      <c r="AC8" s="23" t="s">
        <v>106</v>
      </c>
      <c r="AD8" s="23" t="s">
        <v>89</v>
      </c>
      <c r="AE8" s="23"/>
      <c r="AF8" s="23" t="s">
        <v>90</v>
      </c>
      <c r="AG8" s="23">
        <v>96</v>
      </c>
      <c r="AH8" s="23">
        <f t="shared" si="0"/>
        <v>100</v>
      </c>
      <c r="AI8" s="23">
        <v>69.5</v>
      </c>
      <c r="AJ8" s="23">
        <v>13.5</v>
      </c>
      <c r="AK8" s="23">
        <v>9</v>
      </c>
      <c r="AL8" s="23">
        <v>7.4</v>
      </c>
      <c r="AM8" s="23">
        <v>0.6</v>
      </c>
      <c r="AN8" s="23">
        <v>0</v>
      </c>
      <c r="AO8" s="23">
        <v>160</v>
      </c>
      <c r="AP8" s="23">
        <f t="shared" si="1"/>
        <v>100</v>
      </c>
      <c r="AQ8" s="23">
        <v>31.2</v>
      </c>
      <c r="AR8" s="23">
        <v>61.2</v>
      </c>
      <c r="AS8" s="23">
        <v>7.6</v>
      </c>
      <c r="AT8" s="23">
        <v>11781</v>
      </c>
      <c r="AU8" s="23">
        <v>8100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111</v>
      </c>
      <c r="B9" s="24" t="s">
        <v>119</v>
      </c>
      <c r="C9" s="23" t="s">
        <v>120</v>
      </c>
      <c r="D9" s="23" t="s">
        <v>121</v>
      </c>
      <c r="E9" s="23" t="s">
        <v>122</v>
      </c>
      <c r="F9" s="23">
        <v>29242</v>
      </c>
      <c r="G9" s="23">
        <v>0</v>
      </c>
      <c r="H9" s="23">
        <v>0</v>
      </c>
      <c r="I9" s="23"/>
      <c r="J9" s="23" t="s">
        <v>94</v>
      </c>
      <c r="K9" s="23"/>
      <c r="L9" s="23" t="s">
        <v>83</v>
      </c>
      <c r="M9" s="23"/>
      <c r="N9" s="23" t="s">
        <v>84</v>
      </c>
      <c r="O9" s="23" t="s">
        <v>102</v>
      </c>
      <c r="P9" s="23">
        <v>150</v>
      </c>
      <c r="Q9" s="23">
        <v>3</v>
      </c>
      <c r="R9" s="23">
        <v>1983</v>
      </c>
      <c r="S9" s="23" t="s">
        <v>103</v>
      </c>
      <c r="T9" s="23">
        <v>6092800</v>
      </c>
      <c r="U9" s="23"/>
      <c r="V9" s="23">
        <v>6092800</v>
      </c>
      <c r="W9" s="23"/>
      <c r="X9" s="23"/>
      <c r="Y9" s="23"/>
      <c r="Z9" s="23"/>
      <c r="AA9" s="23"/>
      <c r="AB9" s="23" t="s">
        <v>87</v>
      </c>
      <c r="AC9" s="23" t="s">
        <v>106</v>
      </c>
      <c r="AD9" s="23" t="s">
        <v>89</v>
      </c>
      <c r="AE9" s="23"/>
      <c r="AF9" s="23" t="s">
        <v>87</v>
      </c>
      <c r="AG9" s="23"/>
      <c r="AH9" s="23">
        <f t="shared" si="0"/>
        <v>100</v>
      </c>
      <c r="AI9" s="23">
        <v>48.9</v>
      </c>
      <c r="AJ9" s="23">
        <v>35.4</v>
      </c>
      <c r="AK9" s="23">
        <v>3.2</v>
      </c>
      <c r="AL9" s="23">
        <v>7.5</v>
      </c>
      <c r="AM9" s="23">
        <v>2.4</v>
      </c>
      <c r="AN9" s="23">
        <v>2.6</v>
      </c>
      <c r="AO9" s="23">
        <v>142.3</v>
      </c>
      <c r="AP9" s="23">
        <f t="shared" si="1"/>
        <v>100</v>
      </c>
      <c r="AQ9" s="23">
        <v>46</v>
      </c>
      <c r="AR9" s="23">
        <v>5.1</v>
      </c>
      <c r="AS9" s="23">
        <v>48.9</v>
      </c>
      <c r="AT9" s="23">
        <v>8053</v>
      </c>
      <c r="AU9" s="23"/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111</v>
      </c>
      <c r="B10" s="24" t="s">
        <v>123</v>
      </c>
      <c r="C10" s="23" t="s">
        <v>124</v>
      </c>
      <c r="D10" s="23" t="s">
        <v>125</v>
      </c>
      <c r="E10" s="23" t="s">
        <v>126</v>
      </c>
      <c r="F10" s="23">
        <v>6032</v>
      </c>
      <c r="G10" s="23">
        <v>0</v>
      </c>
      <c r="H10" s="23">
        <v>0</v>
      </c>
      <c r="I10" s="23"/>
      <c r="J10" s="23" t="s">
        <v>94</v>
      </c>
      <c r="K10" s="23"/>
      <c r="L10" s="23" t="s">
        <v>83</v>
      </c>
      <c r="M10" s="23"/>
      <c r="N10" s="23" t="s">
        <v>84</v>
      </c>
      <c r="O10" s="23" t="s">
        <v>97</v>
      </c>
      <c r="P10" s="23">
        <v>50</v>
      </c>
      <c r="Q10" s="23">
        <v>2</v>
      </c>
      <c r="R10" s="23">
        <v>1993</v>
      </c>
      <c r="S10" s="23" t="s">
        <v>103</v>
      </c>
      <c r="T10" s="23">
        <v>1124480</v>
      </c>
      <c r="U10" s="23">
        <v>0</v>
      </c>
      <c r="V10" s="23" t="s">
        <v>86</v>
      </c>
      <c r="W10" s="23">
        <v>0</v>
      </c>
      <c r="X10" s="23"/>
      <c r="Y10" s="23"/>
      <c r="Z10" s="23"/>
      <c r="AA10" s="23"/>
      <c r="AB10" s="23" t="s">
        <v>87</v>
      </c>
      <c r="AC10" s="23" t="s">
        <v>88</v>
      </c>
      <c r="AD10" s="23" t="s">
        <v>89</v>
      </c>
      <c r="AE10" s="23"/>
      <c r="AF10" s="23" t="s">
        <v>87</v>
      </c>
      <c r="AG10" s="23"/>
      <c r="AH10" s="23">
        <f t="shared" si="0"/>
        <v>100</v>
      </c>
      <c r="AI10" s="23">
        <v>49.7</v>
      </c>
      <c r="AJ10" s="23">
        <v>22.8</v>
      </c>
      <c r="AK10" s="23">
        <v>23</v>
      </c>
      <c r="AL10" s="23">
        <v>3.6</v>
      </c>
      <c r="AM10" s="23">
        <v>0</v>
      </c>
      <c r="AN10" s="23">
        <v>0.9</v>
      </c>
      <c r="AO10" s="23">
        <v>91</v>
      </c>
      <c r="AP10" s="23">
        <f t="shared" si="1"/>
        <v>100</v>
      </c>
      <c r="AQ10" s="23">
        <v>34</v>
      </c>
      <c r="AR10" s="23">
        <v>61.8</v>
      </c>
      <c r="AS10" s="23">
        <v>4.2</v>
      </c>
      <c r="AT10" s="23">
        <v>10788</v>
      </c>
      <c r="AU10" s="23"/>
      <c r="AV10" s="25" t="s">
        <v>90</v>
      </c>
      <c r="AW10" s="25">
        <v>20</v>
      </c>
      <c r="AX10" s="25">
        <f t="shared" si="2"/>
        <v>1</v>
      </c>
      <c r="AY10" s="25">
        <f t="shared" si="3"/>
        <v>83</v>
      </c>
      <c r="AZ10" s="25" t="s">
        <v>109</v>
      </c>
      <c r="BA10" s="25">
        <v>1</v>
      </c>
      <c r="BB10" s="25">
        <v>24</v>
      </c>
      <c r="BC10" s="25"/>
      <c r="BD10" s="25"/>
      <c r="BE10" s="25"/>
      <c r="BF10" s="25" t="s">
        <v>109</v>
      </c>
      <c r="BG10" s="25">
        <v>0</v>
      </c>
      <c r="BH10" s="25">
        <v>1</v>
      </c>
      <c r="BI10" s="25" t="s">
        <v>109</v>
      </c>
      <c r="BJ10" s="25">
        <v>0</v>
      </c>
      <c r="BK10" s="25">
        <v>1</v>
      </c>
      <c r="BL10" s="25"/>
      <c r="BM10" s="25"/>
      <c r="BN10" s="25"/>
      <c r="BO10" s="25"/>
      <c r="BP10" s="25"/>
      <c r="BQ10" s="25"/>
      <c r="BR10" s="25" t="s">
        <v>109</v>
      </c>
      <c r="BS10" s="25">
        <v>0</v>
      </c>
      <c r="BT10" s="25">
        <v>8</v>
      </c>
      <c r="BU10" s="25" t="s">
        <v>109</v>
      </c>
      <c r="BV10" s="25">
        <v>0</v>
      </c>
      <c r="BW10" s="25">
        <v>1</v>
      </c>
      <c r="BX10" s="25" t="s">
        <v>109</v>
      </c>
      <c r="BY10" s="25">
        <v>0</v>
      </c>
      <c r="BZ10" s="25">
        <v>48</v>
      </c>
      <c r="CA10" s="25" t="s">
        <v>127</v>
      </c>
    </row>
    <row r="11" spans="1:79" s="27" customFormat="1" ht="30" customHeight="1">
      <c r="A11" s="23" t="s">
        <v>111</v>
      </c>
      <c r="B11" s="24" t="s">
        <v>128</v>
      </c>
      <c r="C11" s="23" t="s">
        <v>129</v>
      </c>
      <c r="D11" s="23" t="s">
        <v>130</v>
      </c>
      <c r="E11" s="23" t="s">
        <v>131</v>
      </c>
      <c r="F11" s="23">
        <v>22966</v>
      </c>
      <c r="G11" s="23">
        <v>37</v>
      </c>
      <c r="H11" s="23"/>
      <c r="I11" s="23" t="s">
        <v>91</v>
      </c>
      <c r="J11" s="23" t="s">
        <v>82</v>
      </c>
      <c r="K11" s="23"/>
      <c r="L11" s="23" t="s">
        <v>83</v>
      </c>
      <c r="M11" s="23"/>
      <c r="N11" s="23" t="s">
        <v>95</v>
      </c>
      <c r="O11" s="23" t="s">
        <v>85</v>
      </c>
      <c r="P11" s="23">
        <v>160</v>
      </c>
      <c r="Q11" s="23">
        <v>2</v>
      </c>
      <c r="R11" s="23">
        <v>1996</v>
      </c>
      <c r="S11" s="23" t="s">
        <v>108</v>
      </c>
      <c r="T11" s="23">
        <v>105120000</v>
      </c>
      <c r="U11" s="23">
        <v>36616800</v>
      </c>
      <c r="V11" s="23" t="s">
        <v>86</v>
      </c>
      <c r="W11" s="23" t="s">
        <v>86</v>
      </c>
      <c r="X11" s="23"/>
      <c r="Y11" s="23"/>
      <c r="Z11" s="23"/>
      <c r="AA11" s="23"/>
      <c r="AB11" s="23" t="s">
        <v>87</v>
      </c>
      <c r="AC11" s="23" t="s">
        <v>106</v>
      </c>
      <c r="AD11" s="23" t="s">
        <v>96</v>
      </c>
      <c r="AE11" s="23"/>
      <c r="AF11" s="23" t="s">
        <v>87</v>
      </c>
      <c r="AG11" s="23"/>
      <c r="AH11" s="23">
        <f t="shared" si="0"/>
        <v>100</v>
      </c>
      <c r="AI11" s="23">
        <v>50.8</v>
      </c>
      <c r="AJ11" s="23">
        <v>18</v>
      </c>
      <c r="AK11" s="23">
        <v>14.8</v>
      </c>
      <c r="AL11" s="23">
        <v>12.7</v>
      </c>
      <c r="AM11" s="23">
        <v>1.9</v>
      </c>
      <c r="AN11" s="23">
        <v>1.8</v>
      </c>
      <c r="AO11" s="23">
        <v>170</v>
      </c>
      <c r="AP11" s="23">
        <f t="shared" si="1"/>
        <v>100</v>
      </c>
      <c r="AQ11" s="23">
        <v>52.4</v>
      </c>
      <c r="AR11" s="23">
        <v>43</v>
      </c>
      <c r="AS11" s="23">
        <v>4.6</v>
      </c>
      <c r="AT11" s="23">
        <v>6773</v>
      </c>
      <c r="AU11" s="23"/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111</v>
      </c>
      <c r="B12" s="29" t="s">
        <v>128</v>
      </c>
      <c r="C12" s="23" t="s">
        <v>132</v>
      </c>
      <c r="D12" s="28" t="s">
        <v>130</v>
      </c>
      <c r="E12" s="28" t="s">
        <v>133</v>
      </c>
      <c r="F12" s="23">
        <v>0</v>
      </c>
      <c r="G12" s="28"/>
      <c r="H12" s="28"/>
      <c r="I12" s="28"/>
      <c r="J12" s="28"/>
      <c r="K12" s="28"/>
      <c r="L12" s="28" t="s">
        <v>83</v>
      </c>
      <c r="M12" s="28"/>
      <c r="N12" s="28" t="s">
        <v>84</v>
      </c>
      <c r="O12" s="28" t="s">
        <v>97</v>
      </c>
      <c r="P12" s="28">
        <v>25</v>
      </c>
      <c r="Q12" s="28">
        <v>2</v>
      </c>
      <c r="R12" s="28">
        <v>1996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 t="s">
        <v>98</v>
      </c>
      <c r="AF12" s="28"/>
      <c r="AG12" s="28"/>
      <c r="AH12" s="28">
        <f t="shared" si="0"/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/>
      <c r="AP12" s="28">
        <f t="shared" si="1"/>
        <v>0</v>
      </c>
      <c r="AQ12" s="28">
        <v>0</v>
      </c>
      <c r="AR12" s="28">
        <v>0</v>
      </c>
      <c r="AS12" s="28">
        <v>0</v>
      </c>
      <c r="AT12" s="28"/>
      <c r="AU12" s="28"/>
      <c r="AV12" s="30"/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111</v>
      </c>
      <c r="B13" s="29" t="s">
        <v>134</v>
      </c>
      <c r="C13" s="23" t="s">
        <v>135</v>
      </c>
      <c r="D13" s="28" t="s">
        <v>136</v>
      </c>
      <c r="E13" s="28" t="s">
        <v>137</v>
      </c>
      <c r="F13" s="23">
        <v>0</v>
      </c>
      <c r="G13" s="28">
        <v>0</v>
      </c>
      <c r="H13" s="28">
        <v>0</v>
      </c>
      <c r="I13" s="28"/>
      <c r="J13" s="28" t="s">
        <v>99</v>
      </c>
      <c r="K13" s="28"/>
      <c r="L13" s="28" t="s">
        <v>83</v>
      </c>
      <c r="M13" s="28"/>
      <c r="N13" s="28" t="s">
        <v>84</v>
      </c>
      <c r="O13" s="28" t="s">
        <v>97</v>
      </c>
      <c r="P13" s="28">
        <v>14</v>
      </c>
      <c r="Q13" s="28">
        <v>2</v>
      </c>
      <c r="R13" s="28">
        <v>1997</v>
      </c>
      <c r="S13" s="28" t="s">
        <v>103</v>
      </c>
      <c r="T13" s="28">
        <v>1317120</v>
      </c>
      <c r="U13" s="28"/>
      <c r="V13" s="28"/>
      <c r="W13" s="28"/>
      <c r="X13" s="28"/>
      <c r="Y13" s="28"/>
      <c r="Z13" s="28"/>
      <c r="AA13" s="28"/>
      <c r="AB13" s="28" t="s">
        <v>87</v>
      </c>
      <c r="AC13" s="28" t="s">
        <v>88</v>
      </c>
      <c r="AD13" s="28" t="s">
        <v>93</v>
      </c>
      <c r="AE13" s="28" t="s">
        <v>98</v>
      </c>
      <c r="AF13" s="28" t="s">
        <v>87</v>
      </c>
      <c r="AG13" s="28"/>
      <c r="AH13" s="28">
        <f t="shared" si="0"/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/>
      <c r="AP13" s="28">
        <f t="shared" si="1"/>
        <v>0</v>
      </c>
      <c r="AQ13" s="28">
        <v>0</v>
      </c>
      <c r="AR13" s="28">
        <v>0</v>
      </c>
      <c r="AS13" s="28">
        <v>0</v>
      </c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111</v>
      </c>
      <c r="B14" s="29" t="s">
        <v>138</v>
      </c>
      <c r="C14" s="23" t="s">
        <v>139</v>
      </c>
      <c r="D14" s="28" t="s">
        <v>140</v>
      </c>
      <c r="E14" s="28" t="s">
        <v>141</v>
      </c>
      <c r="F14" s="23">
        <v>13936</v>
      </c>
      <c r="G14" s="28">
        <v>0</v>
      </c>
      <c r="H14" s="28">
        <v>0</v>
      </c>
      <c r="I14" s="28"/>
      <c r="J14" s="28" t="s">
        <v>82</v>
      </c>
      <c r="K14" s="28"/>
      <c r="L14" s="28" t="s">
        <v>83</v>
      </c>
      <c r="M14" s="28"/>
      <c r="N14" s="28" t="s">
        <v>84</v>
      </c>
      <c r="O14" s="28" t="s">
        <v>102</v>
      </c>
      <c r="P14" s="28">
        <v>50</v>
      </c>
      <c r="Q14" s="28">
        <v>2</v>
      </c>
      <c r="R14" s="28">
        <v>1992</v>
      </c>
      <c r="S14" s="28" t="s">
        <v>103</v>
      </c>
      <c r="T14" s="28">
        <v>2257920</v>
      </c>
      <c r="U14" s="28">
        <v>0</v>
      </c>
      <c r="V14" s="28" t="s">
        <v>86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 t="s">
        <v>87</v>
      </c>
      <c r="AC14" s="28" t="s">
        <v>88</v>
      </c>
      <c r="AD14" s="28" t="s">
        <v>89</v>
      </c>
      <c r="AE14" s="28"/>
      <c r="AF14" s="28" t="s">
        <v>87</v>
      </c>
      <c r="AG14" s="28"/>
      <c r="AH14" s="28">
        <f t="shared" si="0"/>
        <v>100</v>
      </c>
      <c r="AI14" s="28">
        <v>56.8</v>
      </c>
      <c r="AJ14" s="28">
        <v>23.5</v>
      </c>
      <c r="AK14" s="28">
        <v>8.9</v>
      </c>
      <c r="AL14" s="28">
        <v>9.9</v>
      </c>
      <c r="AM14" s="28">
        <v>0.6</v>
      </c>
      <c r="AN14" s="28">
        <v>0.3</v>
      </c>
      <c r="AO14" s="28">
        <v>89</v>
      </c>
      <c r="AP14" s="28">
        <f t="shared" si="1"/>
        <v>99.99999999999999</v>
      </c>
      <c r="AQ14" s="28">
        <v>48.3</v>
      </c>
      <c r="AR14" s="28">
        <v>46.9</v>
      </c>
      <c r="AS14" s="28">
        <v>4.8</v>
      </c>
      <c r="AT14" s="28">
        <v>7605</v>
      </c>
      <c r="AU14" s="28"/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111</v>
      </c>
      <c r="B15" s="29" t="s">
        <v>142</v>
      </c>
      <c r="C15" s="23" t="s">
        <v>143</v>
      </c>
      <c r="D15" s="28" t="s">
        <v>144</v>
      </c>
      <c r="E15" s="28" t="s">
        <v>145</v>
      </c>
      <c r="F15" s="23">
        <v>50144</v>
      </c>
      <c r="G15" s="28">
        <v>0</v>
      </c>
      <c r="H15" s="28">
        <v>0</v>
      </c>
      <c r="I15" s="28"/>
      <c r="J15" s="28" t="s">
        <v>82</v>
      </c>
      <c r="K15" s="28"/>
      <c r="L15" s="28" t="s">
        <v>83</v>
      </c>
      <c r="M15" s="28"/>
      <c r="N15" s="28" t="s">
        <v>84</v>
      </c>
      <c r="O15" s="28" t="s">
        <v>85</v>
      </c>
      <c r="P15" s="28">
        <v>240</v>
      </c>
      <c r="Q15" s="28">
        <v>3</v>
      </c>
      <c r="R15" s="28">
        <v>1998</v>
      </c>
      <c r="S15" s="28" t="s">
        <v>104</v>
      </c>
      <c r="T15" s="28">
        <v>43606</v>
      </c>
      <c r="U15" s="28"/>
      <c r="V15" s="28" t="s">
        <v>86</v>
      </c>
      <c r="W15" s="28"/>
      <c r="X15" s="28">
        <v>2900</v>
      </c>
      <c r="Y15" s="28">
        <v>11.5</v>
      </c>
      <c r="Z15" s="28">
        <v>19076</v>
      </c>
      <c r="AA15" s="28">
        <v>12791</v>
      </c>
      <c r="AB15" s="28" t="s">
        <v>87</v>
      </c>
      <c r="AC15" s="28" t="s">
        <v>88</v>
      </c>
      <c r="AD15" s="28" t="s">
        <v>89</v>
      </c>
      <c r="AE15" s="28"/>
      <c r="AF15" s="28" t="s">
        <v>87</v>
      </c>
      <c r="AG15" s="28"/>
      <c r="AH15" s="28">
        <f t="shared" si="0"/>
        <v>99.99999999999999</v>
      </c>
      <c r="AI15" s="28">
        <v>49.5</v>
      </c>
      <c r="AJ15" s="28">
        <v>21.6</v>
      </c>
      <c r="AK15" s="28">
        <v>26</v>
      </c>
      <c r="AL15" s="28">
        <v>2</v>
      </c>
      <c r="AM15" s="28">
        <v>0.3</v>
      </c>
      <c r="AN15" s="28">
        <v>0.6</v>
      </c>
      <c r="AO15" s="28">
        <v>120</v>
      </c>
      <c r="AP15" s="28">
        <f t="shared" si="1"/>
        <v>100</v>
      </c>
      <c r="AQ15" s="28">
        <v>32.13</v>
      </c>
      <c r="AR15" s="28">
        <v>56.87</v>
      </c>
      <c r="AS15" s="28">
        <v>11</v>
      </c>
      <c r="AT15" s="28">
        <v>10941</v>
      </c>
      <c r="AU15" s="28"/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111</v>
      </c>
      <c r="B16" s="29" t="s">
        <v>146</v>
      </c>
      <c r="C16" s="23" t="s">
        <v>147</v>
      </c>
      <c r="D16" s="28" t="s">
        <v>148</v>
      </c>
      <c r="E16" s="28" t="s">
        <v>149</v>
      </c>
      <c r="F16" s="23">
        <v>36963</v>
      </c>
      <c r="G16" s="28">
        <v>2881</v>
      </c>
      <c r="H16" s="28">
        <v>0</v>
      </c>
      <c r="I16" s="28" t="s">
        <v>100</v>
      </c>
      <c r="J16" s="28" t="s">
        <v>110</v>
      </c>
      <c r="K16" s="28"/>
      <c r="L16" s="28" t="s">
        <v>101</v>
      </c>
      <c r="M16" s="28"/>
      <c r="N16" s="28" t="s">
        <v>95</v>
      </c>
      <c r="O16" s="28" t="s">
        <v>85</v>
      </c>
      <c r="P16" s="28">
        <v>160</v>
      </c>
      <c r="Q16" s="28">
        <v>2</v>
      </c>
      <c r="R16" s="28">
        <v>2002</v>
      </c>
      <c r="S16" s="28" t="s">
        <v>104</v>
      </c>
      <c r="T16" s="28">
        <v>1330080</v>
      </c>
      <c r="U16" s="28">
        <v>0</v>
      </c>
      <c r="V16" s="28">
        <v>1318488</v>
      </c>
      <c r="W16" s="28">
        <v>0</v>
      </c>
      <c r="X16" s="28">
        <v>7000</v>
      </c>
      <c r="Y16" s="28">
        <v>18</v>
      </c>
      <c r="Z16" s="28">
        <v>38235</v>
      </c>
      <c r="AA16" s="28">
        <v>25120</v>
      </c>
      <c r="AB16" s="28" t="s">
        <v>92</v>
      </c>
      <c r="AC16" s="28" t="s">
        <v>88</v>
      </c>
      <c r="AD16" s="28" t="s">
        <v>96</v>
      </c>
      <c r="AE16" s="28"/>
      <c r="AF16" s="28" t="s">
        <v>87</v>
      </c>
      <c r="AG16" s="28"/>
      <c r="AH16" s="28">
        <f t="shared" si="0"/>
        <v>99.99999999999999</v>
      </c>
      <c r="AI16" s="28">
        <v>53.4</v>
      </c>
      <c r="AJ16" s="28">
        <v>23.44</v>
      </c>
      <c r="AK16" s="28">
        <v>5.57</v>
      </c>
      <c r="AL16" s="28">
        <v>15.58</v>
      </c>
      <c r="AM16" s="28">
        <v>0.55</v>
      </c>
      <c r="AN16" s="28">
        <v>1.46</v>
      </c>
      <c r="AO16" s="28">
        <v>597</v>
      </c>
      <c r="AP16" s="28">
        <f t="shared" si="1"/>
        <v>100</v>
      </c>
      <c r="AQ16" s="28">
        <v>4</v>
      </c>
      <c r="AR16" s="28">
        <v>86.44</v>
      </c>
      <c r="AS16" s="28">
        <v>9.56</v>
      </c>
      <c r="AT16" s="28">
        <v>16240</v>
      </c>
      <c r="AU16" s="28">
        <v>20497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</sheetData>
  <sheetProtection/>
  <autoFilter ref="A6:CA16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7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82" t="s">
        <v>696</v>
      </c>
      <c r="B1" s="83"/>
      <c r="C1" s="3"/>
    </row>
    <row r="2" spans="1:41" s="6" customFormat="1" ht="13.5" customHeight="1">
      <c r="A2" s="248" t="s">
        <v>697</v>
      </c>
      <c r="B2" s="104" t="s">
        <v>2</v>
      </c>
      <c r="C2" s="105" t="s">
        <v>3</v>
      </c>
      <c r="D2" s="183" t="s">
        <v>194</v>
      </c>
      <c r="E2" s="248" t="s">
        <v>152</v>
      </c>
      <c r="F2" s="248" t="s">
        <v>698</v>
      </c>
      <c r="G2" s="248" t="s">
        <v>699</v>
      </c>
      <c r="H2" s="248" t="s">
        <v>700</v>
      </c>
      <c r="I2" s="248" t="s">
        <v>701</v>
      </c>
      <c r="J2" s="172" t="s">
        <v>30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53" t="s">
        <v>31</v>
      </c>
      <c r="AN2" s="248" t="s">
        <v>702</v>
      </c>
      <c r="AO2" s="248" t="s">
        <v>703</v>
      </c>
    </row>
    <row r="3" spans="1:41" s="6" customFormat="1" ht="13.5" customHeight="1">
      <c r="A3" s="146"/>
      <c r="B3" s="104"/>
      <c r="C3" s="106"/>
      <c r="D3" s="183"/>
      <c r="E3" s="146"/>
      <c r="F3" s="146"/>
      <c r="G3" s="146"/>
      <c r="H3" s="146"/>
      <c r="I3" s="146"/>
      <c r="J3" s="175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7"/>
      <c r="AM3" s="153"/>
      <c r="AN3" s="146"/>
      <c r="AO3" s="146"/>
    </row>
    <row r="4" spans="1:41" s="6" customFormat="1" ht="18.75" customHeight="1">
      <c r="A4" s="146"/>
      <c r="B4" s="104"/>
      <c r="C4" s="106"/>
      <c r="D4" s="183"/>
      <c r="E4" s="146"/>
      <c r="F4" s="146"/>
      <c r="G4" s="146"/>
      <c r="H4" s="146"/>
      <c r="I4" s="146"/>
      <c r="J4" s="165" t="s">
        <v>42</v>
      </c>
      <c r="K4" s="166"/>
      <c r="L4" s="167" t="s">
        <v>55</v>
      </c>
      <c r="M4" s="168"/>
      <c r="N4" s="169"/>
      <c r="O4" s="167" t="s">
        <v>56</v>
      </c>
      <c r="P4" s="168"/>
      <c r="Q4" s="169"/>
      <c r="R4" s="167" t="s">
        <v>57</v>
      </c>
      <c r="S4" s="168"/>
      <c r="T4" s="169"/>
      <c r="U4" s="167" t="s">
        <v>58</v>
      </c>
      <c r="V4" s="168"/>
      <c r="W4" s="169"/>
      <c r="X4" s="167" t="s">
        <v>59</v>
      </c>
      <c r="Y4" s="168"/>
      <c r="Z4" s="169"/>
      <c r="AA4" s="167" t="s">
        <v>60</v>
      </c>
      <c r="AB4" s="168"/>
      <c r="AC4" s="169"/>
      <c r="AD4" s="167" t="s">
        <v>61</v>
      </c>
      <c r="AE4" s="168"/>
      <c r="AF4" s="169"/>
      <c r="AG4" s="167" t="s">
        <v>62</v>
      </c>
      <c r="AH4" s="168"/>
      <c r="AI4" s="169"/>
      <c r="AJ4" s="167" t="s">
        <v>48</v>
      </c>
      <c r="AK4" s="168"/>
      <c r="AL4" s="169"/>
      <c r="AM4" s="153"/>
      <c r="AN4" s="146"/>
      <c r="AO4" s="146"/>
    </row>
    <row r="5" spans="1:41" s="6" customFormat="1" ht="26.25" customHeight="1">
      <c r="A5" s="146"/>
      <c r="B5" s="104"/>
      <c r="C5" s="106"/>
      <c r="D5" s="183"/>
      <c r="E5" s="146"/>
      <c r="F5" s="146"/>
      <c r="G5" s="146"/>
      <c r="H5" s="146"/>
      <c r="I5" s="146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3"/>
      <c r="AN5" s="146"/>
      <c r="AO5" s="146"/>
    </row>
    <row r="6" spans="1:41" s="84" customFormat="1" ht="13.5" customHeight="1">
      <c r="A6" s="249"/>
      <c r="B6" s="250"/>
      <c r="C6" s="251"/>
      <c r="D6" s="252"/>
      <c r="E6" s="249"/>
      <c r="F6" s="98" t="s">
        <v>704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3"/>
      <c r="AN6" s="249"/>
      <c r="AO6" s="249"/>
    </row>
  </sheetData>
  <sheetProtection/>
  <autoFilter ref="A6:AO6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1" t="s">
        <v>150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1" t="s">
        <v>1</v>
      </c>
      <c r="B2" s="160" t="s">
        <v>151</v>
      </c>
      <c r="C2" s="131" t="s">
        <v>3</v>
      </c>
      <c r="D2" s="131" t="s">
        <v>4</v>
      </c>
      <c r="E2" s="131" t="s">
        <v>152</v>
      </c>
      <c r="F2" s="139" t="s">
        <v>153</v>
      </c>
      <c r="G2" s="133" t="s">
        <v>154</v>
      </c>
      <c r="H2" s="134"/>
      <c r="I2" s="133" t="s">
        <v>155</v>
      </c>
      <c r="J2" s="7"/>
      <c r="K2" s="131" t="s">
        <v>10</v>
      </c>
      <c r="L2" s="139" t="s">
        <v>156</v>
      </c>
      <c r="M2" s="131" t="s">
        <v>14</v>
      </c>
      <c r="N2" s="139" t="s">
        <v>157</v>
      </c>
      <c r="O2" s="140" t="s">
        <v>158</v>
      </c>
      <c r="P2" s="130" t="s">
        <v>22</v>
      </c>
      <c r="Q2" s="131" t="s">
        <v>23</v>
      </c>
      <c r="R2" s="143" t="s">
        <v>28</v>
      </c>
      <c r="S2" s="143" t="s">
        <v>29</v>
      </c>
      <c r="T2" s="172" t="s">
        <v>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4"/>
      <c r="AW2" s="153" t="s">
        <v>31</v>
      </c>
    </row>
    <row r="3" spans="1:49" s="4" customFormat="1" ht="13.5" customHeight="1">
      <c r="A3" s="132"/>
      <c r="B3" s="161"/>
      <c r="C3" s="132"/>
      <c r="D3" s="132"/>
      <c r="E3" s="132"/>
      <c r="F3" s="164"/>
      <c r="G3" s="136"/>
      <c r="H3" s="137"/>
      <c r="I3" s="136"/>
      <c r="J3" s="9"/>
      <c r="K3" s="132"/>
      <c r="L3" s="164"/>
      <c r="M3" s="132"/>
      <c r="N3" s="132"/>
      <c r="O3" s="170"/>
      <c r="P3" s="130"/>
      <c r="Q3" s="132"/>
      <c r="R3" s="144"/>
      <c r="S3" s="146"/>
      <c r="T3" s="175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7"/>
      <c r="AW3" s="153"/>
    </row>
    <row r="4" spans="1:49" s="4" customFormat="1" ht="18.75" customHeight="1">
      <c r="A4" s="132"/>
      <c r="B4" s="161"/>
      <c r="C4" s="132"/>
      <c r="D4" s="132"/>
      <c r="E4" s="132"/>
      <c r="F4" s="164"/>
      <c r="G4" s="8"/>
      <c r="H4" s="131" t="s">
        <v>159</v>
      </c>
      <c r="I4" s="136"/>
      <c r="J4" s="10"/>
      <c r="K4" s="132"/>
      <c r="L4" s="164"/>
      <c r="M4" s="132"/>
      <c r="N4" s="132"/>
      <c r="O4" s="170"/>
      <c r="P4" s="130"/>
      <c r="Q4" s="132"/>
      <c r="R4" s="144"/>
      <c r="S4" s="146"/>
      <c r="T4" s="165" t="s">
        <v>42</v>
      </c>
      <c r="U4" s="166"/>
      <c r="V4" s="167" t="s">
        <v>55</v>
      </c>
      <c r="W4" s="168"/>
      <c r="X4" s="169"/>
      <c r="Y4" s="167" t="s">
        <v>56</v>
      </c>
      <c r="Z4" s="168"/>
      <c r="AA4" s="169"/>
      <c r="AB4" s="167" t="s">
        <v>57</v>
      </c>
      <c r="AC4" s="168"/>
      <c r="AD4" s="169"/>
      <c r="AE4" s="167" t="s">
        <v>58</v>
      </c>
      <c r="AF4" s="168"/>
      <c r="AG4" s="169"/>
      <c r="AH4" s="167" t="s">
        <v>59</v>
      </c>
      <c r="AI4" s="168"/>
      <c r="AJ4" s="169"/>
      <c r="AK4" s="167" t="s">
        <v>60</v>
      </c>
      <c r="AL4" s="168"/>
      <c r="AM4" s="169"/>
      <c r="AN4" s="167" t="s">
        <v>61</v>
      </c>
      <c r="AO4" s="168"/>
      <c r="AP4" s="169"/>
      <c r="AQ4" s="167" t="s">
        <v>160</v>
      </c>
      <c r="AR4" s="168"/>
      <c r="AS4" s="169"/>
      <c r="AT4" s="167" t="s">
        <v>48</v>
      </c>
      <c r="AU4" s="168"/>
      <c r="AV4" s="169"/>
      <c r="AW4" s="153"/>
    </row>
    <row r="5" spans="1:49" s="4" customFormat="1" ht="25.5" customHeight="1">
      <c r="A5" s="132"/>
      <c r="B5" s="161"/>
      <c r="C5" s="132"/>
      <c r="D5" s="132"/>
      <c r="E5" s="132"/>
      <c r="F5" s="164"/>
      <c r="G5" s="8"/>
      <c r="H5" s="132"/>
      <c r="I5" s="132"/>
      <c r="J5" s="130" t="s">
        <v>161</v>
      </c>
      <c r="K5" s="132"/>
      <c r="L5" s="164"/>
      <c r="M5" s="132"/>
      <c r="N5" s="132"/>
      <c r="O5" s="170"/>
      <c r="P5" s="130"/>
      <c r="Q5" s="132"/>
      <c r="R5" s="144"/>
      <c r="S5" s="146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3"/>
    </row>
    <row r="6" spans="1:49" s="22" customFormat="1" ht="13.5" customHeight="1">
      <c r="A6" s="159"/>
      <c r="B6" s="162"/>
      <c r="C6" s="163"/>
      <c r="D6" s="159"/>
      <c r="E6" s="159"/>
      <c r="F6" s="33" t="s">
        <v>162</v>
      </c>
      <c r="G6" s="33" t="s">
        <v>162</v>
      </c>
      <c r="H6" s="159"/>
      <c r="I6" s="159"/>
      <c r="J6" s="130"/>
      <c r="K6" s="159"/>
      <c r="L6" s="34" t="s">
        <v>163</v>
      </c>
      <c r="M6" s="159"/>
      <c r="N6" s="159"/>
      <c r="O6" s="171"/>
      <c r="P6" s="130"/>
      <c r="Q6" s="34" t="s">
        <v>164</v>
      </c>
      <c r="R6" s="145"/>
      <c r="S6" s="35" t="s">
        <v>165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3"/>
    </row>
    <row r="7" spans="1:49" s="27" customFormat="1" ht="30" customHeight="1">
      <c r="A7" s="23" t="s">
        <v>179</v>
      </c>
      <c r="B7" s="24" t="s">
        <v>180</v>
      </c>
      <c r="C7" s="23" t="s">
        <v>181</v>
      </c>
      <c r="D7" s="23" t="s">
        <v>182</v>
      </c>
      <c r="E7" s="23" t="s">
        <v>183</v>
      </c>
      <c r="F7" s="23">
        <v>0</v>
      </c>
      <c r="G7" s="23">
        <v>0</v>
      </c>
      <c r="H7" s="23"/>
      <c r="I7" s="23" t="s">
        <v>177</v>
      </c>
      <c r="J7" s="23"/>
      <c r="K7" s="23" t="s">
        <v>173</v>
      </c>
      <c r="L7" s="23">
        <v>5</v>
      </c>
      <c r="M7" s="23">
        <v>1997</v>
      </c>
      <c r="N7" s="23" t="s">
        <v>176</v>
      </c>
      <c r="O7" s="23" t="s">
        <v>175</v>
      </c>
      <c r="P7" s="23" t="s">
        <v>171</v>
      </c>
      <c r="Q7" s="23"/>
      <c r="R7" s="25" t="s">
        <v>171</v>
      </c>
      <c r="S7" s="25"/>
      <c r="T7" s="26">
        <f aca="true" t="shared" si="0" ref="T7:U9">+W7+Z7+AC7+AF7+AI7+AL7+AO7+AR7+AU7</f>
        <v>0</v>
      </c>
      <c r="U7" s="26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179</v>
      </c>
      <c r="B8" s="24" t="s">
        <v>184</v>
      </c>
      <c r="C8" s="23" t="s">
        <v>185</v>
      </c>
      <c r="D8" s="23" t="s">
        <v>186</v>
      </c>
      <c r="E8" s="23" t="s">
        <v>187</v>
      </c>
      <c r="F8" s="23">
        <v>1864</v>
      </c>
      <c r="G8" s="23">
        <v>615</v>
      </c>
      <c r="H8" s="23" t="s">
        <v>166</v>
      </c>
      <c r="I8" s="23" t="s">
        <v>172</v>
      </c>
      <c r="J8" s="23"/>
      <c r="K8" s="23" t="s">
        <v>167</v>
      </c>
      <c r="L8" s="28">
        <v>11</v>
      </c>
      <c r="M8" s="28">
        <v>2002</v>
      </c>
      <c r="N8" s="28" t="s">
        <v>168</v>
      </c>
      <c r="O8" s="23"/>
      <c r="P8" s="23" t="s">
        <v>171</v>
      </c>
      <c r="Q8" s="23"/>
      <c r="R8" s="25" t="s">
        <v>171</v>
      </c>
      <c r="S8" s="25"/>
      <c r="T8" s="25">
        <f t="shared" si="0"/>
        <v>0</v>
      </c>
      <c r="U8" s="25">
        <f t="shared" si="0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179</v>
      </c>
      <c r="B9" s="24" t="s">
        <v>188</v>
      </c>
      <c r="C9" s="23" t="s">
        <v>189</v>
      </c>
      <c r="D9" s="23" t="s">
        <v>190</v>
      </c>
      <c r="E9" s="23" t="s">
        <v>191</v>
      </c>
      <c r="F9" s="23">
        <v>406</v>
      </c>
      <c r="G9" s="23">
        <v>146</v>
      </c>
      <c r="H9" s="23" t="s">
        <v>166</v>
      </c>
      <c r="I9" s="23" t="s">
        <v>172</v>
      </c>
      <c r="J9" s="23"/>
      <c r="K9" s="23" t="s">
        <v>167</v>
      </c>
      <c r="L9" s="23">
        <v>3</v>
      </c>
      <c r="M9" s="23">
        <v>2002</v>
      </c>
      <c r="N9" s="23" t="s">
        <v>174</v>
      </c>
      <c r="O9" s="23"/>
      <c r="P9" s="23" t="s">
        <v>171</v>
      </c>
      <c r="Q9" s="23"/>
      <c r="R9" s="25" t="s">
        <v>169</v>
      </c>
      <c r="S9" s="25">
        <v>330</v>
      </c>
      <c r="T9" s="25">
        <f t="shared" si="0"/>
        <v>0</v>
      </c>
      <c r="U9" s="25">
        <f t="shared" si="0"/>
        <v>5</v>
      </c>
      <c r="V9" s="25" t="s">
        <v>170</v>
      </c>
      <c r="W9" s="25"/>
      <c r="X9" s="25">
        <v>0</v>
      </c>
      <c r="Y9" s="25" t="s">
        <v>170</v>
      </c>
      <c r="Z9" s="25"/>
      <c r="AA9" s="25">
        <v>0</v>
      </c>
      <c r="AB9" s="25"/>
      <c r="AC9" s="25"/>
      <c r="AD9" s="25"/>
      <c r="AE9" s="25" t="s">
        <v>170</v>
      </c>
      <c r="AF9" s="25"/>
      <c r="AG9" s="25">
        <v>0</v>
      </c>
      <c r="AH9" s="25"/>
      <c r="AI9" s="25"/>
      <c r="AJ9" s="25"/>
      <c r="AK9" s="25" t="s">
        <v>170</v>
      </c>
      <c r="AL9" s="25"/>
      <c r="AM9" s="25">
        <v>0</v>
      </c>
      <c r="AN9" s="25"/>
      <c r="AO9" s="25"/>
      <c r="AP9" s="25"/>
      <c r="AQ9" s="25" t="s">
        <v>170</v>
      </c>
      <c r="AR9" s="25"/>
      <c r="AS9" s="25">
        <v>0</v>
      </c>
      <c r="AT9" s="25" t="s">
        <v>170</v>
      </c>
      <c r="AU9" s="25"/>
      <c r="AV9" s="25">
        <v>5</v>
      </c>
      <c r="AW9" s="25" t="s">
        <v>178</v>
      </c>
    </row>
  </sheetData>
  <sheetProtection/>
  <autoFilter ref="A6:AW9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1" t="s">
        <v>192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8" t="s">
        <v>1</v>
      </c>
      <c r="B2" s="180" t="s">
        <v>193</v>
      </c>
      <c r="C2" s="178" t="s">
        <v>3</v>
      </c>
      <c r="D2" s="183" t="s">
        <v>194</v>
      </c>
      <c r="E2" s="178" t="s">
        <v>152</v>
      </c>
      <c r="F2" s="184" t="s">
        <v>195</v>
      </c>
      <c r="G2" s="186" t="s">
        <v>196</v>
      </c>
      <c r="H2" s="187"/>
      <c r="I2" s="38"/>
      <c r="J2" s="193" t="s">
        <v>197</v>
      </c>
      <c r="K2" s="135"/>
      <c r="L2" s="193" t="s">
        <v>198</v>
      </c>
      <c r="M2" s="135"/>
      <c r="N2" s="178" t="s">
        <v>199</v>
      </c>
      <c r="O2" s="193" t="s">
        <v>200</v>
      </c>
      <c r="P2" s="39"/>
      <c r="Q2" s="193" t="s">
        <v>201</v>
      </c>
      <c r="R2" s="39"/>
      <c r="S2" s="184" t="s">
        <v>202</v>
      </c>
      <c r="T2" s="178" t="s">
        <v>14</v>
      </c>
      <c r="U2" s="184" t="s">
        <v>157</v>
      </c>
      <c r="V2" s="186" t="s">
        <v>203</v>
      </c>
      <c r="W2" s="202" t="s">
        <v>22</v>
      </c>
      <c r="X2" s="178" t="s">
        <v>23</v>
      </c>
      <c r="Y2" s="203" t="s">
        <v>28</v>
      </c>
      <c r="Z2" s="203" t="s">
        <v>29</v>
      </c>
      <c r="AA2" s="207" t="s">
        <v>30</v>
      </c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197" t="s">
        <v>31</v>
      </c>
    </row>
    <row r="3" spans="1:56" s="4" customFormat="1" ht="11.25" customHeight="1">
      <c r="A3" s="179"/>
      <c r="B3" s="181"/>
      <c r="C3" s="179"/>
      <c r="D3" s="183"/>
      <c r="E3" s="179"/>
      <c r="F3" s="185"/>
      <c r="G3" s="188"/>
      <c r="H3" s="189"/>
      <c r="I3" s="40"/>
      <c r="J3" s="194"/>
      <c r="K3" s="138"/>
      <c r="L3" s="194"/>
      <c r="M3" s="138"/>
      <c r="N3" s="179"/>
      <c r="O3" s="194"/>
      <c r="P3" s="41"/>
      <c r="Q3" s="194"/>
      <c r="R3" s="41"/>
      <c r="S3" s="185"/>
      <c r="T3" s="179"/>
      <c r="U3" s="179"/>
      <c r="V3" s="188"/>
      <c r="W3" s="202"/>
      <c r="X3" s="179"/>
      <c r="Y3" s="204"/>
      <c r="Z3" s="206"/>
      <c r="AA3" s="210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2"/>
      <c r="BD3" s="197"/>
    </row>
    <row r="4" spans="1:56" s="4" customFormat="1" ht="18.75" customHeight="1">
      <c r="A4" s="179"/>
      <c r="B4" s="181"/>
      <c r="C4" s="179"/>
      <c r="D4" s="183"/>
      <c r="E4" s="179"/>
      <c r="F4" s="185"/>
      <c r="G4" s="188"/>
      <c r="H4" s="190"/>
      <c r="I4" s="178" t="s">
        <v>204</v>
      </c>
      <c r="J4" s="194"/>
      <c r="K4" s="138"/>
      <c r="L4" s="194"/>
      <c r="M4" s="138"/>
      <c r="N4" s="179"/>
      <c r="O4" s="194"/>
      <c r="P4" s="42"/>
      <c r="Q4" s="194"/>
      <c r="R4" s="42"/>
      <c r="S4" s="185"/>
      <c r="T4" s="179"/>
      <c r="U4" s="179"/>
      <c r="V4" s="188"/>
      <c r="W4" s="202"/>
      <c r="X4" s="179"/>
      <c r="Y4" s="204"/>
      <c r="Z4" s="206"/>
      <c r="AA4" s="198" t="s">
        <v>42</v>
      </c>
      <c r="AB4" s="199"/>
      <c r="AC4" s="200" t="s">
        <v>55</v>
      </c>
      <c r="AD4" s="168"/>
      <c r="AE4" s="201"/>
      <c r="AF4" s="200" t="s">
        <v>56</v>
      </c>
      <c r="AG4" s="168"/>
      <c r="AH4" s="201"/>
      <c r="AI4" s="200" t="s">
        <v>57</v>
      </c>
      <c r="AJ4" s="168"/>
      <c r="AK4" s="201"/>
      <c r="AL4" s="200" t="s">
        <v>58</v>
      </c>
      <c r="AM4" s="168"/>
      <c r="AN4" s="201"/>
      <c r="AO4" s="200" t="s">
        <v>59</v>
      </c>
      <c r="AP4" s="168"/>
      <c r="AQ4" s="201"/>
      <c r="AR4" s="200" t="s">
        <v>60</v>
      </c>
      <c r="AS4" s="168"/>
      <c r="AT4" s="201"/>
      <c r="AU4" s="200" t="s">
        <v>61</v>
      </c>
      <c r="AV4" s="168"/>
      <c r="AW4" s="201"/>
      <c r="AX4" s="200" t="s">
        <v>205</v>
      </c>
      <c r="AY4" s="168"/>
      <c r="AZ4" s="201"/>
      <c r="BA4" s="200" t="s">
        <v>48</v>
      </c>
      <c r="BB4" s="168"/>
      <c r="BC4" s="201"/>
      <c r="BD4" s="197"/>
    </row>
    <row r="5" spans="1:56" s="4" customFormat="1" ht="18.75" customHeight="1">
      <c r="A5" s="179"/>
      <c r="B5" s="181"/>
      <c r="C5" s="179"/>
      <c r="D5" s="183"/>
      <c r="E5" s="179"/>
      <c r="F5" s="185"/>
      <c r="G5" s="191"/>
      <c r="H5" s="192"/>
      <c r="I5" s="179"/>
      <c r="J5" s="195"/>
      <c r="K5" s="142"/>
      <c r="L5" s="195"/>
      <c r="M5" s="142"/>
      <c r="N5" s="179"/>
      <c r="O5" s="179"/>
      <c r="P5" s="202" t="s">
        <v>161</v>
      </c>
      <c r="Q5" s="179"/>
      <c r="R5" s="202" t="s">
        <v>161</v>
      </c>
      <c r="S5" s="185"/>
      <c r="T5" s="179"/>
      <c r="U5" s="179"/>
      <c r="V5" s="188"/>
      <c r="W5" s="202"/>
      <c r="X5" s="179"/>
      <c r="Y5" s="204"/>
      <c r="Z5" s="20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7"/>
    </row>
    <row r="6" spans="1:56" s="22" customFormat="1" ht="11.25" customHeight="1">
      <c r="A6" s="159"/>
      <c r="B6" s="182"/>
      <c r="C6" s="159"/>
      <c r="D6" s="183"/>
      <c r="E6" s="159"/>
      <c r="F6" s="44" t="s">
        <v>206</v>
      </c>
      <c r="G6" s="45" t="s">
        <v>207</v>
      </c>
      <c r="H6" s="45" t="s">
        <v>208</v>
      </c>
      <c r="I6" s="159"/>
      <c r="J6" s="45" t="s">
        <v>207</v>
      </c>
      <c r="K6" s="45" t="s">
        <v>208</v>
      </c>
      <c r="L6" s="45" t="s">
        <v>207</v>
      </c>
      <c r="M6" s="45" t="s">
        <v>208</v>
      </c>
      <c r="N6" s="196"/>
      <c r="O6" s="159"/>
      <c r="P6" s="202"/>
      <c r="Q6" s="159"/>
      <c r="R6" s="202"/>
      <c r="S6" s="46" t="s">
        <v>209</v>
      </c>
      <c r="T6" s="159"/>
      <c r="U6" s="159"/>
      <c r="V6" s="191"/>
      <c r="W6" s="202"/>
      <c r="X6" s="46" t="s">
        <v>210</v>
      </c>
      <c r="Y6" s="205"/>
      <c r="Z6" s="47" t="s">
        <v>211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7"/>
    </row>
    <row r="7" spans="1:56" s="51" customFormat="1" ht="30" customHeight="1">
      <c r="A7" s="23" t="s">
        <v>237</v>
      </c>
      <c r="B7" s="24" t="s">
        <v>238</v>
      </c>
      <c r="C7" s="23" t="s">
        <v>239</v>
      </c>
      <c r="D7" s="23" t="s">
        <v>240</v>
      </c>
      <c r="E7" s="23" t="s">
        <v>241</v>
      </c>
      <c r="F7" s="50">
        <v>2258</v>
      </c>
      <c r="G7" s="50">
        <v>2166</v>
      </c>
      <c r="H7" s="50"/>
      <c r="I7" s="50"/>
      <c r="J7" s="50">
        <v>2166</v>
      </c>
      <c r="K7" s="50"/>
      <c r="L7" s="50">
        <v>0</v>
      </c>
      <c r="M7" s="50"/>
      <c r="N7" s="50" t="s">
        <v>222</v>
      </c>
      <c r="O7" s="23" t="s">
        <v>217</v>
      </c>
      <c r="P7" s="23"/>
      <c r="Q7" s="23" t="s">
        <v>212</v>
      </c>
      <c r="R7" s="23"/>
      <c r="S7" s="23">
        <v>12</v>
      </c>
      <c r="T7" s="23">
        <v>1999</v>
      </c>
      <c r="U7" s="23" t="s">
        <v>218</v>
      </c>
      <c r="V7" s="23"/>
      <c r="W7" s="23" t="s">
        <v>214</v>
      </c>
      <c r="X7" s="23"/>
      <c r="Y7" s="25" t="s">
        <v>214</v>
      </c>
      <c r="Z7" s="25"/>
      <c r="AA7" s="26">
        <f aca="true" t="shared" si="0" ref="AA7:AA17">+AD7+AG7+AJ7+AM7+AP7+AS7+AV7+AY7+BB7</f>
        <v>0</v>
      </c>
      <c r="AB7" s="26">
        <f aca="true" t="shared" si="1" ref="AB7:AB17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237</v>
      </c>
      <c r="B8" s="24" t="s">
        <v>238</v>
      </c>
      <c r="C8" s="23" t="s">
        <v>242</v>
      </c>
      <c r="D8" s="23" t="s">
        <v>240</v>
      </c>
      <c r="E8" s="23" t="s">
        <v>243</v>
      </c>
      <c r="F8" s="50">
        <v>2208</v>
      </c>
      <c r="G8" s="50">
        <v>2077</v>
      </c>
      <c r="H8" s="50"/>
      <c r="I8" s="50"/>
      <c r="J8" s="50">
        <v>2077</v>
      </c>
      <c r="K8" s="50"/>
      <c r="L8" s="50">
        <v>0</v>
      </c>
      <c r="M8" s="50"/>
      <c r="N8" s="50" t="s">
        <v>222</v>
      </c>
      <c r="O8" s="23" t="s">
        <v>217</v>
      </c>
      <c r="P8" s="23"/>
      <c r="Q8" s="23" t="s">
        <v>212</v>
      </c>
      <c r="R8" s="23"/>
      <c r="S8" s="23">
        <v>12</v>
      </c>
      <c r="T8" s="23">
        <v>1999</v>
      </c>
      <c r="U8" s="23" t="s">
        <v>218</v>
      </c>
      <c r="V8" s="23"/>
      <c r="W8" s="23" t="s">
        <v>214</v>
      </c>
      <c r="X8" s="23"/>
      <c r="Y8" s="23" t="s">
        <v>214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237</v>
      </c>
      <c r="B9" s="24" t="s">
        <v>238</v>
      </c>
      <c r="C9" s="23" t="s">
        <v>244</v>
      </c>
      <c r="D9" s="23" t="s">
        <v>240</v>
      </c>
      <c r="E9" s="23" t="s">
        <v>245</v>
      </c>
      <c r="F9" s="50">
        <v>8428</v>
      </c>
      <c r="G9" s="50">
        <v>8988</v>
      </c>
      <c r="H9" s="50"/>
      <c r="I9" s="50"/>
      <c r="J9" s="50">
        <v>8988</v>
      </c>
      <c r="K9" s="50"/>
      <c r="L9" s="50">
        <v>0</v>
      </c>
      <c r="M9" s="50"/>
      <c r="N9" s="50" t="s">
        <v>222</v>
      </c>
      <c r="O9" s="23" t="s">
        <v>246</v>
      </c>
      <c r="P9" s="23"/>
      <c r="Q9" s="23" t="s">
        <v>232</v>
      </c>
      <c r="R9" s="23"/>
      <c r="S9" s="23">
        <v>91</v>
      </c>
      <c r="T9" s="23">
        <v>2003</v>
      </c>
      <c r="U9" s="23" t="s">
        <v>213</v>
      </c>
      <c r="V9" s="23"/>
      <c r="W9" s="23" t="s">
        <v>214</v>
      </c>
      <c r="X9" s="23"/>
      <c r="Y9" s="25" t="s">
        <v>219</v>
      </c>
      <c r="Z9" s="25">
        <v>173</v>
      </c>
      <c r="AA9" s="25">
        <f t="shared" si="0"/>
        <v>6</v>
      </c>
      <c r="AB9" s="25">
        <f t="shared" si="1"/>
        <v>52</v>
      </c>
      <c r="AC9" s="25" t="s">
        <v>220</v>
      </c>
      <c r="AD9" s="25">
        <v>6</v>
      </c>
      <c r="AE9" s="25">
        <v>52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 t="s">
        <v>221</v>
      </c>
    </row>
    <row r="10" spans="1:56" s="27" customFormat="1" ht="30" customHeight="1">
      <c r="A10" s="23" t="s">
        <v>237</v>
      </c>
      <c r="B10" s="24" t="s">
        <v>247</v>
      </c>
      <c r="C10" s="23" t="s">
        <v>248</v>
      </c>
      <c r="D10" s="23" t="s">
        <v>249</v>
      </c>
      <c r="E10" s="23" t="s">
        <v>250</v>
      </c>
      <c r="F10" s="50">
        <v>1685</v>
      </c>
      <c r="G10" s="50">
        <v>1334</v>
      </c>
      <c r="H10" s="50"/>
      <c r="I10" s="50"/>
      <c r="J10" s="50">
        <v>1334</v>
      </c>
      <c r="K10" s="50"/>
      <c r="L10" s="50"/>
      <c r="M10" s="50"/>
      <c r="N10" s="50" t="s">
        <v>216</v>
      </c>
      <c r="O10" s="23" t="s">
        <v>251</v>
      </c>
      <c r="P10" s="23"/>
      <c r="Q10" s="23" t="s">
        <v>212</v>
      </c>
      <c r="R10" s="23"/>
      <c r="S10" s="23">
        <v>24</v>
      </c>
      <c r="T10" s="23">
        <v>2008</v>
      </c>
      <c r="U10" s="23" t="s">
        <v>213</v>
      </c>
      <c r="V10" s="23"/>
      <c r="W10" s="23" t="s">
        <v>214</v>
      </c>
      <c r="X10" s="23"/>
      <c r="Y10" s="25" t="s">
        <v>214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237</v>
      </c>
      <c r="B11" s="24" t="s">
        <v>252</v>
      </c>
      <c r="C11" s="23" t="s">
        <v>253</v>
      </c>
      <c r="D11" s="23" t="s">
        <v>254</v>
      </c>
      <c r="E11" s="23" t="s">
        <v>255</v>
      </c>
      <c r="F11" s="50">
        <v>3223</v>
      </c>
      <c r="G11" s="50">
        <v>1339</v>
      </c>
      <c r="H11" s="50"/>
      <c r="I11" s="50"/>
      <c r="J11" s="50">
        <v>1339</v>
      </c>
      <c r="K11" s="50"/>
      <c r="L11" s="50"/>
      <c r="M11" s="50"/>
      <c r="N11" s="50" t="s">
        <v>222</v>
      </c>
      <c r="O11" s="23" t="s">
        <v>235</v>
      </c>
      <c r="P11" s="23"/>
      <c r="Q11" s="23" t="s">
        <v>232</v>
      </c>
      <c r="R11" s="23"/>
      <c r="S11" s="23">
        <v>33</v>
      </c>
      <c r="T11" s="23">
        <v>1996</v>
      </c>
      <c r="U11" s="23" t="s">
        <v>213</v>
      </c>
      <c r="V11" s="23"/>
      <c r="W11" s="23" t="s">
        <v>214</v>
      </c>
      <c r="X11" s="23"/>
      <c r="Y11" s="25" t="s">
        <v>219</v>
      </c>
      <c r="Z11" s="25">
        <v>224</v>
      </c>
      <c r="AA11" s="25">
        <f t="shared" si="0"/>
        <v>10</v>
      </c>
      <c r="AB11" s="25">
        <f t="shared" si="1"/>
        <v>1188</v>
      </c>
      <c r="AC11" s="25" t="s">
        <v>220</v>
      </c>
      <c r="AD11" s="25">
        <v>8</v>
      </c>
      <c r="AE11" s="25">
        <v>380</v>
      </c>
      <c r="AF11" s="25" t="s">
        <v>220</v>
      </c>
      <c r="AG11" s="25">
        <v>1</v>
      </c>
      <c r="AH11" s="25">
        <v>184</v>
      </c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 t="s">
        <v>220</v>
      </c>
      <c r="BB11" s="25">
        <v>1</v>
      </c>
      <c r="BC11" s="25">
        <v>624</v>
      </c>
      <c r="BD11" s="25" t="s">
        <v>225</v>
      </c>
    </row>
    <row r="12" spans="1:56" s="27" customFormat="1" ht="30" customHeight="1">
      <c r="A12" s="28" t="s">
        <v>237</v>
      </c>
      <c r="B12" s="29" t="s">
        <v>252</v>
      </c>
      <c r="C12" s="23" t="s">
        <v>256</v>
      </c>
      <c r="D12" s="28" t="s">
        <v>254</v>
      </c>
      <c r="E12" s="28" t="s">
        <v>257</v>
      </c>
      <c r="F12" s="28">
        <v>554</v>
      </c>
      <c r="G12" s="28">
        <v>226</v>
      </c>
      <c r="H12" s="28"/>
      <c r="I12" s="28"/>
      <c r="J12" s="28">
        <v>226</v>
      </c>
      <c r="K12" s="28"/>
      <c r="L12" s="28"/>
      <c r="M12" s="28"/>
      <c r="N12" s="28" t="s">
        <v>216</v>
      </c>
      <c r="O12" s="28" t="s">
        <v>258</v>
      </c>
      <c r="P12" s="28"/>
      <c r="Q12" s="28" t="s">
        <v>232</v>
      </c>
      <c r="R12" s="28"/>
      <c r="S12" s="28">
        <v>4.3</v>
      </c>
      <c r="T12" s="28">
        <v>2001</v>
      </c>
      <c r="U12" s="28" t="s">
        <v>223</v>
      </c>
      <c r="V12" s="28"/>
      <c r="W12" s="28" t="s">
        <v>214</v>
      </c>
      <c r="X12" s="28"/>
      <c r="Y12" s="30" t="s">
        <v>214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237</v>
      </c>
      <c r="B13" s="29" t="s">
        <v>259</v>
      </c>
      <c r="C13" s="23" t="s">
        <v>260</v>
      </c>
      <c r="D13" s="28" t="s">
        <v>261</v>
      </c>
      <c r="E13" s="28" t="s">
        <v>262</v>
      </c>
      <c r="F13" s="28">
        <v>0</v>
      </c>
      <c r="G13" s="28">
        <v>0</v>
      </c>
      <c r="H13" s="28">
        <v>0</v>
      </c>
      <c r="I13" s="28"/>
      <c r="J13" s="28">
        <v>0</v>
      </c>
      <c r="K13" s="28">
        <v>0</v>
      </c>
      <c r="L13" s="28">
        <v>0</v>
      </c>
      <c r="M13" s="28">
        <v>0</v>
      </c>
      <c r="N13" s="28" t="s">
        <v>215</v>
      </c>
      <c r="O13" s="28" t="s">
        <v>236</v>
      </c>
      <c r="P13" s="28"/>
      <c r="Q13" s="28" t="s">
        <v>231</v>
      </c>
      <c r="R13" s="28"/>
      <c r="S13" s="28">
        <v>1</v>
      </c>
      <c r="T13" s="28">
        <v>1997</v>
      </c>
      <c r="U13" s="28" t="s">
        <v>223</v>
      </c>
      <c r="V13" s="28" t="s">
        <v>228</v>
      </c>
      <c r="W13" s="28" t="s">
        <v>214</v>
      </c>
      <c r="X13" s="28"/>
      <c r="Y13" s="30" t="s">
        <v>214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237</v>
      </c>
      <c r="B14" s="29" t="s">
        <v>263</v>
      </c>
      <c r="C14" s="23" t="s">
        <v>264</v>
      </c>
      <c r="D14" s="28" t="s">
        <v>265</v>
      </c>
      <c r="E14" s="28" t="s">
        <v>266</v>
      </c>
      <c r="F14" s="28">
        <v>4561</v>
      </c>
      <c r="G14" s="28">
        <v>3922</v>
      </c>
      <c r="H14" s="28"/>
      <c r="I14" s="28"/>
      <c r="J14" s="28">
        <v>3922</v>
      </c>
      <c r="K14" s="28"/>
      <c r="L14" s="28"/>
      <c r="M14" s="28"/>
      <c r="N14" s="28" t="s">
        <v>233</v>
      </c>
      <c r="O14" s="28" t="s">
        <v>267</v>
      </c>
      <c r="P14" s="28"/>
      <c r="Q14" s="28" t="s">
        <v>212</v>
      </c>
      <c r="R14" s="28"/>
      <c r="S14" s="28">
        <v>16</v>
      </c>
      <c r="T14" s="28">
        <v>2006</v>
      </c>
      <c r="U14" s="28" t="s">
        <v>223</v>
      </c>
      <c r="V14" s="28"/>
      <c r="W14" s="28" t="s">
        <v>214</v>
      </c>
      <c r="X14" s="28"/>
      <c r="Y14" s="30" t="s">
        <v>219</v>
      </c>
      <c r="Z14" s="30">
        <v>28</v>
      </c>
      <c r="AA14" s="30">
        <f t="shared" si="0"/>
        <v>0</v>
      </c>
      <c r="AB14" s="30">
        <f t="shared" si="1"/>
        <v>660</v>
      </c>
      <c r="AC14" s="30" t="s">
        <v>220</v>
      </c>
      <c r="AD14" s="30"/>
      <c r="AE14" s="30">
        <v>30</v>
      </c>
      <c r="AF14" s="30" t="s">
        <v>220</v>
      </c>
      <c r="AG14" s="30"/>
      <c r="AH14" s="30">
        <v>30</v>
      </c>
      <c r="AI14" s="30" t="s">
        <v>220</v>
      </c>
      <c r="AJ14" s="30"/>
      <c r="AK14" s="30">
        <v>300</v>
      </c>
      <c r="AL14" s="30" t="s">
        <v>220</v>
      </c>
      <c r="AM14" s="30"/>
      <c r="AN14" s="30">
        <v>300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 t="s">
        <v>226</v>
      </c>
    </row>
    <row r="15" spans="1:56" s="27" customFormat="1" ht="30" customHeight="1">
      <c r="A15" s="28" t="s">
        <v>237</v>
      </c>
      <c r="B15" s="29" t="s">
        <v>268</v>
      </c>
      <c r="C15" s="23" t="s">
        <v>269</v>
      </c>
      <c r="D15" s="28" t="s">
        <v>270</v>
      </c>
      <c r="E15" s="28" t="s">
        <v>271</v>
      </c>
      <c r="F15" s="28">
        <v>1467</v>
      </c>
      <c r="G15" s="28">
        <v>1075</v>
      </c>
      <c r="H15" s="28"/>
      <c r="I15" s="28"/>
      <c r="J15" s="28">
        <v>1075</v>
      </c>
      <c r="K15" s="28"/>
      <c r="L15" s="28"/>
      <c r="M15" s="28"/>
      <c r="N15" s="28" t="s">
        <v>222</v>
      </c>
      <c r="O15" s="28" t="s">
        <v>224</v>
      </c>
      <c r="P15" s="28"/>
      <c r="Q15" s="28" t="s">
        <v>229</v>
      </c>
      <c r="R15" s="28"/>
      <c r="S15" s="28">
        <v>10</v>
      </c>
      <c r="T15" s="28">
        <v>2002</v>
      </c>
      <c r="U15" s="28" t="s">
        <v>213</v>
      </c>
      <c r="V15" s="28"/>
      <c r="W15" s="28" t="s">
        <v>214</v>
      </c>
      <c r="X15" s="28"/>
      <c r="Y15" s="30" t="s">
        <v>214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237</v>
      </c>
      <c r="B16" s="29" t="s">
        <v>272</v>
      </c>
      <c r="C16" s="23" t="s">
        <v>273</v>
      </c>
      <c r="D16" s="28" t="s">
        <v>274</v>
      </c>
      <c r="E16" s="28" t="s">
        <v>275</v>
      </c>
      <c r="F16" s="28">
        <v>7536</v>
      </c>
      <c r="G16" s="28">
        <v>1051</v>
      </c>
      <c r="H16" s="28"/>
      <c r="I16" s="28"/>
      <c r="J16" s="28">
        <v>1051</v>
      </c>
      <c r="K16" s="28"/>
      <c r="L16" s="28"/>
      <c r="M16" s="28"/>
      <c r="N16" s="28" t="s">
        <v>222</v>
      </c>
      <c r="O16" s="28" t="s">
        <v>236</v>
      </c>
      <c r="P16" s="28"/>
      <c r="Q16" s="28" t="s">
        <v>212</v>
      </c>
      <c r="R16" s="28"/>
      <c r="S16" s="28">
        <v>65</v>
      </c>
      <c r="T16" s="28">
        <v>1998</v>
      </c>
      <c r="U16" s="28" t="s">
        <v>213</v>
      </c>
      <c r="V16" s="28"/>
      <c r="W16" s="28" t="s">
        <v>214</v>
      </c>
      <c r="X16" s="28"/>
      <c r="Y16" s="30" t="s">
        <v>219</v>
      </c>
      <c r="Z16" s="30">
        <v>190</v>
      </c>
      <c r="AA16" s="30">
        <f t="shared" si="0"/>
        <v>0</v>
      </c>
      <c r="AB16" s="30">
        <f t="shared" si="1"/>
        <v>3590</v>
      </c>
      <c r="AC16" s="30" t="s">
        <v>220</v>
      </c>
      <c r="AD16" s="30"/>
      <c r="AE16" s="30">
        <v>554</v>
      </c>
      <c r="AF16" s="30" t="s">
        <v>220</v>
      </c>
      <c r="AG16" s="30"/>
      <c r="AH16" s="30">
        <v>6</v>
      </c>
      <c r="AI16" s="30" t="s">
        <v>220</v>
      </c>
      <c r="AJ16" s="30"/>
      <c r="AK16" s="30">
        <v>646</v>
      </c>
      <c r="AL16" s="30" t="s">
        <v>220</v>
      </c>
      <c r="AM16" s="30"/>
      <c r="AN16" s="30">
        <v>123</v>
      </c>
      <c r="AO16" s="30"/>
      <c r="AP16" s="30"/>
      <c r="AQ16" s="30"/>
      <c r="AR16" s="30" t="s">
        <v>220</v>
      </c>
      <c r="AS16" s="30"/>
      <c r="AT16" s="30">
        <v>1</v>
      </c>
      <c r="AU16" s="30" t="s">
        <v>220</v>
      </c>
      <c r="AV16" s="30"/>
      <c r="AW16" s="30">
        <v>1008</v>
      </c>
      <c r="AX16" s="30" t="s">
        <v>220</v>
      </c>
      <c r="AY16" s="30"/>
      <c r="AZ16" s="30">
        <v>273</v>
      </c>
      <c r="BA16" s="30" t="s">
        <v>220</v>
      </c>
      <c r="BB16" s="30"/>
      <c r="BC16" s="30">
        <v>979</v>
      </c>
      <c r="BD16" s="30" t="s">
        <v>230</v>
      </c>
    </row>
    <row r="17" spans="1:56" s="27" customFormat="1" ht="30" customHeight="1">
      <c r="A17" s="28" t="s">
        <v>237</v>
      </c>
      <c r="B17" s="29" t="s">
        <v>276</v>
      </c>
      <c r="C17" s="23" t="s">
        <v>277</v>
      </c>
      <c r="D17" s="28" t="s">
        <v>278</v>
      </c>
      <c r="E17" s="28" t="s">
        <v>279</v>
      </c>
      <c r="F17" s="28">
        <v>1765</v>
      </c>
      <c r="G17" s="28">
        <v>1735</v>
      </c>
      <c r="H17" s="28"/>
      <c r="I17" s="28"/>
      <c r="J17" s="28">
        <v>1735</v>
      </c>
      <c r="K17" s="28"/>
      <c r="L17" s="28"/>
      <c r="M17" s="28"/>
      <c r="N17" s="28" t="s">
        <v>222</v>
      </c>
      <c r="O17" s="28" t="s">
        <v>227</v>
      </c>
      <c r="P17" s="28"/>
      <c r="Q17" s="28" t="s">
        <v>212</v>
      </c>
      <c r="R17" s="28"/>
      <c r="S17" s="28">
        <v>11</v>
      </c>
      <c r="T17" s="28">
        <v>2002</v>
      </c>
      <c r="U17" s="28" t="s">
        <v>223</v>
      </c>
      <c r="V17" s="28"/>
      <c r="W17" s="28" t="s">
        <v>214</v>
      </c>
      <c r="X17" s="28"/>
      <c r="Y17" s="30" t="s">
        <v>214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</sheetData>
  <sheetProtection/>
  <autoFilter ref="A6:BD17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1" t="s">
        <v>281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8" t="s">
        <v>282</v>
      </c>
      <c r="B2" s="180" t="s">
        <v>2</v>
      </c>
      <c r="C2" s="178" t="s">
        <v>3</v>
      </c>
      <c r="D2" s="178" t="s">
        <v>4</v>
      </c>
      <c r="E2" s="178" t="s">
        <v>152</v>
      </c>
      <c r="F2" s="186" t="s">
        <v>6</v>
      </c>
      <c r="G2" s="213"/>
      <c r="H2" s="193" t="s">
        <v>283</v>
      </c>
      <c r="I2" s="135"/>
      <c r="J2" s="193" t="s">
        <v>284</v>
      </c>
      <c r="K2" s="135"/>
      <c r="L2" s="193" t="s">
        <v>285</v>
      </c>
      <c r="M2" s="135"/>
      <c r="N2" s="193" t="s">
        <v>155</v>
      </c>
      <c r="O2" s="39"/>
      <c r="P2" s="178" t="s">
        <v>286</v>
      </c>
      <c r="Q2" s="178" t="s">
        <v>287</v>
      </c>
      <c r="R2" s="184" t="s">
        <v>12</v>
      </c>
      <c r="S2" s="178" t="s">
        <v>14</v>
      </c>
      <c r="T2" s="184" t="s">
        <v>157</v>
      </c>
      <c r="U2" s="184" t="s">
        <v>288</v>
      </c>
      <c r="V2" s="218" t="s">
        <v>18</v>
      </c>
      <c r="W2" s="219"/>
      <c r="X2" s="219"/>
      <c r="Y2" s="220"/>
      <c r="Z2" s="202" t="s">
        <v>22</v>
      </c>
      <c r="AA2" s="178" t="s">
        <v>23</v>
      </c>
      <c r="AB2" s="202" t="s">
        <v>289</v>
      </c>
      <c r="AC2" s="193" t="s">
        <v>24</v>
      </c>
      <c r="AD2" s="214"/>
      <c r="AE2" s="214"/>
      <c r="AF2" s="214"/>
      <c r="AG2" s="214"/>
      <c r="AH2" s="214"/>
      <c r="AI2" s="135"/>
      <c r="AJ2" s="178" t="s">
        <v>25</v>
      </c>
      <c r="AK2" s="193" t="s">
        <v>26</v>
      </c>
      <c r="AL2" s="214"/>
      <c r="AM2" s="214"/>
      <c r="AN2" s="135"/>
      <c r="AO2" s="186" t="s">
        <v>27</v>
      </c>
      <c r="AP2" s="135"/>
    </row>
    <row r="3" spans="1:42" s="4" customFormat="1" ht="13.5" customHeight="1">
      <c r="A3" s="179"/>
      <c r="B3" s="181"/>
      <c r="C3" s="179"/>
      <c r="D3" s="179"/>
      <c r="E3" s="179"/>
      <c r="F3" s="188"/>
      <c r="G3" s="190"/>
      <c r="H3" s="194"/>
      <c r="I3" s="138"/>
      <c r="J3" s="194"/>
      <c r="K3" s="138"/>
      <c r="L3" s="194"/>
      <c r="M3" s="138"/>
      <c r="N3" s="194"/>
      <c r="O3" s="41"/>
      <c r="P3" s="179"/>
      <c r="Q3" s="179"/>
      <c r="R3" s="185"/>
      <c r="S3" s="179"/>
      <c r="T3" s="179"/>
      <c r="U3" s="185"/>
      <c r="V3" s="221"/>
      <c r="W3" s="222"/>
      <c r="X3" s="222"/>
      <c r="Y3" s="223"/>
      <c r="Z3" s="202"/>
      <c r="AA3" s="179"/>
      <c r="AB3" s="202"/>
      <c r="AC3" s="194"/>
      <c r="AD3" s="215"/>
      <c r="AE3" s="215"/>
      <c r="AF3" s="215"/>
      <c r="AG3" s="215"/>
      <c r="AH3" s="215"/>
      <c r="AI3" s="138"/>
      <c r="AJ3" s="179"/>
      <c r="AK3" s="194"/>
      <c r="AL3" s="215"/>
      <c r="AM3" s="215"/>
      <c r="AN3" s="138"/>
      <c r="AO3" s="195"/>
      <c r="AP3" s="142"/>
    </row>
    <row r="4" spans="1:42" s="4" customFormat="1" ht="18.75" customHeight="1">
      <c r="A4" s="179"/>
      <c r="B4" s="181"/>
      <c r="C4" s="179"/>
      <c r="D4" s="179"/>
      <c r="E4" s="179"/>
      <c r="F4" s="188"/>
      <c r="G4" s="190"/>
      <c r="H4" s="194"/>
      <c r="I4" s="138"/>
      <c r="J4" s="194"/>
      <c r="K4" s="138"/>
      <c r="L4" s="194"/>
      <c r="M4" s="138"/>
      <c r="N4" s="194"/>
      <c r="O4" s="42"/>
      <c r="P4" s="179"/>
      <c r="Q4" s="179"/>
      <c r="R4" s="185"/>
      <c r="S4" s="179"/>
      <c r="T4" s="179"/>
      <c r="U4" s="185"/>
      <c r="V4" s="216" t="s">
        <v>18</v>
      </c>
      <c r="W4" s="178" t="s">
        <v>37</v>
      </c>
      <c r="X4" s="178" t="s">
        <v>38</v>
      </c>
      <c r="Y4" s="178" t="s">
        <v>39</v>
      </c>
      <c r="Z4" s="202"/>
      <c r="AA4" s="179"/>
      <c r="AB4" s="202"/>
      <c r="AC4" s="194" t="s">
        <v>42</v>
      </c>
      <c r="AD4" s="184" t="s">
        <v>43</v>
      </c>
      <c r="AE4" s="178" t="s">
        <v>44</v>
      </c>
      <c r="AF4" s="178" t="s">
        <v>45</v>
      </c>
      <c r="AG4" s="184" t="s">
        <v>46</v>
      </c>
      <c r="AH4" s="178" t="s">
        <v>47</v>
      </c>
      <c r="AI4" s="178" t="s">
        <v>48</v>
      </c>
      <c r="AJ4" s="179"/>
      <c r="AK4" s="194" t="s">
        <v>49</v>
      </c>
      <c r="AL4" s="178" t="s">
        <v>50</v>
      </c>
      <c r="AM4" s="178" t="s">
        <v>51</v>
      </c>
      <c r="AN4" s="178" t="s">
        <v>52</v>
      </c>
      <c r="AO4" s="178" t="s">
        <v>53</v>
      </c>
      <c r="AP4" s="178" t="s">
        <v>54</v>
      </c>
    </row>
    <row r="5" spans="1:42" s="4" customFormat="1" ht="26.25" customHeight="1">
      <c r="A5" s="179"/>
      <c r="B5" s="181"/>
      <c r="C5" s="179"/>
      <c r="D5" s="179"/>
      <c r="E5" s="179"/>
      <c r="F5" s="188"/>
      <c r="G5" s="190"/>
      <c r="H5" s="194"/>
      <c r="I5" s="142"/>
      <c r="J5" s="194"/>
      <c r="K5" s="142"/>
      <c r="L5" s="194"/>
      <c r="M5" s="142"/>
      <c r="N5" s="179"/>
      <c r="O5" s="178" t="s">
        <v>161</v>
      </c>
      <c r="P5" s="179"/>
      <c r="Q5" s="179"/>
      <c r="R5" s="185"/>
      <c r="S5" s="179"/>
      <c r="T5" s="179"/>
      <c r="U5" s="185"/>
      <c r="V5" s="217"/>
      <c r="W5" s="179"/>
      <c r="X5" s="179"/>
      <c r="Y5" s="179"/>
      <c r="Z5" s="202"/>
      <c r="AA5" s="179"/>
      <c r="AB5" s="202"/>
      <c r="AC5" s="194"/>
      <c r="AD5" s="179"/>
      <c r="AE5" s="179"/>
      <c r="AF5" s="179"/>
      <c r="AG5" s="179"/>
      <c r="AH5" s="179"/>
      <c r="AI5" s="179"/>
      <c r="AJ5" s="179"/>
      <c r="AK5" s="194"/>
      <c r="AL5" s="179"/>
      <c r="AM5" s="179"/>
      <c r="AN5" s="179"/>
      <c r="AO5" s="179"/>
      <c r="AP5" s="179"/>
    </row>
    <row r="6" spans="1:42" s="22" customFormat="1" ht="11.25" customHeight="1">
      <c r="A6" s="159"/>
      <c r="B6" s="182"/>
      <c r="C6" s="159"/>
      <c r="D6" s="159"/>
      <c r="E6" s="159"/>
      <c r="F6" s="52" t="s">
        <v>290</v>
      </c>
      <c r="G6" s="53" t="s">
        <v>291</v>
      </c>
      <c r="H6" s="53" t="s">
        <v>292</v>
      </c>
      <c r="I6" s="53" t="s">
        <v>293</v>
      </c>
      <c r="J6" s="53" t="s">
        <v>292</v>
      </c>
      <c r="K6" s="53" t="s">
        <v>293</v>
      </c>
      <c r="L6" s="53" t="s">
        <v>292</v>
      </c>
      <c r="M6" s="53" t="s">
        <v>293</v>
      </c>
      <c r="N6" s="159"/>
      <c r="O6" s="159"/>
      <c r="P6" s="159"/>
      <c r="Q6" s="159"/>
      <c r="R6" s="46" t="s">
        <v>69</v>
      </c>
      <c r="S6" s="159"/>
      <c r="T6" s="159"/>
      <c r="U6" s="196"/>
      <c r="V6" s="54" t="s">
        <v>72</v>
      </c>
      <c r="W6" s="55" t="s">
        <v>73</v>
      </c>
      <c r="X6" s="55" t="s">
        <v>74</v>
      </c>
      <c r="Y6" s="55" t="s">
        <v>75</v>
      </c>
      <c r="Z6" s="202"/>
      <c r="AA6" s="46" t="s">
        <v>76</v>
      </c>
      <c r="AB6" s="202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306</v>
      </c>
      <c r="B7" s="24" t="s">
        <v>307</v>
      </c>
      <c r="C7" s="23" t="s">
        <v>308</v>
      </c>
      <c r="D7" s="23" t="s">
        <v>309</v>
      </c>
      <c r="E7" s="23" t="s">
        <v>310</v>
      </c>
      <c r="F7" s="23">
        <v>20996</v>
      </c>
      <c r="G7" s="23"/>
      <c r="H7" s="23"/>
      <c r="I7" s="23"/>
      <c r="J7" s="23"/>
      <c r="K7" s="23"/>
      <c r="L7" s="23">
        <v>11229</v>
      </c>
      <c r="M7" s="23"/>
      <c r="N7" s="23" t="s">
        <v>311</v>
      </c>
      <c r="O7" s="23"/>
      <c r="P7" s="23" t="s">
        <v>294</v>
      </c>
      <c r="Q7" s="23" t="s">
        <v>302</v>
      </c>
      <c r="R7" s="23">
        <v>94</v>
      </c>
      <c r="S7" s="23">
        <v>2002</v>
      </c>
      <c r="T7" s="23" t="s">
        <v>297</v>
      </c>
      <c r="U7" s="23"/>
      <c r="V7" s="23"/>
      <c r="W7" s="23"/>
      <c r="X7" s="23"/>
      <c r="Y7" s="23"/>
      <c r="Z7" s="23" t="s">
        <v>299</v>
      </c>
      <c r="AA7" s="23"/>
      <c r="AB7" s="23" t="s">
        <v>303</v>
      </c>
      <c r="AC7" s="23">
        <f>+SUM(AD7:AI7)</f>
        <v>100</v>
      </c>
      <c r="AD7" s="23">
        <v>40.5</v>
      </c>
      <c r="AE7" s="23">
        <v>22.2</v>
      </c>
      <c r="AF7" s="23">
        <v>6.1</v>
      </c>
      <c r="AG7" s="23">
        <v>26.5</v>
      </c>
      <c r="AH7" s="23">
        <v>0.4</v>
      </c>
      <c r="AI7" s="23">
        <v>4.3</v>
      </c>
      <c r="AJ7" s="23">
        <v>176.8</v>
      </c>
      <c r="AK7" s="23">
        <f>+SUM(AL7:AN7)</f>
        <v>100</v>
      </c>
      <c r="AL7" s="23">
        <v>48.9</v>
      </c>
      <c r="AM7" s="23">
        <v>42.6</v>
      </c>
      <c r="AN7" s="23">
        <v>8.5</v>
      </c>
      <c r="AO7" s="23">
        <v>6784</v>
      </c>
      <c r="AP7" s="23"/>
    </row>
    <row r="8" spans="1:42" s="27" customFormat="1" ht="30" customHeight="1">
      <c r="A8" s="23" t="s">
        <v>306</v>
      </c>
      <c r="B8" s="24" t="s">
        <v>312</v>
      </c>
      <c r="C8" s="23" t="s">
        <v>313</v>
      </c>
      <c r="D8" s="23" t="s">
        <v>314</v>
      </c>
      <c r="E8" s="23" t="s">
        <v>315</v>
      </c>
      <c r="F8" s="23">
        <v>23466</v>
      </c>
      <c r="G8" s="23"/>
      <c r="H8" s="23"/>
      <c r="I8" s="23"/>
      <c r="J8" s="23"/>
      <c r="K8" s="23"/>
      <c r="L8" s="23">
        <v>11314</v>
      </c>
      <c r="M8" s="23"/>
      <c r="N8" s="23" t="s">
        <v>296</v>
      </c>
      <c r="O8" s="23"/>
      <c r="P8" s="23" t="s">
        <v>294</v>
      </c>
      <c r="Q8" s="23" t="s">
        <v>302</v>
      </c>
      <c r="R8" s="23">
        <v>119</v>
      </c>
      <c r="S8" s="23">
        <v>2002</v>
      </c>
      <c r="T8" s="23" t="s">
        <v>297</v>
      </c>
      <c r="U8" s="23"/>
      <c r="V8" s="23"/>
      <c r="W8" s="23"/>
      <c r="X8" s="23"/>
      <c r="Y8" s="23"/>
      <c r="Z8" s="23" t="s">
        <v>299</v>
      </c>
      <c r="AA8" s="23"/>
      <c r="AB8" s="23" t="s">
        <v>303</v>
      </c>
      <c r="AC8" s="23">
        <f>+SUM(AD8:AI8)</f>
        <v>100</v>
      </c>
      <c r="AD8" s="23">
        <v>58.1</v>
      </c>
      <c r="AE8" s="23">
        <v>24</v>
      </c>
      <c r="AF8" s="23">
        <v>4.2</v>
      </c>
      <c r="AG8" s="23">
        <v>13.5</v>
      </c>
      <c r="AH8" s="23">
        <v>0.2</v>
      </c>
      <c r="AI8" s="23">
        <v>0</v>
      </c>
      <c r="AJ8" s="23">
        <v>178</v>
      </c>
      <c r="AK8" s="23">
        <f>+SUM(AL8:AN8)</f>
        <v>100</v>
      </c>
      <c r="AL8" s="23">
        <v>44.6</v>
      </c>
      <c r="AM8" s="23">
        <v>50.6</v>
      </c>
      <c r="AN8" s="23">
        <v>4.8</v>
      </c>
      <c r="AO8" s="23">
        <v>8400</v>
      </c>
      <c r="AP8" s="23"/>
    </row>
    <row r="9" spans="1:42" s="27" customFormat="1" ht="30" customHeight="1">
      <c r="A9" s="23" t="s">
        <v>306</v>
      </c>
      <c r="B9" s="24" t="s">
        <v>316</v>
      </c>
      <c r="C9" s="23" t="s">
        <v>317</v>
      </c>
      <c r="D9" s="23" t="s">
        <v>318</v>
      </c>
      <c r="E9" s="23" t="s">
        <v>319</v>
      </c>
      <c r="F9" s="23">
        <v>6828</v>
      </c>
      <c r="G9" s="23"/>
      <c r="H9" s="23"/>
      <c r="I9" s="23"/>
      <c r="J9" s="23"/>
      <c r="K9" s="23"/>
      <c r="L9" s="23">
        <v>3043</v>
      </c>
      <c r="M9" s="23"/>
      <c r="N9" s="23" t="s">
        <v>296</v>
      </c>
      <c r="O9" s="23"/>
      <c r="P9" s="23" t="s">
        <v>294</v>
      </c>
      <c r="Q9" s="23" t="s">
        <v>302</v>
      </c>
      <c r="R9" s="23">
        <v>40</v>
      </c>
      <c r="S9" s="23">
        <v>2011</v>
      </c>
      <c r="T9" s="23" t="s">
        <v>297</v>
      </c>
      <c r="U9" s="23"/>
      <c r="V9" s="23"/>
      <c r="W9" s="23"/>
      <c r="X9" s="23"/>
      <c r="Y9" s="23"/>
      <c r="Z9" s="23" t="s">
        <v>299</v>
      </c>
      <c r="AA9" s="23"/>
      <c r="AB9" s="23" t="s">
        <v>303</v>
      </c>
      <c r="AC9" s="23">
        <f>+SUM(AD9:AI9)</f>
        <v>100</v>
      </c>
      <c r="AD9" s="23">
        <v>58.4</v>
      </c>
      <c r="AE9" s="23">
        <v>19.4</v>
      </c>
      <c r="AF9" s="23">
        <v>4.5</v>
      </c>
      <c r="AG9" s="23">
        <v>16.5</v>
      </c>
      <c r="AH9" s="23">
        <v>0.2</v>
      </c>
      <c r="AI9" s="23">
        <v>1</v>
      </c>
      <c r="AJ9" s="23">
        <v>132</v>
      </c>
      <c r="AK9" s="23">
        <f>+SUM(AL9:AN9)</f>
        <v>100</v>
      </c>
      <c r="AL9" s="23">
        <v>57.1</v>
      </c>
      <c r="AM9" s="23">
        <v>38</v>
      </c>
      <c r="AN9" s="23">
        <v>4.9</v>
      </c>
      <c r="AO9" s="23">
        <v>5750</v>
      </c>
      <c r="AP9" s="23"/>
    </row>
    <row r="10" spans="1:42" s="27" customFormat="1" ht="30" customHeight="1">
      <c r="A10" s="23" t="s">
        <v>306</v>
      </c>
      <c r="B10" s="24" t="s">
        <v>320</v>
      </c>
      <c r="C10" s="23" t="s">
        <v>321</v>
      </c>
      <c r="D10" s="23" t="s">
        <v>322</v>
      </c>
      <c r="E10" s="23" t="s">
        <v>323</v>
      </c>
      <c r="F10" s="23">
        <v>12684</v>
      </c>
      <c r="G10" s="23"/>
      <c r="H10" s="23"/>
      <c r="I10" s="23"/>
      <c r="J10" s="23"/>
      <c r="K10" s="23"/>
      <c r="L10" s="23">
        <v>7284</v>
      </c>
      <c r="M10" s="23"/>
      <c r="N10" s="23" t="s">
        <v>305</v>
      </c>
      <c r="O10" s="23"/>
      <c r="P10" s="23" t="s">
        <v>294</v>
      </c>
      <c r="Q10" s="23" t="s">
        <v>302</v>
      </c>
      <c r="R10" s="23">
        <v>66</v>
      </c>
      <c r="S10" s="23">
        <v>2002</v>
      </c>
      <c r="T10" s="23" t="s">
        <v>295</v>
      </c>
      <c r="U10" s="23"/>
      <c r="V10" s="23"/>
      <c r="W10" s="23"/>
      <c r="X10" s="23"/>
      <c r="Y10" s="23"/>
      <c r="Z10" s="23" t="s">
        <v>299</v>
      </c>
      <c r="AA10" s="23"/>
      <c r="AB10" s="23" t="s">
        <v>303</v>
      </c>
      <c r="AC10" s="23">
        <f>+SUM(AD10:AI10)</f>
        <v>100</v>
      </c>
      <c r="AD10" s="23">
        <v>60.7</v>
      </c>
      <c r="AE10" s="23">
        <v>20.8</v>
      </c>
      <c r="AF10" s="23">
        <v>6</v>
      </c>
      <c r="AG10" s="23">
        <v>9.8</v>
      </c>
      <c r="AH10" s="23">
        <v>1</v>
      </c>
      <c r="AI10" s="23">
        <v>1.7</v>
      </c>
      <c r="AJ10" s="23">
        <v>106.8</v>
      </c>
      <c r="AK10" s="23">
        <f>+SUM(AL10:AN10)</f>
        <v>100</v>
      </c>
      <c r="AL10" s="23">
        <v>45.9</v>
      </c>
      <c r="AM10" s="23">
        <v>49.1</v>
      </c>
      <c r="AN10" s="23">
        <v>5</v>
      </c>
      <c r="AO10" s="23">
        <v>8091</v>
      </c>
      <c r="AP10" s="23"/>
    </row>
    <row r="11" spans="1:42" s="27" customFormat="1" ht="30" customHeight="1">
      <c r="A11" s="23" t="s">
        <v>306</v>
      </c>
      <c r="B11" s="24" t="s">
        <v>324</v>
      </c>
      <c r="C11" s="23" t="s">
        <v>325</v>
      </c>
      <c r="D11" s="23" t="s">
        <v>326</v>
      </c>
      <c r="E11" s="23" t="s">
        <v>327</v>
      </c>
      <c r="F11" s="23">
        <v>8179</v>
      </c>
      <c r="G11" s="23"/>
      <c r="H11" s="23"/>
      <c r="I11" s="23"/>
      <c r="J11" s="23"/>
      <c r="K11" s="23"/>
      <c r="L11" s="23">
        <v>4154</v>
      </c>
      <c r="M11" s="23"/>
      <c r="N11" s="23" t="s">
        <v>328</v>
      </c>
      <c r="O11" s="23"/>
      <c r="P11" s="23" t="s">
        <v>294</v>
      </c>
      <c r="Q11" s="23" t="s">
        <v>302</v>
      </c>
      <c r="R11" s="23">
        <v>48</v>
      </c>
      <c r="S11" s="23">
        <v>2002</v>
      </c>
      <c r="T11" s="23" t="s">
        <v>295</v>
      </c>
      <c r="U11" s="23"/>
      <c r="V11" s="23"/>
      <c r="W11" s="23"/>
      <c r="X11" s="23"/>
      <c r="Y11" s="23"/>
      <c r="Z11" s="23" t="s">
        <v>299</v>
      </c>
      <c r="AA11" s="23"/>
      <c r="AB11" s="23" t="s">
        <v>303</v>
      </c>
      <c r="AC11" s="23">
        <f>+SUM(AD11:AI11)</f>
        <v>99.99999999999999</v>
      </c>
      <c r="AD11" s="23">
        <v>54.8</v>
      </c>
      <c r="AE11" s="23">
        <v>29.3</v>
      </c>
      <c r="AF11" s="23">
        <v>3.3</v>
      </c>
      <c r="AG11" s="23">
        <v>10.8</v>
      </c>
      <c r="AH11" s="23">
        <v>0.2</v>
      </c>
      <c r="AI11" s="23">
        <v>1.6</v>
      </c>
      <c r="AJ11" s="23">
        <v>99</v>
      </c>
      <c r="AK11" s="23">
        <f>+SUM(AL11:AN11)</f>
        <v>100</v>
      </c>
      <c r="AL11" s="23">
        <v>46.7</v>
      </c>
      <c r="AM11" s="23">
        <v>48.8</v>
      </c>
      <c r="AN11" s="23">
        <v>4.5</v>
      </c>
      <c r="AO11" s="23">
        <v>8008</v>
      </c>
      <c r="AP11" s="23"/>
    </row>
  </sheetData>
  <sheetProtection/>
  <autoFilter ref="A6:AP11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1" t="s">
        <v>329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8" t="s">
        <v>282</v>
      </c>
      <c r="B2" s="180" t="s">
        <v>330</v>
      </c>
      <c r="C2" s="178" t="s">
        <v>3</v>
      </c>
      <c r="D2" s="178" t="s">
        <v>4</v>
      </c>
      <c r="E2" s="178" t="s">
        <v>152</v>
      </c>
      <c r="F2" s="184" t="s">
        <v>331</v>
      </c>
      <c r="G2" s="193" t="s">
        <v>155</v>
      </c>
      <c r="H2" s="39"/>
      <c r="I2" s="193" t="s">
        <v>201</v>
      </c>
      <c r="J2" s="39"/>
      <c r="K2" s="184" t="s">
        <v>332</v>
      </c>
      <c r="L2" s="178" t="s">
        <v>14</v>
      </c>
      <c r="M2" s="184" t="s">
        <v>157</v>
      </c>
      <c r="N2" s="184" t="s">
        <v>333</v>
      </c>
      <c r="O2" s="178" t="s">
        <v>22</v>
      </c>
      <c r="P2" s="178" t="s">
        <v>23</v>
      </c>
    </row>
    <row r="3" spans="1:16" s="4" customFormat="1" ht="13.5" customHeight="1">
      <c r="A3" s="179"/>
      <c r="B3" s="181"/>
      <c r="C3" s="179"/>
      <c r="D3" s="179"/>
      <c r="E3" s="179"/>
      <c r="F3" s="185"/>
      <c r="G3" s="194"/>
      <c r="H3" s="41"/>
      <c r="I3" s="194"/>
      <c r="J3" s="41"/>
      <c r="K3" s="185"/>
      <c r="L3" s="179"/>
      <c r="M3" s="179"/>
      <c r="N3" s="185"/>
      <c r="O3" s="179"/>
      <c r="P3" s="179"/>
    </row>
    <row r="4" spans="1:16" s="4" customFormat="1" ht="18.75" customHeight="1">
      <c r="A4" s="179"/>
      <c r="B4" s="181"/>
      <c r="C4" s="179"/>
      <c r="D4" s="179"/>
      <c r="E4" s="179"/>
      <c r="F4" s="185"/>
      <c r="G4" s="194"/>
      <c r="H4" s="42"/>
      <c r="I4" s="194"/>
      <c r="J4" s="42"/>
      <c r="K4" s="185"/>
      <c r="L4" s="179"/>
      <c r="M4" s="179"/>
      <c r="N4" s="185"/>
      <c r="O4" s="179"/>
      <c r="P4" s="179"/>
    </row>
    <row r="5" spans="1:16" s="4" customFormat="1" ht="26.25" customHeight="1">
      <c r="A5" s="179"/>
      <c r="B5" s="181"/>
      <c r="C5" s="179"/>
      <c r="D5" s="179"/>
      <c r="E5" s="179"/>
      <c r="F5" s="185"/>
      <c r="G5" s="179"/>
      <c r="H5" s="179" t="s">
        <v>334</v>
      </c>
      <c r="I5" s="179"/>
      <c r="J5" s="178" t="s">
        <v>161</v>
      </c>
      <c r="K5" s="185"/>
      <c r="L5" s="179"/>
      <c r="M5" s="179"/>
      <c r="N5" s="185"/>
      <c r="O5" s="179"/>
      <c r="P5" s="179"/>
    </row>
    <row r="6" spans="1:16" s="22" customFormat="1" ht="13.5" customHeight="1">
      <c r="A6" s="159"/>
      <c r="B6" s="182"/>
      <c r="C6" s="159"/>
      <c r="D6" s="159"/>
      <c r="E6" s="159"/>
      <c r="F6" s="44" t="s">
        <v>335</v>
      </c>
      <c r="G6" s="159"/>
      <c r="H6" s="159"/>
      <c r="I6" s="159"/>
      <c r="J6" s="159"/>
      <c r="K6" s="46" t="s">
        <v>336</v>
      </c>
      <c r="L6" s="159"/>
      <c r="M6" s="159"/>
      <c r="N6" s="196"/>
      <c r="O6" s="159"/>
      <c r="P6" s="46" t="s">
        <v>337</v>
      </c>
    </row>
    <row r="7" spans="1:16" s="51" customFormat="1" ht="30" customHeight="1">
      <c r="A7" s="23" t="s">
        <v>342</v>
      </c>
      <c r="B7" s="24" t="s">
        <v>343</v>
      </c>
      <c r="C7" s="23" t="s">
        <v>344</v>
      </c>
      <c r="D7" s="23" t="s">
        <v>345</v>
      </c>
      <c r="E7" s="23" t="s">
        <v>346</v>
      </c>
      <c r="F7" s="23">
        <v>2073</v>
      </c>
      <c r="G7" s="23" t="s">
        <v>347</v>
      </c>
      <c r="H7" s="23"/>
      <c r="I7" s="23" t="s">
        <v>340</v>
      </c>
      <c r="J7" s="23"/>
      <c r="K7" s="23">
        <v>4.9</v>
      </c>
      <c r="L7" s="23">
        <v>1999</v>
      </c>
      <c r="M7" s="23" t="s">
        <v>341</v>
      </c>
      <c r="N7" s="23"/>
      <c r="O7" s="23" t="s">
        <v>338</v>
      </c>
      <c r="P7" s="23"/>
    </row>
    <row r="8" spans="1:16" s="27" customFormat="1" ht="30" customHeight="1">
      <c r="A8" s="23" t="s">
        <v>342</v>
      </c>
      <c r="B8" s="24" t="s">
        <v>348</v>
      </c>
      <c r="C8" s="23" t="s">
        <v>349</v>
      </c>
      <c r="D8" s="23" t="s">
        <v>350</v>
      </c>
      <c r="E8" s="23" t="s">
        <v>351</v>
      </c>
      <c r="F8" s="23">
        <v>0</v>
      </c>
      <c r="G8" s="23" t="s">
        <v>339</v>
      </c>
      <c r="H8" s="23"/>
      <c r="I8" s="23" t="s">
        <v>340</v>
      </c>
      <c r="J8" s="23"/>
      <c r="K8" s="23">
        <v>4.9</v>
      </c>
      <c r="L8" s="23">
        <v>2006</v>
      </c>
      <c r="M8" s="23" t="s">
        <v>341</v>
      </c>
      <c r="N8" s="23"/>
      <c r="O8" s="23" t="s">
        <v>338</v>
      </c>
      <c r="P8" s="23"/>
    </row>
  </sheetData>
  <sheetProtection/>
  <autoFilter ref="A6:P8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7" customFormat="1" ht="14.25">
      <c r="A1" s="31" t="s">
        <v>352</v>
      </c>
      <c r="B1" s="56"/>
      <c r="H1" s="58"/>
      <c r="P1" s="59"/>
    </row>
    <row r="2" spans="1:16" s="58" customFormat="1" ht="8.25" customHeight="1">
      <c r="A2" s="224" t="s">
        <v>1</v>
      </c>
      <c r="B2" s="227" t="s">
        <v>2</v>
      </c>
      <c r="C2" s="224" t="s">
        <v>3</v>
      </c>
      <c r="D2" s="224" t="s">
        <v>4</v>
      </c>
      <c r="E2" s="224" t="s">
        <v>152</v>
      </c>
      <c r="F2" s="224" t="s">
        <v>353</v>
      </c>
      <c r="G2" s="224" t="s">
        <v>199</v>
      </c>
      <c r="H2" s="230" t="s">
        <v>354</v>
      </c>
      <c r="I2" s="224" t="s">
        <v>355</v>
      </c>
      <c r="J2" s="230" t="s">
        <v>356</v>
      </c>
      <c r="K2" s="224" t="s">
        <v>357</v>
      </c>
      <c r="L2" s="224" t="s">
        <v>14</v>
      </c>
      <c r="M2" s="230" t="s">
        <v>157</v>
      </c>
      <c r="N2" s="230" t="s">
        <v>288</v>
      </c>
      <c r="O2" s="224" t="s">
        <v>22</v>
      </c>
      <c r="P2" s="224" t="s">
        <v>23</v>
      </c>
    </row>
    <row r="3" spans="1:16" s="58" customFormat="1" ht="8.25" customHeight="1">
      <c r="A3" s="225"/>
      <c r="B3" s="228"/>
      <c r="C3" s="225"/>
      <c r="D3" s="225"/>
      <c r="E3" s="225"/>
      <c r="F3" s="225"/>
      <c r="G3" s="225"/>
      <c r="H3" s="225"/>
      <c r="I3" s="225"/>
      <c r="J3" s="231"/>
      <c r="K3" s="225"/>
      <c r="L3" s="225"/>
      <c r="M3" s="225"/>
      <c r="N3" s="231"/>
      <c r="O3" s="225"/>
      <c r="P3" s="225"/>
    </row>
    <row r="4" spans="1:16" s="58" customFormat="1" ht="18" customHeight="1">
      <c r="A4" s="225"/>
      <c r="B4" s="228"/>
      <c r="C4" s="225"/>
      <c r="D4" s="225"/>
      <c r="E4" s="225"/>
      <c r="F4" s="225"/>
      <c r="G4" s="225"/>
      <c r="H4" s="225"/>
      <c r="I4" s="225"/>
      <c r="J4" s="231"/>
      <c r="K4" s="225"/>
      <c r="L4" s="225"/>
      <c r="M4" s="225"/>
      <c r="N4" s="231"/>
      <c r="O4" s="225"/>
      <c r="P4" s="225"/>
    </row>
    <row r="5" spans="1:16" s="58" customFormat="1" ht="18" customHeight="1">
      <c r="A5" s="225"/>
      <c r="B5" s="228"/>
      <c r="C5" s="225"/>
      <c r="D5" s="225"/>
      <c r="E5" s="225"/>
      <c r="F5" s="225"/>
      <c r="G5" s="225"/>
      <c r="H5" s="225"/>
      <c r="I5" s="225"/>
      <c r="J5" s="231"/>
      <c r="K5" s="225"/>
      <c r="L5" s="225"/>
      <c r="M5" s="225"/>
      <c r="N5" s="231"/>
      <c r="O5" s="225"/>
      <c r="P5" s="225"/>
    </row>
    <row r="6" spans="1:16" s="61" customFormat="1" ht="15" customHeight="1">
      <c r="A6" s="226"/>
      <c r="B6" s="229"/>
      <c r="C6" s="226"/>
      <c r="D6" s="226"/>
      <c r="E6" s="226"/>
      <c r="F6" s="60" t="s">
        <v>290</v>
      </c>
      <c r="G6" s="226"/>
      <c r="H6" s="226"/>
      <c r="I6" s="226"/>
      <c r="J6" s="60" t="s">
        <v>358</v>
      </c>
      <c r="K6" s="60" t="s">
        <v>358</v>
      </c>
      <c r="L6" s="226"/>
      <c r="M6" s="226"/>
      <c r="N6" s="232"/>
      <c r="O6" s="226"/>
      <c r="P6" s="60" t="s">
        <v>76</v>
      </c>
    </row>
    <row r="7" spans="1:16" s="64" customFormat="1" ht="30" customHeight="1">
      <c r="A7" s="62" t="s">
        <v>306</v>
      </c>
      <c r="B7" s="63" t="s">
        <v>368</v>
      </c>
      <c r="C7" s="23" t="s">
        <v>369</v>
      </c>
      <c r="D7" s="62" t="s">
        <v>370</v>
      </c>
      <c r="E7" s="62" t="s">
        <v>371</v>
      </c>
      <c r="F7" s="62">
        <v>2166</v>
      </c>
      <c r="G7" s="62" t="s">
        <v>360</v>
      </c>
      <c r="H7" s="62" t="s">
        <v>367</v>
      </c>
      <c r="I7" s="62">
        <v>3</v>
      </c>
      <c r="J7" s="62">
        <v>795</v>
      </c>
      <c r="K7" s="62">
        <v>0</v>
      </c>
      <c r="L7" s="62">
        <v>1998</v>
      </c>
      <c r="M7" s="62" t="s">
        <v>295</v>
      </c>
      <c r="N7" s="62"/>
      <c r="O7" s="62" t="s">
        <v>299</v>
      </c>
      <c r="P7" s="62"/>
    </row>
    <row r="8" spans="1:16" s="65" customFormat="1" ht="30" customHeight="1">
      <c r="A8" s="62" t="s">
        <v>306</v>
      </c>
      <c r="B8" s="63" t="s">
        <v>368</v>
      </c>
      <c r="C8" s="23" t="s">
        <v>372</v>
      </c>
      <c r="D8" s="62" t="s">
        <v>370</v>
      </c>
      <c r="E8" s="62" t="s">
        <v>373</v>
      </c>
      <c r="F8" s="62">
        <v>2077</v>
      </c>
      <c r="G8" s="62" t="s">
        <v>360</v>
      </c>
      <c r="H8" s="62" t="s">
        <v>367</v>
      </c>
      <c r="I8" s="62">
        <v>3</v>
      </c>
      <c r="J8" s="62">
        <v>914</v>
      </c>
      <c r="K8" s="62">
        <v>0</v>
      </c>
      <c r="L8" s="62">
        <v>1999</v>
      </c>
      <c r="M8" s="62" t="s">
        <v>295</v>
      </c>
      <c r="N8" s="62"/>
      <c r="O8" s="62" t="s">
        <v>299</v>
      </c>
      <c r="P8" s="62"/>
    </row>
    <row r="9" spans="1:16" s="65" customFormat="1" ht="30" customHeight="1">
      <c r="A9" s="62" t="s">
        <v>306</v>
      </c>
      <c r="B9" s="63" t="s">
        <v>368</v>
      </c>
      <c r="C9" s="23" t="s">
        <v>374</v>
      </c>
      <c r="D9" s="62" t="s">
        <v>370</v>
      </c>
      <c r="E9" s="62" t="s">
        <v>375</v>
      </c>
      <c r="F9" s="62">
        <v>36</v>
      </c>
      <c r="G9" s="62" t="s">
        <v>360</v>
      </c>
      <c r="H9" s="62" t="s">
        <v>376</v>
      </c>
      <c r="I9" s="62">
        <v>3</v>
      </c>
      <c r="J9" s="62">
        <v>1200</v>
      </c>
      <c r="K9" s="62">
        <v>0</v>
      </c>
      <c r="L9" s="62">
        <v>2003</v>
      </c>
      <c r="M9" s="62" t="s">
        <v>295</v>
      </c>
      <c r="N9" s="62"/>
      <c r="O9" s="62" t="s">
        <v>299</v>
      </c>
      <c r="P9" s="62"/>
    </row>
    <row r="10" spans="1:16" s="65" customFormat="1" ht="30" customHeight="1">
      <c r="A10" s="62" t="s">
        <v>306</v>
      </c>
      <c r="B10" s="63" t="s">
        <v>377</v>
      </c>
      <c r="C10" s="23" t="s">
        <v>378</v>
      </c>
      <c r="D10" s="62" t="s">
        <v>379</v>
      </c>
      <c r="E10" s="62" t="s">
        <v>380</v>
      </c>
      <c r="F10" s="62">
        <v>1926</v>
      </c>
      <c r="G10" s="62" t="s">
        <v>360</v>
      </c>
      <c r="H10" s="62" t="s">
        <v>361</v>
      </c>
      <c r="I10" s="62">
        <v>12</v>
      </c>
      <c r="J10" s="62">
        <v>1171</v>
      </c>
      <c r="K10" s="62">
        <v>2648</v>
      </c>
      <c r="L10" s="62">
        <v>1995</v>
      </c>
      <c r="M10" s="62" t="s">
        <v>297</v>
      </c>
      <c r="N10" s="62"/>
      <c r="O10" s="62" t="s">
        <v>299</v>
      </c>
      <c r="P10" s="62"/>
    </row>
    <row r="11" spans="1:16" s="65" customFormat="1" ht="30" customHeight="1">
      <c r="A11" s="62" t="s">
        <v>306</v>
      </c>
      <c r="B11" s="63" t="s">
        <v>381</v>
      </c>
      <c r="C11" s="23" t="s">
        <v>382</v>
      </c>
      <c r="D11" s="62" t="s">
        <v>383</v>
      </c>
      <c r="E11" s="62" t="s">
        <v>384</v>
      </c>
      <c r="F11" s="62">
        <v>548</v>
      </c>
      <c r="G11" s="62" t="s">
        <v>359</v>
      </c>
      <c r="H11" s="62" t="s">
        <v>363</v>
      </c>
      <c r="I11" s="62">
        <v>9</v>
      </c>
      <c r="J11" s="62">
        <v>79</v>
      </c>
      <c r="K11" s="62">
        <v>135</v>
      </c>
      <c r="L11" s="62">
        <v>1992</v>
      </c>
      <c r="M11" s="62" t="s">
        <v>297</v>
      </c>
      <c r="N11" s="62"/>
      <c r="O11" s="62" t="s">
        <v>299</v>
      </c>
      <c r="P11" s="62"/>
    </row>
    <row r="12" spans="1:16" s="65" customFormat="1" ht="30" customHeight="1">
      <c r="A12" s="66" t="s">
        <v>306</v>
      </c>
      <c r="B12" s="67" t="s">
        <v>385</v>
      </c>
      <c r="C12" s="23" t="s">
        <v>386</v>
      </c>
      <c r="D12" s="66" t="s">
        <v>387</v>
      </c>
      <c r="E12" s="66" t="s">
        <v>388</v>
      </c>
      <c r="F12" s="66">
        <v>894</v>
      </c>
      <c r="G12" s="66" t="s">
        <v>360</v>
      </c>
      <c r="H12" s="66" t="s">
        <v>389</v>
      </c>
      <c r="I12" s="66">
        <v>5</v>
      </c>
      <c r="J12" s="66">
        <v>393</v>
      </c>
      <c r="K12" s="66">
        <v>57</v>
      </c>
      <c r="L12" s="66">
        <v>2007</v>
      </c>
      <c r="M12" s="66" t="s">
        <v>301</v>
      </c>
      <c r="N12" s="66"/>
      <c r="O12" s="66" t="s">
        <v>299</v>
      </c>
      <c r="P12" s="66"/>
    </row>
    <row r="13" spans="1:16" s="65" customFormat="1" ht="30" customHeight="1">
      <c r="A13" s="66" t="s">
        <v>306</v>
      </c>
      <c r="B13" s="67" t="s">
        <v>390</v>
      </c>
      <c r="C13" s="23" t="s">
        <v>391</v>
      </c>
      <c r="D13" s="66" t="s">
        <v>392</v>
      </c>
      <c r="E13" s="66" t="s">
        <v>393</v>
      </c>
      <c r="F13" s="66">
        <v>1339</v>
      </c>
      <c r="G13" s="66" t="s">
        <v>360</v>
      </c>
      <c r="H13" s="66" t="s">
        <v>364</v>
      </c>
      <c r="I13" s="66">
        <v>9</v>
      </c>
      <c r="J13" s="66">
        <v>2566</v>
      </c>
      <c r="K13" s="66">
        <v>6300</v>
      </c>
      <c r="L13" s="66">
        <v>1996</v>
      </c>
      <c r="M13" s="66" t="s">
        <v>295</v>
      </c>
      <c r="N13" s="66"/>
      <c r="O13" s="66" t="s">
        <v>299</v>
      </c>
      <c r="P13" s="66"/>
    </row>
    <row r="14" spans="1:16" s="65" customFormat="1" ht="30" customHeight="1">
      <c r="A14" s="66" t="s">
        <v>306</v>
      </c>
      <c r="B14" s="67" t="s">
        <v>390</v>
      </c>
      <c r="C14" s="23" t="s">
        <v>394</v>
      </c>
      <c r="D14" s="66" t="s">
        <v>392</v>
      </c>
      <c r="E14" s="66" t="s">
        <v>395</v>
      </c>
      <c r="F14" s="66">
        <v>215</v>
      </c>
      <c r="G14" s="66" t="s">
        <v>360</v>
      </c>
      <c r="H14" s="66" t="s">
        <v>363</v>
      </c>
      <c r="I14" s="66">
        <v>10</v>
      </c>
      <c r="J14" s="66">
        <v>300</v>
      </c>
      <c r="K14" s="66">
        <v>0</v>
      </c>
      <c r="L14" s="66">
        <v>2001</v>
      </c>
      <c r="M14" s="66" t="s">
        <v>297</v>
      </c>
      <c r="N14" s="66"/>
      <c r="O14" s="66" t="s">
        <v>299</v>
      </c>
      <c r="P14" s="66"/>
    </row>
    <row r="15" spans="1:16" s="65" customFormat="1" ht="30" customHeight="1">
      <c r="A15" s="66" t="s">
        <v>306</v>
      </c>
      <c r="B15" s="67" t="s">
        <v>396</v>
      </c>
      <c r="C15" s="23" t="s">
        <v>397</v>
      </c>
      <c r="D15" s="66" t="s">
        <v>398</v>
      </c>
      <c r="E15" s="66" t="s">
        <v>399</v>
      </c>
      <c r="F15" s="66">
        <v>0</v>
      </c>
      <c r="G15" s="66" t="s">
        <v>360</v>
      </c>
      <c r="H15" s="66" t="s">
        <v>366</v>
      </c>
      <c r="I15" s="66">
        <v>1</v>
      </c>
      <c r="J15" s="66">
        <v>0</v>
      </c>
      <c r="K15" s="66">
        <v>216</v>
      </c>
      <c r="L15" s="66">
        <v>2000</v>
      </c>
      <c r="M15" s="66" t="s">
        <v>297</v>
      </c>
      <c r="N15" s="66" t="s">
        <v>298</v>
      </c>
      <c r="O15" s="66" t="s">
        <v>299</v>
      </c>
      <c r="P15" s="66"/>
    </row>
    <row r="16" spans="1:16" s="65" customFormat="1" ht="30" customHeight="1">
      <c r="A16" s="66" t="s">
        <v>306</v>
      </c>
      <c r="B16" s="67" t="s">
        <v>316</v>
      </c>
      <c r="C16" s="23" t="s">
        <v>400</v>
      </c>
      <c r="D16" s="66" t="s">
        <v>318</v>
      </c>
      <c r="E16" s="66" t="s">
        <v>401</v>
      </c>
      <c r="F16" s="66">
        <v>71</v>
      </c>
      <c r="G16" s="66" t="s">
        <v>360</v>
      </c>
      <c r="H16" s="66" t="s">
        <v>367</v>
      </c>
      <c r="I16" s="66">
        <v>6</v>
      </c>
      <c r="J16" s="66">
        <v>20</v>
      </c>
      <c r="K16" s="66">
        <v>252</v>
      </c>
      <c r="L16" s="66">
        <v>1998</v>
      </c>
      <c r="M16" s="66" t="s">
        <v>297</v>
      </c>
      <c r="N16" s="66"/>
      <c r="O16" s="66" t="s">
        <v>299</v>
      </c>
      <c r="P16" s="66"/>
    </row>
    <row r="17" spans="1:16" s="65" customFormat="1" ht="30" customHeight="1">
      <c r="A17" s="66" t="s">
        <v>306</v>
      </c>
      <c r="B17" s="67" t="s">
        <v>320</v>
      </c>
      <c r="C17" s="23" t="s">
        <v>402</v>
      </c>
      <c r="D17" s="66" t="s">
        <v>322</v>
      </c>
      <c r="E17" s="66" t="s">
        <v>403</v>
      </c>
      <c r="F17" s="66">
        <v>1075</v>
      </c>
      <c r="G17" s="66" t="s">
        <v>300</v>
      </c>
      <c r="H17" s="66" t="s">
        <v>365</v>
      </c>
      <c r="I17" s="66">
        <v>18</v>
      </c>
      <c r="J17" s="66">
        <v>996</v>
      </c>
      <c r="K17" s="66">
        <v>0</v>
      </c>
      <c r="L17" s="66">
        <v>2002</v>
      </c>
      <c r="M17" s="66" t="s">
        <v>295</v>
      </c>
      <c r="N17" s="66"/>
      <c r="O17" s="66" t="s">
        <v>299</v>
      </c>
      <c r="P17" s="66"/>
    </row>
    <row r="18" spans="1:16" s="65" customFormat="1" ht="30" customHeight="1">
      <c r="A18" s="66" t="s">
        <v>306</v>
      </c>
      <c r="B18" s="67" t="s">
        <v>404</v>
      </c>
      <c r="C18" s="23" t="s">
        <v>405</v>
      </c>
      <c r="D18" s="66" t="s">
        <v>406</v>
      </c>
      <c r="E18" s="66" t="s">
        <v>407</v>
      </c>
      <c r="F18" s="66">
        <v>766</v>
      </c>
      <c r="G18" s="66" t="s">
        <v>360</v>
      </c>
      <c r="H18" s="66" t="s">
        <v>362</v>
      </c>
      <c r="I18" s="66">
        <v>3</v>
      </c>
      <c r="J18" s="66">
        <v>1040</v>
      </c>
      <c r="K18" s="66">
        <v>0</v>
      </c>
      <c r="L18" s="66">
        <v>1998</v>
      </c>
      <c r="M18" s="66" t="s">
        <v>301</v>
      </c>
      <c r="N18" s="66"/>
      <c r="O18" s="66" t="s">
        <v>299</v>
      </c>
      <c r="P18" s="66"/>
    </row>
  </sheetData>
  <sheetProtection/>
  <autoFilter ref="A6:P18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1" t="s">
        <v>408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8" t="s">
        <v>282</v>
      </c>
      <c r="B2" s="180" t="s">
        <v>2</v>
      </c>
      <c r="C2" s="178" t="s">
        <v>3</v>
      </c>
      <c r="D2" s="178" t="s">
        <v>4</v>
      </c>
      <c r="E2" s="178" t="s">
        <v>152</v>
      </c>
      <c r="F2" s="184" t="s">
        <v>409</v>
      </c>
      <c r="G2" s="184" t="s">
        <v>410</v>
      </c>
      <c r="H2" s="184" t="s">
        <v>411</v>
      </c>
      <c r="I2" s="178" t="s">
        <v>155</v>
      </c>
      <c r="J2" s="178" t="s">
        <v>412</v>
      </c>
      <c r="K2" s="178" t="s">
        <v>413</v>
      </c>
      <c r="L2" s="233" t="s">
        <v>414</v>
      </c>
      <c r="M2" s="233" t="s">
        <v>415</v>
      </c>
      <c r="N2" s="178" t="s">
        <v>416</v>
      </c>
      <c r="O2" s="178" t="s">
        <v>417</v>
      </c>
      <c r="P2" s="184" t="s">
        <v>418</v>
      </c>
      <c r="Q2" s="184" t="s">
        <v>419</v>
      </c>
      <c r="R2" s="178" t="s">
        <v>420</v>
      </c>
      <c r="S2" s="184" t="s">
        <v>203</v>
      </c>
      <c r="T2" s="178" t="s">
        <v>22</v>
      </c>
      <c r="U2" s="178" t="s">
        <v>23</v>
      </c>
      <c r="V2" s="178" t="s">
        <v>421</v>
      </c>
      <c r="W2" s="193" t="s">
        <v>422</v>
      </c>
      <c r="X2" s="214"/>
      <c r="Y2" s="135"/>
      <c r="Z2" s="186" t="s">
        <v>423</v>
      </c>
      <c r="AA2" s="214"/>
      <c r="AB2" s="214"/>
      <c r="AC2" s="214"/>
      <c r="AD2" s="214"/>
      <c r="AE2" s="135"/>
      <c r="AF2" s="178" t="s">
        <v>424</v>
      </c>
      <c r="AG2" s="193" t="s">
        <v>425</v>
      </c>
      <c r="AH2" s="214"/>
      <c r="AI2" s="214"/>
      <c r="AJ2" s="214"/>
      <c r="AK2" s="135"/>
    </row>
    <row r="3" spans="1:37" s="4" customFormat="1" ht="13.5" customHeight="1">
      <c r="A3" s="179"/>
      <c r="B3" s="181"/>
      <c r="C3" s="179"/>
      <c r="D3" s="179"/>
      <c r="E3" s="179"/>
      <c r="F3" s="185"/>
      <c r="G3" s="185"/>
      <c r="H3" s="185"/>
      <c r="I3" s="179"/>
      <c r="J3" s="179"/>
      <c r="K3" s="179"/>
      <c r="L3" s="234"/>
      <c r="M3" s="234"/>
      <c r="N3" s="179"/>
      <c r="O3" s="179"/>
      <c r="P3" s="179"/>
      <c r="Q3" s="179"/>
      <c r="R3" s="179"/>
      <c r="S3" s="185"/>
      <c r="T3" s="179"/>
      <c r="U3" s="179"/>
      <c r="V3" s="179"/>
      <c r="W3" s="195"/>
      <c r="X3" s="235"/>
      <c r="Y3" s="142"/>
      <c r="Z3" s="195"/>
      <c r="AA3" s="235"/>
      <c r="AB3" s="235"/>
      <c r="AC3" s="235"/>
      <c r="AD3" s="235"/>
      <c r="AE3" s="142"/>
      <c r="AF3" s="179"/>
      <c r="AG3" s="195"/>
      <c r="AH3" s="235"/>
      <c r="AI3" s="235"/>
      <c r="AJ3" s="235"/>
      <c r="AK3" s="142"/>
    </row>
    <row r="4" spans="1:37" s="4" customFormat="1" ht="18.75" customHeight="1">
      <c r="A4" s="179"/>
      <c r="B4" s="181"/>
      <c r="C4" s="179"/>
      <c r="D4" s="179"/>
      <c r="E4" s="179"/>
      <c r="F4" s="185"/>
      <c r="G4" s="185"/>
      <c r="H4" s="185"/>
      <c r="I4" s="179"/>
      <c r="J4" s="179"/>
      <c r="K4" s="179"/>
      <c r="L4" s="234"/>
      <c r="M4" s="234"/>
      <c r="N4" s="179"/>
      <c r="O4" s="179"/>
      <c r="P4" s="179"/>
      <c r="Q4" s="179"/>
      <c r="R4" s="179"/>
      <c r="S4" s="185"/>
      <c r="T4" s="179"/>
      <c r="U4" s="179"/>
      <c r="V4" s="179"/>
      <c r="W4" s="178" t="s">
        <v>426</v>
      </c>
      <c r="X4" s="178" t="s">
        <v>427</v>
      </c>
      <c r="Y4" s="184" t="s">
        <v>428</v>
      </c>
      <c r="Z4" s="184" t="s">
        <v>429</v>
      </c>
      <c r="AA4" s="184" t="s">
        <v>430</v>
      </c>
      <c r="AB4" s="184" t="s">
        <v>431</v>
      </c>
      <c r="AC4" s="184" t="s">
        <v>432</v>
      </c>
      <c r="AD4" s="184" t="s">
        <v>433</v>
      </c>
      <c r="AE4" s="184" t="s">
        <v>434</v>
      </c>
      <c r="AF4" s="179"/>
      <c r="AG4" s="184" t="s">
        <v>435</v>
      </c>
      <c r="AH4" s="184" t="s">
        <v>436</v>
      </c>
      <c r="AI4" s="184" t="s">
        <v>437</v>
      </c>
      <c r="AJ4" s="184" t="s">
        <v>438</v>
      </c>
      <c r="AK4" s="178" t="s">
        <v>439</v>
      </c>
    </row>
    <row r="5" spans="1:37" s="4" customFormat="1" ht="26.25" customHeight="1">
      <c r="A5" s="179"/>
      <c r="B5" s="181"/>
      <c r="C5" s="179"/>
      <c r="D5" s="179"/>
      <c r="E5" s="179"/>
      <c r="F5" s="185"/>
      <c r="G5" s="185"/>
      <c r="H5" s="185"/>
      <c r="I5" s="179"/>
      <c r="J5" s="179"/>
      <c r="K5" s="179"/>
      <c r="L5" s="234"/>
      <c r="M5" s="234"/>
      <c r="N5" s="179"/>
      <c r="O5" s="179"/>
      <c r="P5" s="179"/>
      <c r="Q5" s="179"/>
      <c r="R5" s="179"/>
      <c r="S5" s="185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</row>
    <row r="6" spans="1:37" s="22" customFormat="1" ht="13.5" customHeight="1">
      <c r="A6" s="159"/>
      <c r="B6" s="182"/>
      <c r="C6" s="159"/>
      <c r="D6" s="159"/>
      <c r="E6" s="159"/>
      <c r="F6" s="46" t="s">
        <v>440</v>
      </c>
      <c r="G6" s="46" t="s">
        <v>441</v>
      </c>
      <c r="H6" s="46" t="s">
        <v>442</v>
      </c>
      <c r="I6" s="159"/>
      <c r="J6" s="159"/>
      <c r="K6" s="159"/>
      <c r="L6" s="68" t="s">
        <v>443</v>
      </c>
      <c r="M6" s="68" t="s">
        <v>442</v>
      </c>
      <c r="N6" s="159"/>
      <c r="O6" s="159"/>
      <c r="P6" s="159"/>
      <c r="Q6" s="159"/>
      <c r="R6" s="159"/>
      <c r="S6" s="196"/>
      <c r="T6" s="159"/>
      <c r="U6" s="46" t="s">
        <v>210</v>
      </c>
      <c r="V6" s="159"/>
      <c r="W6" s="159"/>
      <c r="X6" s="159"/>
      <c r="Y6" s="159"/>
      <c r="Z6" s="46" t="s">
        <v>444</v>
      </c>
      <c r="AA6" s="46" t="s">
        <v>444</v>
      </c>
      <c r="AB6" s="46" t="s">
        <v>444</v>
      </c>
      <c r="AC6" s="46" t="s">
        <v>444</v>
      </c>
      <c r="AD6" s="46" t="s">
        <v>444</v>
      </c>
      <c r="AE6" s="46" t="s">
        <v>444</v>
      </c>
      <c r="AF6" s="159"/>
      <c r="AG6" s="46" t="s">
        <v>445</v>
      </c>
      <c r="AH6" s="46" t="s">
        <v>210</v>
      </c>
      <c r="AI6" s="46" t="s">
        <v>446</v>
      </c>
      <c r="AJ6" s="46"/>
      <c r="AK6" s="46" t="s">
        <v>447</v>
      </c>
    </row>
    <row r="7" spans="1:37" s="69" customFormat="1" ht="30" customHeight="1">
      <c r="A7" s="23" t="s">
        <v>237</v>
      </c>
      <c r="B7" s="24" t="s">
        <v>238</v>
      </c>
      <c r="C7" s="23" t="s">
        <v>493</v>
      </c>
      <c r="D7" s="23" t="s">
        <v>240</v>
      </c>
      <c r="E7" s="23" t="s">
        <v>494</v>
      </c>
      <c r="F7" s="23">
        <v>109000</v>
      </c>
      <c r="G7" s="23">
        <v>46218</v>
      </c>
      <c r="H7" s="23">
        <v>1119000</v>
      </c>
      <c r="I7" s="23" t="s">
        <v>464</v>
      </c>
      <c r="J7" s="23" t="s">
        <v>458</v>
      </c>
      <c r="K7" s="23">
        <v>1994</v>
      </c>
      <c r="L7" s="50">
        <v>180000</v>
      </c>
      <c r="M7" s="50">
        <v>3946000</v>
      </c>
      <c r="N7" s="23">
        <v>2021</v>
      </c>
      <c r="O7" s="23" t="s">
        <v>448</v>
      </c>
      <c r="P7" s="23" t="s">
        <v>495</v>
      </c>
      <c r="Q7" s="23" t="s">
        <v>218</v>
      </c>
      <c r="R7" s="23" t="s">
        <v>449</v>
      </c>
      <c r="S7" s="23"/>
      <c r="T7" s="23" t="s">
        <v>219</v>
      </c>
      <c r="U7" s="23">
        <v>74</v>
      </c>
      <c r="V7" s="23" t="s">
        <v>450</v>
      </c>
      <c r="W7" s="23" t="s">
        <v>451</v>
      </c>
      <c r="X7" s="23" t="s">
        <v>452</v>
      </c>
      <c r="Y7" s="23" t="s">
        <v>453</v>
      </c>
      <c r="Z7" s="23">
        <v>48</v>
      </c>
      <c r="AA7" s="23">
        <v>2</v>
      </c>
      <c r="AB7" s="23">
        <v>26</v>
      </c>
      <c r="AC7" s="23">
        <v>12</v>
      </c>
      <c r="AD7" s="23">
        <v>63</v>
      </c>
      <c r="AE7" s="23">
        <v>19</v>
      </c>
      <c r="AF7" s="23" t="s">
        <v>454</v>
      </c>
      <c r="AG7" s="23"/>
      <c r="AH7" s="23"/>
      <c r="AI7" s="23"/>
      <c r="AJ7" s="23"/>
      <c r="AK7" s="23"/>
    </row>
    <row r="8" spans="1:37" s="70" customFormat="1" ht="30" customHeight="1">
      <c r="A8" s="23" t="s">
        <v>237</v>
      </c>
      <c r="B8" s="24" t="s">
        <v>496</v>
      </c>
      <c r="C8" s="23" t="s">
        <v>497</v>
      </c>
      <c r="D8" s="23" t="s">
        <v>498</v>
      </c>
      <c r="E8" s="23" t="s">
        <v>499</v>
      </c>
      <c r="F8" s="23">
        <v>2859</v>
      </c>
      <c r="G8" s="23">
        <v>2993</v>
      </c>
      <c r="H8" s="23">
        <v>106858</v>
      </c>
      <c r="I8" s="23" t="s">
        <v>500</v>
      </c>
      <c r="J8" s="23" t="s">
        <v>458</v>
      </c>
      <c r="K8" s="23">
        <v>1995</v>
      </c>
      <c r="L8" s="50">
        <v>25500</v>
      </c>
      <c r="M8" s="50">
        <v>210800</v>
      </c>
      <c r="N8" s="23">
        <v>2024</v>
      </c>
      <c r="O8" s="23" t="s">
        <v>467</v>
      </c>
      <c r="P8" s="23" t="s">
        <v>477</v>
      </c>
      <c r="Q8" s="23" t="s">
        <v>223</v>
      </c>
      <c r="R8" s="23" t="s">
        <v>449</v>
      </c>
      <c r="S8" s="23"/>
      <c r="T8" s="23" t="s">
        <v>214</v>
      </c>
      <c r="U8" s="23"/>
      <c r="V8" s="23" t="s">
        <v>450</v>
      </c>
      <c r="W8" s="23" t="s">
        <v>460</v>
      </c>
      <c r="X8" s="23" t="s">
        <v>461</v>
      </c>
      <c r="Y8" s="23" t="s">
        <v>453</v>
      </c>
      <c r="Z8" s="23">
        <v>7.3</v>
      </c>
      <c r="AA8" s="23">
        <v>3.9</v>
      </c>
      <c r="AB8" s="23"/>
      <c r="AC8" s="23">
        <v>14.4</v>
      </c>
      <c r="AD8" s="23">
        <v>24.4</v>
      </c>
      <c r="AE8" s="23">
        <v>13.7</v>
      </c>
      <c r="AF8" s="23" t="s">
        <v>454</v>
      </c>
      <c r="AG8" s="23"/>
      <c r="AH8" s="23"/>
      <c r="AI8" s="23"/>
      <c r="AJ8" s="23"/>
      <c r="AK8" s="23"/>
    </row>
    <row r="9" spans="1:37" s="70" customFormat="1" ht="30" customHeight="1">
      <c r="A9" s="23" t="s">
        <v>237</v>
      </c>
      <c r="B9" s="24" t="s">
        <v>247</v>
      </c>
      <c r="C9" s="23" t="s">
        <v>501</v>
      </c>
      <c r="D9" s="23" t="s">
        <v>249</v>
      </c>
      <c r="E9" s="23" t="s">
        <v>502</v>
      </c>
      <c r="F9" s="23">
        <v>6705</v>
      </c>
      <c r="G9" s="23">
        <v>8517</v>
      </c>
      <c r="H9" s="23">
        <v>229155</v>
      </c>
      <c r="I9" s="23" t="s">
        <v>483</v>
      </c>
      <c r="J9" s="23" t="s">
        <v>458</v>
      </c>
      <c r="K9" s="23">
        <v>1983</v>
      </c>
      <c r="L9" s="50">
        <v>94756</v>
      </c>
      <c r="M9" s="50">
        <v>510000</v>
      </c>
      <c r="N9" s="23">
        <v>2038</v>
      </c>
      <c r="O9" s="23" t="s">
        <v>468</v>
      </c>
      <c r="P9" s="23" t="s">
        <v>479</v>
      </c>
      <c r="Q9" s="23" t="s">
        <v>218</v>
      </c>
      <c r="R9" s="23" t="s">
        <v>449</v>
      </c>
      <c r="S9" s="23"/>
      <c r="T9" s="23" t="s">
        <v>214</v>
      </c>
      <c r="U9" s="23"/>
      <c r="V9" s="23" t="s">
        <v>450</v>
      </c>
      <c r="W9" s="23" t="s">
        <v>460</v>
      </c>
      <c r="X9" s="23" t="s">
        <v>452</v>
      </c>
      <c r="Y9" s="23" t="s">
        <v>453</v>
      </c>
      <c r="Z9" s="23">
        <v>10</v>
      </c>
      <c r="AA9" s="23">
        <v>6.2</v>
      </c>
      <c r="AB9" s="23">
        <v>7.6</v>
      </c>
      <c r="AC9" s="23">
        <v>1.3</v>
      </c>
      <c r="AD9" s="23"/>
      <c r="AE9" s="23"/>
      <c r="AF9" s="23" t="s">
        <v>454</v>
      </c>
      <c r="AG9" s="23"/>
      <c r="AH9" s="23"/>
      <c r="AI9" s="23"/>
      <c r="AJ9" s="23"/>
      <c r="AK9" s="23"/>
    </row>
    <row r="10" spans="1:37" s="70" customFormat="1" ht="30" customHeight="1">
      <c r="A10" s="23" t="s">
        <v>237</v>
      </c>
      <c r="B10" s="24" t="s">
        <v>503</v>
      </c>
      <c r="C10" s="23" t="s">
        <v>504</v>
      </c>
      <c r="D10" s="23" t="s">
        <v>505</v>
      </c>
      <c r="E10" s="23" t="s">
        <v>506</v>
      </c>
      <c r="F10" s="23">
        <v>3724</v>
      </c>
      <c r="G10" s="23">
        <v>2885</v>
      </c>
      <c r="H10" s="23">
        <v>90630</v>
      </c>
      <c r="I10" s="23" t="s">
        <v>487</v>
      </c>
      <c r="J10" s="23" t="s">
        <v>458</v>
      </c>
      <c r="K10" s="23">
        <v>2000</v>
      </c>
      <c r="L10" s="50">
        <v>23000</v>
      </c>
      <c r="M10" s="50">
        <v>250000</v>
      </c>
      <c r="N10" s="23">
        <v>2015</v>
      </c>
      <c r="O10" s="23" t="s">
        <v>448</v>
      </c>
      <c r="P10" s="23" t="s">
        <v>485</v>
      </c>
      <c r="Q10" s="23" t="s">
        <v>223</v>
      </c>
      <c r="R10" s="23" t="s">
        <v>449</v>
      </c>
      <c r="S10" s="23"/>
      <c r="T10" s="23" t="s">
        <v>214</v>
      </c>
      <c r="U10" s="23"/>
      <c r="V10" s="23" t="s">
        <v>450</v>
      </c>
      <c r="W10" s="23" t="s">
        <v>460</v>
      </c>
      <c r="X10" s="23" t="s">
        <v>452</v>
      </c>
      <c r="Y10" s="23" t="s">
        <v>453</v>
      </c>
      <c r="Z10" s="23"/>
      <c r="AA10" s="23">
        <v>0.6</v>
      </c>
      <c r="AB10" s="23"/>
      <c r="AC10" s="23">
        <v>9.1</v>
      </c>
      <c r="AD10" s="23"/>
      <c r="AE10" s="23">
        <v>9.6</v>
      </c>
      <c r="AF10" s="23" t="s">
        <v>454</v>
      </c>
      <c r="AG10" s="23"/>
      <c r="AH10" s="23"/>
      <c r="AI10" s="23"/>
      <c r="AJ10" s="23"/>
      <c r="AK10" s="23"/>
    </row>
    <row r="11" spans="1:37" s="70" customFormat="1" ht="30" customHeight="1">
      <c r="A11" s="23" t="s">
        <v>237</v>
      </c>
      <c r="B11" s="24" t="s">
        <v>503</v>
      </c>
      <c r="C11" s="23" t="s">
        <v>507</v>
      </c>
      <c r="D11" s="23" t="s">
        <v>505</v>
      </c>
      <c r="E11" s="23" t="s">
        <v>508</v>
      </c>
      <c r="F11" s="23">
        <v>0</v>
      </c>
      <c r="G11" s="23">
        <v>0</v>
      </c>
      <c r="H11" s="23">
        <v>0</v>
      </c>
      <c r="I11" s="23" t="s">
        <v>487</v>
      </c>
      <c r="J11" s="23" t="s">
        <v>458</v>
      </c>
      <c r="K11" s="23">
        <v>1982</v>
      </c>
      <c r="L11" s="50">
        <v>36600</v>
      </c>
      <c r="M11" s="50">
        <v>275840</v>
      </c>
      <c r="N11" s="23">
        <v>2000</v>
      </c>
      <c r="O11" s="23" t="s">
        <v>468</v>
      </c>
      <c r="P11" s="23" t="s">
        <v>479</v>
      </c>
      <c r="Q11" s="23" t="s">
        <v>223</v>
      </c>
      <c r="R11" s="23" t="s">
        <v>455</v>
      </c>
      <c r="S11" s="23"/>
      <c r="T11" s="23" t="s">
        <v>214</v>
      </c>
      <c r="U11" s="23"/>
      <c r="V11" s="23" t="s">
        <v>450</v>
      </c>
      <c r="W11" s="23" t="s">
        <v>460</v>
      </c>
      <c r="X11" s="23" t="s">
        <v>452</v>
      </c>
      <c r="Y11" s="23" t="s">
        <v>453</v>
      </c>
      <c r="Z11" s="23"/>
      <c r="AA11" s="23">
        <v>1.1</v>
      </c>
      <c r="AB11" s="23"/>
      <c r="AC11" s="23">
        <v>4.6</v>
      </c>
      <c r="AD11" s="23"/>
      <c r="AE11" s="23">
        <v>1.1</v>
      </c>
      <c r="AF11" s="23" t="s">
        <v>454</v>
      </c>
      <c r="AG11" s="23"/>
      <c r="AH11" s="23"/>
      <c r="AI11" s="23"/>
      <c r="AJ11" s="23"/>
      <c r="AK11" s="23"/>
    </row>
    <row r="12" spans="1:37" s="70" customFormat="1" ht="30" customHeight="1">
      <c r="A12" s="23" t="s">
        <v>237</v>
      </c>
      <c r="B12" s="24" t="s">
        <v>509</v>
      </c>
      <c r="C12" s="23" t="s">
        <v>510</v>
      </c>
      <c r="D12" s="23" t="s">
        <v>511</v>
      </c>
      <c r="E12" s="23" t="s">
        <v>512</v>
      </c>
      <c r="F12" s="23">
        <v>1029</v>
      </c>
      <c r="G12" s="23">
        <v>759</v>
      </c>
      <c r="H12" s="23">
        <v>19795</v>
      </c>
      <c r="I12" s="23" t="s">
        <v>471</v>
      </c>
      <c r="J12" s="23" t="s">
        <v>458</v>
      </c>
      <c r="K12" s="23">
        <v>1983</v>
      </c>
      <c r="L12" s="23">
        <v>29560</v>
      </c>
      <c r="M12" s="23">
        <v>230040</v>
      </c>
      <c r="N12" s="23">
        <v>2022</v>
      </c>
      <c r="O12" s="23" t="s">
        <v>468</v>
      </c>
      <c r="P12" s="23" t="s">
        <v>480</v>
      </c>
      <c r="Q12" s="23" t="s">
        <v>223</v>
      </c>
      <c r="R12" s="23" t="s">
        <v>449</v>
      </c>
      <c r="S12" s="23"/>
      <c r="T12" s="23" t="s">
        <v>214</v>
      </c>
      <c r="U12" s="23"/>
      <c r="V12" s="23" t="s">
        <v>473</v>
      </c>
      <c r="W12" s="23"/>
      <c r="X12" s="23"/>
      <c r="Y12" s="23"/>
      <c r="Z12" s="23"/>
      <c r="AA12" s="23">
        <v>0.9</v>
      </c>
      <c r="AB12" s="23"/>
      <c r="AC12" s="23">
        <v>18</v>
      </c>
      <c r="AD12" s="23"/>
      <c r="AE12" s="23">
        <v>16</v>
      </c>
      <c r="AF12" s="23" t="s">
        <v>454</v>
      </c>
      <c r="AG12" s="23"/>
      <c r="AH12" s="23"/>
      <c r="AI12" s="23"/>
      <c r="AJ12" s="23"/>
      <c r="AK12" s="23"/>
    </row>
    <row r="13" spans="1:37" s="70" customFormat="1" ht="30" customHeight="1">
      <c r="A13" s="23" t="s">
        <v>237</v>
      </c>
      <c r="B13" s="24" t="s">
        <v>252</v>
      </c>
      <c r="C13" s="23" t="s">
        <v>513</v>
      </c>
      <c r="D13" s="23" t="s">
        <v>254</v>
      </c>
      <c r="E13" s="23" t="s">
        <v>514</v>
      </c>
      <c r="F13" s="23">
        <v>3037</v>
      </c>
      <c r="G13" s="23">
        <v>2889</v>
      </c>
      <c r="H13" s="23">
        <v>59403</v>
      </c>
      <c r="I13" s="23" t="s">
        <v>483</v>
      </c>
      <c r="J13" s="23" t="s">
        <v>458</v>
      </c>
      <c r="K13" s="23">
        <v>1972</v>
      </c>
      <c r="L13" s="23">
        <v>44540</v>
      </c>
      <c r="M13" s="23">
        <v>745000</v>
      </c>
      <c r="N13" s="23">
        <v>2034</v>
      </c>
      <c r="O13" s="23" t="s">
        <v>468</v>
      </c>
      <c r="P13" s="23" t="s">
        <v>491</v>
      </c>
      <c r="Q13" s="23" t="s">
        <v>218</v>
      </c>
      <c r="R13" s="23" t="s">
        <v>449</v>
      </c>
      <c r="S13" s="23"/>
      <c r="T13" s="23" t="s">
        <v>214</v>
      </c>
      <c r="U13" s="23"/>
      <c r="V13" s="23" t="s">
        <v>450</v>
      </c>
      <c r="W13" s="23" t="s">
        <v>460</v>
      </c>
      <c r="X13" s="23" t="s">
        <v>452</v>
      </c>
      <c r="Y13" s="23" t="s">
        <v>453</v>
      </c>
      <c r="Z13" s="23"/>
      <c r="AA13" s="23">
        <v>0.5</v>
      </c>
      <c r="AB13" s="23"/>
      <c r="AC13" s="23">
        <v>2.8</v>
      </c>
      <c r="AD13" s="23"/>
      <c r="AE13" s="23">
        <v>9.4</v>
      </c>
      <c r="AF13" s="23" t="s">
        <v>454</v>
      </c>
      <c r="AG13" s="23"/>
      <c r="AH13" s="23"/>
      <c r="AI13" s="23"/>
      <c r="AJ13" s="23"/>
      <c r="AK13" s="23"/>
    </row>
    <row r="14" spans="1:37" s="70" customFormat="1" ht="30" customHeight="1">
      <c r="A14" s="23" t="s">
        <v>237</v>
      </c>
      <c r="B14" s="24" t="s">
        <v>252</v>
      </c>
      <c r="C14" s="23" t="s">
        <v>515</v>
      </c>
      <c r="D14" s="23" t="s">
        <v>254</v>
      </c>
      <c r="E14" s="23" t="s">
        <v>257</v>
      </c>
      <c r="F14" s="23">
        <v>80</v>
      </c>
      <c r="G14" s="23">
        <v>112</v>
      </c>
      <c r="H14" s="23">
        <v>9950</v>
      </c>
      <c r="I14" s="23" t="s">
        <v>471</v>
      </c>
      <c r="J14" s="23" t="s">
        <v>458</v>
      </c>
      <c r="K14" s="23">
        <v>2001</v>
      </c>
      <c r="L14" s="23">
        <v>2300</v>
      </c>
      <c r="M14" s="23">
        <v>13500</v>
      </c>
      <c r="N14" s="23">
        <v>2016</v>
      </c>
      <c r="O14" s="23" t="s">
        <v>484</v>
      </c>
      <c r="P14" s="23" t="s">
        <v>516</v>
      </c>
      <c r="Q14" s="23" t="s">
        <v>223</v>
      </c>
      <c r="R14" s="23" t="s">
        <v>449</v>
      </c>
      <c r="S14" s="23"/>
      <c r="T14" s="23" t="s">
        <v>214</v>
      </c>
      <c r="U14" s="23"/>
      <c r="V14" s="23" t="s">
        <v>469</v>
      </c>
      <c r="W14" s="23"/>
      <c r="X14" s="23"/>
      <c r="Y14" s="23"/>
      <c r="Z14" s="23"/>
      <c r="AA14" s="23">
        <v>1.2</v>
      </c>
      <c r="AB14" s="23"/>
      <c r="AC14" s="23">
        <v>16.8</v>
      </c>
      <c r="AD14" s="23"/>
      <c r="AE14" s="23">
        <v>6.7</v>
      </c>
      <c r="AF14" s="23" t="s">
        <v>454</v>
      </c>
      <c r="AG14" s="23"/>
      <c r="AH14" s="23"/>
      <c r="AI14" s="23"/>
      <c r="AJ14" s="23"/>
      <c r="AK14" s="23"/>
    </row>
    <row r="15" spans="1:37" s="70" customFormat="1" ht="30" customHeight="1">
      <c r="A15" s="23" t="s">
        <v>237</v>
      </c>
      <c r="B15" s="24" t="s">
        <v>259</v>
      </c>
      <c r="C15" s="23" t="s">
        <v>517</v>
      </c>
      <c r="D15" s="23" t="s">
        <v>261</v>
      </c>
      <c r="E15" s="23" t="s">
        <v>518</v>
      </c>
      <c r="F15" s="23">
        <v>569</v>
      </c>
      <c r="G15" s="23">
        <v>509</v>
      </c>
      <c r="H15" s="23">
        <v>84469</v>
      </c>
      <c r="I15" s="23" t="s">
        <v>466</v>
      </c>
      <c r="J15" s="23" t="s">
        <v>458</v>
      </c>
      <c r="K15" s="23">
        <v>1996</v>
      </c>
      <c r="L15" s="23">
        <v>17300</v>
      </c>
      <c r="M15" s="23">
        <v>131610</v>
      </c>
      <c r="N15" s="23">
        <v>2020</v>
      </c>
      <c r="O15" s="23" t="s">
        <v>462</v>
      </c>
      <c r="P15" s="23" t="s">
        <v>459</v>
      </c>
      <c r="Q15" s="23" t="s">
        <v>223</v>
      </c>
      <c r="R15" s="23" t="s">
        <v>449</v>
      </c>
      <c r="S15" s="23"/>
      <c r="T15" s="23" t="s">
        <v>219</v>
      </c>
      <c r="U15" s="23">
        <v>98</v>
      </c>
      <c r="V15" s="23" t="s">
        <v>450</v>
      </c>
      <c r="W15" s="23" t="s">
        <v>460</v>
      </c>
      <c r="X15" s="23" t="s">
        <v>452</v>
      </c>
      <c r="Y15" s="23" t="s">
        <v>453</v>
      </c>
      <c r="Z15" s="23">
        <v>2.8</v>
      </c>
      <c r="AA15" s="23">
        <v>1.1</v>
      </c>
      <c r="AB15" s="23">
        <v>9</v>
      </c>
      <c r="AC15" s="23">
        <v>5.5</v>
      </c>
      <c r="AD15" s="23">
        <v>1.3</v>
      </c>
      <c r="AE15" s="23">
        <v>1.3</v>
      </c>
      <c r="AF15" s="23" t="s">
        <v>454</v>
      </c>
      <c r="AG15" s="23"/>
      <c r="AH15" s="23"/>
      <c r="AI15" s="23"/>
      <c r="AJ15" s="23"/>
      <c r="AK15" s="23"/>
    </row>
    <row r="16" spans="1:37" s="70" customFormat="1" ht="30" customHeight="1">
      <c r="A16" s="23" t="s">
        <v>237</v>
      </c>
      <c r="B16" s="24" t="s">
        <v>259</v>
      </c>
      <c r="C16" s="23" t="s">
        <v>519</v>
      </c>
      <c r="D16" s="23" t="s">
        <v>261</v>
      </c>
      <c r="E16" s="23" t="s">
        <v>280</v>
      </c>
      <c r="F16" s="23">
        <v>0</v>
      </c>
      <c r="G16" s="23">
        <v>0</v>
      </c>
      <c r="H16" s="23">
        <v>104</v>
      </c>
      <c r="I16" s="23" t="s">
        <v>236</v>
      </c>
      <c r="J16" s="23" t="s">
        <v>458</v>
      </c>
      <c r="K16" s="23">
        <v>1975</v>
      </c>
      <c r="L16" s="23">
        <v>18200</v>
      </c>
      <c r="M16" s="23">
        <v>70000</v>
      </c>
      <c r="N16" s="23">
        <v>2013</v>
      </c>
      <c r="O16" s="23" t="s">
        <v>474</v>
      </c>
      <c r="P16" s="23" t="s">
        <v>459</v>
      </c>
      <c r="Q16" s="23" t="s">
        <v>223</v>
      </c>
      <c r="R16" s="23" t="s">
        <v>455</v>
      </c>
      <c r="S16" s="23" t="s">
        <v>228</v>
      </c>
      <c r="T16" s="23" t="s">
        <v>214</v>
      </c>
      <c r="U16" s="23"/>
      <c r="V16" s="23" t="s">
        <v>473</v>
      </c>
      <c r="W16" s="23"/>
      <c r="X16" s="23"/>
      <c r="Y16" s="23"/>
      <c r="Z16" s="23">
        <v>2.8</v>
      </c>
      <c r="AA16" s="23">
        <v>1.1</v>
      </c>
      <c r="AB16" s="23">
        <v>9</v>
      </c>
      <c r="AC16" s="23">
        <v>5.5</v>
      </c>
      <c r="AD16" s="23">
        <v>1.3</v>
      </c>
      <c r="AE16" s="23">
        <v>1.3</v>
      </c>
      <c r="AF16" s="23" t="s">
        <v>454</v>
      </c>
      <c r="AG16" s="23"/>
      <c r="AH16" s="23"/>
      <c r="AI16" s="23"/>
      <c r="AJ16" s="23"/>
      <c r="AK16" s="23"/>
    </row>
    <row r="17" spans="1:37" s="70" customFormat="1" ht="30" customHeight="1">
      <c r="A17" s="23" t="s">
        <v>237</v>
      </c>
      <c r="B17" s="24" t="s">
        <v>259</v>
      </c>
      <c r="C17" s="23" t="s">
        <v>520</v>
      </c>
      <c r="D17" s="23" t="s">
        <v>261</v>
      </c>
      <c r="E17" s="23" t="s">
        <v>521</v>
      </c>
      <c r="F17" s="23">
        <v>100</v>
      </c>
      <c r="G17" s="23">
        <v>89</v>
      </c>
      <c r="H17" s="23">
        <v>11412</v>
      </c>
      <c r="I17" s="23" t="s">
        <v>466</v>
      </c>
      <c r="J17" s="23" t="s">
        <v>458</v>
      </c>
      <c r="K17" s="23">
        <v>1970</v>
      </c>
      <c r="L17" s="23">
        <v>15145</v>
      </c>
      <c r="M17" s="23">
        <v>20000</v>
      </c>
      <c r="N17" s="23">
        <v>2020</v>
      </c>
      <c r="O17" s="23" t="s">
        <v>488</v>
      </c>
      <c r="P17" s="23" t="s">
        <v>522</v>
      </c>
      <c r="Q17" s="23" t="s">
        <v>223</v>
      </c>
      <c r="R17" s="23" t="s">
        <v>449</v>
      </c>
      <c r="S17" s="23"/>
      <c r="T17" s="23" t="s">
        <v>214</v>
      </c>
      <c r="U17" s="23"/>
      <c r="V17" s="23" t="s">
        <v>450</v>
      </c>
      <c r="W17" s="23" t="s">
        <v>460</v>
      </c>
      <c r="X17" s="23" t="s">
        <v>452</v>
      </c>
      <c r="Y17" s="23" t="s">
        <v>453</v>
      </c>
      <c r="Z17" s="23">
        <v>0.7</v>
      </c>
      <c r="AA17" s="23">
        <v>1.1</v>
      </c>
      <c r="AB17" s="23">
        <v>1.8</v>
      </c>
      <c r="AC17" s="23">
        <v>1.7</v>
      </c>
      <c r="AD17" s="23">
        <v>1.2</v>
      </c>
      <c r="AE17" s="23">
        <v>1.2</v>
      </c>
      <c r="AF17" s="23" t="s">
        <v>454</v>
      </c>
      <c r="AG17" s="23"/>
      <c r="AH17" s="23"/>
      <c r="AI17" s="23"/>
      <c r="AJ17" s="23"/>
      <c r="AK17" s="23"/>
    </row>
    <row r="18" spans="1:37" s="70" customFormat="1" ht="30" customHeight="1">
      <c r="A18" s="23" t="s">
        <v>237</v>
      </c>
      <c r="B18" s="24" t="s">
        <v>259</v>
      </c>
      <c r="C18" s="23" t="s">
        <v>523</v>
      </c>
      <c r="D18" s="23" t="s">
        <v>261</v>
      </c>
      <c r="E18" s="23" t="s">
        <v>524</v>
      </c>
      <c r="F18" s="23">
        <v>0</v>
      </c>
      <c r="G18" s="23">
        <v>0</v>
      </c>
      <c r="H18" s="23">
        <v>2388</v>
      </c>
      <c r="I18" s="23" t="s">
        <v>234</v>
      </c>
      <c r="J18" s="23" t="s">
        <v>458</v>
      </c>
      <c r="K18" s="23">
        <v>1974</v>
      </c>
      <c r="L18" s="23">
        <v>10000</v>
      </c>
      <c r="M18" s="23">
        <v>15000</v>
      </c>
      <c r="N18" s="23">
        <v>2020</v>
      </c>
      <c r="O18" s="23" t="s">
        <v>475</v>
      </c>
      <c r="P18" s="23" t="s">
        <v>457</v>
      </c>
      <c r="Q18" s="23" t="s">
        <v>223</v>
      </c>
      <c r="R18" s="23" t="s">
        <v>449</v>
      </c>
      <c r="S18" s="23" t="s">
        <v>228</v>
      </c>
      <c r="T18" s="23" t="s">
        <v>214</v>
      </c>
      <c r="U18" s="23"/>
      <c r="V18" s="23" t="s">
        <v>450</v>
      </c>
      <c r="W18" s="23" t="s">
        <v>460</v>
      </c>
      <c r="X18" s="23" t="s">
        <v>452</v>
      </c>
      <c r="Y18" s="23" t="s">
        <v>453</v>
      </c>
      <c r="Z18" s="23">
        <v>0.9</v>
      </c>
      <c r="AA18" s="23">
        <v>1.5</v>
      </c>
      <c r="AB18" s="23">
        <v>2.6</v>
      </c>
      <c r="AC18" s="23">
        <v>4.1</v>
      </c>
      <c r="AD18" s="23">
        <v>0.7</v>
      </c>
      <c r="AE18" s="23">
        <v>0.7</v>
      </c>
      <c r="AF18" s="23" t="s">
        <v>454</v>
      </c>
      <c r="AG18" s="23"/>
      <c r="AH18" s="23"/>
      <c r="AI18" s="23"/>
      <c r="AJ18" s="23"/>
      <c r="AK18" s="23"/>
    </row>
    <row r="19" spans="1:37" s="70" customFormat="1" ht="30" customHeight="1">
      <c r="A19" s="23" t="s">
        <v>237</v>
      </c>
      <c r="B19" s="24" t="s">
        <v>263</v>
      </c>
      <c r="C19" s="23" t="s">
        <v>525</v>
      </c>
      <c r="D19" s="23" t="s">
        <v>265</v>
      </c>
      <c r="E19" s="23" t="s">
        <v>526</v>
      </c>
      <c r="F19" s="23">
        <v>1014</v>
      </c>
      <c r="G19" s="23">
        <v>946</v>
      </c>
      <c r="H19" s="23">
        <v>18212</v>
      </c>
      <c r="I19" s="23" t="s">
        <v>527</v>
      </c>
      <c r="J19" s="23" t="s">
        <v>458</v>
      </c>
      <c r="K19" s="23">
        <v>1994</v>
      </c>
      <c r="L19" s="23">
        <v>10114</v>
      </c>
      <c r="M19" s="23">
        <v>45000</v>
      </c>
      <c r="N19" s="23">
        <v>2008</v>
      </c>
      <c r="O19" s="23" t="s">
        <v>448</v>
      </c>
      <c r="P19" s="23" t="s">
        <v>463</v>
      </c>
      <c r="Q19" s="23" t="s">
        <v>223</v>
      </c>
      <c r="R19" s="23" t="s">
        <v>449</v>
      </c>
      <c r="S19" s="23"/>
      <c r="T19" s="23" t="s">
        <v>214</v>
      </c>
      <c r="U19" s="23"/>
      <c r="V19" s="23" t="s">
        <v>450</v>
      </c>
      <c r="W19" s="23" t="s">
        <v>460</v>
      </c>
      <c r="X19" s="23" t="s">
        <v>461</v>
      </c>
      <c r="Y19" s="23" t="s">
        <v>453</v>
      </c>
      <c r="Z19" s="23"/>
      <c r="AA19" s="23">
        <v>1</v>
      </c>
      <c r="AB19" s="23"/>
      <c r="AC19" s="23">
        <v>14</v>
      </c>
      <c r="AD19" s="23"/>
      <c r="AE19" s="23">
        <v>9</v>
      </c>
      <c r="AF19" s="23" t="s">
        <v>454</v>
      </c>
      <c r="AG19" s="23"/>
      <c r="AH19" s="23"/>
      <c r="AI19" s="23"/>
      <c r="AJ19" s="23"/>
      <c r="AK19" s="23"/>
    </row>
    <row r="20" spans="1:37" s="70" customFormat="1" ht="30" customHeight="1">
      <c r="A20" s="23" t="s">
        <v>237</v>
      </c>
      <c r="B20" s="24" t="s">
        <v>263</v>
      </c>
      <c r="C20" s="23" t="s">
        <v>528</v>
      </c>
      <c r="D20" s="23" t="s">
        <v>265</v>
      </c>
      <c r="E20" s="23" t="s">
        <v>529</v>
      </c>
      <c r="F20" s="23">
        <v>3647</v>
      </c>
      <c r="G20" s="23">
        <v>1372</v>
      </c>
      <c r="H20" s="23">
        <v>99345</v>
      </c>
      <c r="I20" s="23" t="s">
        <v>478</v>
      </c>
      <c r="J20" s="23" t="s">
        <v>458</v>
      </c>
      <c r="K20" s="23">
        <v>1999</v>
      </c>
      <c r="L20" s="23">
        <v>18000</v>
      </c>
      <c r="M20" s="23">
        <v>150000</v>
      </c>
      <c r="N20" s="23">
        <v>2024</v>
      </c>
      <c r="O20" s="23" t="s">
        <v>448</v>
      </c>
      <c r="P20" s="23" t="s">
        <v>463</v>
      </c>
      <c r="Q20" s="23" t="s">
        <v>223</v>
      </c>
      <c r="R20" s="23" t="s">
        <v>449</v>
      </c>
      <c r="S20" s="23"/>
      <c r="T20" s="23" t="s">
        <v>214</v>
      </c>
      <c r="U20" s="23"/>
      <c r="V20" s="23" t="s">
        <v>450</v>
      </c>
      <c r="W20" s="23" t="s">
        <v>460</v>
      </c>
      <c r="X20" s="23" t="s">
        <v>452</v>
      </c>
      <c r="Y20" s="23" t="s">
        <v>453</v>
      </c>
      <c r="Z20" s="23"/>
      <c r="AA20" s="23">
        <v>1</v>
      </c>
      <c r="AB20" s="23"/>
      <c r="AC20" s="23">
        <v>20</v>
      </c>
      <c r="AD20" s="23"/>
      <c r="AE20" s="23">
        <v>21</v>
      </c>
      <c r="AF20" s="23" t="s">
        <v>454</v>
      </c>
      <c r="AG20" s="23"/>
      <c r="AH20" s="23"/>
      <c r="AI20" s="23"/>
      <c r="AJ20" s="23"/>
      <c r="AK20" s="23"/>
    </row>
    <row r="21" spans="1:37" s="70" customFormat="1" ht="30" customHeight="1">
      <c r="A21" s="23" t="s">
        <v>237</v>
      </c>
      <c r="B21" s="24" t="s">
        <v>530</v>
      </c>
      <c r="C21" s="23" t="s">
        <v>531</v>
      </c>
      <c r="D21" s="23" t="s">
        <v>532</v>
      </c>
      <c r="E21" s="23" t="s">
        <v>533</v>
      </c>
      <c r="F21" s="23">
        <v>58</v>
      </c>
      <c r="G21" s="23">
        <v>58</v>
      </c>
      <c r="H21" s="23">
        <v>3058</v>
      </c>
      <c r="I21" s="23" t="s">
        <v>234</v>
      </c>
      <c r="J21" s="23" t="s">
        <v>458</v>
      </c>
      <c r="K21" s="23">
        <v>1999</v>
      </c>
      <c r="L21" s="23">
        <v>3400</v>
      </c>
      <c r="M21" s="23">
        <v>7800</v>
      </c>
      <c r="N21" s="23">
        <v>2013</v>
      </c>
      <c r="O21" s="23" t="s">
        <v>465</v>
      </c>
      <c r="P21" s="23" t="s">
        <v>470</v>
      </c>
      <c r="Q21" s="23" t="s">
        <v>223</v>
      </c>
      <c r="R21" s="23" t="s">
        <v>449</v>
      </c>
      <c r="S21" s="23"/>
      <c r="T21" s="23" t="s">
        <v>214</v>
      </c>
      <c r="U21" s="23"/>
      <c r="V21" s="23" t="s">
        <v>450</v>
      </c>
      <c r="W21" s="23" t="s">
        <v>460</v>
      </c>
      <c r="X21" s="23" t="s">
        <v>456</v>
      </c>
      <c r="Y21" s="23" t="s">
        <v>453</v>
      </c>
      <c r="Z21" s="23"/>
      <c r="AA21" s="23">
        <v>1.58</v>
      </c>
      <c r="AB21" s="23"/>
      <c r="AC21" s="23">
        <v>2.94</v>
      </c>
      <c r="AD21" s="23"/>
      <c r="AE21" s="23">
        <v>0.48</v>
      </c>
      <c r="AF21" s="23" t="s">
        <v>454</v>
      </c>
      <c r="AG21" s="23"/>
      <c r="AH21" s="23"/>
      <c r="AI21" s="23"/>
      <c r="AJ21" s="23"/>
      <c r="AK21" s="23"/>
    </row>
    <row r="22" spans="1:37" s="70" customFormat="1" ht="30" customHeight="1">
      <c r="A22" s="23" t="s">
        <v>237</v>
      </c>
      <c r="B22" s="24" t="s">
        <v>530</v>
      </c>
      <c r="C22" s="23" t="s">
        <v>534</v>
      </c>
      <c r="D22" s="23" t="s">
        <v>532</v>
      </c>
      <c r="E22" s="23" t="s">
        <v>535</v>
      </c>
      <c r="F22" s="23">
        <v>0</v>
      </c>
      <c r="G22" s="23">
        <v>0</v>
      </c>
      <c r="H22" s="23">
        <v>0</v>
      </c>
      <c r="I22" s="23" t="s">
        <v>472</v>
      </c>
      <c r="J22" s="23" t="s">
        <v>458</v>
      </c>
      <c r="K22" s="23">
        <v>1997</v>
      </c>
      <c r="L22" s="23">
        <v>560</v>
      </c>
      <c r="M22" s="23">
        <v>2240</v>
      </c>
      <c r="N22" s="23">
        <v>2002</v>
      </c>
      <c r="O22" s="23" t="s">
        <v>448</v>
      </c>
      <c r="P22" s="23" t="s">
        <v>536</v>
      </c>
      <c r="Q22" s="23" t="s">
        <v>223</v>
      </c>
      <c r="R22" s="23" t="s">
        <v>455</v>
      </c>
      <c r="S22" s="23"/>
      <c r="T22" s="23" t="s">
        <v>214</v>
      </c>
      <c r="U22" s="23"/>
      <c r="V22" s="23" t="s">
        <v>469</v>
      </c>
      <c r="W22" s="23"/>
      <c r="X22" s="23"/>
      <c r="Y22" s="23"/>
      <c r="Z22" s="23"/>
      <c r="AA22" s="23">
        <v>18.3</v>
      </c>
      <c r="AB22" s="23"/>
      <c r="AC22" s="23">
        <v>36.35</v>
      </c>
      <c r="AD22" s="23"/>
      <c r="AE22" s="23">
        <v>38.63</v>
      </c>
      <c r="AF22" s="23" t="s">
        <v>454</v>
      </c>
      <c r="AG22" s="23"/>
      <c r="AH22" s="23"/>
      <c r="AI22" s="23"/>
      <c r="AJ22" s="23"/>
      <c r="AK22" s="23"/>
    </row>
    <row r="23" spans="1:37" s="70" customFormat="1" ht="30" customHeight="1">
      <c r="A23" s="23" t="s">
        <v>237</v>
      </c>
      <c r="B23" s="24" t="s">
        <v>530</v>
      </c>
      <c r="C23" s="23" t="s">
        <v>537</v>
      </c>
      <c r="D23" s="23" t="s">
        <v>532</v>
      </c>
      <c r="E23" s="23" t="s">
        <v>535</v>
      </c>
      <c r="F23" s="23">
        <v>301</v>
      </c>
      <c r="G23" s="23">
        <v>301</v>
      </c>
      <c r="H23" s="23">
        <v>551</v>
      </c>
      <c r="I23" s="23" t="s">
        <v>489</v>
      </c>
      <c r="J23" s="23" t="s">
        <v>458</v>
      </c>
      <c r="K23" s="23">
        <v>2002</v>
      </c>
      <c r="L23" s="23">
        <v>3700</v>
      </c>
      <c r="M23" s="23">
        <v>9000</v>
      </c>
      <c r="N23" s="23">
        <v>2010</v>
      </c>
      <c r="O23" s="23" t="s">
        <v>448</v>
      </c>
      <c r="P23" s="23" t="s">
        <v>470</v>
      </c>
      <c r="Q23" s="23" t="s">
        <v>223</v>
      </c>
      <c r="R23" s="23" t="s">
        <v>449</v>
      </c>
      <c r="S23" s="23"/>
      <c r="T23" s="23" t="s">
        <v>214</v>
      </c>
      <c r="U23" s="23"/>
      <c r="V23" s="23" t="s">
        <v>450</v>
      </c>
      <c r="W23" s="23" t="s">
        <v>460</v>
      </c>
      <c r="X23" s="23" t="s">
        <v>452</v>
      </c>
      <c r="Y23" s="23" t="s">
        <v>453</v>
      </c>
      <c r="Z23" s="23"/>
      <c r="AA23" s="23">
        <v>18.3</v>
      </c>
      <c r="AB23" s="23"/>
      <c r="AC23" s="23">
        <v>36.35</v>
      </c>
      <c r="AD23" s="23"/>
      <c r="AE23" s="23">
        <v>38.63</v>
      </c>
      <c r="AF23" s="23" t="s">
        <v>454</v>
      </c>
      <c r="AG23" s="23"/>
      <c r="AH23" s="23"/>
      <c r="AI23" s="23"/>
      <c r="AJ23" s="23"/>
      <c r="AK23" s="23"/>
    </row>
    <row r="24" spans="1:37" s="70" customFormat="1" ht="30" customHeight="1">
      <c r="A24" s="23" t="s">
        <v>237</v>
      </c>
      <c r="B24" s="24" t="s">
        <v>538</v>
      </c>
      <c r="C24" s="23" t="s">
        <v>539</v>
      </c>
      <c r="D24" s="23" t="s">
        <v>540</v>
      </c>
      <c r="E24" s="23" t="s">
        <v>541</v>
      </c>
      <c r="F24" s="23">
        <v>4467</v>
      </c>
      <c r="G24" s="23">
        <v>3866</v>
      </c>
      <c r="H24" s="23">
        <v>125648</v>
      </c>
      <c r="I24" s="23" t="s">
        <v>466</v>
      </c>
      <c r="J24" s="23" t="s">
        <v>458</v>
      </c>
      <c r="K24" s="23">
        <v>2002</v>
      </c>
      <c r="L24" s="23">
        <v>17100</v>
      </c>
      <c r="M24" s="23">
        <v>180000</v>
      </c>
      <c r="N24" s="23">
        <v>2016</v>
      </c>
      <c r="O24" s="23" t="s">
        <v>448</v>
      </c>
      <c r="P24" s="23" t="s">
        <v>490</v>
      </c>
      <c r="Q24" s="23" t="s">
        <v>223</v>
      </c>
      <c r="R24" s="23" t="s">
        <v>449</v>
      </c>
      <c r="S24" s="23"/>
      <c r="T24" s="23" t="s">
        <v>214</v>
      </c>
      <c r="U24" s="23"/>
      <c r="V24" s="23" t="s">
        <v>450</v>
      </c>
      <c r="W24" s="23" t="s">
        <v>460</v>
      </c>
      <c r="X24" s="23" t="s">
        <v>452</v>
      </c>
      <c r="Y24" s="23" t="s">
        <v>453</v>
      </c>
      <c r="Z24" s="23"/>
      <c r="AA24" s="23">
        <v>0.9</v>
      </c>
      <c r="AB24" s="23"/>
      <c r="AC24" s="23">
        <v>4.1</v>
      </c>
      <c r="AD24" s="23"/>
      <c r="AE24" s="23">
        <v>3.9</v>
      </c>
      <c r="AF24" s="23" t="s">
        <v>454</v>
      </c>
      <c r="AG24" s="23"/>
      <c r="AH24" s="23"/>
      <c r="AI24" s="23"/>
      <c r="AJ24" s="23"/>
      <c r="AK24" s="23"/>
    </row>
    <row r="25" spans="1:37" s="70" customFormat="1" ht="30" customHeight="1">
      <c r="A25" s="23" t="s">
        <v>237</v>
      </c>
      <c r="B25" s="24" t="s">
        <v>538</v>
      </c>
      <c r="C25" s="23" t="s">
        <v>542</v>
      </c>
      <c r="D25" s="23" t="s">
        <v>540</v>
      </c>
      <c r="E25" s="23" t="s">
        <v>543</v>
      </c>
      <c r="F25" s="23">
        <v>0</v>
      </c>
      <c r="G25" s="23">
        <v>0</v>
      </c>
      <c r="H25" s="23">
        <v>0</v>
      </c>
      <c r="I25" s="23" t="s">
        <v>466</v>
      </c>
      <c r="J25" s="23" t="s">
        <v>458</v>
      </c>
      <c r="K25" s="23">
        <v>1992</v>
      </c>
      <c r="L25" s="23">
        <v>10533</v>
      </c>
      <c r="M25" s="23">
        <v>106000</v>
      </c>
      <c r="N25" s="23">
        <v>2003</v>
      </c>
      <c r="O25" s="23" t="s">
        <v>468</v>
      </c>
      <c r="P25" s="23" t="s">
        <v>482</v>
      </c>
      <c r="Q25" s="23" t="s">
        <v>223</v>
      </c>
      <c r="R25" s="23" t="s">
        <v>455</v>
      </c>
      <c r="S25" s="23"/>
      <c r="T25" s="23" t="s">
        <v>214</v>
      </c>
      <c r="U25" s="23"/>
      <c r="V25" s="23" t="s">
        <v>450</v>
      </c>
      <c r="W25" s="23" t="s">
        <v>460</v>
      </c>
      <c r="X25" s="23" t="s">
        <v>452</v>
      </c>
      <c r="Y25" s="23" t="s">
        <v>453</v>
      </c>
      <c r="Z25" s="23">
        <v>1.2</v>
      </c>
      <c r="AA25" s="23">
        <v>0.9</v>
      </c>
      <c r="AB25" s="23">
        <v>2.6</v>
      </c>
      <c r="AC25" s="23">
        <v>4.1</v>
      </c>
      <c r="AD25" s="23">
        <v>1.9</v>
      </c>
      <c r="AE25" s="23">
        <v>3.9</v>
      </c>
      <c r="AF25" s="23" t="s">
        <v>454</v>
      </c>
      <c r="AG25" s="23"/>
      <c r="AH25" s="23"/>
      <c r="AI25" s="23"/>
      <c r="AJ25" s="23"/>
      <c r="AK25" s="23"/>
    </row>
    <row r="26" spans="1:37" s="70" customFormat="1" ht="30" customHeight="1">
      <c r="A26" s="23" t="s">
        <v>237</v>
      </c>
      <c r="B26" s="24" t="s">
        <v>268</v>
      </c>
      <c r="C26" s="23" t="s">
        <v>544</v>
      </c>
      <c r="D26" s="23" t="s">
        <v>270</v>
      </c>
      <c r="E26" s="23" t="s">
        <v>492</v>
      </c>
      <c r="F26" s="23">
        <v>1624</v>
      </c>
      <c r="G26" s="23">
        <v>1731</v>
      </c>
      <c r="H26" s="23">
        <v>14521</v>
      </c>
      <c r="I26" s="23" t="s">
        <v>476</v>
      </c>
      <c r="J26" s="23" t="s">
        <v>458</v>
      </c>
      <c r="K26" s="23">
        <v>1981</v>
      </c>
      <c r="L26" s="23">
        <v>53100</v>
      </c>
      <c r="M26" s="23">
        <v>293000</v>
      </c>
      <c r="N26" s="23">
        <v>2014</v>
      </c>
      <c r="O26" s="23" t="s">
        <v>465</v>
      </c>
      <c r="P26" s="23" t="s">
        <v>545</v>
      </c>
      <c r="Q26" s="23" t="s">
        <v>223</v>
      </c>
      <c r="R26" s="23" t="s">
        <v>449</v>
      </c>
      <c r="S26" s="23"/>
      <c r="T26" s="23" t="s">
        <v>214</v>
      </c>
      <c r="U26" s="23"/>
      <c r="V26" s="23" t="s">
        <v>450</v>
      </c>
      <c r="W26" s="23" t="s">
        <v>460</v>
      </c>
      <c r="X26" s="23" t="s">
        <v>452</v>
      </c>
      <c r="Y26" s="23" t="s">
        <v>453</v>
      </c>
      <c r="Z26" s="23"/>
      <c r="AA26" s="23">
        <v>1.6</v>
      </c>
      <c r="AB26" s="23"/>
      <c r="AC26" s="23">
        <v>4.1</v>
      </c>
      <c r="AD26" s="23"/>
      <c r="AE26" s="23">
        <v>2.5</v>
      </c>
      <c r="AF26" s="23" t="s">
        <v>454</v>
      </c>
      <c r="AG26" s="23"/>
      <c r="AH26" s="23"/>
      <c r="AI26" s="23"/>
      <c r="AJ26" s="23"/>
      <c r="AK26" s="23"/>
    </row>
    <row r="27" spans="1:37" s="70" customFormat="1" ht="30" customHeight="1">
      <c r="A27" s="23" t="s">
        <v>237</v>
      </c>
      <c r="B27" s="24" t="s">
        <v>272</v>
      </c>
      <c r="C27" s="23" t="s">
        <v>546</v>
      </c>
      <c r="D27" s="23" t="s">
        <v>274</v>
      </c>
      <c r="E27" s="23" t="s">
        <v>547</v>
      </c>
      <c r="F27" s="23">
        <v>2863</v>
      </c>
      <c r="G27" s="23">
        <v>6196</v>
      </c>
      <c r="H27" s="23">
        <v>41800</v>
      </c>
      <c r="I27" s="23" t="s">
        <v>486</v>
      </c>
      <c r="J27" s="23" t="s">
        <v>458</v>
      </c>
      <c r="K27" s="23">
        <v>2000</v>
      </c>
      <c r="L27" s="23">
        <v>23000</v>
      </c>
      <c r="M27" s="23">
        <v>140000</v>
      </c>
      <c r="N27" s="23">
        <v>2015</v>
      </c>
      <c r="O27" s="23" t="s">
        <v>448</v>
      </c>
      <c r="P27" s="23" t="s">
        <v>481</v>
      </c>
      <c r="Q27" s="23" t="s">
        <v>218</v>
      </c>
      <c r="R27" s="23" t="s">
        <v>449</v>
      </c>
      <c r="S27" s="23"/>
      <c r="T27" s="23" t="s">
        <v>214</v>
      </c>
      <c r="U27" s="23"/>
      <c r="V27" s="23" t="s">
        <v>450</v>
      </c>
      <c r="W27" s="23" t="s">
        <v>460</v>
      </c>
      <c r="X27" s="23" t="s">
        <v>452</v>
      </c>
      <c r="Y27" s="23" t="s">
        <v>453</v>
      </c>
      <c r="Z27" s="23"/>
      <c r="AA27" s="23">
        <v>0.8</v>
      </c>
      <c r="AB27" s="23"/>
      <c r="AC27" s="23">
        <v>5.7</v>
      </c>
      <c r="AD27" s="23"/>
      <c r="AE27" s="23">
        <v>7.7</v>
      </c>
      <c r="AF27" s="23" t="s">
        <v>454</v>
      </c>
      <c r="AG27" s="23"/>
      <c r="AH27" s="23"/>
      <c r="AI27" s="23"/>
      <c r="AJ27" s="23"/>
      <c r="AK27" s="23"/>
    </row>
  </sheetData>
  <sheetProtection/>
  <autoFilter ref="A6:AK27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71" t="s">
        <v>548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2" customFormat="1" ht="13.5" customHeight="1">
      <c r="A2" s="202" t="s">
        <v>282</v>
      </c>
      <c r="B2" s="237" t="s">
        <v>2</v>
      </c>
      <c r="C2" s="178" t="s">
        <v>3</v>
      </c>
      <c r="D2" s="202" t="s">
        <v>4</v>
      </c>
      <c r="E2" s="239" t="s">
        <v>152</v>
      </c>
      <c r="F2" s="241" t="s">
        <v>549</v>
      </c>
      <c r="G2" s="242"/>
      <c r="H2" s="242"/>
      <c r="I2" s="243"/>
      <c r="J2" s="193" t="s">
        <v>550</v>
      </c>
      <c r="K2" s="214"/>
      <c r="L2" s="214"/>
      <c r="M2" s="186" t="s">
        <v>551</v>
      </c>
      <c r="N2" s="214"/>
      <c r="O2" s="193" t="s">
        <v>552</v>
      </c>
      <c r="P2" s="214"/>
      <c r="Q2" s="186" t="s">
        <v>553</v>
      </c>
      <c r="R2" s="187"/>
      <c r="S2" s="187"/>
      <c r="T2" s="187"/>
      <c r="U2" s="187"/>
      <c r="V2" s="213"/>
      <c r="W2" s="193" t="s">
        <v>554</v>
      </c>
      <c r="X2" s="214"/>
      <c r="Y2" s="135"/>
      <c r="Z2" s="178" t="s">
        <v>555</v>
      </c>
      <c r="AA2" s="178" t="s">
        <v>556</v>
      </c>
      <c r="AB2" s="184" t="s">
        <v>557</v>
      </c>
      <c r="AC2" s="184" t="s">
        <v>558</v>
      </c>
      <c r="AD2" s="202" t="s">
        <v>14</v>
      </c>
      <c r="AE2" s="239" t="s">
        <v>157</v>
      </c>
      <c r="AF2" s="239" t="s">
        <v>559</v>
      </c>
    </row>
    <row r="3" spans="1:32" s="72" customFormat="1" ht="13.5" customHeight="1">
      <c r="A3" s="159"/>
      <c r="B3" s="182"/>
      <c r="C3" s="179"/>
      <c r="D3" s="159"/>
      <c r="E3" s="196"/>
      <c r="F3" s="244"/>
      <c r="G3" s="245"/>
      <c r="H3" s="245"/>
      <c r="I3" s="246"/>
      <c r="J3" s="195"/>
      <c r="K3" s="235"/>
      <c r="L3" s="235"/>
      <c r="M3" s="195"/>
      <c r="N3" s="235"/>
      <c r="O3" s="195"/>
      <c r="P3" s="235"/>
      <c r="Q3" s="191"/>
      <c r="R3" s="247"/>
      <c r="S3" s="247"/>
      <c r="T3" s="247"/>
      <c r="U3" s="247"/>
      <c r="V3" s="192"/>
      <c r="W3" s="195"/>
      <c r="X3" s="235"/>
      <c r="Y3" s="142"/>
      <c r="Z3" s="179"/>
      <c r="AA3" s="179"/>
      <c r="AB3" s="185"/>
      <c r="AC3" s="179"/>
      <c r="AD3" s="159"/>
      <c r="AE3" s="159"/>
      <c r="AF3" s="196"/>
    </row>
    <row r="4" spans="1:32" s="72" customFormat="1" ht="18.75" customHeight="1">
      <c r="A4" s="159"/>
      <c r="B4" s="182"/>
      <c r="C4" s="179"/>
      <c r="D4" s="159"/>
      <c r="E4" s="196"/>
      <c r="F4" s="184" t="s">
        <v>560</v>
      </c>
      <c r="G4" s="184" t="s">
        <v>561</v>
      </c>
      <c r="H4" s="184" t="s">
        <v>562</v>
      </c>
      <c r="I4" s="184" t="s">
        <v>563</v>
      </c>
      <c r="J4" s="178" t="s">
        <v>564</v>
      </c>
      <c r="K4" s="178" t="s">
        <v>565</v>
      </c>
      <c r="L4" s="178" t="s">
        <v>566</v>
      </c>
      <c r="M4" s="202" t="s">
        <v>567</v>
      </c>
      <c r="N4" s="178" t="s">
        <v>568</v>
      </c>
      <c r="O4" s="202" t="s">
        <v>569</v>
      </c>
      <c r="P4" s="135" t="s">
        <v>570</v>
      </c>
      <c r="Q4" s="186" t="s">
        <v>571</v>
      </c>
      <c r="R4" s="73"/>
      <c r="S4" s="193" t="s">
        <v>572</v>
      </c>
      <c r="T4" s="73"/>
      <c r="U4" s="193" t="s">
        <v>573</v>
      </c>
      <c r="V4" s="73"/>
      <c r="W4" s="178" t="s">
        <v>574</v>
      </c>
      <c r="X4" s="178" t="s">
        <v>575</v>
      </c>
      <c r="Y4" s="178" t="s">
        <v>576</v>
      </c>
      <c r="Z4" s="179"/>
      <c r="AA4" s="179"/>
      <c r="AB4" s="185"/>
      <c r="AC4" s="179"/>
      <c r="AD4" s="159"/>
      <c r="AE4" s="159"/>
      <c r="AF4" s="196"/>
    </row>
    <row r="5" spans="1:32" s="72" customFormat="1" ht="26.25" customHeight="1" thickBot="1">
      <c r="A5" s="159"/>
      <c r="B5" s="182"/>
      <c r="C5" s="179"/>
      <c r="D5" s="159"/>
      <c r="E5" s="196"/>
      <c r="F5" s="185"/>
      <c r="G5" s="185"/>
      <c r="H5" s="185"/>
      <c r="I5" s="185"/>
      <c r="J5" s="179"/>
      <c r="K5" s="179"/>
      <c r="L5" s="179"/>
      <c r="M5" s="202"/>
      <c r="N5" s="179"/>
      <c r="O5" s="202"/>
      <c r="P5" s="138"/>
      <c r="Q5" s="185"/>
      <c r="R5" s="178" t="s">
        <v>161</v>
      </c>
      <c r="S5" s="179"/>
      <c r="T5" s="178" t="s">
        <v>161</v>
      </c>
      <c r="U5" s="179"/>
      <c r="V5" s="178" t="s">
        <v>161</v>
      </c>
      <c r="W5" s="179"/>
      <c r="X5" s="179"/>
      <c r="Y5" s="179"/>
      <c r="Z5" s="179"/>
      <c r="AA5" s="179"/>
      <c r="AB5" s="185"/>
      <c r="AC5" s="179"/>
      <c r="AD5" s="159"/>
      <c r="AE5" s="159"/>
      <c r="AF5" s="196"/>
    </row>
    <row r="6" spans="1:32" s="77" customFormat="1" ht="13.5" customHeight="1">
      <c r="A6" s="236"/>
      <c r="B6" s="238"/>
      <c r="C6" s="159"/>
      <c r="D6" s="236"/>
      <c r="E6" s="240"/>
      <c r="F6" s="46" t="s">
        <v>577</v>
      </c>
      <c r="G6" s="46" t="s">
        <v>577</v>
      </c>
      <c r="H6" s="46" t="s">
        <v>578</v>
      </c>
      <c r="I6" s="46" t="s">
        <v>577</v>
      </c>
      <c r="J6" s="46" t="s">
        <v>578</v>
      </c>
      <c r="K6" s="46" t="s">
        <v>579</v>
      </c>
      <c r="L6" s="159"/>
      <c r="M6" s="202"/>
      <c r="N6" s="74" t="s">
        <v>580</v>
      </c>
      <c r="O6" s="202"/>
      <c r="P6" s="74" t="s">
        <v>580</v>
      </c>
      <c r="Q6" s="196"/>
      <c r="R6" s="159"/>
      <c r="S6" s="159"/>
      <c r="T6" s="159"/>
      <c r="U6" s="159"/>
      <c r="V6" s="159"/>
      <c r="W6" s="46" t="s">
        <v>68</v>
      </c>
      <c r="X6" s="46" t="s">
        <v>581</v>
      </c>
      <c r="Y6" s="75"/>
      <c r="Z6" s="76" t="s">
        <v>582</v>
      </c>
      <c r="AA6" s="76" t="s">
        <v>583</v>
      </c>
      <c r="AB6" s="76" t="s">
        <v>583</v>
      </c>
      <c r="AC6" s="46" t="s">
        <v>584</v>
      </c>
      <c r="AD6" s="236"/>
      <c r="AE6" s="236"/>
      <c r="AF6" s="236"/>
    </row>
    <row r="7" spans="1:32" s="51" customFormat="1" ht="30" customHeight="1">
      <c r="A7" s="23" t="s">
        <v>613</v>
      </c>
      <c r="B7" s="24" t="s">
        <v>614</v>
      </c>
      <c r="C7" s="23" t="s">
        <v>615</v>
      </c>
      <c r="D7" s="23" t="s">
        <v>616</v>
      </c>
      <c r="E7" s="23" t="s">
        <v>612</v>
      </c>
      <c r="F7" s="50">
        <v>2050</v>
      </c>
      <c r="G7" s="50">
        <v>11163</v>
      </c>
      <c r="H7" s="50"/>
      <c r="I7" s="50"/>
      <c r="J7" s="50">
        <v>0</v>
      </c>
      <c r="K7" s="50">
        <v>0</v>
      </c>
      <c r="L7" s="50"/>
      <c r="M7" s="23" t="s">
        <v>585</v>
      </c>
      <c r="N7" s="23"/>
      <c r="O7" s="23" t="s">
        <v>586</v>
      </c>
      <c r="P7" s="23">
        <v>313</v>
      </c>
      <c r="Q7" s="23" t="s">
        <v>596</v>
      </c>
      <c r="R7" s="23"/>
      <c r="S7" s="23" t="s">
        <v>599</v>
      </c>
      <c r="T7" s="23"/>
      <c r="U7" s="23"/>
      <c r="V7" s="23"/>
      <c r="W7" s="23"/>
      <c r="X7" s="23"/>
      <c r="Y7" s="23"/>
      <c r="Z7" s="23">
        <v>195</v>
      </c>
      <c r="AA7" s="23">
        <v>0</v>
      </c>
      <c r="AB7" s="23">
        <v>0</v>
      </c>
      <c r="AC7" s="23">
        <v>0</v>
      </c>
      <c r="AD7" s="23">
        <v>1995</v>
      </c>
      <c r="AE7" s="23" t="s">
        <v>588</v>
      </c>
      <c r="AF7" s="23"/>
    </row>
    <row r="8" spans="1:32" s="27" customFormat="1" ht="30" customHeight="1">
      <c r="A8" s="23" t="s">
        <v>613</v>
      </c>
      <c r="B8" s="24" t="s">
        <v>617</v>
      </c>
      <c r="C8" s="23" t="s">
        <v>618</v>
      </c>
      <c r="D8" s="23" t="s">
        <v>619</v>
      </c>
      <c r="E8" s="23" t="s">
        <v>620</v>
      </c>
      <c r="F8" s="50">
        <v>3929</v>
      </c>
      <c r="G8" s="50">
        <v>20226</v>
      </c>
      <c r="H8" s="50">
        <v>0</v>
      </c>
      <c r="I8" s="50">
        <v>0</v>
      </c>
      <c r="J8" s="50">
        <v>0</v>
      </c>
      <c r="K8" s="50">
        <v>0</v>
      </c>
      <c r="L8" s="50"/>
      <c r="M8" s="23" t="s">
        <v>585</v>
      </c>
      <c r="N8" s="23">
        <v>0</v>
      </c>
      <c r="O8" s="23" t="s">
        <v>600</v>
      </c>
      <c r="P8" s="23">
        <v>1279</v>
      </c>
      <c r="Q8" s="23" t="s">
        <v>610</v>
      </c>
      <c r="R8" s="23"/>
      <c r="S8" s="23" t="s">
        <v>606</v>
      </c>
      <c r="T8" s="23"/>
      <c r="U8" s="23"/>
      <c r="V8" s="23"/>
      <c r="W8" s="23"/>
      <c r="X8" s="23"/>
      <c r="Y8" s="23"/>
      <c r="Z8" s="23">
        <v>105</v>
      </c>
      <c r="AA8" s="23">
        <v>0</v>
      </c>
      <c r="AB8" s="23">
        <v>0</v>
      </c>
      <c r="AC8" s="23">
        <v>0</v>
      </c>
      <c r="AD8" s="23">
        <v>1997</v>
      </c>
      <c r="AE8" s="23" t="s">
        <v>590</v>
      </c>
      <c r="AF8" s="23"/>
    </row>
    <row r="9" spans="1:32" s="27" customFormat="1" ht="30" customHeight="1">
      <c r="A9" s="23" t="s">
        <v>613</v>
      </c>
      <c r="B9" s="24" t="s">
        <v>621</v>
      </c>
      <c r="C9" s="23" t="s">
        <v>622</v>
      </c>
      <c r="D9" s="23" t="s">
        <v>623</v>
      </c>
      <c r="E9" s="23" t="s">
        <v>624</v>
      </c>
      <c r="F9" s="50">
        <v>2113</v>
      </c>
      <c r="G9" s="50">
        <v>6786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585</v>
      </c>
      <c r="N9" s="23"/>
      <c r="O9" s="23" t="s">
        <v>586</v>
      </c>
      <c r="P9" s="23">
        <v>130</v>
      </c>
      <c r="Q9" s="23" t="s">
        <v>625</v>
      </c>
      <c r="R9" s="23"/>
      <c r="S9" s="23" t="s">
        <v>587</v>
      </c>
      <c r="T9" s="23"/>
      <c r="U9" s="23"/>
      <c r="V9" s="23"/>
      <c r="W9" s="23"/>
      <c r="X9" s="23"/>
      <c r="Y9" s="23"/>
      <c r="Z9" s="23">
        <v>40</v>
      </c>
      <c r="AA9" s="23">
        <v>0</v>
      </c>
      <c r="AB9" s="23">
        <v>0</v>
      </c>
      <c r="AC9" s="23">
        <v>0</v>
      </c>
      <c r="AD9" s="23">
        <v>1997</v>
      </c>
      <c r="AE9" s="23" t="s">
        <v>590</v>
      </c>
      <c r="AF9" s="23"/>
    </row>
    <row r="10" spans="1:32" s="27" customFormat="1" ht="30" customHeight="1">
      <c r="A10" s="23" t="s">
        <v>613</v>
      </c>
      <c r="B10" s="24" t="s">
        <v>626</v>
      </c>
      <c r="C10" s="23" t="s">
        <v>627</v>
      </c>
      <c r="D10" s="23" t="s">
        <v>628</v>
      </c>
      <c r="E10" s="23" t="s">
        <v>629</v>
      </c>
      <c r="F10" s="50">
        <v>1642</v>
      </c>
      <c r="G10" s="50">
        <v>2615</v>
      </c>
      <c r="H10" s="50">
        <v>168</v>
      </c>
      <c r="I10" s="50"/>
      <c r="J10" s="50">
        <v>86</v>
      </c>
      <c r="K10" s="50">
        <v>12234</v>
      </c>
      <c r="L10" s="50" t="s">
        <v>593</v>
      </c>
      <c r="M10" s="23" t="s">
        <v>585</v>
      </c>
      <c r="N10" s="23"/>
      <c r="O10" s="23" t="s">
        <v>589</v>
      </c>
      <c r="P10" s="23"/>
      <c r="Q10" s="23" t="s">
        <v>563</v>
      </c>
      <c r="R10" s="23"/>
      <c r="S10" s="23" t="s">
        <v>607</v>
      </c>
      <c r="T10" s="23"/>
      <c r="U10" s="23" t="s">
        <v>609</v>
      </c>
      <c r="V10" s="23"/>
      <c r="W10" s="23">
        <v>12234</v>
      </c>
      <c r="X10" s="23">
        <v>473873</v>
      </c>
      <c r="Y10" s="23" t="s">
        <v>594</v>
      </c>
      <c r="Z10" s="23">
        <v>52</v>
      </c>
      <c r="AA10" s="23">
        <v>1</v>
      </c>
      <c r="AB10" s="23">
        <v>1</v>
      </c>
      <c r="AC10" s="23">
        <v>194</v>
      </c>
      <c r="AD10" s="23">
        <v>2007</v>
      </c>
      <c r="AE10" s="23" t="s">
        <v>588</v>
      </c>
      <c r="AF10" s="23"/>
    </row>
    <row r="11" spans="1:32" s="27" customFormat="1" ht="30" customHeight="1">
      <c r="A11" s="23" t="s">
        <v>613</v>
      </c>
      <c r="B11" s="24" t="s">
        <v>626</v>
      </c>
      <c r="C11" s="23" t="s">
        <v>630</v>
      </c>
      <c r="D11" s="23" t="s">
        <v>628</v>
      </c>
      <c r="E11" s="23" t="s">
        <v>631</v>
      </c>
      <c r="F11" s="50"/>
      <c r="G11" s="50"/>
      <c r="H11" s="50"/>
      <c r="I11" s="50"/>
      <c r="J11" s="50"/>
      <c r="K11" s="50"/>
      <c r="L11" s="50"/>
      <c r="M11" s="23" t="s">
        <v>585</v>
      </c>
      <c r="N11" s="23"/>
      <c r="O11" s="23" t="s">
        <v>589</v>
      </c>
      <c r="P11" s="23"/>
      <c r="Q11" s="23" t="s">
        <v>599</v>
      </c>
      <c r="R11" s="23"/>
      <c r="S11" s="23" t="s">
        <v>599</v>
      </c>
      <c r="T11" s="23"/>
      <c r="U11" s="23"/>
      <c r="V11" s="23"/>
      <c r="W11" s="23"/>
      <c r="X11" s="23"/>
      <c r="Y11" s="23"/>
      <c r="Z11" s="23">
        <v>48</v>
      </c>
      <c r="AA11" s="23"/>
      <c r="AB11" s="23"/>
      <c r="AC11" s="23"/>
      <c r="AD11" s="23">
        <v>1985</v>
      </c>
      <c r="AE11" s="23" t="s">
        <v>590</v>
      </c>
      <c r="AF11" s="23" t="s">
        <v>595</v>
      </c>
    </row>
    <row r="12" spans="1:32" s="27" customFormat="1" ht="30" customHeight="1">
      <c r="A12" s="28" t="s">
        <v>613</v>
      </c>
      <c r="B12" s="29" t="s">
        <v>632</v>
      </c>
      <c r="C12" s="23" t="s">
        <v>633</v>
      </c>
      <c r="D12" s="28" t="s">
        <v>634</v>
      </c>
      <c r="E12" s="28" t="s">
        <v>635</v>
      </c>
      <c r="F12" s="28">
        <v>1539</v>
      </c>
      <c r="G12" s="28">
        <v>3576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585</v>
      </c>
      <c r="N12" s="28">
        <v>0</v>
      </c>
      <c r="O12" s="28" t="s">
        <v>600</v>
      </c>
      <c r="P12" s="28">
        <v>211</v>
      </c>
      <c r="Q12" s="28" t="s">
        <v>608</v>
      </c>
      <c r="R12" s="28"/>
      <c r="S12" s="28" t="s">
        <v>599</v>
      </c>
      <c r="T12" s="28"/>
      <c r="U12" s="28"/>
      <c r="V12" s="28"/>
      <c r="W12" s="28"/>
      <c r="X12" s="28"/>
      <c r="Y12" s="28"/>
      <c r="Z12" s="28">
        <v>25</v>
      </c>
      <c r="AA12" s="28">
        <v>0</v>
      </c>
      <c r="AB12" s="28">
        <v>0</v>
      </c>
      <c r="AC12" s="28">
        <v>0</v>
      </c>
      <c r="AD12" s="28">
        <v>1989</v>
      </c>
      <c r="AE12" s="28" t="s">
        <v>590</v>
      </c>
      <c r="AF12" s="28"/>
    </row>
    <row r="13" spans="1:32" s="27" customFormat="1" ht="30" customHeight="1">
      <c r="A13" s="28" t="s">
        <v>613</v>
      </c>
      <c r="B13" s="29" t="s">
        <v>636</v>
      </c>
      <c r="C13" s="23" t="s">
        <v>637</v>
      </c>
      <c r="D13" s="28" t="s">
        <v>638</v>
      </c>
      <c r="E13" s="28" t="s">
        <v>639</v>
      </c>
      <c r="F13" s="28">
        <v>1212</v>
      </c>
      <c r="G13" s="28">
        <v>5957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585</v>
      </c>
      <c r="N13" s="28">
        <v>0</v>
      </c>
      <c r="O13" s="28" t="s">
        <v>586</v>
      </c>
      <c r="P13" s="28">
        <v>285</v>
      </c>
      <c r="Q13" s="28" t="s">
        <v>592</v>
      </c>
      <c r="R13" s="28"/>
      <c r="S13" s="28" t="s">
        <v>606</v>
      </c>
      <c r="T13" s="28"/>
      <c r="U13" s="28"/>
      <c r="V13" s="28"/>
      <c r="W13" s="28"/>
      <c r="X13" s="28"/>
      <c r="Y13" s="28"/>
      <c r="Z13" s="28">
        <v>120</v>
      </c>
      <c r="AA13" s="28">
        <v>0</v>
      </c>
      <c r="AB13" s="28">
        <v>0</v>
      </c>
      <c r="AC13" s="28">
        <v>0</v>
      </c>
      <c r="AD13" s="28">
        <v>1977</v>
      </c>
      <c r="AE13" s="28" t="s">
        <v>590</v>
      </c>
      <c r="AF13" s="28"/>
    </row>
    <row r="14" spans="1:32" s="27" customFormat="1" ht="30" customHeight="1">
      <c r="A14" s="28" t="s">
        <v>613</v>
      </c>
      <c r="B14" s="29" t="s">
        <v>640</v>
      </c>
      <c r="C14" s="23" t="s">
        <v>641</v>
      </c>
      <c r="D14" s="28" t="s">
        <v>642</v>
      </c>
      <c r="E14" s="28" t="s">
        <v>643</v>
      </c>
      <c r="F14" s="28"/>
      <c r="G14" s="28">
        <v>3301</v>
      </c>
      <c r="H14" s="28"/>
      <c r="I14" s="28"/>
      <c r="J14" s="28"/>
      <c r="K14" s="28">
        <v>0</v>
      </c>
      <c r="L14" s="28"/>
      <c r="M14" s="28" t="s">
        <v>585</v>
      </c>
      <c r="N14" s="28"/>
      <c r="O14" s="28" t="s">
        <v>600</v>
      </c>
      <c r="P14" s="28">
        <v>217</v>
      </c>
      <c r="Q14" s="28" t="s">
        <v>611</v>
      </c>
      <c r="R14" s="28"/>
      <c r="S14" s="28" t="s">
        <v>606</v>
      </c>
      <c r="T14" s="28"/>
      <c r="U14" s="28"/>
      <c r="V14" s="28"/>
      <c r="W14" s="28"/>
      <c r="X14" s="28"/>
      <c r="Y14" s="28"/>
      <c r="Z14" s="28">
        <v>45</v>
      </c>
      <c r="AA14" s="28">
        <v>0</v>
      </c>
      <c r="AB14" s="28">
        <v>0</v>
      </c>
      <c r="AC14" s="28">
        <v>0</v>
      </c>
      <c r="AD14" s="28">
        <v>1991</v>
      </c>
      <c r="AE14" s="28" t="s">
        <v>590</v>
      </c>
      <c r="AF14" s="28"/>
    </row>
    <row r="15" spans="1:32" s="27" customFormat="1" ht="30" customHeight="1">
      <c r="A15" s="28" t="s">
        <v>613</v>
      </c>
      <c r="B15" s="29" t="s">
        <v>640</v>
      </c>
      <c r="C15" s="23" t="s">
        <v>644</v>
      </c>
      <c r="D15" s="28" t="s">
        <v>642</v>
      </c>
      <c r="E15" s="28" t="s">
        <v>643</v>
      </c>
      <c r="F15" s="28">
        <v>1269</v>
      </c>
      <c r="G15" s="28">
        <v>4589</v>
      </c>
      <c r="H15" s="28"/>
      <c r="I15" s="28"/>
      <c r="J15" s="28"/>
      <c r="K15" s="28">
        <v>0</v>
      </c>
      <c r="L15" s="28"/>
      <c r="M15" s="28" t="s">
        <v>585</v>
      </c>
      <c r="N15" s="28"/>
      <c r="O15" s="28" t="s">
        <v>600</v>
      </c>
      <c r="P15" s="28">
        <v>53</v>
      </c>
      <c r="Q15" s="28" t="s">
        <v>592</v>
      </c>
      <c r="R15" s="28"/>
      <c r="S15" s="28" t="s">
        <v>606</v>
      </c>
      <c r="T15" s="28"/>
      <c r="U15" s="28"/>
      <c r="V15" s="28"/>
      <c r="W15" s="28"/>
      <c r="X15" s="28"/>
      <c r="Y15" s="28"/>
      <c r="Z15" s="28">
        <v>35</v>
      </c>
      <c r="AA15" s="28">
        <v>0</v>
      </c>
      <c r="AB15" s="28">
        <v>0</v>
      </c>
      <c r="AC15" s="28">
        <v>0</v>
      </c>
      <c r="AD15" s="28">
        <v>1967</v>
      </c>
      <c r="AE15" s="28" t="s">
        <v>590</v>
      </c>
      <c r="AF15" s="28"/>
    </row>
    <row r="16" spans="1:32" s="27" customFormat="1" ht="30" customHeight="1">
      <c r="A16" s="28" t="s">
        <v>613</v>
      </c>
      <c r="B16" s="29" t="s">
        <v>645</v>
      </c>
      <c r="C16" s="23" t="s">
        <v>646</v>
      </c>
      <c r="D16" s="28" t="s">
        <v>647</v>
      </c>
      <c r="E16" s="28" t="s">
        <v>648</v>
      </c>
      <c r="F16" s="28">
        <v>509</v>
      </c>
      <c r="G16" s="28">
        <v>2559</v>
      </c>
      <c r="H16" s="28"/>
      <c r="I16" s="28"/>
      <c r="J16" s="28">
        <v>199</v>
      </c>
      <c r="K16" s="28"/>
      <c r="L16" s="28" t="s">
        <v>598</v>
      </c>
      <c r="M16" s="28" t="s">
        <v>591</v>
      </c>
      <c r="N16" s="28">
        <v>117</v>
      </c>
      <c r="O16" s="28" t="s">
        <v>589</v>
      </c>
      <c r="P16" s="28"/>
      <c r="Q16" s="28" t="s">
        <v>608</v>
      </c>
      <c r="R16" s="28"/>
      <c r="S16" s="28" t="s">
        <v>587</v>
      </c>
      <c r="T16" s="28"/>
      <c r="U16" s="28" t="s">
        <v>597</v>
      </c>
      <c r="V16" s="28"/>
      <c r="W16" s="28"/>
      <c r="X16" s="28"/>
      <c r="Y16" s="28"/>
      <c r="Z16" s="28">
        <v>40</v>
      </c>
      <c r="AA16" s="28">
        <v>0</v>
      </c>
      <c r="AB16" s="28">
        <v>0</v>
      </c>
      <c r="AC16" s="28">
        <v>0</v>
      </c>
      <c r="AD16" s="28">
        <v>1985</v>
      </c>
      <c r="AE16" s="28" t="s">
        <v>590</v>
      </c>
      <c r="AF16" s="28"/>
    </row>
    <row r="17" spans="1:32" s="27" customFormat="1" ht="30" customHeight="1">
      <c r="A17" s="28" t="s">
        <v>613</v>
      </c>
      <c r="B17" s="29" t="s">
        <v>649</v>
      </c>
      <c r="C17" s="23" t="s">
        <v>650</v>
      </c>
      <c r="D17" s="28" t="s">
        <v>651</v>
      </c>
      <c r="E17" s="28" t="s">
        <v>605</v>
      </c>
      <c r="F17" s="28">
        <v>2418</v>
      </c>
      <c r="G17" s="28">
        <v>10588</v>
      </c>
      <c r="H17" s="28"/>
      <c r="I17" s="28"/>
      <c r="J17" s="28">
        <v>0</v>
      </c>
      <c r="K17" s="28">
        <v>0</v>
      </c>
      <c r="L17" s="28"/>
      <c r="M17" s="28" t="s">
        <v>585</v>
      </c>
      <c r="N17" s="28"/>
      <c r="O17" s="28" t="s">
        <v>600</v>
      </c>
      <c r="P17" s="28">
        <v>502</v>
      </c>
      <c r="Q17" s="28" t="s">
        <v>603</v>
      </c>
      <c r="R17" s="28"/>
      <c r="S17" s="28" t="s">
        <v>601</v>
      </c>
      <c r="T17" s="28"/>
      <c r="U17" s="28"/>
      <c r="V17" s="28"/>
      <c r="W17" s="28"/>
      <c r="X17" s="28"/>
      <c r="Y17" s="28"/>
      <c r="Z17" s="28">
        <v>80</v>
      </c>
      <c r="AA17" s="28">
        <v>0</v>
      </c>
      <c r="AB17" s="28">
        <v>0</v>
      </c>
      <c r="AC17" s="28">
        <v>0</v>
      </c>
      <c r="AD17" s="28">
        <v>1994</v>
      </c>
      <c r="AE17" s="28" t="s">
        <v>588</v>
      </c>
      <c r="AF17" s="28"/>
    </row>
    <row r="18" spans="1:32" s="27" customFormat="1" ht="30" customHeight="1">
      <c r="A18" s="28" t="s">
        <v>613</v>
      </c>
      <c r="B18" s="29" t="s">
        <v>652</v>
      </c>
      <c r="C18" s="23" t="s">
        <v>653</v>
      </c>
      <c r="D18" s="28" t="s">
        <v>654</v>
      </c>
      <c r="E18" s="28" t="s">
        <v>655</v>
      </c>
      <c r="F18" s="28">
        <v>1062</v>
      </c>
      <c r="G18" s="28">
        <v>8625</v>
      </c>
      <c r="H18" s="28"/>
      <c r="I18" s="28"/>
      <c r="J18" s="28">
        <v>282</v>
      </c>
      <c r="K18" s="28"/>
      <c r="L18" s="28" t="s">
        <v>598</v>
      </c>
      <c r="M18" s="28" t="s">
        <v>585</v>
      </c>
      <c r="N18" s="28"/>
      <c r="O18" s="28" t="s">
        <v>586</v>
      </c>
      <c r="P18" s="28">
        <v>211</v>
      </c>
      <c r="Q18" s="28" t="s">
        <v>602</v>
      </c>
      <c r="R18" s="28"/>
      <c r="S18" s="28" t="s">
        <v>656</v>
      </c>
      <c r="T18" s="28"/>
      <c r="U18" s="28" t="s">
        <v>563</v>
      </c>
      <c r="V18" s="28"/>
      <c r="W18" s="28"/>
      <c r="X18" s="28"/>
      <c r="Y18" s="28"/>
      <c r="Z18" s="28">
        <v>120</v>
      </c>
      <c r="AA18" s="28">
        <v>0</v>
      </c>
      <c r="AB18" s="28">
        <v>0</v>
      </c>
      <c r="AC18" s="28">
        <v>0</v>
      </c>
      <c r="AD18" s="28">
        <v>1976</v>
      </c>
      <c r="AE18" s="28" t="s">
        <v>588</v>
      </c>
      <c r="AF18" s="28"/>
    </row>
    <row r="19" spans="1:32" s="27" customFormat="1" ht="30" customHeight="1">
      <c r="A19" s="28" t="s">
        <v>613</v>
      </c>
      <c r="B19" s="29" t="s">
        <v>657</v>
      </c>
      <c r="C19" s="23" t="s">
        <v>658</v>
      </c>
      <c r="D19" s="28" t="s">
        <v>659</v>
      </c>
      <c r="E19" s="28" t="s">
        <v>605</v>
      </c>
      <c r="F19" s="28">
        <v>2513</v>
      </c>
      <c r="G19" s="28">
        <v>35713</v>
      </c>
      <c r="H19" s="28"/>
      <c r="I19" s="28"/>
      <c r="J19" s="28">
        <v>287</v>
      </c>
      <c r="K19" s="28"/>
      <c r="L19" s="28" t="s">
        <v>598</v>
      </c>
      <c r="M19" s="28" t="s">
        <v>585</v>
      </c>
      <c r="N19" s="28"/>
      <c r="O19" s="28" t="s">
        <v>589</v>
      </c>
      <c r="P19" s="28"/>
      <c r="Q19" s="28" t="s">
        <v>608</v>
      </c>
      <c r="R19" s="28"/>
      <c r="S19" s="28" t="s">
        <v>604</v>
      </c>
      <c r="T19" s="28"/>
      <c r="U19" s="28" t="s">
        <v>597</v>
      </c>
      <c r="V19" s="28"/>
      <c r="W19" s="28"/>
      <c r="X19" s="28"/>
      <c r="Y19" s="28"/>
      <c r="Z19" s="28">
        <v>198</v>
      </c>
      <c r="AA19" s="28">
        <v>0</v>
      </c>
      <c r="AB19" s="28">
        <v>25</v>
      </c>
      <c r="AC19" s="28">
        <v>0</v>
      </c>
      <c r="AD19" s="28">
        <v>1994</v>
      </c>
      <c r="AE19" s="28" t="s">
        <v>590</v>
      </c>
      <c r="AF19" s="28"/>
    </row>
  </sheetData>
  <sheetProtection/>
  <autoFilter ref="A6:AF19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71" t="s">
        <v>660</v>
      </c>
      <c r="B1" s="78"/>
      <c r="K1" s="79"/>
    </row>
    <row r="2" spans="1:11" s="72" customFormat="1" ht="13.5" customHeight="1">
      <c r="A2" s="131" t="s">
        <v>282</v>
      </c>
      <c r="B2" s="160" t="s">
        <v>2</v>
      </c>
      <c r="C2" s="131" t="s">
        <v>3</v>
      </c>
      <c r="D2" s="131" t="s">
        <v>4</v>
      </c>
      <c r="E2" s="131" t="s">
        <v>152</v>
      </c>
      <c r="F2" s="139" t="s">
        <v>661</v>
      </c>
      <c r="G2" s="131" t="s">
        <v>662</v>
      </c>
      <c r="H2" s="139" t="s">
        <v>663</v>
      </c>
      <c r="I2" s="131" t="s">
        <v>14</v>
      </c>
      <c r="J2" s="139" t="s">
        <v>157</v>
      </c>
      <c r="K2" s="139" t="s">
        <v>288</v>
      </c>
    </row>
    <row r="3" spans="1:11" s="72" customFormat="1" ht="13.5" customHeight="1">
      <c r="A3" s="132"/>
      <c r="B3" s="161"/>
      <c r="C3" s="132"/>
      <c r="D3" s="132"/>
      <c r="E3" s="132"/>
      <c r="F3" s="164"/>
      <c r="G3" s="132"/>
      <c r="H3" s="164"/>
      <c r="I3" s="132"/>
      <c r="J3" s="132"/>
      <c r="K3" s="164"/>
    </row>
    <row r="4" spans="1:11" s="72" customFormat="1" ht="18.75" customHeight="1">
      <c r="A4" s="132"/>
      <c r="B4" s="161"/>
      <c r="C4" s="132"/>
      <c r="D4" s="132"/>
      <c r="E4" s="132"/>
      <c r="F4" s="164"/>
      <c r="G4" s="132"/>
      <c r="H4" s="164"/>
      <c r="I4" s="132"/>
      <c r="J4" s="132"/>
      <c r="K4" s="164"/>
    </row>
    <row r="5" spans="1:11" s="72" customFormat="1" ht="25.5" customHeight="1">
      <c r="A5" s="132"/>
      <c r="B5" s="161"/>
      <c r="C5" s="132"/>
      <c r="D5" s="132"/>
      <c r="E5" s="132"/>
      <c r="F5" s="164"/>
      <c r="G5" s="132"/>
      <c r="H5" s="164"/>
      <c r="I5" s="132"/>
      <c r="J5" s="132"/>
      <c r="K5" s="164"/>
    </row>
    <row r="6" spans="1:11" s="80" customFormat="1" ht="13.5" customHeight="1">
      <c r="A6" s="159"/>
      <c r="B6" s="162"/>
      <c r="C6" s="159"/>
      <c r="D6" s="159"/>
      <c r="E6" s="159"/>
      <c r="F6" s="34" t="s">
        <v>664</v>
      </c>
      <c r="G6" s="159"/>
      <c r="H6" s="34" t="s">
        <v>665</v>
      </c>
      <c r="I6" s="159"/>
      <c r="J6" s="159"/>
      <c r="K6" s="163"/>
    </row>
    <row r="7" spans="1:11" s="27" customFormat="1" ht="30" customHeight="1">
      <c r="A7" s="25" t="s">
        <v>306</v>
      </c>
      <c r="B7" s="81" t="s">
        <v>307</v>
      </c>
      <c r="C7" s="23" t="s">
        <v>667</v>
      </c>
      <c r="D7" s="25" t="s">
        <v>309</v>
      </c>
      <c r="E7" s="25" t="s">
        <v>668</v>
      </c>
      <c r="F7" s="25">
        <v>54663</v>
      </c>
      <c r="G7" s="25" t="s">
        <v>666</v>
      </c>
      <c r="H7" s="25">
        <v>272</v>
      </c>
      <c r="I7" s="25">
        <v>1997</v>
      </c>
      <c r="J7" s="25" t="s">
        <v>295</v>
      </c>
      <c r="K7" s="25"/>
    </row>
    <row r="8" spans="1:11" s="27" customFormat="1" ht="30" customHeight="1">
      <c r="A8" s="25" t="s">
        <v>306</v>
      </c>
      <c r="B8" s="81" t="s">
        <v>307</v>
      </c>
      <c r="C8" s="23" t="s">
        <v>669</v>
      </c>
      <c r="D8" s="25" t="s">
        <v>309</v>
      </c>
      <c r="E8" s="25" t="s">
        <v>670</v>
      </c>
      <c r="F8" s="25">
        <v>30301</v>
      </c>
      <c r="G8" s="25" t="s">
        <v>666</v>
      </c>
      <c r="H8" s="25">
        <v>208</v>
      </c>
      <c r="I8" s="25">
        <v>2000</v>
      </c>
      <c r="J8" s="25" t="s">
        <v>295</v>
      </c>
      <c r="K8" s="25"/>
    </row>
    <row r="9" spans="1:11" s="27" customFormat="1" ht="30" customHeight="1">
      <c r="A9" s="25" t="s">
        <v>306</v>
      </c>
      <c r="B9" s="81" t="s">
        <v>307</v>
      </c>
      <c r="C9" s="23" t="s">
        <v>671</v>
      </c>
      <c r="D9" s="25" t="s">
        <v>309</v>
      </c>
      <c r="E9" s="25" t="s">
        <v>672</v>
      </c>
      <c r="F9" s="25">
        <v>15066</v>
      </c>
      <c r="G9" s="25" t="s">
        <v>673</v>
      </c>
      <c r="H9" s="25">
        <v>79</v>
      </c>
      <c r="I9" s="25">
        <v>2003</v>
      </c>
      <c r="J9" s="25" t="s">
        <v>295</v>
      </c>
      <c r="K9" s="25"/>
    </row>
    <row r="10" spans="1:11" s="27" customFormat="1" ht="30" customHeight="1">
      <c r="A10" s="25" t="s">
        <v>306</v>
      </c>
      <c r="B10" s="81" t="s">
        <v>307</v>
      </c>
      <c r="C10" s="23" t="s">
        <v>674</v>
      </c>
      <c r="D10" s="25" t="s">
        <v>309</v>
      </c>
      <c r="E10" s="25" t="s">
        <v>675</v>
      </c>
      <c r="F10" s="25">
        <v>34135</v>
      </c>
      <c r="G10" s="25" t="s">
        <v>666</v>
      </c>
      <c r="H10" s="25">
        <v>186</v>
      </c>
      <c r="I10" s="25">
        <v>2006</v>
      </c>
      <c r="J10" s="25" t="s">
        <v>295</v>
      </c>
      <c r="K10" s="25"/>
    </row>
    <row r="11" spans="1:11" s="27" customFormat="1" ht="30" customHeight="1">
      <c r="A11" s="25" t="s">
        <v>306</v>
      </c>
      <c r="B11" s="81" t="s">
        <v>377</v>
      </c>
      <c r="C11" s="23" t="s">
        <v>676</v>
      </c>
      <c r="D11" s="25" t="s">
        <v>379</v>
      </c>
      <c r="E11" s="25" t="s">
        <v>677</v>
      </c>
      <c r="F11" s="25">
        <v>185674</v>
      </c>
      <c r="G11" s="25" t="s">
        <v>300</v>
      </c>
      <c r="H11" s="25">
        <v>1530</v>
      </c>
      <c r="I11" s="25">
        <v>1970</v>
      </c>
      <c r="J11" s="25" t="s">
        <v>295</v>
      </c>
      <c r="K11" s="25" t="s">
        <v>304</v>
      </c>
    </row>
    <row r="12" spans="1:11" s="27" customFormat="1" ht="30" customHeight="1">
      <c r="A12" s="28" t="s">
        <v>306</v>
      </c>
      <c r="B12" s="29" t="s">
        <v>678</v>
      </c>
      <c r="C12" s="23" t="s">
        <v>679</v>
      </c>
      <c r="D12" s="28" t="s">
        <v>680</v>
      </c>
      <c r="E12" s="28" t="s">
        <v>681</v>
      </c>
      <c r="F12" s="28">
        <v>17102</v>
      </c>
      <c r="G12" s="28" t="s">
        <v>666</v>
      </c>
      <c r="H12" s="28">
        <v>370</v>
      </c>
      <c r="I12" s="28">
        <v>1990</v>
      </c>
      <c r="J12" s="28" t="s">
        <v>295</v>
      </c>
      <c r="K12" s="28"/>
    </row>
    <row r="13" spans="1:11" s="27" customFormat="1" ht="30" customHeight="1">
      <c r="A13" s="28" t="s">
        <v>306</v>
      </c>
      <c r="B13" s="29" t="s">
        <v>678</v>
      </c>
      <c r="C13" s="23" t="s">
        <v>682</v>
      </c>
      <c r="D13" s="28" t="s">
        <v>680</v>
      </c>
      <c r="E13" s="28" t="s">
        <v>683</v>
      </c>
      <c r="F13" s="28">
        <v>6119</v>
      </c>
      <c r="G13" s="28" t="s">
        <v>666</v>
      </c>
      <c r="H13" s="28">
        <v>43</v>
      </c>
      <c r="I13" s="28">
        <v>1987</v>
      </c>
      <c r="J13" s="28" t="s">
        <v>295</v>
      </c>
      <c r="K13" s="28"/>
    </row>
    <row r="14" spans="1:11" s="27" customFormat="1" ht="30" customHeight="1">
      <c r="A14" s="28" t="s">
        <v>306</v>
      </c>
      <c r="B14" s="29" t="s">
        <v>678</v>
      </c>
      <c r="C14" s="23" t="s">
        <v>684</v>
      </c>
      <c r="D14" s="28" t="s">
        <v>680</v>
      </c>
      <c r="E14" s="28" t="s">
        <v>685</v>
      </c>
      <c r="F14" s="28">
        <v>24100</v>
      </c>
      <c r="G14" s="28" t="s">
        <v>666</v>
      </c>
      <c r="H14" s="28">
        <v>112</v>
      </c>
      <c r="I14" s="28">
        <v>1988</v>
      </c>
      <c r="J14" s="28" t="s">
        <v>295</v>
      </c>
      <c r="K14" s="28"/>
    </row>
    <row r="15" spans="1:11" s="27" customFormat="1" ht="30" customHeight="1">
      <c r="A15" s="28" t="s">
        <v>306</v>
      </c>
      <c r="B15" s="29" t="s">
        <v>678</v>
      </c>
      <c r="C15" s="23" t="s">
        <v>686</v>
      </c>
      <c r="D15" s="28" t="s">
        <v>680</v>
      </c>
      <c r="E15" s="28" t="s">
        <v>687</v>
      </c>
      <c r="F15" s="28">
        <v>43603</v>
      </c>
      <c r="G15" s="28" t="s">
        <v>666</v>
      </c>
      <c r="H15" s="28">
        <v>182</v>
      </c>
      <c r="I15" s="28">
        <v>1986</v>
      </c>
      <c r="J15" s="28" t="s">
        <v>295</v>
      </c>
      <c r="K15" s="28"/>
    </row>
    <row r="16" spans="1:11" s="27" customFormat="1" ht="30" customHeight="1">
      <c r="A16" s="28" t="s">
        <v>306</v>
      </c>
      <c r="B16" s="29" t="s">
        <v>678</v>
      </c>
      <c r="C16" s="23" t="s">
        <v>688</v>
      </c>
      <c r="D16" s="28" t="s">
        <v>680</v>
      </c>
      <c r="E16" s="28" t="s">
        <v>689</v>
      </c>
      <c r="F16" s="28">
        <v>13886</v>
      </c>
      <c r="G16" s="28" t="s">
        <v>666</v>
      </c>
      <c r="H16" s="28">
        <v>88</v>
      </c>
      <c r="I16" s="28">
        <v>1988</v>
      </c>
      <c r="J16" s="28" t="s">
        <v>295</v>
      </c>
      <c r="K16" s="28"/>
    </row>
    <row r="17" spans="1:11" s="27" customFormat="1" ht="30" customHeight="1">
      <c r="A17" s="28" t="s">
        <v>306</v>
      </c>
      <c r="B17" s="29" t="s">
        <v>690</v>
      </c>
      <c r="C17" s="23" t="s">
        <v>691</v>
      </c>
      <c r="D17" s="28" t="s">
        <v>692</v>
      </c>
      <c r="E17" s="28" t="s">
        <v>693</v>
      </c>
      <c r="F17" s="28">
        <v>29020</v>
      </c>
      <c r="G17" s="28" t="s">
        <v>666</v>
      </c>
      <c r="H17" s="28">
        <v>176</v>
      </c>
      <c r="I17" s="28">
        <v>1995</v>
      </c>
      <c r="J17" s="28" t="s">
        <v>295</v>
      </c>
      <c r="K17" s="28"/>
    </row>
    <row r="18" spans="1:11" s="27" customFormat="1" ht="30" customHeight="1">
      <c r="A18" s="28" t="s">
        <v>306</v>
      </c>
      <c r="B18" s="29" t="s">
        <v>690</v>
      </c>
      <c r="C18" s="23" t="s">
        <v>694</v>
      </c>
      <c r="D18" s="28" t="s">
        <v>692</v>
      </c>
      <c r="E18" s="28" t="s">
        <v>695</v>
      </c>
      <c r="F18" s="28">
        <v>77166</v>
      </c>
      <c r="G18" s="28" t="s">
        <v>666</v>
      </c>
      <c r="H18" s="28">
        <v>455</v>
      </c>
      <c r="I18" s="28">
        <v>1991</v>
      </c>
      <c r="J18" s="28" t="s">
        <v>295</v>
      </c>
      <c r="K18" s="28"/>
    </row>
  </sheetData>
  <sheetProtection/>
  <autoFilter ref="A6:K18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2015-02-14T04:32:13Z</dcterms:created>
  <dcterms:modified xsi:type="dcterms:W3CDTF">2015-02-18T02:30:14Z</dcterms:modified>
  <cp:category/>
  <cp:version/>
  <cp:contentType/>
  <cp:contentStatus/>
</cp:coreProperties>
</file>