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'し尿'!$A$1:$B$64518,'し尿'!$2:$6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'最終'!$A$1:$B$63729,'最終'!$2:$6</definedName>
    <definedName name="_xlnm.Print_Titles" localSheetId="2">'資源化'!$A$1:$B$64432,'資源化'!$2:$6</definedName>
    <definedName name="_xlnm.Print_Titles" localSheetId="0">'焼却'!$A$1:$B$64293,'焼却'!$2:$6</definedName>
    <definedName name="_xlnm.Print_Titles" localSheetId="1">'粗大'!$A$1:$B$64874,'粗大'!$2:$6</definedName>
    <definedName name="_xlnm.Print_Titles" localSheetId="3">'燃料化'!$A$1:$B$65466,'燃料化'!$2:$6</definedName>
    <definedName name="_xlnm.Print_Titles" localSheetId="5">'保管'!$A$1:$B$64473,'保管'!$2:$6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<sst xmlns="http://schemas.openxmlformats.org/spreadsheetml/2006/main" count="1445" uniqueCount="600">
  <si>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</si>
  <si>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</si>
  <si>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</si>
  <si>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</si>
  <si>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</si>
  <si>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</si>
  <si>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</si>
  <si>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</si>
  <si>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</si>
  <si>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</si>
  <si>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</si>
  <si>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</si>
  <si>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</si>
  <si>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</si>
  <si>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</si>
  <si>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</si>
  <si>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</si>
  <si>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</si>
  <si>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</si>
  <si>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</si>
  <si>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</si>
  <si>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</si>
  <si>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</si>
  <si>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</si>
  <si>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</si>
  <si>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</si>
  <si>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</si>
  <si>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</si>
  <si>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</si>
  <si>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</si>
  <si>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</si>
  <si>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</si>
  <si>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</si>
  <si>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</si>
  <si>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</si>
  <si>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</si>
  <si>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</si>
  <si>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</si>
  <si>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</si>
  <si>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</si>
  <si>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</si>
  <si>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</si>
  <si>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</si>
  <si>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</si>
  <si>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</si>
  <si>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</si>
  <si>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</si>
  <si>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</si>
  <si>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</si>
  <si>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</si>
  <si>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</si>
  <si>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</si>
  <si>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</si>
  <si>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</si>
  <si>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</si>
  <si>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</si>
  <si>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</si>
  <si>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</si>
  <si>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</si>
  <si>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</si>
  <si>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</si>
  <si>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</si>
  <si>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</si>
  <si>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</si>
  <si>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</si>
  <si>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</si>
  <si>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</si>
  <si>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</si>
  <si>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</si>
  <si>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</si>
  <si>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</si>
  <si>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</si>
  <si>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</si>
  <si>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</si>
  <si>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</si>
  <si>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</si>
  <si>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</si>
  <si>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</si>
  <si>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</si>
  <si>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</si>
  <si>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</si>
  <si>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</si>
  <si>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</si>
  <si>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</si>
  <si>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</si>
  <si>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</si>
  <si>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</si>
  <si>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</si>
  <si>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</si>
  <si>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</si>
  <si>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</si>
  <si>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</si>
  <si>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</si>
  <si>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</si>
  <si>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</si>
  <si>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</si>
  <si>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</si>
  <si>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</si>
  <si>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</si>
  <si>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</si>
  <si>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</si>
  <si>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</si>
  <si>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</si>
  <si>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</si>
  <si>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</si>
  <si>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</si>
  <si>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</si>
  <si>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</si>
  <si>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-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</si>
  <si>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</si>
  <si>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</si>
  <si>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</si>
  <si>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</si>
  <si>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</si>
  <si>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流動床式</t>
  </si>
  <si>
    <t>薬剤処理,溶融処理</t>
  </si>
  <si>
    <t>可燃ごみ,し尿処理残渣</t>
  </si>
  <si>
    <t>生産量</t>
  </si>
  <si>
    <t>ガス化溶融・改質</t>
  </si>
  <si>
    <t>その他</t>
  </si>
  <si>
    <t>可燃ごみ,粗大ごみ,ごみ処理残渣,し尿処理残渣</t>
  </si>
  <si>
    <t>場内温水</t>
  </si>
  <si>
    <t>場内温水,その他</t>
  </si>
  <si>
    <t>場内温水,場内蒸気</t>
  </si>
  <si>
    <t>東北電力株式会社</t>
  </si>
  <si>
    <t>東北電力</t>
  </si>
  <si>
    <t>東北電力（株）</t>
  </si>
  <si>
    <t>セメント固化,薬剤処理,その他</t>
  </si>
  <si>
    <t>山形県</t>
  </si>
  <si>
    <t>06201</t>
  </si>
  <si>
    <t>山形市</t>
  </si>
  <si>
    <t>山形市半郷清掃工場</t>
  </si>
  <si>
    <t>山形市立谷川清掃工場</t>
  </si>
  <si>
    <t>06203</t>
  </si>
  <si>
    <t>鶴岡市</t>
  </si>
  <si>
    <t>鶴岡市ごみ焼却施設</t>
  </si>
  <si>
    <t>06821</t>
  </si>
  <si>
    <t>東根市外二市一町共立衛生処理組合</t>
  </si>
  <si>
    <t>東根市外二市一町共立衛生処理組合ごみ焼却処理施設</t>
  </si>
  <si>
    <t>06951</t>
  </si>
  <si>
    <t>最上広域市町村圏事務組合</t>
  </si>
  <si>
    <t>最上広域市町村圏事務組合エコプラザもがみ</t>
  </si>
  <si>
    <t>06952</t>
  </si>
  <si>
    <t>置賜広域行政事務組合</t>
  </si>
  <si>
    <t>置賜広域行政事務組合千代田クリーンセンターごみ焼却施設</t>
  </si>
  <si>
    <t>場内温水,発電（場内利用）,発電（場外利用）,その他</t>
  </si>
  <si>
    <t>06953</t>
  </si>
  <si>
    <t>西村山広域行政事務組合</t>
  </si>
  <si>
    <t>西村山広域行政事務組合寒河江地区クリーンセンターごみ焼却処理施設</t>
  </si>
  <si>
    <t>可燃ごみ,粗大ごみ,資源ごみ,ごみ処理残渣,し尿処理残渣</t>
  </si>
  <si>
    <t>06963</t>
  </si>
  <si>
    <t>酒田地区広域行政組合</t>
  </si>
  <si>
    <t>酒田地区広域行政組合ごみ焼却施設</t>
  </si>
  <si>
    <t>06965</t>
  </si>
  <si>
    <t>尾花沢市大石田町環境衛生事業組合</t>
  </si>
  <si>
    <t>尾花沢市大石田町環境衛生事業組合ごみ処理施設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</si>
  <si>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</si>
  <si>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</si>
  <si>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</si>
  <si>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</si>
  <si>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</si>
  <si>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</si>
  <si>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</si>
  <si>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</si>
  <si>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</si>
  <si>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</si>
  <si>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</si>
  <si>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</si>
  <si>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</si>
  <si>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</si>
  <si>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</si>
  <si>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</si>
  <si>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</si>
  <si>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</si>
  <si>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</si>
  <si>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</si>
  <si>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</si>
  <si>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</si>
  <si>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</si>
  <si>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直営</t>
  </si>
  <si>
    <t>回収量</t>
  </si>
  <si>
    <t>粗大ごみ,不燃ごみ</t>
  </si>
  <si>
    <t>破砕</t>
  </si>
  <si>
    <t>その他</t>
  </si>
  <si>
    <t>一部委託</t>
  </si>
  <si>
    <t>粗大ごみ</t>
  </si>
  <si>
    <t>展示</t>
  </si>
  <si>
    <t>リサイクルプラザ</t>
  </si>
  <si>
    <t>東北電力株式会社</t>
  </si>
  <si>
    <t>東北電力（株）</t>
  </si>
  <si>
    <t>東北電力</t>
  </si>
  <si>
    <t>山形県</t>
  </si>
  <si>
    <t>06821</t>
  </si>
  <si>
    <t>東根市外二市一町共立衛生処理組合</t>
  </si>
  <si>
    <t>東根市外二市一町共立衛生処理組合粗大ごみ処理施設</t>
  </si>
  <si>
    <t>東根市外二市一町共立衛生処理組合ごみ焼却前処理施設</t>
  </si>
  <si>
    <t>可燃ごみ</t>
  </si>
  <si>
    <t>06831</t>
  </si>
  <si>
    <t>山形広域環境事務組合</t>
  </si>
  <si>
    <t>山形広域環境事務組合立谷川リサイクルセンター</t>
  </si>
  <si>
    <t>06952</t>
  </si>
  <si>
    <t>置賜広域行政事務組合</t>
  </si>
  <si>
    <t>置賜広域行政事務組合長井クリーンセンター粗大ごみ処理施設</t>
  </si>
  <si>
    <t>06953</t>
  </si>
  <si>
    <t>西村山広域行政事務組合</t>
  </si>
  <si>
    <t>西村山広域行政事務組合寒河江地区クリーンセンター粗大ごみ処理施設</t>
  </si>
  <si>
    <t>06963</t>
  </si>
  <si>
    <t>酒田地区広域行政組合</t>
  </si>
  <si>
    <t>酒田地区広域行政組合粗大ごみ処理施設</t>
  </si>
  <si>
    <t>修理,譲渡</t>
  </si>
  <si>
    <t>修理,展示,販売</t>
  </si>
  <si>
    <t>修理,展示,譲渡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</si>
  <si>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</si>
  <si>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</si>
  <si>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</si>
  <si>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</si>
  <si>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</si>
  <si>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</si>
  <si>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</si>
  <si>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</si>
  <si>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</si>
  <si>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</si>
  <si>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</si>
  <si>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</si>
  <si>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</si>
  <si>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</si>
  <si>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ペットボトル,プラスチック</t>
  </si>
  <si>
    <t>ごみ堆肥化施設</t>
  </si>
  <si>
    <t>ごみ堆肥化</t>
  </si>
  <si>
    <t>紙類,金属類,ガラス類,その他資源ごみ,ペットボトル,不燃ごみ,粗大ごみ</t>
  </si>
  <si>
    <t>リサイクルセンター（交付金）</t>
  </si>
  <si>
    <t>選別</t>
  </si>
  <si>
    <t>金属類,ガラス類,ペットボトル,プラスチック</t>
  </si>
  <si>
    <t>家庭系生ごみ</t>
  </si>
  <si>
    <t>紙類,金属類,ガラス類,ペットボトル,不燃ごみ,粗大ごみ</t>
  </si>
  <si>
    <t>金属類,ガラス類,ペットボトル,プラスチック,不燃ごみ,粗大ごみ</t>
  </si>
  <si>
    <t>06203</t>
  </si>
  <si>
    <t>鶴岡市</t>
  </si>
  <si>
    <t>鶴岡市藤島エコ有機センター</t>
  </si>
  <si>
    <t>鶴岡市リサイクルプラザ</t>
  </si>
  <si>
    <t>06209</t>
  </si>
  <si>
    <t>長井市</t>
  </si>
  <si>
    <t>長井市レインボープランコンポストセンター</t>
  </si>
  <si>
    <t>06366</t>
  </si>
  <si>
    <t>鮭川村</t>
  </si>
  <si>
    <t>鮭川村堆肥センター</t>
  </si>
  <si>
    <t>ごみ飼料化施設</t>
  </si>
  <si>
    <t>06428</t>
  </si>
  <si>
    <t>庄内町</t>
  </si>
  <si>
    <t>庄内町堆肥生産センター</t>
  </si>
  <si>
    <t>東根市外二市一町共立衛生処理組合リサイクルセンター</t>
  </si>
  <si>
    <t>金属類,ガラス類,その他</t>
  </si>
  <si>
    <t>06951</t>
  </si>
  <si>
    <t>最上広域市町村圏事務組合</t>
  </si>
  <si>
    <t>最上広域市町村圏事務組合リサイクルプラザもがみ</t>
  </si>
  <si>
    <t>置賜広域行政事務組合千代田クリーンセンターリサイクルプラザ</t>
  </si>
  <si>
    <t>酒田地区広域行政組合リサイクルセンター</t>
  </si>
  <si>
    <t>金属類,ガラス類,ペットボトル,不燃ごみ,粗大ごみ</t>
  </si>
  <si>
    <t>06965</t>
  </si>
  <si>
    <t>尾花沢市大石田町環境衛生事業組合</t>
  </si>
  <si>
    <t>尾花沢市大石田町環境衛生事業組合リサイクルプラザ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</si>
  <si>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</si>
  <si>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</si>
  <si>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</si>
  <si>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</si>
  <si>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</si>
  <si>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</si>
  <si>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</si>
  <si>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</si>
  <si>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</si>
  <si>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</si>
  <si>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</si>
  <si>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</si>
  <si>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</si>
  <si>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</si>
  <si>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</si>
  <si>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</si>
  <si>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</si>
  <si>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</si>
  <si>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</si>
  <si>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</si>
  <si>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</si>
  <si>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</si>
  <si>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</si>
  <si>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</si>
  <si>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</si>
  <si>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</si>
  <si>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</si>
  <si>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>（％）</t>
  </si>
  <si>
    <t>（kJ/kg）</t>
  </si>
  <si>
    <t>燃料用</t>
  </si>
  <si>
    <t>無し</t>
  </si>
  <si>
    <t>山形県</t>
  </si>
  <si>
    <t>06821</t>
  </si>
  <si>
    <t>東根市外二市一町共立衛生処理組合</t>
  </si>
  <si>
    <t>東根市外二市一町共立衛生処理組合廃食用油燃料化施設</t>
  </si>
  <si>
    <t>廃食用油</t>
  </si>
  <si>
    <t>BDF化</t>
  </si>
  <si>
    <t>直営</t>
  </si>
  <si>
    <t>東北電力株式会社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</si>
  <si>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</si>
  <si>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</si>
  <si>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</si>
  <si>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</si>
  <si>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</si>
  <si>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</si>
  <si>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</si>
  <si>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</si>
  <si>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</si>
  <si>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</si>
  <si>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一部委託</t>
  </si>
  <si>
    <t>無し</t>
  </si>
  <si>
    <t>可燃ごみ</t>
  </si>
  <si>
    <t>圧縮・梱包</t>
  </si>
  <si>
    <t>山形県</t>
  </si>
  <si>
    <t>06952</t>
  </si>
  <si>
    <t>置賜広域行政事務組合</t>
  </si>
  <si>
    <t>置賜広域行政事務組合長井クリーンセンター長井リレーセンター</t>
  </si>
  <si>
    <t>東北電力（株）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</si>
  <si>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</si>
  <si>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</si>
  <si>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</si>
  <si>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</si>
  <si>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</si>
  <si>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</si>
  <si>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</si>
  <si>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</si>
  <si>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</si>
  <si>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</si>
  <si>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</si>
  <si>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</si>
  <si>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</si>
  <si>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</si>
  <si>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</si>
  <si>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</si>
  <si>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その他</t>
  </si>
  <si>
    <t>一部委託</t>
  </si>
  <si>
    <t>紙類,金属類,ガラス類,ペットボトル</t>
  </si>
  <si>
    <t>ペットボトル</t>
  </si>
  <si>
    <t>金属類,ガラス類,ペットボトル,プラスチック</t>
  </si>
  <si>
    <t>金属類,ガラス類</t>
  </si>
  <si>
    <t>東北電力株式会社</t>
  </si>
  <si>
    <t>東北電力（株）</t>
  </si>
  <si>
    <t>金属類,ガラス類,ペットボトル</t>
  </si>
  <si>
    <t>金属類,ガラス類,その他</t>
  </si>
  <si>
    <t>有り</t>
  </si>
  <si>
    <t>山形県</t>
  </si>
  <si>
    <t>06203</t>
  </si>
  <si>
    <t>鶴岡市</t>
  </si>
  <si>
    <t>鶴岡市リサイクルプラザ</t>
  </si>
  <si>
    <t>金属類,ガラス類,その他資源ごみ,ペットボトル,プラスチック</t>
  </si>
  <si>
    <t>06207</t>
  </si>
  <si>
    <t>上山市</t>
  </si>
  <si>
    <t>上山市リサイクルリレーセンター</t>
  </si>
  <si>
    <t>06821</t>
  </si>
  <si>
    <t>東根市外二市一町共立衛生処理組合</t>
  </si>
  <si>
    <t>東根市外二市一町共立衛生処理組合リサイクルセンター</t>
  </si>
  <si>
    <t>06831</t>
  </si>
  <si>
    <t>山形広域環境事務組合</t>
  </si>
  <si>
    <t>山形広域環境事務組合立谷川リサイクルセンター</t>
  </si>
  <si>
    <t>06951</t>
  </si>
  <si>
    <t>最上広域市町村圏事務組合</t>
  </si>
  <si>
    <t>最上広域市町村圏事務組合リサイクルプラザもがみ</t>
  </si>
  <si>
    <t>06953</t>
  </si>
  <si>
    <t>西村山広域行政事務組合</t>
  </si>
  <si>
    <t>西村山広域行政事務組合寒河江地区クリーンセンターびん保管ヤード</t>
  </si>
  <si>
    <t>西村山広域行政事務組合寒河江地区クリーンセンターペットボトル保管ヤード</t>
  </si>
  <si>
    <t>06963</t>
  </si>
  <si>
    <t>酒田地区広域行政組合</t>
  </si>
  <si>
    <t>酒田地区広域行政組合リサイクルセンター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</si>
  <si>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</si>
  <si>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</si>
  <si>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</si>
  <si>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</si>
  <si>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</si>
  <si>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</si>
  <si>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</si>
  <si>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</si>
  <si>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</si>
  <si>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</si>
  <si>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</si>
  <si>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</si>
  <si>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</si>
  <si>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</si>
  <si>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</si>
  <si>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</si>
  <si>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</si>
  <si>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</si>
  <si>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</si>
  <si>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</si>
  <si>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</si>
  <si>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</si>
  <si>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</si>
  <si>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</si>
  <si>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</si>
  <si>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</si>
  <si>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</si>
  <si>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</si>
  <si>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</si>
  <si>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</si>
  <si>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</si>
  <si>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</si>
  <si>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</si>
  <si>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</si>
  <si>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</si>
  <si>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</si>
  <si>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</si>
  <si>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</si>
  <si>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</si>
  <si>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</si>
  <si>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</si>
  <si>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</si>
  <si>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</si>
  <si>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</si>
  <si>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</si>
  <si>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</si>
  <si>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</si>
  <si>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</si>
  <si>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</si>
  <si>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</si>
  <si>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</si>
  <si>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</si>
  <si>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</si>
  <si>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無し</t>
  </si>
  <si>
    <t>最終覆土のみ</t>
  </si>
  <si>
    <t>一部延長を行っていない</t>
  </si>
  <si>
    <t>山間</t>
  </si>
  <si>
    <t>原地盤利用</t>
  </si>
  <si>
    <t>休止</t>
  </si>
  <si>
    <t>その他埋立構造</t>
  </si>
  <si>
    <t>一部委託</t>
  </si>
  <si>
    <t>末端集水管は開放</t>
  </si>
  <si>
    <t>即日覆土</t>
  </si>
  <si>
    <t>凝集沈殿</t>
  </si>
  <si>
    <t>委託</t>
  </si>
  <si>
    <t>表面遮水工（キャッピング）</t>
  </si>
  <si>
    <t>凝集沈殿,生物処理（脱窒なし）,消毒</t>
  </si>
  <si>
    <t>凝集沈殿,生物処理（脱窒あり）,砂ろ過,消毒,活性炭処理</t>
  </si>
  <si>
    <t>不燃ごみ,焼却残渣（飛灰）,破砕ごみ・処理残渣</t>
  </si>
  <si>
    <t>原地盤利用,鉛直遮水工</t>
  </si>
  <si>
    <t>凝集沈殿,生物処理（脱窒なし）,砂ろ過,消毒,活性炭処理</t>
  </si>
  <si>
    <t>その他,破砕ごみ・処理残渣,粗大ごみ</t>
  </si>
  <si>
    <t>生物処理（脱窒なし）,消毒</t>
  </si>
  <si>
    <t>凝集沈殿,生物処理（脱窒あり）,砂ろ過,消毒</t>
  </si>
  <si>
    <t>焼却残渣（主灰）,不燃ごみ,焼却残渣（飛灰）,破砕ごみ・処理残渣</t>
  </si>
  <si>
    <t>焼却残渣（主灰）,焼却残渣（飛灰）,破砕ごみ・処理残渣</t>
  </si>
  <si>
    <t>凝集沈殿,砂ろ過,他施設での処理</t>
  </si>
  <si>
    <t>焼却残渣（主灰）,その他,焼却残渣（飛灰）,破砕ごみ・処理残渣</t>
  </si>
  <si>
    <t>東北電力株式会社</t>
  </si>
  <si>
    <t>東北電力</t>
  </si>
  <si>
    <t>東北電力（株）</t>
  </si>
  <si>
    <t>―</t>
  </si>
  <si>
    <t>利用していない</t>
  </si>
  <si>
    <t>山形県</t>
  </si>
  <si>
    <t>06201</t>
  </si>
  <si>
    <t>山形市</t>
  </si>
  <si>
    <t>山形市上野最終処分場</t>
  </si>
  <si>
    <t>06203</t>
  </si>
  <si>
    <t>鶴岡市</t>
  </si>
  <si>
    <t>鶴岡市岡山一般廃棄物最終処分場</t>
  </si>
  <si>
    <t>06204</t>
  </si>
  <si>
    <t>酒田市</t>
  </si>
  <si>
    <t>酒田市新林埋立地</t>
  </si>
  <si>
    <t>06821</t>
  </si>
  <si>
    <t>東根市外二市一町共立衛生処理組合</t>
  </si>
  <si>
    <t>東根市外二市一町共立衛生処理組合下釜最終処分場</t>
  </si>
  <si>
    <t>東根市外二市一町共立衛生処理組合原ノ内不燃物埋立地</t>
  </si>
  <si>
    <t>06951</t>
  </si>
  <si>
    <t>最上広域市町村圏事務組合</t>
  </si>
  <si>
    <t>最上広域市町村圏事務組合リサイクルプラザもがみ（新最終処分場）</t>
  </si>
  <si>
    <t>焼却残渣（主灰）,溶融飛灰,焼却残渣（飛灰）,溶融スラグ,破砕ごみ・処理残渣</t>
  </si>
  <si>
    <t>最上広域市町村圏事務組合リサイクルプラザ（旧最終処分場）</t>
  </si>
  <si>
    <t>06952</t>
  </si>
  <si>
    <t>置賜広域行政事務組合</t>
  </si>
  <si>
    <t>置賜広域行政事務組合千代田クリーンセンター浅川最終処分場</t>
  </si>
  <si>
    <t>能力変更</t>
  </si>
  <si>
    <t>06953</t>
  </si>
  <si>
    <t>西村山広域行政事務組合</t>
  </si>
  <si>
    <t>西村山広域行政事務組合寒河江地区クリーンセンター大平埋立処分地</t>
  </si>
  <si>
    <t>焼却残渣（主灰）,溶融飛灰,不燃ごみ,その他,焼却残渣（飛灰）,破砕ごみ・処理残渣</t>
  </si>
  <si>
    <t>06963</t>
  </si>
  <si>
    <t>酒田地区広域行政組合</t>
  </si>
  <si>
    <t>酒田地区広域行政組合最終処分場</t>
  </si>
  <si>
    <t>06965</t>
  </si>
  <si>
    <t>尾花沢市大石田町環境衛生事業組合</t>
  </si>
  <si>
    <t>尾花沢市大石田町環境衛生事業組合毒沢埋立地</t>
  </si>
  <si>
    <t>焼却残渣（主灰）,溶融飛灰,溶融スラグ</t>
  </si>
  <si>
    <t>凝集沈殿,他施設での処理</t>
  </si>
  <si>
    <t>尾花沢市大石田町環境衛生事業組合一般廃棄物最終処分場</t>
  </si>
  <si>
    <t>焼却残渣（飛灰）,溶融スラグ,破砕ごみ・処理残渣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</si>
  <si>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</si>
  <si>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</si>
  <si>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</si>
  <si>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</si>
  <si>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</si>
  <si>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</si>
  <si>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</si>
  <si>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</si>
  <si>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</si>
  <si>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</si>
  <si>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</si>
  <si>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</si>
  <si>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</si>
  <si>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</si>
  <si>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</si>
  <si>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</si>
  <si>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</si>
  <si>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</si>
  <si>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</si>
  <si>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</si>
  <si>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</si>
  <si>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</si>
  <si>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</si>
  <si>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</si>
  <si>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</si>
  <si>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</si>
  <si>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</si>
  <si>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</si>
  <si>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</si>
  <si>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</si>
  <si>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</si>
  <si>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</si>
  <si>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</si>
  <si>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</si>
  <si>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</si>
  <si>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</si>
  <si>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</si>
  <si>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</si>
  <si>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</si>
  <si>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</si>
  <si>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</si>
  <si>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</si>
  <si>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</si>
  <si>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高負荷,下水投入,一次処理</t>
  </si>
  <si>
    <t>直営</t>
  </si>
  <si>
    <t>有り</t>
  </si>
  <si>
    <t>嫌気</t>
  </si>
  <si>
    <t>一部委託</t>
  </si>
  <si>
    <t>堆肥化</t>
  </si>
  <si>
    <t>排出量・売却量</t>
  </si>
  <si>
    <t>施設内焼却</t>
  </si>
  <si>
    <t>脱水,焼却</t>
  </si>
  <si>
    <t>高負荷</t>
  </si>
  <si>
    <t>脱水,乾燥,焼却</t>
  </si>
  <si>
    <t>高負荷,膜分離</t>
  </si>
  <si>
    <t>標脱</t>
  </si>
  <si>
    <t>東北電力</t>
  </si>
  <si>
    <t>東北電力（株）</t>
  </si>
  <si>
    <t>東北電力株式会社</t>
  </si>
  <si>
    <t>脱水,その他</t>
  </si>
  <si>
    <t>山形県</t>
  </si>
  <si>
    <t>06203</t>
  </si>
  <si>
    <t>鶴岡市</t>
  </si>
  <si>
    <t>鶴岡市し尿処理施設</t>
  </si>
  <si>
    <t>06821</t>
  </si>
  <si>
    <t>東根市外二市一町共立衛生処理組合</t>
  </si>
  <si>
    <t>東根市外二市一町共立衛生処理組合し尿処理施設</t>
  </si>
  <si>
    <t>標脱,下水投入</t>
  </si>
  <si>
    <t>06831</t>
  </si>
  <si>
    <t>山形広域環境事務組合</t>
  </si>
  <si>
    <t>山形広域環境事務組合山形広域クリーンセンター</t>
  </si>
  <si>
    <t>06951</t>
  </si>
  <si>
    <t>最上広域市町村圏事務組合</t>
  </si>
  <si>
    <t>最上広域市町村圏事務組合もがみクリーンセンター</t>
  </si>
  <si>
    <t>最上広域市町村圏事務組合最上衛生事業所</t>
  </si>
  <si>
    <t>06952</t>
  </si>
  <si>
    <t>置賜広域行政事務組合</t>
  </si>
  <si>
    <t>置賜広域行政事務組合米沢クリーンセンターし尿処理施設</t>
  </si>
  <si>
    <t>置賜広域行政事務組合長井クリーンセンターし尿処理施設</t>
  </si>
  <si>
    <t>置賜広域行政事務組合南陽クリーンセンターし尿処理施設</t>
  </si>
  <si>
    <t>06953</t>
  </si>
  <si>
    <t>西村山広域行政事務組合</t>
  </si>
  <si>
    <t>西村山広域行政事務組合寒河江地区クリーンセンターし尿処理施設</t>
  </si>
  <si>
    <t>06963</t>
  </si>
  <si>
    <t>酒田地区広域行政組合</t>
  </si>
  <si>
    <t>酒田地区広域行政組合し尿処理施設</t>
  </si>
  <si>
    <t>06965</t>
  </si>
  <si>
    <t>尾花沢市大石田町環境衛生事業組合</t>
  </si>
  <si>
    <t>尾花沢市大石田町環境衛生事業組合し尿処理施設</t>
  </si>
  <si>
    <t>嫌気,その他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</si>
  <si>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</si>
  <si>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</si>
  <si>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</si>
  <si>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</si>
  <si>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</si>
  <si>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</si>
  <si>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</si>
  <si>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</si>
  <si>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</si>
  <si>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</si>
  <si>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</si>
  <si>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</si>
  <si>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</si>
  <si>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</si>
  <si>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</si>
  <si>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</si>
  <si>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契約電力会社名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</si>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</sst>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2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81" t="s">
        <v>1</v>
      </c>
      <c r="B2" s="83" t="s">
        <v>2</v>
      </c>
      <c r="C2" s="84" t="s">
        <v>3</v>
      </c>
      <c r="D2" s="86" t="s">
        <v>4</v>
      </c>
      <c r="E2" s="87" t="s">
        <v>5</v>
      </c>
      <c r="F2" s="86" t="s">
        <v>6</v>
      </c>
      <c r="G2" s="90" t="s">
        <v>7</v>
      </c>
      <c r="H2" s="92" t="s">
        <v>8</v>
      </c>
      <c r="I2" s="93"/>
      <c r="J2" s="93"/>
      <c r="K2" s="96" t="s">
        <v>9</v>
      </c>
      <c r="L2" s="99"/>
      <c r="M2" s="96" t="s">
        <v>10</v>
      </c>
      <c r="N2" s="99"/>
      <c r="O2" s="86" t="s">
        <v>11</v>
      </c>
      <c r="P2" s="86" t="s">
        <v>12</v>
      </c>
      <c r="Q2" s="82" t="s">
        <v>13</v>
      </c>
      <c r="R2" s="81" t="s">
        <v>14</v>
      </c>
      <c r="S2" s="86" t="s">
        <v>15</v>
      </c>
      <c r="T2" s="81" t="s">
        <v>16</v>
      </c>
      <c r="U2" s="84" t="s">
        <v>17</v>
      </c>
      <c r="V2" s="84"/>
      <c r="W2" s="84" t="s">
        <v>18</v>
      </c>
      <c r="X2" s="84"/>
      <c r="Y2" s="96" t="s">
        <v>19</v>
      </c>
      <c r="Z2" s="105"/>
      <c r="AA2" s="105"/>
      <c r="AB2" s="99"/>
      <c r="AC2" s="108" t="s">
        <v>20</v>
      </c>
      <c r="AD2" s="109"/>
      <c r="AE2" s="109"/>
      <c r="AF2" s="109"/>
      <c r="AG2" s="109"/>
      <c r="AH2" s="110"/>
      <c r="AI2" s="114" t="s">
        <v>21</v>
      </c>
      <c r="AJ2" s="115"/>
      <c r="AK2" s="118" t="s">
        <v>22</v>
      </c>
      <c r="AL2" s="119"/>
      <c r="AM2" s="81" t="s">
        <v>23</v>
      </c>
      <c r="AN2" s="81" t="s">
        <v>24</v>
      </c>
      <c r="AO2" s="152" t="s">
        <v>25</v>
      </c>
      <c r="AP2" s="87" t="s">
        <v>26</v>
      </c>
      <c r="AQ2" s="122" t="s">
        <v>27</v>
      </c>
      <c r="AR2" s="123"/>
      <c r="AS2" s="123"/>
      <c r="AT2" s="123"/>
      <c r="AU2" s="123"/>
      <c r="AV2" s="123"/>
      <c r="AW2" s="124"/>
      <c r="AX2" s="87" t="s">
        <v>28</v>
      </c>
      <c r="AY2" s="122" t="s">
        <v>29</v>
      </c>
      <c r="AZ2" s="123"/>
      <c r="BA2" s="123"/>
      <c r="BB2" s="124"/>
      <c r="BC2" s="129" t="s">
        <v>30</v>
      </c>
      <c r="BD2" s="124"/>
      <c r="BE2" s="132" t="s">
        <v>31</v>
      </c>
      <c r="BF2" s="132" t="s">
        <v>32</v>
      </c>
      <c r="BG2" s="136" t="s">
        <v>33</v>
      </c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/>
      <c r="CJ2" s="142" t="s">
        <v>34</v>
      </c>
    </row>
    <row r="3" spans="1:88" s="4" customFormat="1" ht="13.5" customHeight="1">
      <c r="A3" s="81"/>
      <c r="B3" s="83"/>
      <c r="C3" s="85"/>
      <c r="D3" s="86"/>
      <c r="E3" s="88"/>
      <c r="F3" s="86"/>
      <c r="G3" s="91"/>
      <c r="H3" s="94"/>
      <c r="I3" s="95"/>
      <c r="J3" s="95"/>
      <c r="K3" s="97"/>
      <c r="L3" s="100"/>
      <c r="M3" s="97"/>
      <c r="N3" s="100"/>
      <c r="O3" s="86"/>
      <c r="P3" s="86"/>
      <c r="Q3" s="104"/>
      <c r="R3" s="86"/>
      <c r="S3" s="86"/>
      <c r="T3" s="81"/>
      <c r="U3" s="98"/>
      <c r="V3" s="98"/>
      <c r="W3" s="98"/>
      <c r="X3" s="98"/>
      <c r="Y3" s="106"/>
      <c r="Z3" s="107"/>
      <c r="AA3" s="107"/>
      <c r="AB3" s="101"/>
      <c r="AC3" s="111"/>
      <c r="AD3" s="112"/>
      <c r="AE3" s="112"/>
      <c r="AF3" s="112"/>
      <c r="AG3" s="112"/>
      <c r="AH3" s="113"/>
      <c r="AI3" s="116"/>
      <c r="AJ3" s="117"/>
      <c r="AK3" s="120"/>
      <c r="AL3" s="121"/>
      <c r="AM3" s="81"/>
      <c r="AN3" s="86"/>
      <c r="AO3" s="152"/>
      <c r="AP3" s="88"/>
      <c r="AQ3" s="125"/>
      <c r="AR3" s="126"/>
      <c r="AS3" s="126"/>
      <c r="AT3" s="126"/>
      <c r="AU3" s="126"/>
      <c r="AV3" s="126"/>
      <c r="AW3" s="127"/>
      <c r="AX3" s="88"/>
      <c r="AY3" s="125"/>
      <c r="AZ3" s="126"/>
      <c r="BA3" s="126"/>
      <c r="BB3" s="127"/>
      <c r="BC3" s="130"/>
      <c r="BD3" s="131"/>
      <c r="BE3" s="133"/>
      <c r="BF3" s="135"/>
      <c r="BG3" s="139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1"/>
      <c r="CJ3" s="142"/>
    </row>
    <row r="4" spans="1:88" s="4" customFormat="1" ht="34.5" customHeight="1">
      <c r="A4" s="81"/>
      <c r="B4" s="83"/>
      <c r="C4" s="85"/>
      <c r="D4" s="86"/>
      <c r="E4" s="88"/>
      <c r="F4" s="86"/>
      <c r="G4" s="91"/>
      <c r="H4" s="102" t="s">
        <v>35</v>
      </c>
      <c r="I4" s="102" t="s">
        <v>36</v>
      </c>
      <c r="J4" s="90" t="s">
        <v>37</v>
      </c>
      <c r="K4" s="97"/>
      <c r="L4" s="101"/>
      <c r="M4" s="97"/>
      <c r="N4" s="101"/>
      <c r="O4" s="86"/>
      <c r="P4" s="86"/>
      <c r="Q4" s="104"/>
      <c r="R4" s="86"/>
      <c r="S4" s="86"/>
      <c r="T4" s="81"/>
      <c r="U4" s="96" t="s">
        <v>38</v>
      </c>
      <c r="V4" s="84" t="s">
        <v>39</v>
      </c>
      <c r="W4" s="96" t="s">
        <v>38</v>
      </c>
      <c r="X4" s="84" t="s">
        <v>39</v>
      </c>
      <c r="Y4" s="84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149" t="s">
        <v>45</v>
      </c>
      <c r="AF4" s="150"/>
      <c r="AG4" s="149" t="s">
        <v>46</v>
      </c>
      <c r="AH4" s="150"/>
      <c r="AI4" s="87" t="s">
        <v>47</v>
      </c>
      <c r="AJ4" s="87" t="s">
        <v>48</v>
      </c>
      <c r="AK4" s="84" t="s">
        <v>49</v>
      </c>
      <c r="AL4" s="84" t="s">
        <v>50</v>
      </c>
      <c r="AM4" s="81"/>
      <c r="AN4" s="86"/>
      <c r="AO4" s="152"/>
      <c r="AP4" s="88"/>
      <c r="AQ4" s="125" t="s">
        <v>51</v>
      </c>
      <c r="AR4" s="128" t="s">
        <v>52</v>
      </c>
      <c r="AS4" s="87" t="s">
        <v>53</v>
      </c>
      <c r="AT4" s="87" t="s">
        <v>54</v>
      </c>
      <c r="AU4" s="128" t="s">
        <v>55</v>
      </c>
      <c r="AV4" s="87" t="s">
        <v>56</v>
      </c>
      <c r="AW4" s="87" t="s">
        <v>57</v>
      </c>
      <c r="AX4" s="88"/>
      <c r="AY4" s="125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33"/>
      <c r="BF4" s="135"/>
      <c r="BG4" s="143" t="s">
        <v>51</v>
      </c>
      <c r="BH4" s="144"/>
      <c r="BI4" s="145" t="s">
        <v>64</v>
      </c>
      <c r="BJ4" s="146"/>
      <c r="BK4" s="147"/>
      <c r="BL4" s="145" t="s">
        <v>65</v>
      </c>
      <c r="BM4" s="146"/>
      <c r="BN4" s="147"/>
      <c r="BO4" s="145" t="s">
        <v>66</v>
      </c>
      <c r="BP4" s="146"/>
      <c r="BQ4" s="147"/>
      <c r="BR4" s="145" t="s">
        <v>67</v>
      </c>
      <c r="BS4" s="146"/>
      <c r="BT4" s="147"/>
      <c r="BU4" s="145" t="s">
        <v>68</v>
      </c>
      <c r="BV4" s="146"/>
      <c r="BW4" s="147"/>
      <c r="BX4" s="145" t="s">
        <v>69</v>
      </c>
      <c r="BY4" s="146"/>
      <c r="BZ4" s="147"/>
      <c r="CA4" s="145" t="s">
        <v>70</v>
      </c>
      <c r="CB4" s="146"/>
      <c r="CC4" s="147"/>
      <c r="CD4" s="145" t="s">
        <v>71</v>
      </c>
      <c r="CE4" s="146"/>
      <c r="CF4" s="147"/>
      <c r="CG4" s="145" t="s">
        <v>57</v>
      </c>
      <c r="CH4" s="146"/>
      <c r="CI4" s="147"/>
      <c r="CJ4" s="142"/>
    </row>
    <row r="5" spans="1:88" s="4" customFormat="1" ht="39" customHeight="1">
      <c r="A5" s="81"/>
      <c r="B5" s="83"/>
      <c r="C5" s="85"/>
      <c r="D5" s="86"/>
      <c r="E5" s="88"/>
      <c r="F5" s="86"/>
      <c r="G5" s="91"/>
      <c r="H5" s="103"/>
      <c r="I5" s="103"/>
      <c r="J5" s="91"/>
      <c r="K5" s="85"/>
      <c r="L5" s="84" t="s">
        <v>72</v>
      </c>
      <c r="M5" s="85"/>
      <c r="N5" s="84" t="s">
        <v>72</v>
      </c>
      <c r="O5" s="86"/>
      <c r="P5" s="86"/>
      <c r="Q5" s="104"/>
      <c r="R5" s="86"/>
      <c r="S5" s="86"/>
      <c r="T5" s="81"/>
      <c r="U5" s="97"/>
      <c r="V5" s="85"/>
      <c r="W5" s="97"/>
      <c r="X5" s="85"/>
      <c r="Y5" s="85"/>
      <c r="Z5" s="88"/>
      <c r="AA5" s="88"/>
      <c r="AB5" s="88"/>
      <c r="AC5" s="148"/>
      <c r="AD5" s="148"/>
      <c r="AE5" s="9" t="s">
        <v>73</v>
      </c>
      <c r="AF5" s="9" t="s">
        <v>74</v>
      </c>
      <c r="AG5" s="9" t="s">
        <v>73</v>
      </c>
      <c r="AH5" s="9" t="s">
        <v>74</v>
      </c>
      <c r="AI5" s="148"/>
      <c r="AJ5" s="148"/>
      <c r="AK5" s="85"/>
      <c r="AL5" s="85"/>
      <c r="AM5" s="81"/>
      <c r="AN5" s="86"/>
      <c r="AO5" s="152"/>
      <c r="AP5" s="88"/>
      <c r="AQ5" s="125"/>
      <c r="AR5" s="88"/>
      <c r="AS5" s="88"/>
      <c r="AT5" s="88"/>
      <c r="AU5" s="88"/>
      <c r="AV5" s="88"/>
      <c r="AW5" s="88"/>
      <c r="AX5" s="88"/>
      <c r="AY5" s="125"/>
      <c r="AZ5" s="88"/>
      <c r="BA5" s="88"/>
      <c r="BB5" s="88"/>
      <c r="BC5" s="88"/>
      <c r="BD5" s="88"/>
      <c r="BE5" s="133"/>
      <c r="BF5" s="135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42"/>
    </row>
    <row r="6" spans="1:88" s="25" customFormat="1" ht="10.5" customHeight="1">
      <c r="A6" s="82"/>
      <c r="B6" s="83"/>
      <c r="C6" s="85"/>
      <c r="D6" s="84"/>
      <c r="E6" s="89"/>
      <c r="F6" s="84"/>
      <c r="G6" s="16" t="s">
        <v>78</v>
      </c>
      <c r="H6" s="16" t="s">
        <v>78</v>
      </c>
      <c r="I6" s="17" t="s">
        <v>79</v>
      </c>
      <c r="J6" s="91"/>
      <c r="K6" s="98"/>
      <c r="L6" s="98"/>
      <c r="M6" s="98"/>
      <c r="N6" s="98"/>
      <c r="O6" s="84"/>
      <c r="P6" s="84"/>
      <c r="Q6" s="18" t="s">
        <v>80</v>
      </c>
      <c r="R6" s="84"/>
      <c r="S6" s="84"/>
      <c r="T6" s="8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151"/>
      <c r="AJ6" s="151"/>
      <c r="AK6" s="85"/>
      <c r="AL6" s="85"/>
      <c r="AM6" s="82"/>
      <c r="AN6" s="84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34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42"/>
    </row>
    <row r="7" spans="1:88" s="30" customFormat="1" ht="30" customHeight="1">
      <c r="A7" s="26" t="s">
        <v>128</v>
      </c>
      <c r="B7" s="27" t="s">
        <v>129</v>
      </c>
      <c r="C7" s="26"/>
      <c r="D7" s="26" t="s">
        <v>130</v>
      </c>
      <c r="E7" s="26"/>
      <c r="F7" s="26" t="s">
        <v>131</v>
      </c>
      <c r="G7" s="26">
        <v>38256.48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180</v>
      </c>
      <c r="R7" s="26">
        <v>2</v>
      </c>
      <c r="S7" s="26">
        <v>1978</v>
      </c>
      <c r="T7" s="26" t="s">
        <v>121</v>
      </c>
      <c r="U7" s="26">
        <v>6773760</v>
      </c>
      <c r="V7" s="26">
        <v>0</v>
      </c>
      <c r="W7" s="26" t="s">
        <v>108</v>
      </c>
      <c r="X7" s="26">
        <v>0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124</v>
      </c>
      <c r="AJ7" s="26"/>
      <c r="AK7" s="26" t="s">
        <v>103</v>
      </c>
      <c r="AL7" s="26" t="s">
        <v>104</v>
      </c>
      <c r="AM7" s="26" t="s">
        <v>105</v>
      </c>
      <c r="AN7" s="26"/>
      <c r="AO7" s="26" t="s">
        <v>103</v>
      </c>
      <c r="AP7" s="26"/>
      <c r="AQ7" s="26">
        <f aca="true" t="shared" si="0" ref="AQ7:AQ15">+SUM(AR7:AW7)</f>
        <v>99.96000000000001</v>
      </c>
      <c r="AR7" s="26">
        <v>45.95</v>
      </c>
      <c r="AS7" s="26">
        <v>26.58</v>
      </c>
      <c r="AT7" s="26">
        <v>3.35</v>
      </c>
      <c r="AU7" s="26">
        <v>21.01</v>
      </c>
      <c r="AV7" s="26">
        <v>1.53</v>
      </c>
      <c r="AW7" s="26">
        <v>1.54</v>
      </c>
      <c r="AX7" s="26">
        <v>187</v>
      </c>
      <c r="AY7" s="26">
        <f aca="true" t="shared" si="1" ref="AY7:AY15">+SUM(AZ7:BB7)</f>
        <v>100.00999999999999</v>
      </c>
      <c r="AZ7" s="26">
        <v>49.83</v>
      </c>
      <c r="BA7" s="26">
        <v>44.8</v>
      </c>
      <c r="BB7" s="26">
        <v>5.38</v>
      </c>
      <c r="BC7" s="26">
        <v>8983</v>
      </c>
      <c r="BD7" s="26">
        <v>8798</v>
      </c>
      <c r="BE7" s="28" t="s">
        <v>103</v>
      </c>
      <c r="BF7" s="28"/>
      <c r="BG7" s="29">
        <f aca="true" t="shared" si="2" ref="BG7:BG15">+BJ7+BM7+BP7+BS7+BV7+BY7+CB7+CE7+CH7</f>
        <v>0</v>
      </c>
      <c r="BH7" s="29">
        <f aca="true" t="shared" si="3" ref="BH7:BH15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128</v>
      </c>
      <c r="B8" s="27" t="s">
        <v>129</v>
      </c>
      <c r="C8" s="26"/>
      <c r="D8" s="26" t="s">
        <v>130</v>
      </c>
      <c r="E8" s="26"/>
      <c r="F8" s="26" t="s">
        <v>132</v>
      </c>
      <c r="G8" s="26">
        <v>39392.69</v>
      </c>
      <c r="H8" s="26">
        <v>0</v>
      </c>
      <c r="I8" s="26">
        <v>0</v>
      </c>
      <c r="J8" s="26"/>
      <c r="K8" s="26" t="s">
        <v>120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180</v>
      </c>
      <c r="R8" s="26">
        <v>2</v>
      </c>
      <c r="S8" s="26">
        <v>1982</v>
      </c>
      <c r="T8" s="26" t="s">
        <v>121</v>
      </c>
      <c r="U8" s="26">
        <v>6773760</v>
      </c>
      <c r="V8" s="26">
        <v>0</v>
      </c>
      <c r="W8" s="26" t="s">
        <v>108</v>
      </c>
      <c r="X8" s="26">
        <v>0</v>
      </c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124</v>
      </c>
      <c r="AJ8" s="26"/>
      <c r="AK8" s="26" t="s">
        <v>103</v>
      </c>
      <c r="AL8" s="26" t="s">
        <v>104</v>
      </c>
      <c r="AM8" s="26" t="s">
        <v>105</v>
      </c>
      <c r="AN8" s="26"/>
      <c r="AO8" s="26" t="s">
        <v>103</v>
      </c>
      <c r="AP8" s="26"/>
      <c r="AQ8" s="26">
        <f t="shared" si="0"/>
        <v>100</v>
      </c>
      <c r="AR8" s="26">
        <v>42.81</v>
      </c>
      <c r="AS8" s="26">
        <v>24.79</v>
      </c>
      <c r="AT8" s="26">
        <v>4.14</v>
      </c>
      <c r="AU8" s="26">
        <v>24.91</v>
      </c>
      <c r="AV8" s="26">
        <v>0.68</v>
      </c>
      <c r="AW8" s="26">
        <v>2.67</v>
      </c>
      <c r="AX8" s="26">
        <v>180</v>
      </c>
      <c r="AY8" s="26">
        <f t="shared" si="1"/>
        <v>100</v>
      </c>
      <c r="AZ8" s="26">
        <v>51.12</v>
      </c>
      <c r="BA8" s="26">
        <v>42.71</v>
      </c>
      <c r="BB8" s="26">
        <v>6.17</v>
      </c>
      <c r="BC8" s="26">
        <v>8350</v>
      </c>
      <c r="BD8" s="26">
        <v>8172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128</v>
      </c>
      <c r="B9" s="27" t="s">
        <v>133</v>
      </c>
      <c r="C9" s="26"/>
      <c r="D9" s="26" t="s">
        <v>134</v>
      </c>
      <c r="E9" s="26"/>
      <c r="F9" s="26" t="s">
        <v>135</v>
      </c>
      <c r="G9" s="26">
        <v>42571</v>
      </c>
      <c r="H9" s="26">
        <v>0</v>
      </c>
      <c r="I9" s="26">
        <v>0</v>
      </c>
      <c r="J9" s="26"/>
      <c r="K9" s="26" t="s">
        <v>113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165</v>
      </c>
      <c r="R9" s="26">
        <v>2</v>
      </c>
      <c r="S9" s="26">
        <v>1989</v>
      </c>
      <c r="T9" s="26" t="s">
        <v>123</v>
      </c>
      <c r="U9" s="26">
        <v>0</v>
      </c>
      <c r="V9" s="26">
        <v>0</v>
      </c>
      <c r="W9" s="26">
        <v>6951588</v>
      </c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124</v>
      </c>
      <c r="AJ9" s="26"/>
      <c r="AK9" s="26" t="s">
        <v>103</v>
      </c>
      <c r="AL9" s="26" t="s">
        <v>127</v>
      </c>
      <c r="AM9" s="26" t="s">
        <v>112</v>
      </c>
      <c r="AN9" s="26"/>
      <c r="AO9" s="26" t="s">
        <v>103</v>
      </c>
      <c r="AP9" s="26"/>
      <c r="AQ9" s="26">
        <f t="shared" si="0"/>
        <v>99.99999999999999</v>
      </c>
      <c r="AR9" s="26">
        <v>65.3</v>
      </c>
      <c r="AS9" s="26">
        <v>14.6</v>
      </c>
      <c r="AT9" s="26">
        <v>3.2</v>
      </c>
      <c r="AU9" s="26">
        <v>9.8</v>
      </c>
      <c r="AV9" s="26">
        <v>1.6</v>
      </c>
      <c r="AW9" s="26">
        <v>5.5</v>
      </c>
      <c r="AX9" s="26">
        <v>167</v>
      </c>
      <c r="AY9" s="26">
        <f t="shared" si="1"/>
        <v>100</v>
      </c>
      <c r="AZ9" s="26">
        <v>48.3</v>
      </c>
      <c r="BA9" s="26">
        <v>44.6</v>
      </c>
      <c r="BB9" s="26">
        <v>7.1</v>
      </c>
      <c r="BC9" s="26">
        <v>7683</v>
      </c>
      <c r="BD9" s="26">
        <v>8008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128</v>
      </c>
      <c r="B10" s="27" t="s">
        <v>136</v>
      </c>
      <c r="C10" s="26"/>
      <c r="D10" s="26" t="s">
        <v>137</v>
      </c>
      <c r="E10" s="26"/>
      <c r="F10" s="26" t="s">
        <v>138</v>
      </c>
      <c r="G10" s="26">
        <v>38900</v>
      </c>
      <c r="H10" s="26">
        <v>0</v>
      </c>
      <c r="I10" s="26"/>
      <c r="J10" s="26"/>
      <c r="K10" s="26" t="s">
        <v>113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195</v>
      </c>
      <c r="R10" s="26">
        <v>3</v>
      </c>
      <c r="S10" s="26">
        <v>1994</v>
      </c>
      <c r="T10" s="26" t="s">
        <v>122</v>
      </c>
      <c r="U10" s="26">
        <v>1683</v>
      </c>
      <c r="V10" s="26"/>
      <c r="W10" s="26">
        <v>1683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124</v>
      </c>
      <c r="AJ10" s="26"/>
      <c r="AK10" s="26" t="s">
        <v>103</v>
      </c>
      <c r="AL10" s="26" t="s">
        <v>104</v>
      </c>
      <c r="AM10" s="26" t="s">
        <v>105</v>
      </c>
      <c r="AN10" s="26"/>
      <c r="AO10" s="26" t="s">
        <v>103</v>
      </c>
      <c r="AP10" s="26"/>
      <c r="AQ10" s="26">
        <f t="shared" si="0"/>
        <v>100</v>
      </c>
      <c r="AR10" s="26">
        <v>46</v>
      </c>
      <c r="AS10" s="26">
        <v>22</v>
      </c>
      <c r="AT10" s="26">
        <v>1.7</v>
      </c>
      <c r="AU10" s="26">
        <v>25.8</v>
      </c>
      <c r="AV10" s="26">
        <v>1.1</v>
      </c>
      <c r="AW10" s="26">
        <v>3.4</v>
      </c>
      <c r="AX10" s="26">
        <v>164</v>
      </c>
      <c r="AY10" s="26">
        <f t="shared" si="1"/>
        <v>100</v>
      </c>
      <c r="AZ10" s="26">
        <v>52.2</v>
      </c>
      <c r="BA10" s="26">
        <v>41.8</v>
      </c>
      <c r="BB10" s="26">
        <v>6</v>
      </c>
      <c r="BC10" s="26">
        <v>6784</v>
      </c>
      <c r="BD10" s="26">
        <v>7861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128</v>
      </c>
      <c r="B11" s="27" t="s">
        <v>139</v>
      </c>
      <c r="C11" s="26"/>
      <c r="D11" s="26" t="s">
        <v>140</v>
      </c>
      <c r="E11" s="26"/>
      <c r="F11" s="26" t="s">
        <v>141</v>
      </c>
      <c r="G11" s="26">
        <v>20298</v>
      </c>
      <c r="H11" s="26">
        <v>38</v>
      </c>
      <c r="I11" s="26"/>
      <c r="J11" s="26" t="s">
        <v>109</v>
      </c>
      <c r="K11" s="26" t="s">
        <v>113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90</v>
      </c>
      <c r="R11" s="26">
        <v>2</v>
      </c>
      <c r="S11" s="26">
        <v>2002</v>
      </c>
      <c r="T11" s="26" t="s">
        <v>121</v>
      </c>
      <c r="U11" s="26">
        <v>7726320</v>
      </c>
      <c r="V11" s="26">
        <v>0</v>
      </c>
      <c r="W11" s="26">
        <v>6276312</v>
      </c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124</v>
      </c>
      <c r="AJ11" s="26"/>
      <c r="AK11" s="26" t="s">
        <v>111</v>
      </c>
      <c r="AL11" s="26" t="s">
        <v>115</v>
      </c>
      <c r="AM11" s="26" t="s">
        <v>112</v>
      </c>
      <c r="AN11" s="26"/>
      <c r="AO11" s="26" t="s">
        <v>103</v>
      </c>
      <c r="AP11" s="26"/>
      <c r="AQ11" s="26">
        <f t="shared" si="0"/>
        <v>100.00000000000001</v>
      </c>
      <c r="AR11" s="26">
        <v>42.8</v>
      </c>
      <c r="AS11" s="26">
        <v>27</v>
      </c>
      <c r="AT11" s="26">
        <v>1.9</v>
      </c>
      <c r="AU11" s="26">
        <v>24.7</v>
      </c>
      <c r="AV11" s="26">
        <v>1.2</v>
      </c>
      <c r="AW11" s="26">
        <v>2.4</v>
      </c>
      <c r="AX11" s="26">
        <v>218</v>
      </c>
      <c r="AY11" s="26">
        <f t="shared" si="1"/>
        <v>100.1</v>
      </c>
      <c r="AZ11" s="26">
        <v>56.4</v>
      </c>
      <c r="BA11" s="26">
        <v>39.2</v>
      </c>
      <c r="BB11" s="26">
        <v>4.5</v>
      </c>
      <c r="BC11" s="26">
        <v>16302</v>
      </c>
      <c r="BD11" s="26">
        <v>7870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128</v>
      </c>
      <c r="B12" s="32" t="s">
        <v>142</v>
      </c>
      <c r="C12" s="31"/>
      <c r="D12" s="31" t="s">
        <v>143</v>
      </c>
      <c r="E12" s="31"/>
      <c r="F12" s="31" t="s">
        <v>144</v>
      </c>
      <c r="G12" s="31">
        <v>58631</v>
      </c>
      <c r="H12" s="31">
        <v>0</v>
      </c>
      <c r="I12" s="31">
        <v>0</v>
      </c>
      <c r="J12" s="31"/>
      <c r="K12" s="31" t="s">
        <v>120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260</v>
      </c>
      <c r="R12" s="31">
        <v>3</v>
      </c>
      <c r="S12" s="31">
        <v>1998</v>
      </c>
      <c r="T12" s="31" t="s">
        <v>145</v>
      </c>
      <c r="U12" s="31">
        <v>98790720</v>
      </c>
      <c r="V12" s="31">
        <v>0</v>
      </c>
      <c r="W12" s="31">
        <v>2552733</v>
      </c>
      <c r="X12" s="31"/>
      <c r="Y12" s="31">
        <v>1990</v>
      </c>
      <c r="Z12" s="31">
        <v>13.3</v>
      </c>
      <c r="AA12" s="31">
        <v>15345</v>
      </c>
      <c r="AB12" s="31">
        <v>6453</v>
      </c>
      <c r="AC12" s="31">
        <v>6453</v>
      </c>
      <c r="AD12" s="31">
        <v>43748753</v>
      </c>
      <c r="AE12" s="31">
        <v>10.7</v>
      </c>
      <c r="AF12" s="31">
        <v>4.1</v>
      </c>
      <c r="AG12" s="31">
        <v>9.2</v>
      </c>
      <c r="AH12" s="31">
        <v>4.1</v>
      </c>
      <c r="AI12" s="31" t="s">
        <v>126</v>
      </c>
      <c r="AJ12" s="31" t="s">
        <v>126</v>
      </c>
      <c r="AK12" s="31" t="s">
        <v>103</v>
      </c>
      <c r="AL12" s="31" t="s">
        <v>104</v>
      </c>
      <c r="AM12" s="31" t="s">
        <v>112</v>
      </c>
      <c r="AN12" s="31"/>
      <c r="AO12" s="31" t="s">
        <v>103</v>
      </c>
      <c r="AP12" s="31"/>
      <c r="AQ12" s="31">
        <f t="shared" si="0"/>
        <v>100.00000000000001</v>
      </c>
      <c r="AR12" s="31">
        <v>42.2</v>
      </c>
      <c r="AS12" s="31">
        <v>24.7</v>
      </c>
      <c r="AT12" s="31">
        <v>7.9</v>
      </c>
      <c r="AU12" s="31">
        <v>16.4</v>
      </c>
      <c r="AV12" s="31">
        <v>3.7</v>
      </c>
      <c r="AW12" s="31">
        <v>5.1</v>
      </c>
      <c r="AX12" s="31">
        <v>162</v>
      </c>
      <c r="AY12" s="31">
        <f t="shared" si="1"/>
        <v>100</v>
      </c>
      <c r="AZ12" s="31">
        <v>47.7</v>
      </c>
      <c r="BA12" s="31">
        <v>46.2</v>
      </c>
      <c r="BB12" s="31">
        <v>6.1</v>
      </c>
      <c r="BC12" s="31">
        <v>7523</v>
      </c>
      <c r="BD12" s="31">
        <v>7140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128</v>
      </c>
      <c r="B13" s="32" t="s">
        <v>146</v>
      </c>
      <c r="C13" s="31"/>
      <c r="D13" s="31" t="s">
        <v>147</v>
      </c>
      <c r="E13" s="31"/>
      <c r="F13" s="31" t="s">
        <v>148</v>
      </c>
      <c r="G13" s="31">
        <v>16829</v>
      </c>
      <c r="H13" s="31">
        <v>442</v>
      </c>
      <c r="I13" s="31"/>
      <c r="J13" s="31" t="s">
        <v>109</v>
      </c>
      <c r="K13" s="31" t="s">
        <v>149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100</v>
      </c>
      <c r="R13" s="31">
        <v>2</v>
      </c>
      <c r="S13" s="31">
        <v>2000</v>
      </c>
      <c r="T13" s="31" t="s">
        <v>121</v>
      </c>
      <c r="U13" s="31">
        <v>10577950</v>
      </c>
      <c r="V13" s="31">
        <v>0</v>
      </c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124</v>
      </c>
      <c r="AJ13" s="31"/>
      <c r="AK13" s="31" t="s">
        <v>119</v>
      </c>
      <c r="AL13" s="31" t="s">
        <v>115</v>
      </c>
      <c r="AM13" s="31" t="s">
        <v>105</v>
      </c>
      <c r="AN13" s="31"/>
      <c r="AO13" s="31" t="s">
        <v>106</v>
      </c>
      <c r="AP13" s="31">
        <v>99</v>
      </c>
      <c r="AQ13" s="31">
        <f t="shared" si="0"/>
        <v>100</v>
      </c>
      <c r="AR13" s="31">
        <v>37.5</v>
      </c>
      <c r="AS13" s="31">
        <v>35.8</v>
      </c>
      <c r="AT13" s="31">
        <v>6.3</v>
      </c>
      <c r="AU13" s="31">
        <v>10.9</v>
      </c>
      <c r="AV13" s="31">
        <v>1.7</v>
      </c>
      <c r="AW13" s="31">
        <v>7.8</v>
      </c>
      <c r="AX13" s="31">
        <v>161</v>
      </c>
      <c r="AY13" s="31">
        <f t="shared" si="1"/>
        <v>100</v>
      </c>
      <c r="AZ13" s="31">
        <v>50.3</v>
      </c>
      <c r="BA13" s="31">
        <v>44</v>
      </c>
      <c r="BB13" s="31">
        <v>5.7</v>
      </c>
      <c r="BC13" s="31">
        <v>7058</v>
      </c>
      <c r="BD13" s="31">
        <v>9903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128</v>
      </c>
      <c r="B14" s="32" t="s">
        <v>150</v>
      </c>
      <c r="C14" s="31"/>
      <c r="D14" s="31" t="s">
        <v>151</v>
      </c>
      <c r="E14" s="31"/>
      <c r="F14" s="31" t="s">
        <v>152</v>
      </c>
      <c r="G14" s="31">
        <v>46391</v>
      </c>
      <c r="H14" s="31">
        <v>1616</v>
      </c>
      <c r="I14" s="31">
        <v>0</v>
      </c>
      <c r="J14" s="31" t="s">
        <v>117</v>
      </c>
      <c r="K14" s="31" t="s">
        <v>116</v>
      </c>
      <c r="L14" s="31"/>
      <c r="M14" s="31" t="s">
        <v>118</v>
      </c>
      <c r="N14" s="31"/>
      <c r="O14" s="31" t="s">
        <v>114</v>
      </c>
      <c r="P14" s="31" t="s">
        <v>102</v>
      </c>
      <c r="Q14" s="31">
        <v>196</v>
      </c>
      <c r="R14" s="31">
        <v>2</v>
      </c>
      <c r="S14" s="31">
        <v>2002</v>
      </c>
      <c r="T14" s="31" t="s">
        <v>110</v>
      </c>
      <c r="U14" s="31">
        <v>0</v>
      </c>
      <c r="V14" s="31">
        <v>0</v>
      </c>
      <c r="W14" s="31">
        <v>9253397</v>
      </c>
      <c r="X14" s="31">
        <v>399857</v>
      </c>
      <c r="Y14" s="31">
        <v>1990</v>
      </c>
      <c r="Z14" s="31">
        <v>12.56</v>
      </c>
      <c r="AA14" s="31">
        <v>13073</v>
      </c>
      <c r="AB14" s="31">
        <v>2944</v>
      </c>
      <c r="AC14" s="31">
        <v>1226</v>
      </c>
      <c r="AD14" s="31">
        <v>7803823</v>
      </c>
      <c r="AE14" s="31">
        <v>10.7</v>
      </c>
      <c r="AF14" s="31">
        <v>4.1</v>
      </c>
      <c r="AG14" s="31">
        <v>9.2</v>
      </c>
      <c r="AH14" s="31">
        <v>4.1</v>
      </c>
      <c r="AI14" s="31" t="s">
        <v>124</v>
      </c>
      <c r="AJ14" s="31" t="s">
        <v>124</v>
      </c>
      <c r="AK14" s="31" t="s">
        <v>103</v>
      </c>
      <c r="AL14" s="31" t="s">
        <v>104</v>
      </c>
      <c r="AM14" s="31" t="s">
        <v>107</v>
      </c>
      <c r="AN14" s="31"/>
      <c r="AO14" s="31" t="s">
        <v>103</v>
      </c>
      <c r="AP14" s="31"/>
      <c r="AQ14" s="31">
        <f t="shared" si="0"/>
        <v>99.99999999999999</v>
      </c>
      <c r="AR14" s="31">
        <v>51.4</v>
      </c>
      <c r="AS14" s="31">
        <v>19.4</v>
      </c>
      <c r="AT14" s="31">
        <v>11</v>
      </c>
      <c r="AU14" s="31">
        <v>9.1</v>
      </c>
      <c r="AV14" s="31">
        <v>0.8</v>
      </c>
      <c r="AW14" s="31">
        <v>8.3</v>
      </c>
      <c r="AX14" s="31">
        <v>158</v>
      </c>
      <c r="AY14" s="31">
        <f t="shared" si="1"/>
        <v>100</v>
      </c>
      <c r="AZ14" s="31">
        <v>49.7</v>
      </c>
      <c r="BA14" s="31">
        <v>41.4</v>
      </c>
      <c r="BB14" s="31">
        <v>8.9</v>
      </c>
      <c r="BC14" s="31">
        <v>7845</v>
      </c>
      <c r="BD14" s="31">
        <v>6552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128</v>
      </c>
      <c r="B15" s="32" t="s">
        <v>153</v>
      </c>
      <c r="C15" s="31"/>
      <c r="D15" s="31" t="s">
        <v>154</v>
      </c>
      <c r="E15" s="31"/>
      <c r="F15" s="31" t="s">
        <v>155</v>
      </c>
      <c r="G15" s="31">
        <v>6470</v>
      </c>
      <c r="H15" s="31">
        <v>0</v>
      </c>
      <c r="I15" s="31">
        <v>0</v>
      </c>
      <c r="J15" s="31"/>
      <c r="K15" s="31" t="s">
        <v>99</v>
      </c>
      <c r="L15" s="31"/>
      <c r="M15" s="31" t="s">
        <v>118</v>
      </c>
      <c r="N15" s="31"/>
      <c r="O15" s="31" t="s">
        <v>114</v>
      </c>
      <c r="P15" s="31" t="s">
        <v>102</v>
      </c>
      <c r="Q15" s="31">
        <v>30</v>
      </c>
      <c r="R15" s="31">
        <v>1</v>
      </c>
      <c r="S15" s="31">
        <v>2002</v>
      </c>
      <c r="T15" s="31" t="s">
        <v>121</v>
      </c>
      <c r="U15" s="31">
        <v>11985120</v>
      </c>
      <c r="V15" s="31">
        <v>0</v>
      </c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125</v>
      </c>
      <c r="AJ15" s="31"/>
      <c r="AK15" s="31" t="s">
        <v>111</v>
      </c>
      <c r="AL15" s="31" t="s">
        <v>104</v>
      </c>
      <c r="AM15" s="31" t="s">
        <v>112</v>
      </c>
      <c r="AN15" s="31"/>
      <c r="AO15" s="31" t="s">
        <v>103</v>
      </c>
      <c r="AP15" s="31"/>
      <c r="AQ15" s="31">
        <f t="shared" si="0"/>
        <v>100.00999999999998</v>
      </c>
      <c r="AR15" s="31">
        <v>41.61</v>
      </c>
      <c r="AS15" s="31">
        <v>33.9</v>
      </c>
      <c r="AT15" s="31">
        <v>6.52</v>
      </c>
      <c r="AU15" s="31">
        <v>13.43</v>
      </c>
      <c r="AV15" s="31">
        <v>1.96</v>
      </c>
      <c r="AW15" s="31">
        <v>2.59</v>
      </c>
      <c r="AX15" s="31">
        <v>174</v>
      </c>
      <c r="AY15" s="31">
        <f t="shared" si="1"/>
        <v>100</v>
      </c>
      <c r="AZ15" s="31">
        <v>46.83</v>
      </c>
      <c r="BA15" s="31">
        <v>48.11</v>
      </c>
      <c r="BB15" s="31">
        <v>5.06</v>
      </c>
      <c r="BC15" s="31">
        <v>7912</v>
      </c>
      <c r="BD15" s="31">
        <v>10750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</sheetData>
  <sheetProtection/>
  <mergeCells count="80"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U4:U5"/>
    <mergeCell ref="V4:V5"/>
    <mergeCell ref="W4:W5"/>
    <mergeCell ref="X4:X5"/>
    <mergeCell ref="Y4:Y5"/>
    <mergeCell ref="Z4:Z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Q2:AW3"/>
    <mergeCell ref="AX2:AX5"/>
    <mergeCell ref="AS4:AS5"/>
    <mergeCell ref="AT4:AT5"/>
    <mergeCell ref="AU4:AU5"/>
    <mergeCell ref="AV4:AV5"/>
    <mergeCell ref="AR4:AR5"/>
    <mergeCell ref="U2:V3"/>
    <mergeCell ref="W2:X3"/>
    <mergeCell ref="Y2:AB3"/>
    <mergeCell ref="AC2:AH3"/>
    <mergeCell ref="AI2:AJ3"/>
    <mergeCell ref="AK2:AL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588</v>
      </c>
      <c r="AP1" s="3"/>
    </row>
    <row r="2" spans="1:42" ht="13.5" customHeight="1">
      <c r="A2" s="200" t="s">
        <v>589</v>
      </c>
      <c r="B2" s="83" t="s">
        <v>2</v>
      </c>
      <c r="C2" s="84" t="s">
        <v>3</v>
      </c>
      <c r="D2" s="171" t="s">
        <v>213</v>
      </c>
      <c r="E2" s="200" t="s">
        <v>158</v>
      </c>
      <c r="F2" s="200" t="s">
        <v>590</v>
      </c>
      <c r="G2" s="200" t="s">
        <v>591</v>
      </c>
      <c r="H2" s="200" t="s">
        <v>592</v>
      </c>
      <c r="I2" s="200" t="s">
        <v>593</v>
      </c>
      <c r="J2" s="165" t="s">
        <v>33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142" t="s">
        <v>34</v>
      </c>
      <c r="AN2" s="200" t="s">
        <v>594</v>
      </c>
      <c r="AO2" s="200" t="s">
        <v>595</v>
      </c>
      <c r="AP2" s="152" t="s">
        <v>596</v>
      </c>
    </row>
    <row r="3" spans="1:42" ht="13.5" customHeight="1">
      <c r="A3" s="135"/>
      <c r="B3" s="83"/>
      <c r="C3" s="85"/>
      <c r="D3" s="171"/>
      <c r="E3" s="135"/>
      <c r="F3" s="135"/>
      <c r="G3" s="135"/>
      <c r="H3" s="135"/>
      <c r="I3" s="135"/>
      <c r="J3" s="168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70"/>
      <c r="AM3" s="142"/>
      <c r="AN3" s="135"/>
      <c r="AO3" s="135"/>
      <c r="AP3" s="186"/>
    </row>
    <row r="4" spans="1:42" ht="18.75" customHeight="1">
      <c r="A4" s="135"/>
      <c r="B4" s="83"/>
      <c r="C4" s="85"/>
      <c r="D4" s="171"/>
      <c r="E4" s="135"/>
      <c r="F4" s="135"/>
      <c r="G4" s="135"/>
      <c r="H4" s="135"/>
      <c r="I4" s="135"/>
      <c r="J4" s="158" t="s">
        <v>51</v>
      </c>
      <c r="K4" s="159"/>
      <c r="L4" s="160" t="s">
        <v>64</v>
      </c>
      <c r="M4" s="161"/>
      <c r="N4" s="162"/>
      <c r="O4" s="160" t="s">
        <v>65</v>
      </c>
      <c r="P4" s="161"/>
      <c r="Q4" s="162"/>
      <c r="R4" s="160" t="s">
        <v>66</v>
      </c>
      <c r="S4" s="161"/>
      <c r="T4" s="162"/>
      <c r="U4" s="160" t="s">
        <v>67</v>
      </c>
      <c r="V4" s="161"/>
      <c r="W4" s="162"/>
      <c r="X4" s="160" t="s">
        <v>68</v>
      </c>
      <c r="Y4" s="161"/>
      <c r="Z4" s="162"/>
      <c r="AA4" s="160" t="s">
        <v>69</v>
      </c>
      <c r="AB4" s="161"/>
      <c r="AC4" s="162"/>
      <c r="AD4" s="160" t="s">
        <v>70</v>
      </c>
      <c r="AE4" s="161"/>
      <c r="AF4" s="162"/>
      <c r="AG4" s="160" t="s">
        <v>597</v>
      </c>
      <c r="AH4" s="161"/>
      <c r="AI4" s="162"/>
      <c r="AJ4" s="160" t="s">
        <v>57</v>
      </c>
      <c r="AK4" s="161"/>
      <c r="AL4" s="162"/>
      <c r="AM4" s="142"/>
      <c r="AN4" s="135"/>
      <c r="AO4" s="135"/>
      <c r="AP4" s="186"/>
    </row>
    <row r="5" spans="1:42" ht="26.25" customHeight="1">
      <c r="A5" s="135"/>
      <c r="B5" s="83"/>
      <c r="C5" s="85"/>
      <c r="D5" s="171"/>
      <c r="E5" s="135"/>
      <c r="F5" s="135"/>
      <c r="G5" s="135"/>
      <c r="H5" s="135"/>
      <c r="I5" s="135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42"/>
      <c r="AN5" s="135"/>
      <c r="AO5" s="135"/>
      <c r="AP5" s="186"/>
    </row>
    <row r="6" spans="1:42" s="80" customFormat="1" ht="13.5" customHeight="1">
      <c r="A6" s="201"/>
      <c r="B6" s="83"/>
      <c r="C6" s="85"/>
      <c r="D6" s="171"/>
      <c r="E6" s="201"/>
      <c r="F6" s="79" t="s">
        <v>598</v>
      </c>
      <c r="G6" s="79"/>
      <c r="H6" s="42" t="s">
        <v>599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42"/>
      <c r="AN6" s="201"/>
      <c r="AO6" s="201"/>
      <c r="AP6" s="186"/>
    </row>
  </sheetData>
  <sheetProtection/>
  <mergeCells count="24"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156</v>
      </c>
      <c r="S1" s="5"/>
    </row>
    <row r="2" spans="1:51" s="4" customFormat="1" ht="13.5" customHeight="1">
      <c r="A2" s="87" t="s">
        <v>1</v>
      </c>
      <c r="B2" s="153" t="s">
        <v>157</v>
      </c>
      <c r="C2" s="87" t="s">
        <v>3</v>
      </c>
      <c r="D2" s="87" t="s">
        <v>4</v>
      </c>
      <c r="E2" s="152" t="s">
        <v>5</v>
      </c>
      <c r="F2" s="87" t="s">
        <v>158</v>
      </c>
      <c r="G2" s="128" t="s">
        <v>159</v>
      </c>
      <c r="H2" s="122" t="s">
        <v>160</v>
      </c>
      <c r="I2" s="123"/>
      <c r="J2" s="122" t="s">
        <v>161</v>
      </c>
      <c r="K2" s="7"/>
      <c r="L2" s="87" t="s">
        <v>11</v>
      </c>
      <c r="M2" s="128" t="s">
        <v>162</v>
      </c>
      <c r="N2" s="87" t="s">
        <v>15</v>
      </c>
      <c r="O2" s="128" t="s">
        <v>163</v>
      </c>
      <c r="P2" s="129" t="s">
        <v>164</v>
      </c>
      <c r="Q2" s="87" t="s">
        <v>165</v>
      </c>
      <c r="R2" s="152" t="s">
        <v>25</v>
      </c>
      <c r="S2" s="87" t="s">
        <v>26</v>
      </c>
      <c r="T2" s="132" t="s">
        <v>31</v>
      </c>
      <c r="U2" s="132" t="s">
        <v>32</v>
      </c>
      <c r="V2" s="165" t="s">
        <v>33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7"/>
      <c r="AY2" s="142" t="s">
        <v>34</v>
      </c>
    </row>
    <row r="3" spans="1:51" s="4" customFormat="1" ht="13.5" customHeight="1">
      <c r="A3" s="88"/>
      <c r="B3" s="154"/>
      <c r="C3" s="88"/>
      <c r="D3" s="88"/>
      <c r="E3" s="152"/>
      <c r="F3" s="88"/>
      <c r="G3" s="157"/>
      <c r="H3" s="125"/>
      <c r="I3" s="126"/>
      <c r="J3" s="125"/>
      <c r="K3" s="11"/>
      <c r="L3" s="88"/>
      <c r="M3" s="157"/>
      <c r="N3" s="88"/>
      <c r="O3" s="88"/>
      <c r="P3" s="163"/>
      <c r="Q3" s="148"/>
      <c r="R3" s="152"/>
      <c r="S3" s="88"/>
      <c r="T3" s="133"/>
      <c r="U3" s="135"/>
      <c r="V3" s="168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2"/>
    </row>
    <row r="4" spans="1:51" s="4" customFormat="1" ht="18.75" customHeight="1">
      <c r="A4" s="88"/>
      <c r="B4" s="154"/>
      <c r="C4" s="88"/>
      <c r="D4" s="88"/>
      <c r="E4" s="152"/>
      <c r="F4" s="88"/>
      <c r="G4" s="157"/>
      <c r="H4" s="10"/>
      <c r="I4" s="87" t="s">
        <v>166</v>
      </c>
      <c r="J4" s="125"/>
      <c r="K4" s="12"/>
      <c r="L4" s="88"/>
      <c r="M4" s="157"/>
      <c r="N4" s="88"/>
      <c r="O4" s="88"/>
      <c r="P4" s="163"/>
      <c r="Q4" s="148"/>
      <c r="R4" s="152"/>
      <c r="S4" s="88"/>
      <c r="T4" s="133"/>
      <c r="U4" s="135"/>
      <c r="V4" s="158" t="s">
        <v>51</v>
      </c>
      <c r="W4" s="159"/>
      <c r="X4" s="160" t="s">
        <v>64</v>
      </c>
      <c r="Y4" s="161"/>
      <c r="Z4" s="162"/>
      <c r="AA4" s="160" t="s">
        <v>65</v>
      </c>
      <c r="AB4" s="161"/>
      <c r="AC4" s="162"/>
      <c r="AD4" s="160" t="s">
        <v>66</v>
      </c>
      <c r="AE4" s="161"/>
      <c r="AF4" s="162"/>
      <c r="AG4" s="160" t="s">
        <v>67</v>
      </c>
      <c r="AH4" s="161"/>
      <c r="AI4" s="162"/>
      <c r="AJ4" s="160" t="s">
        <v>68</v>
      </c>
      <c r="AK4" s="161"/>
      <c r="AL4" s="162"/>
      <c r="AM4" s="160" t="s">
        <v>69</v>
      </c>
      <c r="AN4" s="161"/>
      <c r="AO4" s="162"/>
      <c r="AP4" s="160" t="s">
        <v>70</v>
      </c>
      <c r="AQ4" s="161"/>
      <c r="AR4" s="162"/>
      <c r="AS4" s="160" t="s">
        <v>167</v>
      </c>
      <c r="AT4" s="161"/>
      <c r="AU4" s="162"/>
      <c r="AV4" s="160" t="s">
        <v>57</v>
      </c>
      <c r="AW4" s="161"/>
      <c r="AX4" s="162"/>
      <c r="AY4" s="142"/>
    </row>
    <row r="5" spans="1:51" s="4" customFormat="1" ht="25.5" customHeight="1">
      <c r="A5" s="88"/>
      <c r="B5" s="154"/>
      <c r="C5" s="88"/>
      <c r="D5" s="88"/>
      <c r="E5" s="152"/>
      <c r="F5" s="88"/>
      <c r="G5" s="157"/>
      <c r="H5" s="10"/>
      <c r="I5" s="88"/>
      <c r="J5" s="88"/>
      <c r="K5" s="152" t="s">
        <v>168</v>
      </c>
      <c r="L5" s="88"/>
      <c r="M5" s="157"/>
      <c r="N5" s="88"/>
      <c r="O5" s="88"/>
      <c r="P5" s="163"/>
      <c r="Q5" s="148"/>
      <c r="R5" s="152"/>
      <c r="S5" s="88"/>
      <c r="T5" s="133"/>
      <c r="U5" s="135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42"/>
    </row>
    <row r="6" spans="1:51" s="25" customFormat="1" ht="13.5" customHeight="1">
      <c r="A6" s="89"/>
      <c r="B6" s="155"/>
      <c r="C6" s="156"/>
      <c r="D6" s="89"/>
      <c r="E6" s="87"/>
      <c r="F6" s="89"/>
      <c r="G6" s="37" t="s">
        <v>169</v>
      </c>
      <c r="H6" s="37" t="s">
        <v>169</v>
      </c>
      <c r="I6" s="89"/>
      <c r="J6" s="89"/>
      <c r="K6" s="152"/>
      <c r="L6" s="89"/>
      <c r="M6" s="38" t="s">
        <v>170</v>
      </c>
      <c r="N6" s="89"/>
      <c r="O6" s="89"/>
      <c r="P6" s="164"/>
      <c r="Q6" s="151"/>
      <c r="R6" s="152"/>
      <c r="S6" s="38" t="s">
        <v>171</v>
      </c>
      <c r="T6" s="134"/>
      <c r="U6" s="40" t="s">
        <v>172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42"/>
    </row>
    <row r="7" spans="1:51" s="30" customFormat="1" ht="30" customHeight="1">
      <c r="A7" s="26" t="s">
        <v>191</v>
      </c>
      <c r="B7" s="27" t="s">
        <v>192</v>
      </c>
      <c r="C7" s="26"/>
      <c r="D7" s="26" t="s">
        <v>193</v>
      </c>
      <c r="E7" s="26"/>
      <c r="F7" s="26" t="s">
        <v>194</v>
      </c>
      <c r="G7" s="26">
        <v>1707</v>
      </c>
      <c r="H7" s="26">
        <v>472</v>
      </c>
      <c r="I7" s="26" t="s">
        <v>173</v>
      </c>
      <c r="J7" s="26" t="s">
        <v>181</v>
      </c>
      <c r="K7" s="26"/>
      <c r="L7" s="26" t="s">
        <v>182</v>
      </c>
      <c r="M7" s="26">
        <v>20</v>
      </c>
      <c r="N7" s="26">
        <v>1994</v>
      </c>
      <c r="O7" s="26" t="s">
        <v>179</v>
      </c>
      <c r="P7" s="26"/>
      <c r="Q7" s="26" t="s">
        <v>188</v>
      </c>
      <c r="R7" s="26" t="s">
        <v>178</v>
      </c>
      <c r="S7" s="26"/>
      <c r="T7" s="28" t="s">
        <v>178</v>
      </c>
      <c r="U7" s="28"/>
      <c r="V7" s="29">
        <f aca="true" t="shared" si="0" ref="V7:V12">+Y7+AB7+AE7+AH7+AK7+AN7+AQ7+AT7+AW7</f>
        <v>0</v>
      </c>
      <c r="W7" s="29">
        <f aca="true" t="shared" si="1" ref="W7:W1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191</v>
      </c>
      <c r="B8" s="27" t="s">
        <v>192</v>
      </c>
      <c r="C8" s="26"/>
      <c r="D8" s="26" t="s">
        <v>193</v>
      </c>
      <c r="E8" s="26"/>
      <c r="F8" s="26" t="s">
        <v>195</v>
      </c>
      <c r="G8" s="26">
        <v>217</v>
      </c>
      <c r="H8" s="26"/>
      <c r="I8" s="26"/>
      <c r="J8" s="26" t="s">
        <v>196</v>
      </c>
      <c r="K8" s="26"/>
      <c r="L8" s="26" t="s">
        <v>182</v>
      </c>
      <c r="M8" s="31">
        <v>5</v>
      </c>
      <c r="N8" s="31">
        <v>1994</v>
      </c>
      <c r="O8" s="31" t="s">
        <v>179</v>
      </c>
      <c r="P8" s="26"/>
      <c r="Q8" s="26" t="s">
        <v>188</v>
      </c>
      <c r="R8" s="26" t="s">
        <v>178</v>
      </c>
      <c r="S8" s="26"/>
      <c r="T8" s="28" t="s">
        <v>178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191</v>
      </c>
      <c r="B9" s="27" t="s">
        <v>197</v>
      </c>
      <c r="C9" s="26"/>
      <c r="D9" s="26" t="s">
        <v>198</v>
      </c>
      <c r="E9" s="26"/>
      <c r="F9" s="26" t="s">
        <v>199</v>
      </c>
      <c r="G9" s="26">
        <v>5834</v>
      </c>
      <c r="H9" s="26">
        <v>832</v>
      </c>
      <c r="I9" s="26"/>
      <c r="J9" s="26" t="s">
        <v>181</v>
      </c>
      <c r="K9" s="26"/>
      <c r="L9" s="26" t="s">
        <v>174</v>
      </c>
      <c r="M9" s="26">
        <v>100</v>
      </c>
      <c r="N9" s="26">
        <v>1995</v>
      </c>
      <c r="O9" s="26" t="s">
        <v>184</v>
      </c>
      <c r="P9" s="26"/>
      <c r="Q9" s="26" t="s">
        <v>188</v>
      </c>
      <c r="R9" s="26" t="s">
        <v>178</v>
      </c>
      <c r="S9" s="26"/>
      <c r="T9" s="28" t="s">
        <v>178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191</v>
      </c>
      <c r="B10" s="27" t="s">
        <v>200</v>
      </c>
      <c r="C10" s="26"/>
      <c r="D10" s="26" t="s">
        <v>201</v>
      </c>
      <c r="E10" s="26"/>
      <c r="F10" s="26" t="s">
        <v>202</v>
      </c>
      <c r="G10" s="26">
        <v>3078</v>
      </c>
      <c r="H10" s="26">
        <v>686</v>
      </c>
      <c r="I10" s="26" t="s">
        <v>180</v>
      </c>
      <c r="J10" s="26" t="s">
        <v>181</v>
      </c>
      <c r="K10" s="26"/>
      <c r="L10" s="26" t="s">
        <v>174</v>
      </c>
      <c r="M10" s="26">
        <v>35</v>
      </c>
      <c r="N10" s="26">
        <v>1993</v>
      </c>
      <c r="O10" s="26" t="s">
        <v>184</v>
      </c>
      <c r="P10" s="26"/>
      <c r="Q10" s="26" t="s">
        <v>189</v>
      </c>
      <c r="R10" s="26" t="s">
        <v>178</v>
      </c>
      <c r="S10" s="26"/>
      <c r="T10" s="28" t="s">
        <v>178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191</v>
      </c>
      <c r="B11" s="27" t="s">
        <v>203</v>
      </c>
      <c r="C11" s="26"/>
      <c r="D11" s="26" t="s">
        <v>204</v>
      </c>
      <c r="E11" s="26"/>
      <c r="F11" s="26" t="s">
        <v>205</v>
      </c>
      <c r="G11" s="26">
        <v>728</v>
      </c>
      <c r="H11" s="26">
        <v>261</v>
      </c>
      <c r="I11" s="26" t="s">
        <v>173</v>
      </c>
      <c r="J11" s="26" t="s">
        <v>181</v>
      </c>
      <c r="K11" s="26"/>
      <c r="L11" s="26" t="s">
        <v>174</v>
      </c>
      <c r="M11" s="26">
        <v>30</v>
      </c>
      <c r="N11" s="26">
        <v>1990</v>
      </c>
      <c r="O11" s="26" t="s">
        <v>184</v>
      </c>
      <c r="P11" s="26"/>
      <c r="Q11" s="26" t="s">
        <v>188</v>
      </c>
      <c r="R11" s="26" t="s">
        <v>176</v>
      </c>
      <c r="S11" s="26">
        <v>79</v>
      </c>
      <c r="T11" s="28" t="s">
        <v>178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191</v>
      </c>
      <c r="B12" s="32" t="s">
        <v>206</v>
      </c>
      <c r="C12" s="31"/>
      <c r="D12" s="31" t="s">
        <v>207</v>
      </c>
      <c r="E12" s="31"/>
      <c r="F12" s="31" t="s">
        <v>208</v>
      </c>
      <c r="G12" s="31">
        <v>1478</v>
      </c>
      <c r="H12" s="31">
        <v>196</v>
      </c>
      <c r="I12" s="31" t="s">
        <v>180</v>
      </c>
      <c r="J12" s="31" t="s">
        <v>185</v>
      </c>
      <c r="K12" s="31"/>
      <c r="L12" s="31" t="s">
        <v>174</v>
      </c>
      <c r="M12" s="31">
        <v>12</v>
      </c>
      <c r="N12" s="31">
        <v>2002</v>
      </c>
      <c r="O12" s="31" t="s">
        <v>175</v>
      </c>
      <c r="P12" s="31"/>
      <c r="Q12" s="31" t="s">
        <v>188</v>
      </c>
      <c r="R12" s="31" t="s">
        <v>178</v>
      </c>
      <c r="S12" s="31"/>
      <c r="T12" s="33" t="s">
        <v>178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</sheetData>
  <sheetProtection/>
  <mergeCells count="33"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T2:T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212</v>
      </c>
      <c r="Z1" s="5"/>
    </row>
    <row r="2" spans="1:58" s="4" customFormat="1" ht="11.25" customHeight="1">
      <c r="A2" s="87" t="s">
        <v>1</v>
      </c>
      <c r="B2" s="153" t="s">
        <v>157</v>
      </c>
      <c r="C2" s="87" t="s">
        <v>3</v>
      </c>
      <c r="D2" s="171" t="s">
        <v>213</v>
      </c>
      <c r="E2" s="152" t="s">
        <v>5</v>
      </c>
      <c r="F2" s="87" t="s">
        <v>158</v>
      </c>
      <c r="G2" s="128" t="s">
        <v>159</v>
      </c>
      <c r="H2" s="129" t="s">
        <v>214</v>
      </c>
      <c r="I2" s="172"/>
      <c r="J2" s="43"/>
      <c r="K2" s="122" t="s">
        <v>215</v>
      </c>
      <c r="L2" s="124"/>
      <c r="M2" s="122" t="s">
        <v>216</v>
      </c>
      <c r="N2" s="124"/>
      <c r="O2" s="87" t="s">
        <v>217</v>
      </c>
      <c r="P2" s="122" t="s">
        <v>218</v>
      </c>
      <c r="Q2" s="7"/>
      <c r="R2" s="122" t="s">
        <v>219</v>
      </c>
      <c r="S2" s="7"/>
      <c r="T2" s="128" t="s">
        <v>162</v>
      </c>
      <c r="U2" s="87" t="s">
        <v>15</v>
      </c>
      <c r="V2" s="128" t="s">
        <v>163</v>
      </c>
      <c r="W2" s="129" t="s">
        <v>164</v>
      </c>
      <c r="X2" s="87" t="s">
        <v>165</v>
      </c>
      <c r="Y2" s="152" t="s">
        <v>25</v>
      </c>
      <c r="Z2" s="87" t="s">
        <v>26</v>
      </c>
      <c r="AA2" s="132" t="s">
        <v>31</v>
      </c>
      <c r="AB2" s="132" t="s">
        <v>32</v>
      </c>
      <c r="AC2" s="165" t="s">
        <v>33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7"/>
      <c r="BF2" s="142" t="s">
        <v>34</v>
      </c>
    </row>
    <row r="3" spans="1:58" s="4" customFormat="1" ht="11.25" customHeight="1">
      <c r="A3" s="88"/>
      <c r="B3" s="154"/>
      <c r="C3" s="88"/>
      <c r="D3" s="171"/>
      <c r="E3" s="152"/>
      <c r="F3" s="88"/>
      <c r="G3" s="157"/>
      <c r="H3" s="163"/>
      <c r="I3" s="173"/>
      <c r="J3" s="44"/>
      <c r="K3" s="125"/>
      <c r="L3" s="127"/>
      <c r="M3" s="125"/>
      <c r="N3" s="127"/>
      <c r="O3" s="88"/>
      <c r="P3" s="125"/>
      <c r="Q3" s="11"/>
      <c r="R3" s="125"/>
      <c r="S3" s="11"/>
      <c r="T3" s="157"/>
      <c r="U3" s="88"/>
      <c r="V3" s="88"/>
      <c r="W3" s="163"/>
      <c r="X3" s="148"/>
      <c r="Y3" s="152"/>
      <c r="Z3" s="88"/>
      <c r="AA3" s="133"/>
      <c r="AB3" s="135"/>
      <c r="AC3" s="168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70"/>
      <c r="BF3" s="142"/>
    </row>
    <row r="4" spans="1:58" s="4" customFormat="1" ht="18.75" customHeight="1">
      <c r="A4" s="88"/>
      <c r="B4" s="154"/>
      <c r="C4" s="88"/>
      <c r="D4" s="171"/>
      <c r="E4" s="152"/>
      <c r="F4" s="88"/>
      <c r="G4" s="157"/>
      <c r="H4" s="163"/>
      <c r="I4" s="174"/>
      <c r="J4" s="87" t="s">
        <v>220</v>
      </c>
      <c r="K4" s="125"/>
      <c r="L4" s="127"/>
      <c r="M4" s="125"/>
      <c r="N4" s="127"/>
      <c r="O4" s="88"/>
      <c r="P4" s="125"/>
      <c r="Q4" s="12"/>
      <c r="R4" s="125"/>
      <c r="S4" s="12"/>
      <c r="T4" s="157"/>
      <c r="U4" s="88"/>
      <c r="V4" s="88"/>
      <c r="W4" s="163"/>
      <c r="X4" s="148"/>
      <c r="Y4" s="152"/>
      <c r="Z4" s="88"/>
      <c r="AA4" s="133"/>
      <c r="AB4" s="135"/>
      <c r="AC4" s="158" t="s">
        <v>51</v>
      </c>
      <c r="AD4" s="159"/>
      <c r="AE4" s="160" t="s">
        <v>64</v>
      </c>
      <c r="AF4" s="161"/>
      <c r="AG4" s="162"/>
      <c r="AH4" s="160" t="s">
        <v>65</v>
      </c>
      <c r="AI4" s="161"/>
      <c r="AJ4" s="162"/>
      <c r="AK4" s="160" t="s">
        <v>66</v>
      </c>
      <c r="AL4" s="161"/>
      <c r="AM4" s="162"/>
      <c r="AN4" s="160" t="s">
        <v>67</v>
      </c>
      <c r="AO4" s="161"/>
      <c r="AP4" s="162"/>
      <c r="AQ4" s="160" t="s">
        <v>68</v>
      </c>
      <c r="AR4" s="161"/>
      <c r="AS4" s="162"/>
      <c r="AT4" s="160" t="s">
        <v>69</v>
      </c>
      <c r="AU4" s="161"/>
      <c r="AV4" s="162"/>
      <c r="AW4" s="160" t="s">
        <v>70</v>
      </c>
      <c r="AX4" s="161"/>
      <c r="AY4" s="162"/>
      <c r="AZ4" s="160" t="s">
        <v>167</v>
      </c>
      <c r="BA4" s="161"/>
      <c r="BB4" s="162"/>
      <c r="BC4" s="160" t="s">
        <v>57</v>
      </c>
      <c r="BD4" s="161"/>
      <c r="BE4" s="162"/>
      <c r="BF4" s="142"/>
    </row>
    <row r="5" spans="1:58" s="4" customFormat="1" ht="18.75" customHeight="1">
      <c r="A5" s="88"/>
      <c r="B5" s="154"/>
      <c r="C5" s="88"/>
      <c r="D5" s="171"/>
      <c r="E5" s="152"/>
      <c r="F5" s="88"/>
      <c r="G5" s="157"/>
      <c r="H5" s="164"/>
      <c r="I5" s="175"/>
      <c r="J5" s="88"/>
      <c r="K5" s="130"/>
      <c r="L5" s="131"/>
      <c r="M5" s="130"/>
      <c r="N5" s="131"/>
      <c r="O5" s="88"/>
      <c r="P5" s="88"/>
      <c r="Q5" s="152" t="s">
        <v>168</v>
      </c>
      <c r="R5" s="88"/>
      <c r="S5" s="152" t="s">
        <v>168</v>
      </c>
      <c r="T5" s="157"/>
      <c r="U5" s="88"/>
      <c r="V5" s="88"/>
      <c r="W5" s="163"/>
      <c r="X5" s="148"/>
      <c r="Y5" s="152"/>
      <c r="Z5" s="88"/>
      <c r="AA5" s="133"/>
      <c r="AB5" s="135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42"/>
    </row>
    <row r="6" spans="1:58" s="25" customFormat="1" ht="13.5" customHeight="1">
      <c r="A6" s="89"/>
      <c r="B6" s="155"/>
      <c r="C6" s="89"/>
      <c r="D6" s="171"/>
      <c r="E6" s="87"/>
      <c r="F6" s="89"/>
      <c r="G6" s="37" t="s">
        <v>169</v>
      </c>
      <c r="H6" s="45" t="s">
        <v>221</v>
      </c>
      <c r="I6" s="45" t="s">
        <v>222</v>
      </c>
      <c r="J6" s="89"/>
      <c r="K6" s="45" t="s">
        <v>221</v>
      </c>
      <c r="L6" s="45" t="s">
        <v>222</v>
      </c>
      <c r="M6" s="45" t="s">
        <v>221</v>
      </c>
      <c r="N6" s="45" t="s">
        <v>222</v>
      </c>
      <c r="O6" s="156"/>
      <c r="P6" s="89"/>
      <c r="Q6" s="152"/>
      <c r="R6" s="89"/>
      <c r="S6" s="152"/>
      <c r="T6" s="38" t="s">
        <v>170</v>
      </c>
      <c r="U6" s="89"/>
      <c r="V6" s="89"/>
      <c r="W6" s="164"/>
      <c r="X6" s="151"/>
      <c r="Y6" s="152"/>
      <c r="Z6" s="38" t="s">
        <v>171</v>
      </c>
      <c r="AA6" s="134"/>
      <c r="AB6" s="40" t="s">
        <v>172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42"/>
    </row>
    <row r="7" spans="1:58" s="48" customFormat="1" ht="30" customHeight="1">
      <c r="A7" s="26" t="s">
        <v>191</v>
      </c>
      <c r="B7" s="27" t="s">
        <v>236</v>
      </c>
      <c r="C7" s="26"/>
      <c r="D7" s="26" t="s">
        <v>237</v>
      </c>
      <c r="E7" s="26"/>
      <c r="F7" s="26" t="s">
        <v>238</v>
      </c>
      <c r="G7" s="47">
        <v>0</v>
      </c>
      <c r="H7" s="47">
        <v>0</v>
      </c>
      <c r="I7" s="47">
        <v>0</v>
      </c>
      <c r="J7" s="47"/>
      <c r="K7" s="47"/>
      <c r="L7" s="47"/>
      <c r="M7" s="47"/>
      <c r="N7" s="47"/>
      <c r="O7" s="47" t="s">
        <v>183</v>
      </c>
      <c r="P7" s="26" t="s">
        <v>183</v>
      </c>
      <c r="Q7" s="26"/>
      <c r="R7" s="26" t="s">
        <v>183</v>
      </c>
      <c r="S7" s="26"/>
      <c r="T7" s="26">
        <v>35.1</v>
      </c>
      <c r="U7" s="26">
        <v>2004</v>
      </c>
      <c r="V7" s="26" t="s">
        <v>179</v>
      </c>
      <c r="W7" s="26"/>
      <c r="X7" s="26" t="s">
        <v>188</v>
      </c>
      <c r="Y7" s="26" t="s">
        <v>176</v>
      </c>
      <c r="Z7" s="26">
        <v>0</v>
      </c>
      <c r="AA7" s="28" t="s">
        <v>178</v>
      </c>
      <c r="AB7" s="28"/>
      <c r="AC7" s="29">
        <f aca="true" t="shared" si="0" ref="AC7:AC17">+AF7+AI7+AL7+AO7+AR7+AU7+AX7+BA7+BD7</f>
        <v>0</v>
      </c>
      <c r="AD7" s="29">
        <f aca="true" t="shared" si="1" ref="AD7:AD17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191</v>
      </c>
      <c r="B8" s="27" t="s">
        <v>236</v>
      </c>
      <c r="C8" s="26"/>
      <c r="D8" s="26" t="s">
        <v>237</v>
      </c>
      <c r="E8" s="26"/>
      <c r="F8" s="26" t="s">
        <v>239</v>
      </c>
      <c r="G8" s="47">
        <v>3854</v>
      </c>
      <c r="H8" s="47">
        <v>2339</v>
      </c>
      <c r="I8" s="47"/>
      <c r="J8" s="47"/>
      <c r="K8" s="47">
        <v>2339</v>
      </c>
      <c r="L8" s="47"/>
      <c r="M8" s="47"/>
      <c r="N8" s="47"/>
      <c r="O8" s="47" t="s">
        <v>187</v>
      </c>
      <c r="P8" s="26" t="s">
        <v>235</v>
      </c>
      <c r="Q8" s="26"/>
      <c r="R8" s="26" t="s">
        <v>224</v>
      </c>
      <c r="S8" s="26"/>
      <c r="T8" s="26">
        <v>49</v>
      </c>
      <c r="U8" s="26">
        <v>2005</v>
      </c>
      <c r="V8" s="26" t="s">
        <v>175</v>
      </c>
      <c r="W8" s="26"/>
      <c r="X8" s="26" t="s">
        <v>188</v>
      </c>
      <c r="Y8" s="26" t="s">
        <v>178</v>
      </c>
      <c r="Z8" s="26"/>
      <c r="AA8" s="26" t="s">
        <v>176</v>
      </c>
      <c r="AB8" s="28">
        <v>96</v>
      </c>
      <c r="AC8" s="28">
        <f t="shared" si="0"/>
        <v>0</v>
      </c>
      <c r="AD8" s="28">
        <f t="shared" si="1"/>
        <v>10</v>
      </c>
      <c r="AE8" s="28" t="s">
        <v>177</v>
      </c>
      <c r="AF8" s="28"/>
      <c r="AG8" s="28">
        <v>5</v>
      </c>
      <c r="AH8" s="28" t="s">
        <v>177</v>
      </c>
      <c r="AI8" s="28"/>
      <c r="AJ8" s="28">
        <v>5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 t="s">
        <v>186</v>
      </c>
    </row>
    <row r="9" spans="1:58" s="30" customFormat="1" ht="30" customHeight="1">
      <c r="A9" s="26" t="s">
        <v>191</v>
      </c>
      <c r="B9" s="27" t="s">
        <v>240</v>
      </c>
      <c r="C9" s="26"/>
      <c r="D9" s="26" t="s">
        <v>241</v>
      </c>
      <c r="E9" s="26"/>
      <c r="F9" s="26" t="s">
        <v>242</v>
      </c>
      <c r="G9" s="47">
        <v>1097.32</v>
      </c>
      <c r="H9" s="47">
        <v>1097.32</v>
      </c>
      <c r="I9" s="47"/>
      <c r="J9" s="47"/>
      <c r="K9" s="47">
        <v>1097.32</v>
      </c>
      <c r="L9" s="47"/>
      <c r="M9" s="47"/>
      <c r="N9" s="47"/>
      <c r="O9" s="47" t="s">
        <v>227</v>
      </c>
      <c r="P9" s="26" t="s">
        <v>233</v>
      </c>
      <c r="Q9" s="26"/>
      <c r="R9" s="26" t="s">
        <v>228</v>
      </c>
      <c r="S9" s="26"/>
      <c r="T9" s="26">
        <v>9.6</v>
      </c>
      <c r="U9" s="26">
        <v>1998</v>
      </c>
      <c r="V9" s="26" t="s">
        <v>184</v>
      </c>
      <c r="W9" s="26"/>
      <c r="X9" s="26" t="s">
        <v>190</v>
      </c>
      <c r="Y9" s="26" t="s">
        <v>176</v>
      </c>
      <c r="Z9" s="26">
        <v>48.2</v>
      </c>
      <c r="AA9" s="28" t="s">
        <v>178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191</v>
      </c>
      <c r="B10" s="27" t="s">
        <v>243</v>
      </c>
      <c r="C10" s="26"/>
      <c r="D10" s="26" t="s">
        <v>244</v>
      </c>
      <c r="E10" s="26"/>
      <c r="F10" s="26" t="s">
        <v>245</v>
      </c>
      <c r="G10" s="47">
        <v>8320</v>
      </c>
      <c r="H10" s="47">
        <v>3156</v>
      </c>
      <c r="I10" s="47"/>
      <c r="J10" s="47"/>
      <c r="K10" s="47">
        <v>1219</v>
      </c>
      <c r="L10" s="47"/>
      <c r="M10" s="47">
        <v>1937</v>
      </c>
      <c r="N10" s="47"/>
      <c r="O10" s="47" t="s">
        <v>246</v>
      </c>
      <c r="P10" s="26" t="s">
        <v>183</v>
      </c>
      <c r="Q10" s="26"/>
      <c r="R10" s="26" t="s">
        <v>228</v>
      </c>
      <c r="S10" s="26"/>
      <c r="T10" s="26">
        <v>2114</v>
      </c>
      <c r="U10" s="26">
        <v>2005</v>
      </c>
      <c r="V10" s="26" t="s">
        <v>175</v>
      </c>
      <c r="W10" s="26"/>
      <c r="X10" s="26" t="s">
        <v>190</v>
      </c>
      <c r="Y10" s="26" t="s">
        <v>176</v>
      </c>
      <c r="Z10" s="26">
        <v>59</v>
      </c>
      <c r="AA10" s="28" t="s">
        <v>178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191</v>
      </c>
      <c r="B11" s="27" t="s">
        <v>247</v>
      </c>
      <c r="C11" s="26"/>
      <c r="D11" s="26" t="s">
        <v>248</v>
      </c>
      <c r="E11" s="26"/>
      <c r="F11" s="26" t="s">
        <v>249</v>
      </c>
      <c r="G11" s="47">
        <v>496</v>
      </c>
      <c r="H11" s="47">
        <v>450</v>
      </c>
      <c r="I11" s="47"/>
      <c r="J11" s="47"/>
      <c r="K11" s="47">
        <v>1422</v>
      </c>
      <c r="L11" s="47"/>
      <c r="M11" s="47">
        <v>65</v>
      </c>
      <c r="N11" s="47"/>
      <c r="O11" s="47" t="s">
        <v>227</v>
      </c>
      <c r="P11" s="26" t="s">
        <v>233</v>
      </c>
      <c r="Q11" s="26"/>
      <c r="R11" s="26" t="s">
        <v>228</v>
      </c>
      <c r="S11" s="26"/>
      <c r="T11" s="26">
        <v>7.5</v>
      </c>
      <c r="U11" s="26">
        <v>1988</v>
      </c>
      <c r="V11" s="26" t="s">
        <v>179</v>
      </c>
      <c r="W11" s="26"/>
      <c r="X11" s="26" t="s">
        <v>190</v>
      </c>
      <c r="Y11" s="26" t="s">
        <v>178</v>
      </c>
      <c r="Z11" s="26"/>
      <c r="AA11" s="28" t="s">
        <v>178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191</v>
      </c>
      <c r="B12" s="32" t="s">
        <v>192</v>
      </c>
      <c r="C12" s="31"/>
      <c r="D12" s="31" t="s">
        <v>193</v>
      </c>
      <c r="E12" s="31"/>
      <c r="F12" s="31" t="s">
        <v>250</v>
      </c>
      <c r="G12" s="31">
        <v>2882</v>
      </c>
      <c r="H12" s="31">
        <v>2103</v>
      </c>
      <c r="I12" s="31"/>
      <c r="J12" s="31"/>
      <c r="K12" s="31">
        <v>2103</v>
      </c>
      <c r="L12" s="31"/>
      <c r="M12" s="31"/>
      <c r="N12" s="31"/>
      <c r="O12" s="31" t="s">
        <v>230</v>
      </c>
      <c r="P12" s="31" t="s">
        <v>232</v>
      </c>
      <c r="Q12" s="31"/>
      <c r="R12" s="31" t="s">
        <v>224</v>
      </c>
      <c r="S12" s="31"/>
      <c r="T12" s="31">
        <v>28</v>
      </c>
      <c r="U12" s="31">
        <v>2010</v>
      </c>
      <c r="V12" s="31" t="s">
        <v>175</v>
      </c>
      <c r="W12" s="31"/>
      <c r="X12" s="31" t="s">
        <v>188</v>
      </c>
      <c r="Y12" s="31" t="s">
        <v>178</v>
      </c>
      <c r="Z12" s="31"/>
      <c r="AA12" s="33" t="s">
        <v>176</v>
      </c>
      <c r="AB12" s="33">
        <v>90</v>
      </c>
      <c r="AC12" s="33">
        <f t="shared" si="0"/>
        <v>0</v>
      </c>
      <c r="AD12" s="33">
        <f t="shared" si="1"/>
        <v>50</v>
      </c>
      <c r="AE12" s="33" t="s">
        <v>177</v>
      </c>
      <c r="AF12" s="33"/>
      <c r="AG12" s="33">
        <v>20</v>
      </c>
      <c r="AH12" s="33" t="s">
        <v>177</v>
      </c>
      <c r="AI12" s="33"/>
      <c r="AJ12" s="33">
        <v>30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 t="s">
        <v>210</v>
      </c>
    </row>
    <row r="13" spans="1:58" s="30" customFormat="1" ht="30" customHeight="1">
      <c r="A13" s="31" t="s">
        <v>191</v>
      </c>
      <c r="B13" s="32" t="s">
        <v>197</v>
      </c>
      <c r="C13" s="31"/>
      <c r="D13" s="31" t="s">
        <v>198</v>
      </c>
      <c r="E13" s="31"/>
      <c r="F13" s="31" t="s">
        <v>199</v>
      </c>
      <c r="G13" s="31">
        <v>4538</v>
      </c>
      <c r="H13" s="31">
        <v>3413</v>
      </c>
      <c r="I13" s="31"/>
      <c r="J13" s="31"/>
      <c r="K13" s="31">
        <v>3413</v>
      </c>
      <c r="L13" s="31"/>
      <c r="M13" s="31"/>
      <c r="N13" s="31"/>
      <c r="O13" s="31" t="s">
        <v>225</v>
      </c>
      <c r="P13" s="31" t="s">
        <v>251</v>
      </c>
      <c r="Q13" s="31"/>
      <c r="R13" s="31" t="s">
        <v>224</v>
      </c>
      <c r="S13" s="31"/>
      <c r="T13" s="31">
        <v>30</v>
      </c>
      <c r="U13" s="31">
        <v>1995</v>
      </c>
      <c r="V13" s="31" t="s">
        <v>184</v>
      </c>
      <c r="W13" s="31"/>
      <c r="X13" s="31" t="s">
        <v>188</v>
      </c>
      <c r="Y13" s="31" t="s">
        <v>178</v>
      </c>
      <c r="Z13" s="31"/>
      <c r="AA13" s="33" t="s">
        <v>178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191</v>
      </c>
      <c r="B14" s="32" t="s">
        <v>252</v>
      </c>
      <c r="C14" s="31"/>
      <c r="D14" s="31" t="s">
        <v>253</v>
      </c>
      <c r="E14" s="31"/>
      <c r="F14" s="31" t="s">
        <v>254</v>
      </c>
      <c r="G14" s="31">
        <v>2029</v>
      </c>
      <c r="H14" s="31">
        <v>907</v>
      </c>
      <c r="I14" s="31"/>
      <c r="J14" s="31"/>
      <c r="K14" s="31">
        <v>907</v>
      </c>
      <c r="L14" s="31"/>
      <c r="M14" s="31"/>
      <c r="N14" s="31"/>
      <c r="O14" s="31" t="s">
        <v>187</v>
      </c>
      <c r="P14" s="31" t="s">
        <v>234</v>
      </c>
      <c r="Q14" s="31"/>
      <c r="R14" s="31" t="s">
        <v>224</v>
      </c>
      <c r="S14" s="31"/>
      <c r="T14" s="31">
        <v>42</v>
      </c>
      <c r="U14" s="31">
        <v>1998</v>
      </c>
      <c r="V14" s="31" t="s">
        <v>184</v>
      </c>
      <c r="W14" s="31"/>
      <c r="X14" s="31" t="s">
        <v>188</v>
      </c>
      <c r="Y14" s="31" t="s">
        <v>178</v>
      </c>
      <c r="Z14" s="31"/>
      <c r="AA14" s="33" t="s">
        <v>176</v>
      </c>
      <c r="AB14" s="33">
        <v>170</v>
      </c>
      <c r="AC14" s="33">
        <f t="shared" si="0"/>
        <v>0</v>
      </c>
      <c r="AD14" s="33">
        <f t="shared" si="1"/>
        <v>13</v>
      </c>
      <c r="AE14" s="33" t="s">
        <v>177</v>
      </c>
      <c r="AF14" s="33"/>
      <c r="AG14" s="33">
        <v>2</v>
      </c>
      <c r="AH14" s="33" t="s">
        <v>177</v>
      </c>
      <c r="AI14" s="33"/>
      <c r="AJ14" s="33">
        <v>10</v>
      </c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 t="s">
        <v>177</v>
      </c>
      <c r="BD14" s="33"/>
      <c r="BE14" s="33">
        <v>1</v>
      </c>
      <c r="BF14" s="33" t="s">
        <v>211</v>
      </c>
    </row>
    <row r="15" spans="1:58" s="30" customFormat="1" ht="30" customHeight="1">
      <c r="A15" s="31" t="s">
        <v>191</v>
      </c>
      <c r="B15" s="32" t="s">
        <v>200</v>
      </c>
      <c r="C15" s="31"/>
      <c r="D15" s="31" t="s">
        <v>201</v>
      </c>
      <c r="E15" s="31"/>
      <c r="F15" s="31" t="s">
        <v>255</v>
      </c>
      <c r="G15" s="31">
        <v>1622</v>
      </c>
      <c r="H15" s="31">
        <v>1622</v>
      </c>
      <c r="I15" s="31"/>
      <c r="J15" s="31"/>
      <c r="K15" s="31">
        <v>1221</v>
      </c>
      <c r="L15" s="31"/>
      <c r="M15" s="31"/>
      <c r="N15" s="31"/>
      <c r="O15" s="31" t="s">
        <v>223</v>
      </c>
      <c r="P15" s="31" t="s">
        <v>226</v>
      </c>
      <c r="Q15" s="31"/>
      <c r="R15" s="31" t="s">
        <v>224</v>
      </c>
      <c r="S15" s="31"/>
      <c r="T15" s="31">
        <v>13.5</v>
      </c>
      <c r="U15" s="31">
        <v>2002</v>
      </c>
      <c r="V15" s="31" t="s">
        <v>184</v>
      </c>
      <c r="W15" s="31"/>
      <c r="X15" s="31" t="s">
        <v>189</v>
      </c>
      <c r="Y15" s="31" t="s">
        <v>178</v>
      </c>
      <c r="Z15" s="31"/>
      <c r="AA15" s="33" t="s">
        <v>176</v>
      </c>
      <c r="AB15" s="33">
        <v>221</v>
      </c>
      <c r="AC15" s="33">
        <f t="shared" si="0"/>
        <v>0</v>
      </c>
      <c r="AD15" s="33">
        <f t="shared" si="1"/>
        <v>21</v>
      </c>
      <c r="AE15" s="33" t="s">
        <v>177</v>
      </c>
      <c r="AF15" s="33"/>
      <c r="AG15" s="33">
        <v>21</v>
      </c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 t="s">
        <v>211</v>
      </c>
    </row>
    <row r="16" spans="1:58" s="30" customFormat="1" ht="30" customHeight="1">
      <c r="A16" s="31" t="s">
        <v>191</v>
      </c>
      <c r="B16" s="32" t="s">
        <v>206</v>
      </c>
      <c r="C16" s="31"/>
      <c r="D16" s="31" t="s">
        <v>207</v>
      </c>
      <c r="E16" s="31"/>
      <c r="F16" s="31" t="s">
        <v>256</v>
      </c>
      <c r="G16" s="31">
        <v>3413</v>
      </c>
      <c r="H16" s="31">
        <v>2151</v>
      </c>
      <c r="I16" s="31"/>
      <c r="J16" s="31"/>
      <c r="K16" s="31">
        <v>2151</v>
      </c>
      <c r="L16" s="31"/>
      <c r="M16" s="31"/>
      <c r="N16" s="31"/>
      <c r="O16" s="31" t="s">
        <v>187</v>
      </c>
      <c r="P16" s="31" t="s">
        <v>257</v>
      </c>
      <c r="Q16" s="31"/>
      <c r="R16" s="31" t="s">
        <v>224</v>
      </c>
      <c r="S16" s="31"/>
      <c r="T16" s="31">
        <v>40</v>
      </c>
      <c r="U16" s="31">
        <v>1989</v>
      </c>
      <c r="V16" s="31" t="s">
        <v>175</v>
      </c>
      <c r="W16" s="31"/>
      <c r="X16" s="31" t="s">
        <v>188</v>
      </c>
      <c r="Y16" s="31" t="s">
        <v>178</v>
      </c>
      <c r="Z16" s="31"/>
      <c r="AA16" s="33" t="s">
        <v>178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191</v>
      </c>
      <c r="B17" s="32" t="s">
        <v>258</v>
      </c>
      <c r="C17" s="31"/>
      <c r="D17" s="31" t="s">
        <v>259</v>
      </c>
      <c r="E17" s="31"/>
      <c r="F17" s="31" t="s">
        <v>260</v>
      </c>
      <c r="G17" s="31">
        <v>1399</v>
      </c>
      <c r="H17" s="31">
        <v>498</v>
      </c>
      <c r="I17" s="31"/>
      <c r="J17" s="31"/>
      <c r="K17" s="31"/>
      <c r="L17" s="31"/>
      <c r="M17" s="31"/>
      <c r="N17" s="31"/>
      <c r="O17" s="31" t="s">
        <v>187</v>
      </c>
      <c r="P17" s="31" t="s">
        <v>229</v>
      </c>
      <c r="Q17" s="31"/>
      <c r="R17" s="31" t="s">
        <v>231</v>
      </c>
      <c r="S17" s="31"/>
      <c r="T17" s="31">
        <v>11.5</v>
      </c>
      <c r="U17" s="31">
        <v>1999</v>
      </c>
      <c r="V17" s="31" t="s">
        <v>184</v>
      </c>
      <c r="W17" s="31"/>
      <c r="X17" s="31" t="s">
        <v>190</v>
      </c>
      <c r="Y17" s="31" t="s">
        <v>178</v>
      </c>
      <c r="Z17" s="31"/>
      <c r="AA17" s="33" t="s">
        <v>176</v>
      </c>
      <c r="AB17" s="33">
        <v>23</v>
      </c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209</v>
      </c>
    </row>
  </sheetData>
  <sheetProtection/>
  <mergeCells count="37">
    <mergeCell ref="Q5:Q6"/>
    <mergeCell ref="S5:S6"/>
    <mergeCell ref="AN4:AP4"/>
    <mergeCell ref="AQ4:AS4"/>
    <mergeCell ref="AT4:AV4"/>
    <mergeCell ref="AW4:AY4"/>
    <mergeCell ref="X2:X6"/>
    <mergeCell ref="AZ4:BB4"/>
    <mergeCell ref="BC4:BE4"/>
    <mergeCell ref="Y2:Y6"/>
    <mergeCell ref="Z2:Z5"/>
    <mergeCell ref="AA2:AA6"/>
    <mergeCell ref="AB2:AB5"/>
    <mergeCell ref="AC2:BE3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261</v>
      </c>
      <c r="AM1" s="5"/>
    </row>
    <row r="2" spans="1:54" s="4" customFormat="1" ht="13.5" customHeight="1">
      <c r="A2" s="87" t="s">
        <v>262</v>
      </c>
      <c r="B2" s="153" t="s">
        <v>2</v>
      </c>
      <c r="C2" s="87" t="s">
        <v>3</v>
      </c>
      <c r="D2" s="87" t="s">
        <v>4</v>
      </c>
      <c r="E2" s="152" t="s">
        <v>5</v>
      </c>
      <c r="F2" s="87" t="s">
        <v>158</v>
      </c>
      <c r="G2" s="129" t="s">
        <v>159</v>
      </c>
      <c r="H2" s="176"/>
      <c r="I2" s="122" t="s">
        <v>263</v>
      </c>
      <c r="J2" s="124"/>
      <c r="K2" s="122" t="s">
        <v>264</v>
      </c>
      <c r="L2" s="124"/>
      <c r="M2" s="122" t="s">
        <v>265</v>
      </c>
      <c r="N2" s="124"/>
      <c r="O2" s="122" t="s">
        <v>266</v>
      </c>
      <c r="P2" s="123"/>
      <c r="Q2" s="7"/>
      <c r="R2" s="122" t="s">
        <v>161</v>
      </c>
      <c r="S2" s="7"/>
      <c r="T2" s="87" t="s">
        <v>267</v>
      </c>
      <c r="U2" s="87" t="s">
        <v>268</v>
      </c>
      <c r="V2" s="128" t="s">
        <v>269</v>
      </c>
      <c r="W2" s="87" t="s">
        <v>15</v>
      </c>
      <c r="X2" s="128" t="s">
        <v>163</v>
      </c>
      <c r="Y2" s="128" t="s">
        <v>270</v>
      </c>
      <c r="Z2" s="96" t="s">
        <v>271</v>
      </c>
      <c r="AA2" s="105"/>
      <c r="AB2" s="105"/>
      <c r="AC2" s="99"/>
      <c r="AD2" s="108" t="s">
        <v>20</v>
      </c>
      <c r="AE2" s="109"/>
      <c r="AF2" s="109"/>
      <c r="AG2" s="109"/>
      <c r="AH2" s="109"/>
      <c r="AI2" s="110"/>
      <c r="AJ2" s="114" t="s">
        <v>21</v>
      </c>
      <c r="AK2" s="115"/>
      <c r="AL2" s="152" t="s">
        <v>25</v>
      </c>
      <c r="AM2" s="87" t="s">
        <v>26</v>
      </c>
      <c r="AN2" s="152" t="s">
        <v>272</v>
      </c>
      <c r="AO2" s="122" t="s">
        <v>27</v>
      </c>
      <c r="AP2" s="123"/>
      <c r="AQ2" s="123"/>
      <c r="AR2" s="123"/>
      <c r="AS2" s="123"/>
      <c r="AT2" s="123"/>
      <c r="AU2" s="124"/>
      <c r="AV2" s="87" t="s">
        <v>28</v>
      </c>
      <c r="AW2" s="122" t="s">
        <v>29</v>
      </c>
      <c r="AX2" s="123"/>
      <c r="AY2" s="123"/>
      <c r="AZ2" s="124"/>
      <c r="BA2" s="129" t="s">
        <v>30</v>
      </c>
      <c r="BB2" s="124"/>
    </row>
    <row r="3" spans="1:54" s="4" customFormat="1" ht="13.5" customHeight="1">
      <c r="A3" s="88"/>
      <c r="B3" s="154"/>
      <c r="C3" s="88"/>
      <c r="D3" s="88"/>
      <c r="E3" s="152"/>
      <c r="F3" s="88"/>
      <c r="G3" s="163"/>
      <c r="H3" s="174"/>
      <c r="I3" s="125"/>
      <c r="J3" s="127"/>
      <c r="K3" s="125"/>
      <c r="L3" s="127"/>
      <c r="M3" s="125"/>
      <c r="N3" s="127"/>
      <c r="O3" s="125"/>
      <c r="P3" s="126"/>
      <c r="Q3" s="11"/>
      <c r="R3" s="125"/>
      <c r="S3" s="11"/>
      <c r="T3" s="88"/>
      <c r="U3" s="88"/>
      <c r="V3" s="157"/>
      <c r="W3" s="88"/>
      <c r="X3" s="88"/>
      <c r="Y3" s="157"/>
      <c r="Z3" s="106"/>
      <c r="AA3" s="107"/>
      <c r="AB3" s="107"/>
      <c r="AC3" s="101"/>
      <c r="AD3" s="111"/>
      <c r="AE3" s="112"/>
      <c r="AF3" s="112"/>
      <c r="AG3" s="112"/>
      <c r="AH3" s="112"/>
      <c r="AI3" s="113"/>
      <c r="AJ3" s="116"/>
      <c r="AK3" s="117"/>
      <c r="AL3" s="152"/>
      <c r="AM3" s="88"/>
      <c r="AN3" s="152"/>
      <c r="AO3" s="125"/>
      <c r="AP3" s="126"/>
      <c r="AQ3" s="126"/>
      <c r="AR3" s="126"/>
      <c r="AS3" s="126"/>
      <c r="AT3" s="126"/>
      <c r="AU3" s="127"/>
      <c r="AV3" s="88"/>
      <c r="AW3" s="125"/>
      <c r="AX3" s="126"/>
      <c r="AY3" s="126"/>
      <c r="AZ3" s="127"/>
      <c r="BA3" s="130"/>
      <c r="BB3" s="131"/>
    </row>
    <row r="4" spans="1:54" s="4" customFormat="1" ht="18.75" customHeight="1">
      <c r="A4" s="88"/>
      <c r="B4" s="154"/>
      <c r="C4" s="88"/>
      <c r="D4" s="88"/>
      <c r="E4" s="152"/>
      <c r="F4" s="88"/>
      <c r="G4" s="163"/>
      <c r="H4" s="174"/>
      <c r="I4" s="125"/>
      <c r="J4" s="127"/>
      <c r="K4" s="125"/>
      <c r="L4" s="127"/>
      <c r="M4" s="125"/>
      <c r="N4" s="127"/>
      <c r="O4" s="125"/>
      <c r="P4" s="126"/>
      <c r="Q4" s="12"/>
      <c r="R4" s="125"/>
      <c r="S4" s="12"/>
      <c r="T4" s="88"/>
      <c r="U4" s="88"/>
      <c r="V4" s="157"/>
      <c r="W4" s="88"/>
      <c r="X4" s="88"/>
      <c r="Y4" s="157"/>
      <c r="Z4" s="84" t="s">
        <v>273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149" t="s">
        <v>45</v>
      </c>
      <c r="AG4" s="150"/>
      <c r="AH4" s="149" t="s">
        <v>46</v>
      </c>
      <c r="AI4" s="150"/>
      <c r="AJ4" s="87" t="s">
        <v>47</v>
      </c>
      <c r="AK4" s="87" t="s">
        <v>48</v>
      </c>
      <c r="AL4" s="152"/>
      <c r="AM4" s="88"/>
      <c r="AN4" s="152"/>
      <c r="AO4" s="125" t="s">
        <v>51</v>
      </c>
      <c r="AP4" s="128" t="s">
        <v>274</v>
      </c>
      <c r="AQ4" s="87" t="s">
        <v>53</v>
      </c>
      <c r="AR4" s="87" t="s">
        <v>54</v>
      </c>
      <c r="AS4" s="128" t="s">
        <v>55</v>
      </c>
      <c r="AT4" s="87" t="s">
        <v>56</v>
      </c>
      <c r="AU4" s="87" t="s">
        <v>57</v>
      </c>
      <c r="AV4" s="88"/>
      <c r="AW4" s="125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54"/>
      <c r="C5" s="88"/>
      <c r="D5" s="88"/>
      <c r="E5" s="152"/>
      <c r="F5" s="88"/>
      <c r="G5" s="163"/>
      <c r="H5" s="174"/>
      <c r="I5" s="125"/>
      <c r="J5" s="131"/>
      <c r="K5" s="125"/>
      <c r="L5" s="131"/>
      <c r="M5" s="125"/>
      <c r="N5" s="131"/>
      <c r="O5" s="125"/>
      <c r="P5" s="131"/>
      <c r="Q5" s="87" t="s">
        <v>275</v>
      </c>
      <c r="R5" s="88"/>
      <c r="S5" s="87" t="s">
        <v>168</v>
      </c>
      <c r="T5" s="88"/>
      <c r="U5" s="88"/>
      <c r="V5" s="157"/>
      <c r="W5" s="88"/>
      <c r="X5" s="88"/>
      <c r="Y5" s="157"/>
      <c r="Z5" s="85"/>
      <c r="AA5" s="88"/>
      <c r="AB5" s="88"/>
      <c r="AC5" s="88"/>
      <c r="AD5" s="148"/>
      <c r="AE5" s="148"/>
      <c r="AF5" s="9" t="s">
        <v>73</v>
      </c>
      <c r="AG5" s="9" t="s">
        <v>74</v>
      </c>
      <c r="AH5" s="9" t="s">
        <v>73</v>
      </c>
      <c r="AI5" s="9" t="s">
        <v>74</v>
      </c>
      <c r="AJ5" s="148"/>
      <c r="AK5" s="148"/>
      <c r="AL5" s="152"/>
      <c r="AM5" s="88"/>
      <c r="AN5" s="152"/>
      <c r="AO5" s="125"/>
      <c r="AP5" s="88"/>
      <c r="AQ5" s="88"/>
      <c r="AR5" s="88"/>
      <c r="AS5" s="88"/>
      <c r="AT5" s="88"/>
      <c r="AU5" s="88"/>
      <c r="AV5" s="88"/>
      <c r="AW5" s="125"/>
      <c r="AX5" s="88"/>
      <c r="AY5" s="88"/>
      <c r="AZ5" s="88"/>
      <c r="BA5" s="88"/>
      <c r="BB5" s="88"/>
    </row>
    <row r="6" spans="1:54" s="25" customFormat="1" ht="13.5" customHeight="1">
      <c r="A6" s="89"/>
      <c r="B6" s="155"/>
      <c r="C6" s="89"/>
      <c r="D6" s="89"/>
      <c r="E6" s="87"/>
      <c r="F6" s="89"/>
      <c r="G6" s="49" t="s">
        <v>169</v>
      </c>
      <c r="H6" s="50" t="s">
        <v>276</v>
      </c>
      <c r="I6" s="50" t="s">
        <v>277</v>
      </c>
      <c r="J6" s="50" t="s">
        <v>278</v>
      </c>
      <c r="K6" s="50" t="s">
        <v>277</v>
      </c>
      <c r="L6" s="50" t="s">
        <v>278</v>
      </c>
      <c r="M6" s="50" t="s">
        <v>277</v>
      </c>
      <c r="N6" s="50" t="s">
        <v>278</v>
      </c>
      <c r="O6" s="50" t="s">
        <v>277</v>
      </c>
      <c r="P6" s="50" t="s">
        <v>278</v>
      </c>
      <c r="Q6" s="89"/>
      <c r="R6" s="89"/>
      <c r="S6" s="89"/>
      <c r="T6" s="89"/>
      <c r="U6" s="89"/>
      <c r="V6" s="38" t="s">
        <v>279</v>
      </c>
      <c r="W6" s="89"/>
      <c r="X6" s="89"/>
      <c r="Y6" s="156"/>
      <c r="Z6" s="18" t="s">
        <v>280</v>
      </c>
      <c r="AA6" s="20" t="s">
        <v>281</v>
      </c>
      <c r="AB6" s="20" t="s">
        <v>282</v>
      </c>
      <c r="AC6" s="20" t="s">
        <v>283</v>
      </c>
      <c r="AD6" s="20" t="s">
        <v>284</v>
      </c>
      <c r="AE6" s="20" t="s">
        <v>285</v>
      </c>
      <c r="AF6" s="20" t="s">
        <v>286</v>
      </c>
      <c r="AG6" s="20" t="s">
        <v>287</v>
      </c>
      <c r="AH6" s="20" t="s">
        <v>287</v>
      </c>
      <c r="AI6" s="20" t="s">
        <v>287</v>
      </c>
      <c r="AJ6" s="151"/>
      <c r="AK6" s="151"/>
      <c r="AL6" s="152"/>
      <c r="AM6" s="38" t="s">
        <v>288</v>
      </c>
      <c r="AN6" s="152"/>
      <c r="AO6" s="37" t="s">
        <v>288</v>
      </c>
      <c r="AP6" s="38" t="s">
        <v>288</v>
      </c>
      <c r="AQ6" s="38" t="s">
        <v>288</v>
      </c>
      <c r="AR6" s="38" t="s">
        <v>288</v>
      </c>
      <c r="AS6" s="38" t="s">
        <v>288</v>
      </c>
      <c r="AT6" s="38" t="s">
        <v>288</v>
      </c>
      <c r="AU6" s="38" t="s">
        <v>288</v>
      </c>
      <c r="AV6" s="38" t="s">
        <v>94</v>
      </c>
      <c r="AW6" s="38" t="s">
        <v>288</v>
      </c>
      <c r="AX6" s="38" t="s">
        <v>288</v>
      </c>
      <c r="AY6" s="38" t="s">
        <v>288</v>
      </c>
      <c r="AZ6" s="38" t="s">
        <v>288</v>
      </c>
      <c r="BA6" s="38" t="s">
        <v>289</v>
      </c>
      <c r="BB6" s="38" t="s">
        <v>289</v>
      </c>
    </row>
    <row r="7" spans="1:54" s="48" customFormat="1" ht="30" customHeight="1">
      <c r="A7" s="26" t="s">
        <v>292</v>
      </c>
      <c r="B7" s="27" t="s">
        <v>293</v>
      </c>
      <c r="C7" s="26"/>
      <c r="D7" s="26" t="s">
        <v>294</v>
      </c>
      <c r="E7" s="26"/>
      <c r="F7" s="26" t="s">
        <v>295</v>
      </c>
      <c r="G7" s="26">
        <v>32</v>
      </c>
      <c r="H7" s="26"/>
      <c r="I7" s="26"/>
      <c r="J7" s="26"/>
      <c r="K7" s="26">
        <v>19</v>
      </c>
      <c r="L7" s="26"/>
      <c r="M7" s="26"/>
      <c r="N7" s="26"/>
      <c r="O7" s="26"/>
      <c r="P7" s="26"/>
      <c r="Q7" s="26"/>
      <c r="R7" s="26" t="s">
        <v>296</v>
      </c>
      <c r="S7" s="26"/>
      <c r="T7" s="26" t="s">
        <v>297</v>
      </c>
      <c r="U7" s="26" t="s">
        <v>290</v>
      </c>
      <c r="V7" s="26">
        <v>0.18</v>
      </c>
      <c r="W7" s="26">
        <v>2005</v>
      </c>
      <c r="X7" s="26" t="s">
        <v>298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299</v>
      </c>
      <c r="AK7" s="26"/>
      <c r="AL7" s="26" t="s">
        <v>291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</sheetData>
  <sheetProtection/>
  <mergeCells count="53"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S4:AS5"/>
    <mergeCell ref="AT4:AT5"/>
    <mergeCell ref="AO2:AU3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300</v>
      </c>
      <c r="R1" s="5"/>
    </row>
    <row r="2" spans="1:18" s="4" customFormat="1" ht="13.5" customHeight="1">
      <c r="A2" s="87" t="s">
        <v>262</v>
      </c>
      <c r="B2" s="153" t="s">
        <v>301</v>
      </c>
      <c r="C2" s="87" t="s">
        <v>3</v>
      </c>
      <c r="D2" s="87" t="s">
        <v>4</v>
      </c>
      <c r="E2" s="87" t="s">
        <v>5</v>
      </c>
      <c r="F2" s="87" t="s">
        <v>158</v>
      </c>
      <c r="G2" s="128" t="s">
        <v>302</v>
      </c>
      <c r="H2" s="122" t="s">
        <v>161</v>
      </c>
      <c r="I2" s="7"/>
      <c r="J2" s="122" t="s">
        <v>219</v>
      </c>
      <c r="K2" s="7"/>
      <c r="L2" s="128" t="s">
        <v>303</v>
      </c>
      <c r="M2" s="87" t="s">
        <v>15</v>
      </c>
      <c r="N2" s="128" t="s">
        <v>163</v>
      </c>
      <c r="O2" s="128" t="s">
        <v>304</v>
      </c>
      <c r="P2" s="87" t="s">
        <v>305</v>
      </c>
      <c r="Q2" s="87" t="s">
        <v>25</v>
      </c>
      <c r="R2" s="87" t="s">
        <v>26</v>
      </c>
    </row>
    <row r="3" spans="1:18" s="4" customFormat="1" ht="13.5" customHeight="1">
      <c r="A3" s="88"/>
      <c r="B3" s="154"/>
      <c r="C3" s="88"/>
      <c r="D3" s="88"/>
      <c r="E3" s="88"/>
      <c r="F3" s="88"/>
      <c r="G3" s="157"/>
      <c r="H3" s="125"/>
      <c r="I3" s="11"/>
      <c r="J3" s="125"/>
      <c r="K3" s="11"/>
      <c r="L3" s="157"/>
      <c r="M3" s="88"/>
      <c r="N3" s="88"/>
      <c r="O3" s="157"/>
      <c r="P3" s="148"/>
      <c r="Q3" s="88"/>
      <c r="R3" s="88"/>
    </row>
    <row r="4" spans="1:18" s="4" customFormat="1" ht="18.75" customHeight="1">
      <c r="A4" s="88"/>
      <c r="B4" s="154"/>
      <c r="C4" s="88"/>
      <c r="D4" s="88"/>
      <c r="E4" s="88"/>
      <c r="F4" s="88"/>
      <c r="G4" s="157"/>
      <c r="H4" s="125"/>
      <c r="I4" s="12"/>
      <c r="J4" s="125"/>
      <c r="K4" s="12"/>
      <c r="L4" s="157"/>
      <c r="M4" s="88"/>
      <c r="N4" s="88"/>
      <c r="O4" s="157"/>
      <c r="P4" s="148"/>
      <c r="Q4" s="88"/>
      <c r="R4" s="88"/>
    </row>
    <row r="5" spans="1:18" s="4" customFormat="1" ht="26.25" customHeight="1">
      <c r="A5" s="88"/>
      <c r="B5" s="154"/>
      <c r="C5" s="88"/>
      <c r="D5" s="88"/>
      <c r="E5" s="88"/>
      <c r="F5" s="88"/>
      <c r="G5" s="157"/>
      <c r="H5" s="88"/>
      <c r="I5" s="88" t="s">
        <v>306</v>
      </c>
      <c r="J5" s="88"/>
      <c r="K5" s="87" t="s">
        <v>168</v>
      </c>
      <c r="L5" s="157"/>
      <c r="M5" s="88"/>
      <c r="N5" s="88"/>
      <c r="O5" s="157"/>
      <c r="P5" s="148"/>
      <c r="Q5" s="88"/>
      <c r="R5" s="88"/>
    </row>
    <row r="6" spans="1:18" s="25" customFormat="1" ht="13.5" customHeight="1">
      <c r="A6" s="89"/>
      <c r="B6" s="155"/>
      <c r="C6" s="89"/>
      <c r="D6" s="89"/>
      <c r="E6" s="89"/>
      <c r="F6" s="89"/>
      <c r="G6" s="37" t="s">
        <v>307</v>
      </c>
      <c r="H6" s="89"/>
      <c r="I6" s="89"/>
      <c r="J6" s="89"/>
      <c r="K6" s="89"/>
      <c r="L6" s="38" t="s">
        <v>308</v>
      </c>
      <c r="M6" s="89"/>
      <c r="N6" s="89"/>
      <c r="O6" s="156"/>
      <c r="P6" s="151"/>
      <c r="Q6" s="89"/>
      <c r="R6" s="38" t="s">
        <v>309</v>
      </c>
    </row>
    <row r="7" spans="1:18" s="48" customFormat="1" ht="30" customHeight="1">
      <c r="A7" s="26" t="s">
        <v>314</v>
      </c>
      <c r="B7" s="27" t="s">
        <v>315</v>
      </c>
      <c r="C7" s="26"/>
      <c r="D7" s="26" t="s">
        <v>316</v>
      </c>
      <c r="E7" s="26"/>
      <c r="F7" s="26" t="s">
        <v>317</v>
      </c>
      <c r="G7" s="26">
        <v>11470</v>
      </c>
      <c r="H7" s="26" t="s">
        <v>312</v>
      </c>
      <c r="I7" s="26"/>
      <c r="J7" s="26" t="s">
        <v>313</v>
      </c>
      <c r="K7" s="26"/>
      <c r="L7" s="26">
        <v>52</v>
      </c>
      <c r="M7" s="26">
        <v>1999</v>
      </c>
      <c r="N7" s="26" t="s">
        <v>310</v>
      </c>
      <c r="O7" s="26"/>
      <c r="P7" s="26" t="s">
        <v>318</v>
      </c>
      <c r="Q7" s="26" t="s">
        <v>311</v>
      </c>
      <c r="R7" s="26"/>
    </row>
  </sheetData>
  <sheetProtection/>
  <mergeCells count="18">
    <mergeCell ref="O2:O6"/>
    <mergeCell ref="P2:P6"/>
    <mergeCell ref="Q2:Q6"/>
    <mergeCell ref="R2:R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319</v>
      </c>
      <c r="O1" s="3"/>
      <c r="Q1" s="54"/>
    </row>
    <row r="2" spans="1:17" s="53" customFormat="1" ht="8.25" customHeight="1">
      <c r="A2" s="177" t="s">
        <v>1</v>
      </c>
      <c r="B2" s="180" t="s">
        <v>2</v>
      </c>
      <c r="C2" s="177" t="s">
        <v>3</v>
      </c>
      <c r="D2" s="177" t="s">
        <v>4</v>
      </c>
      <c r="E2" s="177" t="s">
        <v>158</v>
      </c>
      <c r="F2" s="177" t="s">
        <v>320</v>
      </c>
      <c r="G2" s="177" t="s">
        <v>217</v>
      </c>
      <c r="H2" s="183" t="s">
        <v>321</v>
      </c>
      <c r="I2" s="177" t="s">
        <v>322</v>
      </c>
      <c r="J2" s="183" t="s">
        <v>323</v>
      </c>
      <c r="K2" s="177" t="s">
        <v>324</v>
      </c>
      <c r="L2" s="177" t="s">
        <v>15</v>
      </c>
      <c r="M2" s="183" t="s">
        <v>163</v>
      </c>
      <c r="N2" s="183" t="s">
        <v>325</v>
      </c>
      <c r="O2" s="8"/>
      <c r="P2" s="177" t="s">
        <v>25</v>
      </c>
      <c r="Q2" s="177" t="s">
        <v>26</v>
      </c>
    </row>
    <row r="3" spans="1:17" s="53" customFormat="1" ht="8.25" customHeight="1">
      <c r="A3" s="178"/>
      <c r="B3" s="181"/>
      <c r="C3" s="178"/>
      <c r="D3" s="178"/>
      <c r="E3" s="178"/>
      <c r="F3" s="178"/>
      <c r="G3" s="178"/>
      <c r="H3" s="178"/>
      <c r="I3" s="178"/>
      <c r="J3" s="184"/>
      <c r="K3" s="178"/>
      <c r="L3" s="178"/>
      <c r="M3" s="178"/>
      <c r="N3" s="184"/>
      <c r="O3" s="35"/>
      <c r="P3" s="178"/>
      <c r="Q3" s="178"/>
    </row>
    <row r="4" spans="1:17" s="53" customFormat="1" ht="18" customHeight="1">
      <c r="A4" s="178"/>
      <c r="B4" s="181"/>
      <c r="C4" s="178"/>
      <c r="D4" s="178"/>
      <c r="E4" s="178"/>
      <c r="F4" s="178"/>
      <c r="G4" s="178"/>
      <c r="H4" s="178"/>
      <c r="I4" s="178"/>
      <c r="J4" s="184"/>
      <c r="K4" s="178"/>
      <c r="L4" s="178"/>
      <c r="M4" s="178"/>
      <c r="N4" s="184"/>
      <c r="O4" s="10" t="s">
        <v>326</v>
      </c>
      <c r="P4" s="178"/>
      <c r="Q4" s="178"/>
    </row>
    <row r="5" spans="1:17" s="53" customFormat="1" ht="18" customHeight="1">
      <c r="A5" s="178"/>
      <c r="B5" s="181"/>
      <c r="C5" s="178"/>
      <c r="D5" s="178"/>
      <c r="E5" s="178"/>
      <c r="F5" s="178"/>
      <c r="G5" s="178"/>
      <c r="H5" s="178"/>
      <c r="I5" s="178"/>
      <c r="J5" s="184"/>
      <c r="K5" s="178"/>
      <c r="L5" s="178"/>
      <c r="M5" s="178"/>
      <c r="N5" s="184"/>
      <c r="O5" s="35"/>
      <c r="P5" s="178"/>
      <c r="Q5" s="178"/>
    </row>
    <row r="6" spans="1:17" s="56" customFormat="1" ht="15" customHeight="1">
      <c r="A6" s="179"/>
      <c r="B6" s="182"/>
      <c r="C6" s="179"/>
      <c r="D6" s="179"/>
      <c r="E6" s="179"/>
      <c r="F6" s="55" t="s">
        <v>327</v>
      </c>
      <c r="G6" s="179"/>
      <c r="H6" s="179"/>
      <c r="I6" s="179"/>
      <c r="J6" s="55" t="s">
        <v>328</v>
      </c>
      <c r="K6" s="55" t="s">
        <v>328</v>
      </c>
      <c r="L6" s="179"/>
      <c r="M6" s="179"/>
      <c r="N6" s="185"/>
      <c r="O6" s="39"/>
      <c r="P6" s="179"/>
      <c r="Q6" s="55" t="s">
        <v>329</v>
      </c>
    </row>
    <row r="7" spans="1:17" s="59" customFormat="1" ht="30" customHeight="1">
      <c r="A7" s="57" t="s">
        <v>346</v>
      </c>
      <c r="B7" s="58" t="s">
        <v>347</v>
      </c>
      <c r="C7" s="57"/>
      <c r="D7" s="57" t="s">
        <v>348</v>
      </c>
      <c r="E7" s="57" t="s">
        <v>349</v>
      </c>
      <c r="F7" s="57">
        <v>2339</v>
      </c>
      <c r="G7" s="57" t="s">
        <v>333</v>
      </c>
      <c r="H7" s="57" t="s">
        <v>350</v>
      </c>
      <c r="I7" s="57">
        <v>9</v>
      </c>
      <c r="J7" s="57">
        <v>164</v>
      </c>
      <c r="K7" s="57">
        <v>0</v>
      </c>
      <c r="L7" s="57">
        <v>2005</v>
      </c>
      <c r="M7" s="57" t="s">
        <v>331</v>
      </c>
      <c r="N7" s="57"/>
      <c r="O7" s="57" t="s">
        <v>341</v>
      </c>
      <c r="P7" s="57" t="s">
        <v>332</v>
      </c>
      <c r="Q7" s="57"/>
    </row>
    <row r="8" spans="1:17" s="60" customFormat="1" ht="30" customHeight="1">
      <c r="A8" s="57" t="s">
        <v>346</v>
      </c>
      <c r="B8" s="58" t="s">
        <v>351</v>
      </c>
      <c r="C8" s="57"/>
      <c r="D8" s="57" t="s">
        <v>352</v>
      </c>
      <c r="E8" s="57" t="s">
        <v>353</v>
      </c>
      <c r="F8" s="57">
        <v>427</v>
      </c>
      <c r="G8" s="57" t="s">
        <v>330</v>
      </c>
      <c r="H8" s="57" t="s">
        <v>340</v>
      </c>
      <c r="I8" s="57">
        <v>5</v>
      </c>
      <c r="J8" s="57">
        <v>475</v>
      </c>
      <c r="K8" s="57">
        <v>1620</v>
      </c>
      <c r="L8" s="57">
        <v>1995</v>
      </c>
      <c r="M8" s="57" t="s">
        <v>331</v>
      </c>
      <c r="N8" s="57"/>
      <c r="O8" s="57" t="s">
        <v>342</v>
      </c>
      <c r="P8" s="57" t="s">
        <v>345</v>
      </c>
      <c r="Q8" s="57">
        <v>60</v>
      </c>
    </row>
    <row r="9" spans="1:17" s="60" customFormat="1" ht="30" customHeight="1">
      <c r="A9" s="57" t="s">
        <v>346</v>
      </c>
      <c r="B9" s="58" t="s">
        <v>354</v>
      </c>
      <c r="C9" s="57"/>
      <c r="D9" s="57" t="s">
        <v>355</v>
      </c>
      <c r="E9" s="57" t="s">
        <v>356</v>
      </c>
      <c r="F9" s="57">
        <v>56</v>
      </c>
      <c r="G9" s="57" t="s">
        <v>330</v>
      </c>
      <c r="H9" s="57" t="s">
        <v>339</v>
      </c>
      <c r="I9" s="57">
        <v>8</v>
      </c>
      <c r="J9" s="57">
        <v>199</v>
      </c>
      <c r="K9" s="57">
        <v>0</v>
      </c>
      <c r="L9" s="57">
        <v>2010</v>
      </c>
      <c r="M9" s="57" t="s">
        <v>331</v>
      </c>
      <c r="N9" s="57"/>
      <c r="O9" s="57" t="s">
        <v>341</v>
      </c>
      <c r="P9" s="57" t="s">
        <v>332</v>
      </c>
      <c r="Q9" s="57"/>
    </row>
    <row r="10" spans="1:17" s="60" customFormat="1" ht="30" customHeight="1">
      <c r="A10" s="57" t="s">
        <v>346</v>
      </c>
      <c r="B10" s="58" t="s">
        <v>357</v>
      </c>
      <c r="C10" s="57"/>
      <c r="D10" s="57" t="s">
        <v>358</v>
      </c>
      <c r="E10" s="57" t="s">
        <v>359</v>
      </c>
      <c r="F10" s="57">
        <v>3479</v>
      </c>
      <c r="G10" s="57" t="s">
        <v>335</v>
      </c>
      <c r="H10" s="57" t="s">
        <v>344</v>
      </c>
      <c r="I10" s="57">
        <v>5</v>
      </c>
      <c r="J10" s="57">
        <v>111</v>
      </c>
      <c r="K10" s="57">
        <v>27</v>
      </c>
      <c r="L10" s="57">
        <v>1995</v>
      </c>
      <c r="M10" s="57" t="s">
        <v>336</v>
      </c>
      <c r="N10" s="57"/>
      <c r="O10" s="57" t="s">
        <v>341</v>
      </c>
      <c r="P10" s="57" t="s">
        <v>332</v>
      </c>
      <c r="Q10" s="57"/>
    </row>
    <row r="11" spans="1:17" s="60" customFormat="1" ht="30" customHeight="1">
      <c r="A11" s="57" t="s">
        <v>346</v>
      </c>
      <c r="B11" s="58" t="s">
        <v>360</v>
      </c>
      <c r="C11" s="57"/>
      <c r="D11" s="57" t="s">
        <v>361</v>
      </c>
      <c r="E11" s="57" t="s">
        <v>362</v>
      </c>
      <c r="F11" s="57">
        <v>907</v>
      </c>
      <c r="G11" s="57" t="s">
        <v>333</v>
      </c>
      <c r="H11" s="57" t="s">
        <v>337</v>
      </c>
      <c r="I11" s="57">
        <v>7</v>
      </c>
      <c r="J11" s="57">
        <v>217</v>
      </c>
      <c r="K11" s="57">
        <v>160</v>
      </c>
      <c r="L11" s="57">
        <v>1998</v>
      </c>
      <c r="M11" s="57" t="s">
        <v>336</v>
      </c>
      <c r="N11" s="57"/>
      <c r="O11" s="57" t="s">
        <v>341</v>
      </c>
      <c r="P11" s="57" t="s">
        <v>332</v>
      </c>
      <c r="Q11" s="57"/>
    </row>
    <row r="12" spans="1:17" s="60" customFormat="1" ht="30" customHeight="1">
      <c r="A12" s="61" t="s">
        <v>346</v>
      </c>
      <c r="B12" s="62" t="s">
        <v>363</v>
      </c>
      <c r="C12" s="61"/>
      <c r="D12" s="61" t="s">
        <v>364</v>
      </c>
      <c r="E12" s="61" t="s">
        <v>365</v>
      </c>
      <c r="F12" s="61">
        <v>515</v>
      </c>
      <c r="G12" s="61" t="s">
        <v>333</v>
      </c>
      <c r="H12" s="61" t="s">
        <v>334</v>
      </c>
      <c r="I12" s="61">
        <v>3</v>
      </c>
      <c r="J12" s="61">
        <v>63</v>
      </c>
      <c r="K12" s="61">
        <v>0</v>
      </c>
      <c r="L12" s="61">
        <v>1998</v>
      </c>
      <c r="M12" s="61" t="s">
        <v>336</v>
      </c>
      <c r="N12" s="61"/>
      <c r="O12" s="61" t="s">
        <v>341</v>
      </c>
      <c r="P12" s="61" t="s">
        <v>345</v>
      </c>
      <c r="Q12" s="61">
        <v>86</v>
      </c>
    </row>
    <row r="13" spans="1:17" s="60" customFormat="1" ht="30" customHeight="1">
      <c r="A13" s="61" t="s">
        <v>346</v>
      </c>
      <c r="B13" s="62" t="s">
        <v>363</v>
      </c>
      <c r="C13" s="61"/>
      <c r="D13" s="61" t="s">
        <v>364</v>
      </c>
      <c r="E13" s="61" t="s">
        <v>366</v>
      </c>
      <c r="F13" s="61">
        <v>134</v>
      </c>
      <c r="G13" s="61" t="s">
        <v>333</v>
      </c>
      <c r="H13" s="61" t="s">
        <v>338</v>
      </c>
      <c r="I13" s="61">
        <v>1</v>
      </c>
      <c r="J13" s="61">
        <v>30</v>
      </c>
      <c r="K13" s="61">
        <v>0</v>
      </c>
      <c r="L13" s="61">
        <v>2000</v>
      </c>
      <c r="M13" s="61" t="s">
        <v>336</v>
      </c>
      <c r="N13" s="61"/>
      <c r="O13" s="61" t="s">
        <v>341</v>
      </c>
      <c r="P13" s="61" t="s">
        <v>345</v>
      </c>
      <c r="Q13" s="61">
        <v>97</v>
      </c>
    </row>
    <row r="14" spans="1:17" s="60" customFormat="1" ht="30" customHeight="1">
      <c r="A14" s="61" t="s">
        <v>346</v>
      </c>
      <c r="B14" s="62" t="s">
        <v>367</v>
      </c>
      <c r="C14" s="61"/>
      <c r="D14" s="61" t="s">
        <v>368</v>
      </c>
      <c r="E14" s="61" t="s">
        <v>369</v>
      </c>
      <c r="F14" s="61">
        <v>2151</v>
      </c>
      <c r="G14" s="61" t="s">
        <v>333</v>
      </c>
      <c r="H14" s="61" t="s">
        <v>343</v>
      </c>
      <c r="I14" s="61">
        <v>5</v>
      </c>
      <c r="J14" s="61">
        <v>460</v>
      </c>
      <c r="K14" s="61">
        <v>0</v>
      </c>
      <c r="L14" s="61">
        <v>1989</v>
      </c>
      <c r="M14" s="61" t="s">
        <v>331</v>
      </c>
      <c r="N14" s="61"/>
      <c r="O14" s="61" t="s">
        <v>341</v>
      </c>
      <c r="P14" s="61" t="s">
        <v>332</v>
      </c>
      <c r="Q14" s="61"/>
    </row>
  </sheetData>
  <sheetProtection/>
  <mergeCells count="16"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370</v>
      </c>
      <c r="W1" s="5"/>
    </row>
    <row r="2" spans="1:39" s="4" customFormat="1" ht="13.5" customHeight="1">
      <c r="A2" s="87" t="s">
        <v>262</v>
      </c>
      <c r="B2" s="153" t="s">
        <v>2</v>
      </c>
      <c r="C2" s="87" t="s">
        <v>3</v>
      </c>
      <c r="D2" s="87" t="s">
        <v>4</v>
      </c>
      <c r="E2" s="87" t="s">
        <v>5</v>
      </c>
      <c r="F2" s="87" t="s">
        <v>158</v>
      </c>
      <c r="G2" s="128" t="s">
        <v>371</v>
      </c>
      <c r="H2" s="128" t="s">
        <v>372</v>
      </c>
      <c r="I2" s="128" t="s">
        <v>373</v>
      </c>
      <c r="J2" s="87" t="s">
        <v>161</v>
      </c>
      <c r="K2" s="87" t="s">
        <v>374</v>
      </c>
      <c r="L2" s="87" t="s">
        <v>375</v>
      </c>
      <c r="M2" s="90" t="s">
        <v>376</v>
      </c>
      <c r="N2" s="90" t="s">
        <v>377</v>
      </c>
      <c r="O2" s="87" t="s">
        <v>378</v>
      </c>
      <c r="P2" s="87" t="s">
        <v>379</v>
      </c>
      <c r="Q2" s="128" t="s">
        <v>380</v>
      </c>
      <c r="R2" s="128" t="s">
        <v>381</v>
      </c>
      <c r="S2" s="87" t="s">
        <v>382</v>
      </c>
      <c r="T2" s="128" t="s">
        <v>383</v>
      </c>
      <c r="U2" s="152" t="s">
        <v>384</v>
      </c>
      <c r="V2" s="87" t="s">
        <v>25</v>
      </c>
      <c r="W2" s="87" t="s">
        <v>26</v>
      </c>
      <c r="X2" s="87" t="s">
        <v>385</v>
      </c>
      <c r="Y2" s="122" t="s">
        <v>386</v>
      </c>
      <c r="Z2" s="123"/>
      <c r="AA2" s="124"/>
      <c r="AB2" s="129" t="s">
        <v>387</v>
      </c>
      <c r="AC2" s="123"/>
      <c r="AD2" s="123"/>
      <c r="AE2" s="123"/>
      <c r="AF2" s="123"/>
      <c r="AG2" s="124"/>
      <c r="AH2" s="87" t="s">
        <v>388</v>
      </c>
      <c r="AI2" s="122" t="s">
        <v>389</v>
      </c>
      <c r="AJ2" s="123"/>
      <c r="AK2" s="123"/>
      <c r="AL2" s="123"/>
      <c r="AM2" s="124"/>
    </row>
    <row r="3" spans="1:39" s="4" customFormat="1" ht="13.5" customHeight="1">
      <c r="A3" s="88"/>
      <c r="B3" s="154"/>
      <c r="C3" s="88"/>
      <c r="D3" s="88"/>
      <c r="E3" s="88"/>
      <c r="F3" s="88"/>
      <c r="G3" s="157"/>
      <c r="H3" s="157"/>
      <c r="I3" s="157"/>
      <c r="J3" s="88"/>
      <c r="K3" s="88"/>
      <c r="L3" s="88"/>
      <c r="M3" s="91"/>
      <c r="N3" s="91"/>
      <c r="O3" s="88"/>
      <c r="P3" s="88"/>
      <c r="Q3" s="88"/>
      <c r="R3" s="88"/>
      <c r="S3" s="88"/>
      <c r="T3" s="157"/>
      <c r="U3" s="186"/>
      <c r="V3" s="88"/>
      <c r="W3" s="88"/>
      <c r="X3" s="88"/>
      <c r="Y3" s="130"/>
      <c r="Z3" s="187"/>
      <c r="AA3" s="131"/>
      <c r="AB3" s="130"/>
      <c r="AC3" s="187"/>
      <c r="AD3" s="187"/>
      <c r="AE3" s="187"/>
      <c r="AF3" s="187"/>
      <c r="AG3" s="131"/>
      <c r="AH3" s="88"/>
      <c r="AI3" s="130"/>
      <c r="AJ3" s="187"/>
      <c r="AK3" s="187"/>
      <c r="AL3" s="187"/>
      <c r="AM3" s="131"/>
    </row>
    <row r="4" spans="1:39" s="4" customFormat="1" ht="18.75" customHeight="1">
      <c r="A4" s="88"/>
      <c r="B4" s="154"/>
      <c r="C4" s="88"/>
      <c r="D4" s="88"/>
      <c r="E4" s="88"/>
      <c r="F4" s="88"/>
      <c r="G4" s="157"/>
      <c r="H4" s="157"/>
      <c r="I4" s="157"/>
      <c r="J4" s="88"/>
      <c r="K4" s="88"/>
      <c r="L4" s="88"/>
      <c r="M4" s="91"/>
      <c r="N4" s="91"/>
      <c r="O4" s="88"/>
      <c r="P4" s="88"/>
      <c r="Q4" s="88"/>
      <c r="R4" s="88"/>
      <c r="S4" s="88"/>
      <c r="T4" s="157"/>
      <c r="U4" s="186"/>
      <c r="V4" s="88"/>
      <c r="W4" s="88"/>
      <c r="X4" s="88"/>
      <c r="Y4" s="87" t="s">
        <v>390</v>
      </c>
      <c r="Z4" s="87" t="s">
        <v>391</v>
      </c>
      <c r="AA4" s="128" t="s">
        <v>392</v>
      </c>
      <c r="AB4" s="128" t="s">
        <v>393</v>
      </c>
      <c r="AC4" s="128" t="s">
        <v>394</v>
      </c>
      <c r="AD4" s="128" t="s">
        <v>395</v>
      </c>
      <c r="AE4" s="128" t="s">
        <v>396</v>
      </c>
      <c r="AF4" s="128" t="s">
        <v>397</v>
      </c>
      <c r="AG4" s="128" t="s">
        <v>398</v>
      </c>
      <c r="AH4" s="88"/>
      <c r="AI4" s="128" t="s">
        <v>399</v>
      </c>
      <c r="AJ4" s="128" t="s">
        <v>400</v>
      </c>
      <c r="AK4" s="128" t="s">
        <v>401</v>
      </c>
      <c r="AL4" s="128" t="s">
        <v>402</v>
      </c>
      <c r="AM4" s="87" t="s">
        <v>403</v>
      </c>
    </row>
    <row r="5" spans="1:39" s="4" customFormat="1" ht="26.25" customHeight="1">
      <c r="A5" s="88"/>
      <c r="B5" s="154"/>
      <c r="C5" s="88"/>
      <c r="D5" s="88"/>
      <c r="E5" s="88"/>
      <c r="F5" s="88"/>
      <c r="G5" s="157"/>
      <c r="H5" s="157"/>
      <c r="I5" s="157"/>
      <c r="J5" s="88"/>
      <c r="K5" s="88"/>
      <c r="L5" s="88"/>
      <c r="M5" s="91"/>
      <c r="N5" s="91"/>
      <c r="O5" s="88"/>
      <c r="P5" s="88"/>
      <c r="Q5" s="88"/>
      <c r="R5" s="88"/>
      <c r="S5" s="88"/>
      <c r="T5" s="157"/>
      <c r="U5" s="186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89"/>
      <c r="B6" s="155"/>
      <c r="C6" s="89"/>
      <c r="D6" s="89"/>
      <c r="E6" s="89"/>
      <c r="F6" s="89"/>
      <c r="G6" s="38" t="s">
        <v>404</v>
      </c>
      <c r="H6" s="38" t="s">
        <v>405</v>
      </c>
      <c r="I6" s="38" t="s">
        <v>406</v>
      </c>
      <c r="J6" s="89"/>
      <c r="K6" s="89"/>
      <c r="L6" s="89"/>
      <c r="M6" s="63" t="s">
        <v>407</v>
      </c>
      <c r="N6" s="63" t="s">
        <v>406</v>
      </c>
      <c r="O6" s="89"/>
      <c r="P6" s="89"/>
      <c r="Q6" s="89"/>
      <c r="R6" s="89"/>
      <c r="S6" s="89"/>
      <c r="T6" s="156"/>
      <c r="U6" s="186"/>
      <c r="V6" s="89"/>
      <c r="W6" s="38" t="s">
        <v>408</v>
      </c>
      <c r="X6" s="89"/>
      <c r="Y6" s="89"/>
      <c r="Z6" s="89"/>
      <c r="AA6" s="89"/>
      <c r="AB6" s="38" t="s">
        <v>409</v>
      </c>
      <c r="AC6" s="38" t="s">
        <v>409</v>
      </c>
      <c r="AD6" s="38" t="s">
        <v>409</v>
      </c>
      <c r="AE6" s="38" t="s">
        <v>409</v>
      </c>
      <c r="AF6" s="38" t="s">
        <v>409</v>
      </c>
      <c r="AG6" s="38" t="s">
        <v>409</v>
      </c>
      <c r="AH6" s="89"/>
      <c r="AI6" s="38" t="s">
        <v>410</v>
      </c>
      <c r="AJ6" s="38" t="s">
        <v>408</v>
      </c>
      <c r="AK6" s="38" t="s">
        <v>411</v>
      </c>
      <c r="AL6" s="38"/>
      <c r="AM6" s="38" t="s">
        <v>412</v>
      </c>
    </row>
    <row r="7" spans="1:39" s="48" customFormat="1" ht="30" customHeight="1">
      <c r="A7" s="26" t="s">
        <v>453</v>
      </c>
      <c r="B7" s="27" t="s">
        <v>454</v>
      </c>
      <c r="C7" s="26"/>
      <c r="D7" s="26" t="s">
        <v>455</v>
      </c>
      <c r="E7" s="26"/>
      <c r="F7" s="26" t="s">
        <v>456</v>
      </c>
      <c r="G7" s="26">
        <v>7000</v>
      </c>
      <c r="H7" s="26">
        <v>16375</v>
      </c>
      <c r="I7" s="26">
        <v>194671</v>
      </c>
      <c r="J7" s="26" t="s">
        <v>447</v>
      </c>
      <c r="K7" s="26" t="s">
        <v>426</v>
      </c>
      <c r="L7" s="26">
        <v>1998</v>
      </c>
      <c r="M7" s="47">
        <v>43970</v>
      </c>
      <c r="N7" s="47">
        <v>506471</v>
      </c>
      <c r="O7" s="26" t="s">
        <v>451</v>
      </c>
      <c r="P7" s="26" t="s">
        <v>414</v>
      </c>
      <c r="Q7" s="26" t="s">
        <v>440</v>
      </c>
      <c r="R7" s="26" t="s">
        <v>430</v>
      </c>
      <c r="S7" s="26" t="s">
        <v>416</v>
      </c>
      <c r="T7" s="26"/>
      <c r="U7" s="26" t="s">
        <v>448</v>
      </c>
      <c r="V7" s="26" t="s">
        <v>423</v>
      </c>
      <c r="W7" s="26"/>
      <c r="X7" s="26" t="s">
        <v>417</v>
      </c>
      <c r="Y7" s="26" t="s">
        <v>431</v>
      </c>
      <c r="Z7" s="26" t="s">
        <v>432</v>
      </c>
      <c r="AA7" s="26" t="s">
        <v>420</v>
      </c>
      <c r="AB7" s="26"/>
      <c r="AC7" s="26">
        <v>10.8</v>
      </c>
      <c r="AD7" s="26"/>
      <c r="AE7" s="26">
        <v>4.78</v>
      </c>
      <c r="AF7" s="26"/>
      <c r="AG7" s="26">
        <v>32</v>
      </c>
      <c r="AH7" s="26" t="s">
        <v>421</v>
      </c>
      <c r="AI7" s="26"/>
      <c r="AJ7" s="26"/>
      <c r="AK7" s="26"/>
      <c r="AL7" s="26"/>
      <c r="AM7" s="26"/>
    </row>
    <row r="8" spans="1:39" s="30" customFormat="1" ht="30" customHeight="1">
      <c r="A8" s="26" t="s">
        <v>453</v>
      </c>
      <c r="B8" s="27" t="s">
        <v>457</v>
      </c>
      <c r="C8" s="26"/>
      <c r="D8" s="26" t="s">
        <v>458</v>
      </c>
      <c r="E8" s="26"/>
      <c r="F8" s="26" t="s">
        <v>459</v>
      </c>
      <c r="G8" s="26">
        <v>9490</v>
      </c>
      <c r="H8" s="26">
        <v>6470</v>
      </c>
      <c r="I8" s="26">
        <v>72987</v>
      </c>
      <c r="J8" s="26" t="s">
        <v>444</v>
      </c>
      <c r="K8" s="26" t="s">
        <v>413</v>
      </c>
      <c r="L8" s="26">
        <v>1997</v>
      </c>
      <c r="M8" s="47">
        <v>23400</v>
      </c>
      <c r="N8" s="47">
        <v>225000</v>
      </c>
      <c r="O8" s="26">
        <v>2017</v>
      </c>
      <c r="P8" s="26" t="s">
        <v>414</v>
      </c>
      <c r="Q8" s="26" t="s">
        <v>437</v>
      </c>
      <c r="R8" s="26" t="s">
        <v>415</v>
      </c>
      <c r="S8" s="26" t="s">
        <v>416</v>
      </c>
      <c r="T8" s="26"/>
      <c r="U8" s="26" t="s">
        <v>448</v>
      </c>
      <c r="V8" s="26" t="s">
        <v>423</v>
      </c>
      <c r="W8" s="26"/>
      <c r="X8" s="26" t="s">
        <v>417</v>
      </c>
      <c r="Y8" s="26" t="s">
        <v>431</v>
      </c>
      <c r="Z8" s="26" t="s">
        <v>432</v>
      </c>
      <c r="AA8" s="26" t="s">
        <v>420</v>
      </c>
      <c r="AB8" s="26">
        <v>6</v>
      </c>
      <c r="AC8" s="26">
        <v>0</v>
      </c>
      <c r="AD8" s="26">
        <v>20</v>
      </c>
      <c r="AE8" s="26">
        <v>0</v>
      </c>
      <c r="AF8" s="26">
        <v>14</v>
      </c>
      <c r="AG8" s="26">
        <v>0</v>
      </c>
      <c r="AH8" s="26" t="s">
        <v>421</v>
      </c>
      <c r="AI8" s="26"/>
      <c r="AJ8" s="26"/>
      <c r="AK8" s="26"/>
      <c r="AL8" s="26"/>
      <c r="AM8" s="26"/>
    </row>
    <row r="9" spans="1:39" s="30" customFormat="1" ht="30" customHeight="1">
      <c r="A9" s="26" t="s">
        <v>453</v>
      </c>
      <c r="B9" s="27" t="s">
        <v>460</v>
      </c>
      <c r="C9" s="26"/>
      <c r="D9" s="26" t="s">
        <v>461</v>
      </c>
      <c r="E9" s="26"/>
      <c r="F9" s="26" t="s">
        <v>462</v>
      </c>
      <c r="G9" s="26">
        <v>1155</v>
      </c>
      <c r="H9" s="26">
        <v>434</v>
      </c>
      <c r="I9" s="26">
        <v>54155</v>
      </c>
      <c r="J9" s="26" t="s">
        <v>441</v>
      </c>
      <c r="K9" s="26" t="s">
        <v>426</v>
      </c>
      <c r="L9" s="26">
        <v>1979</v>
      </c>
      <c r="M9" s="47">
        <v>67996</v>
      </c>
      <c r="N9" s="47">
        <v>557000</v>
      </c>
      <c r="O9" s="26">
        <v>2025</v>
      </c>
      <c r="P9" s="26" t="s">
        <v>414</v>
      </c>
      <c r="Q9" s="26" t="s">
        <v>433</v>
      </c>
      <c r="R9" s="26" t="s">
        <v>415</v>
      </c>
      <c r="S9" s="26" t="s">
        <v>416</v>
      </c>
      <c r="T9" s="26"/>
      <c r="U9" s="26" t="s">
        <v>448</v>
      </c>
      <c r="V9" s="26" t="s">
        <v>423</v>
      </c>
      <c r="W9" s="26"/>
      <c r="X9" s="26" t="s">
        <v>417</v>
      </c>
      <c r="Y9" s="26" t="s">
        <v>418</v>
      </c>
      <c r="Z9" s="26" t="s">
        <v>432</v>
      </c>
      <c r="AA9" s="26" t="s">
        <v>420</v>
      </c>
      <c r="AB9" s="26"/>
      <c r="AC9" s="26"/>
      <c r="AD9" s="26"/>
      <c r="AE9" s="26"/>
      <c r="AF9" s="26"/>
      <c r="AG9" s="26"/>
      <c r="AH9" s="26" t="s">
        <v>421</v>
      </c>
      <c r="AI9" s="26"/>
      <c r="AJ9" s="26"/>
      <c r="AK9" s="26"/>
      <c r="AL9" s="26"/>
      <c r="AM9" s="26"/>
    </row>
    <row r="10" spans="1:39" s="30" customFormat="1" ht="30" customHeight="1">
      <c r="A10" s="26" t="s">
        <v>453</v>
      </c>
      <c r="B10" s="27" t="s">
        <v>463</v>
      </c>
      <c r="C10" s="26"/>
      <c r="D10" s="26" t="s">
        <v>464</v>
      </c>
      <c r="E10" s="26"/>
      <c r="F10" s="26" t="s">
        <v>465</v>
      </c>
      <c r="G10" s="26">
        <v>5520</v>
      </c>
      <c r="H10" s="26">
        <v>5393</v>
      </c>
      <c r="I10" s="26">
        <v>115961</v>
      </c>
      <c r="J10" s="26" t="s">
        <v>445</v>
      </c>
      <c r="K10" s="26" t="s">
        <v>413</v>
      </c>
      <c r="L10" s="26">
        <v>2000</v>
      </c>
      <c r="M10" s="47">
        <v>44300</v>
      </c>
      <c r="N10" s="47">
        <v>195200</v>
      </c>
      <c r="O10" s="26">
        <v>2015</v>
      </c>
      <c r="P10" s="26" t="s">
        <v>414</v>
      </c>
      <c r="Q10" s="26" t="s">
        <v>446</v>
      </c>
      <c r="R10" s="26" t="s">
        <v>415</v>
      </c>
      <c r="S10" s="26" t="s">
        <v>416</v>
      </c>
      <c r="T10" s="26"/>
      <c r="U10" s="26" t="s">
        <v>448</v>
      </c>
      <c r="V10" s="26" t="s">
        <v>423</v>
      </c>
      <c r="W10" s="26"/>
      <c r="X10" s="26" t="s">
        <v>417</v>
      </c>
      <c r="Y10" s="26" t="s">
        <v>431</v>
      </c>
      <c r="Z10" s="26" t="s">
        <v>432</v>
      </c>
      <c r="AA10" s="26" t="s">
        <v>420</v>
      </c>
      <c r="AB10" s="26">
        <v>33</v>
      </c>
      <c r="AC10" s="26">
        <v>1</v>
      </c>
      <c r="AD10" s="26">
        <v>67</v>
      </c>
      <c r="AE10" s="26">
        <v>8</v>
      </c>
      <c r="AF10" s="26">
        <v>49</v>
      </c>
      <c r="AG10" s="26">
        <v>4</v>
      </c>
      <c r="AH10" s="26" t="s">
        <v>421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453</v>
      </c>
      <c r="B11" s="27" t="s">
        <v>463</v>
      </c>
      <c r="C11" s="26"/>
      <c r="D11" s="26" t="s">
        <v>464</v>
      </c>
      <c r="E11" s="26"/>
      <c r="F11" s="26" t="s">
        <v>466</v>
      </c>
      <c r="G11" s="26">
        <v>43500</v>
      </c>
      <c r="H11" s="26">
        <v>0</v>
      </c>
      <c r="I11" s="26">
        <v>0</v>
      </c>
      <c r="J11" s="26" t="s">
        <v>445</v>
      </c>
      <c r="K11" s="26" t="s">
        <v>413</v>
      </c>
      <c r="L11" s="26">
        <v>1983</v>
      </c>
      <c r="M11" s="47">
        <v>7000</v>
      </c>
      <c r="N11" s="47">
        <v>43500</v>
      </c>
      <c r="O11" s="26">
        <v>2001</v>
      </c>
      <c r="P11" s="26" t="s">
        <v>414</v>
      </c>
      <c r="Q11" s="26" t="s">
        <v>436</v>
      </c>
      <c r="R11" s="26" t="s">
        <v>415</v>
      </c>
      <c r="S11" s="26" t="s">
        <v>422</v>
      </c>
      <c r="T11" s="26"/>
      <c r="U11" s="26" t="s">
        <v>448</v>
      </c>
      <c r="V11" s="26" t="s">
        <v>423</v>
      </c>
      <c r="W11" s="26"/>
      <c r="X11" s="26" t="s">
        <v>417</v>
      </c>
      <c r="Y11" s="26" t="s">
        <v>431</v>
      </c>
      <c r="Z11" s="26" t="s">
        <v>424</v>
      </c>
      <c r="AA11" s="26" t="s">
        <v>420</v>
      </c>
      <c r="AB11" s="26">
        <v>18</v>
      </c>
      <c r="AC11" s="26">
        <v>3</v>
      </c>
      <c r="AD11" s="26">
        <v>25</v>
      </c>
      <c r="AE11" s="26">
        <v>6</v>
      </c>
      <c r="AF11" s="26">
        <v>9</v>
      </c>
      <c r="AG11" s="26">
        <v>9</v>
      </c>
      <c r="AH11" s="26" t="s">
        <v>421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453</v>
      </c>
      <c r="B12" s="32" t="s">
        <v>467</v>
      </c>
      <c r="C12" s="31"/>
      <c r="D12" s="31" t="s">
        <v>468</v>
      </c>
      <c r="E12" s="31"/>
      <c r="F12" s="31" t="s">
        <v>469</v>
      </c>
      <c r="G12" s="31">
        <v>3492</v>
      </c>
      <c r="H12" s="31">
        <v>3100</v>
      </c>
      <c r="I12" s="31">
        <v>101294</v>
      </c>
      <c r="J12" s="31" t="s">
        <v>470</v>
      </c>
      <c r="K12" s="31" t="s">
        <v>426</v>
      </c>
      <c r="L12" s="31">
        <v>1998</v>
      </c>
      <c r="M12" s="31">
        <v>21200</v>
      </c>
      <c r="N12" s="31">
        <v>197000</v>
      </c>
      <c r="O12" s="31">
        <v>2026</v>
      </c>
      <c r="P12" s="31" t="s">
        <v>414</v>
      </c>
      <c r="Q12" s="31" t="s">
        <v>440</v>
      </c>
      <c r="R12" s="31" t="s">
        <v>430</v>
      </c>
      <c r="S12" s="31" t="s">
        <v>416</v>
      </c>
      <c r="T12" s="31"/>
      <c r="U12" s="31" t="s">
        <v>448</v>
      </c>
      <c r="V12" s="31" t="s">
        <v>423</v>
      </c>
      <c r="W12" s="31"/>
      <c r="X12" s="31" t="s">
        <v>417</v>
      </c>
      <c r="Y12" s="31" t="s">
        <v>431</v>
      </c>
      <c r="Z12" s="31" t="s">
        <v>432</v>
      </c>
      <c r="AA12" s="31" t="s">
        <v>420</v>
      </c>
      <c r="AB12" s="31">
        <v>42.8</v>
      </c>
      <c r="AC12" s="31">
        <v>1.4</v>
      </c>
      <c r="AD12" s="31">
        <v>33.7</v>
      </c>
      <c r="AE12" s="31">
        <v>19.2</v>
      </c>
      <c r="AF12" s="31"/>
      <c r="AG12" s="31"/>
      <c r="AH12" s="31" t="s">
        <v>421</v>
      </c>
      <c r="AI12" s="31"/>
      <c r="AJ12" s="31"/>
      <c r="AK12" s="31"/>
      <c r="AL12" s="31" t="s">
        <v>452</v>
      </c>
      <c r="AM12" s="31"/>
    </row>
    <row r="13" spans="1:39" s="30" customFormat="1" ht="30" customHeight="1">
      <c r="A13" s="31" t="s">
        <v>453</v>
      </c>
      <c r="B13" s="32" t="s">
        <v>467</v>
      </c>
      <c r="C13" s="31"/>
      <c r="D13" s="31" t="s">
        <v>468</v>
      </c>
      <c r="E13" s="31"/>
      <c r="F13" s="31" t="s">
        <v>471</v>
      </c>
      <c r="G13" s="31">
        <v>0</v>
      </c>
      <c r="H13" s="31">
        <v>0</v>
      </c>
      <c r="I13" s="31">
        <v>0</v>
      </c>
      <c r="J13" s="31" t="s">
        <v>444</v>
      </c>
      <c r="K13" s="31" t="s">
        <v>426</v>
      </c>
      <c r="L13" s="31">
        <v>1979</v>
      </c>
      <c r="M13" s="31">
        <v>71000</v>
      </c>
      <c r="N13" s="31">
        <v>188996</v>
      </c>
      <c r="O13" s="31">
        <v>2003</v>
      </c>
      <c r="P13" s="31" t="s">
        <v>427</v>
      </c>
      <c r="Q13" s="31" t="s">
        <v>442</v>
      </c>
      <c r="R13" s="31" t="s">
        <v>430</v>
      </c>
      <c r="S13" s="31" t="s">
        <v>422</v>
      </c>
      <c r="T13" s="31" t="s">
        <v>428</v>
      </c>
      <c r="U13" s="31" t="s">
        <v>448</v>
      </c>
      <c r="V13" s="31" t="s">
        <v>423</v>
      </c>
      <c r="W13" s="31"/>
      <c r="X13" s="31" t="s">
        <v>417</v>
      </c>
      <c r="Y13" s="31" t="s">
        <v>431</v>
      </c>
      <c r="Z13" s="31" t="s">
        <v>432</v>
      </c>
      <c r="AA13" s="31" t="s">
        <v>425</v>
      </c>
      <c r="AB13" s="31">
        <v>10.3</v>
      </c>
      <c r="AC13" s="31">
        <v>8.2</v>
      </c>
      <c r="AD13" s="31">
        <v>6.8</v>
      </c>
      <c r="AE13" s="31">
        <v>6.8</v>
      </c>
      <c r="AF13" s="31"/>
      <c r="AG13" s="31"/>
      <c r="AH13" s="31" t="s">
        <v>421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453</v>
      </c>
      <c r="B14" s="32" t="s">
        <v>472</v>
      </c>
      <c r="C14" s="31"/>
      <c r="D14" s="31" t="s">
        <v>473</v>
      </c>
      <c r="E14" s="31"/>
      <c r="F14" s="31" t="s">
        <v>474</v>
      </c>
      <c r="G14" s="31">
        <v>7191</v>
      </c>
      <c r="H14" s="31">
        <v>9538</v>
      </c>
      <c r="I14" s="31">
        <v>86455</v>
      </c>
      <c r="J14" s="31" t="s">
        <v>447</v>
      </c>
      <c r="K14" s="31" t="s">
        <v>413</v>
      </c>
      <c r="L14" s="31">
        <v>1993</v>
      </c>
      <c r="M14" s="31">
        <v>61070</v>
      </c>
      <c r="N14" s="31">
        <v>323430</v>
      </c>
      <c r="O14" s="31">
        <v>2018</v>
      </c>
      <c r="P14" s="31" t="s">
        <v>435</v>
      </c>
      <c r="Q14" s="31" t="s">
        <v>443</v>
      </c>
      <c r="R14" s="31" t="s">
        <v>430</v>
      </c>
      <c r="S14" s="31" t="s">
        <v>416</v>
      </c>
      <c r="T14" s="31" t="s">
        <v>475</v>
      </c>
      <c r="U14" s="31" t="s">
        <v>450</v>
      </c>
      <c r="V14" s="31" t="s">
        <v>423</v>
      </c>
      <c r="W14" s="31"/>
      <c r="X14" s="31" t="s">
        <v>417</v>
      </c>
      <c r="Y14" s="31" t="s">
        <v>418</v>
      </c>
      <c r="Z14" s="31" t="s">
        <v>432</v>
      </c>
      <c r="AA14" s="31" t="s">
        <v>420</v>
      </c>
      <c r="AB14" s="31">
        <v>350</v>
      </c>
      <c r="AC14" s="31">
        <v>1.75</v>
      </c>
      <c r="AD14" s="31">
        <v>70</v>
      </c>
      <c r="AE14" s="31">
        <v>6.65</v>
      </c>
      <c r="AF14" s="31">
        <v>8.9</v>
      </c>
      <c r="AG14" s="31">
        <v>0.8</v>
      </c>
      <c r="AH14" s="31" t="s">
        <v>421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453</v>
      </c>
      <c r="B15" s="32" t="s">
        <v>476</v>
      </c>
      <c r="C15" s="31"/>
      <c r="D15" s="31" t="s">
        <v>477</v>
      </c>
      <c r="E15" s="31"/>
      <c r="F15" s="31" t="s">
        <v>478</v>
      </c>
      <c r="G15" s="31">
        <v>2436</v>
      </c>
      <c r="H15" s="31">
        <v>2205</v>
      </c>
      <c r="I15" s="31">
        <v>11488</v>
      </c>
      <c r="J15" s="31" t="s">
        <v>479</v>
      </c>
      <c r="K15" s="31" t="s">
        <v>426</v>
      </c>
      <c r="L15" s="31">
        <v>1985</v>
      </c>
      <c r="M15" s="31">
        <v>41598</v>
      </c>
      <c r="N15" s="31">
        <v>175380</v>
      </c>
      <c r="O15" s="31">
        <v>2016</v>
      </c>
      <c r="P15" s="31" t="s">
        <v>439</v>
      </c>
      <c r="Q15" s="31" t="s">
        <v>436</v>
      </c>
      <c r="R15" s="31" t="s">
        <v>415</v>
      </c>
      <c r="S15" s="31" t="s">
        <v>416</v>
      </c>
      <c r="T15" s="31"/>
      <c r="U15" s="31" t="s">
        <v>448</v>
      </c>
      <c r="V15" s="31" t="s">
        <v>423</v>
      </c>
      <c r="W15" s="31"/>
      <c r="X15" s="31" t="s">
        <v>417</v>
      </c>
      <c r="Y15" s="31" t="s">
        <v>431</v>
      </c>
      <c r="Z15" s="31" t="s">
        <v>432</v>
      </c>
      <c r="AA15" s="31" t="s">
        <v>420</v>
      </c>
      <c r="AB15" s="31">
        <v>17</v>
      </c>
      <c r="AC15" s="31">
        <v>1</v>
      </c>
      <c r="AD15" s="31">
        <v>18</v>
      </c>
      <c r="AE15" s="31">
        <v>30</v>
      </c>
      <c r="AF15" s="31">
        <v>24</v>
      </c>
      <c r="AG15" s="31">
        <v>22</v>
      </c>
      <c r="AH15" s="31" t="s">
        <v>421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453</v>
      </c>
      <c r="B16" s="32" t="s">
        <v>480</v>
      </c>
      <c r="C16" s="31"/>
      <c r="D16" s="31" t="s">
        <v>481</v>
      </c>
      <c r="E16" s="31"/>
      <c r="F16" s="31" t="s">
        <v>482</v>
      </c>
      <c r="G16" s="31">
        <v>4949</v>
      </c>
      <c r="H16" s="31">
        <v>4303</v>
      </c>
      <c r="I16" s="31">
        <v>107461</v>
      </c>
      <c r="J16" s="31" t="s">
        <v>438</v>
      </c>
      <c r="K16" s="31" t="s">
        <v>426</v>
      </c>
      <c r="L16" s="31">
        <v>1991</v>
      </c>
      <c r="M16" s="31">
        <v>138527</v>
      </c>
      <c r="N16" s="31">
        <v>366000</v>
      </c>
      <c r="O16" s="31">
        <v>2024</v>
      </c>
      <c r="P16" s="31" t="s">
        <v>435</v>
      </c>
      <c r="Q16" s="31" t="s">
        <v>437</v>
      </c>
      <c r="R16" s="31" t="s">
        <v>434</v>
      </c>
      <c r="S16" s="31" t="s">
        <v>416</v>
      </c>
      <c r="T16" s="31"/>
      <c r="U16" s="31" t="s">
        <v>448</v>
      </c>
      <c r="V16" s="31" t="s">
        <v>423</v>
      </c>
      <c r="W16" s="31"/>
      <c r="X16" s="31" t="s">
        <v>417</v>
      </c>
      <c r="Y16" s="31" t="s">
        <v>418</v>
      </c>
      <c r="Z16" s="31" t="s">
        <v>432</v>
      </c>
      <c r="AA16" s="31" t="s">
        <v>420</v>
      </c>
      <c r="AB16" s="31">
        <v>10.7</v>
      </c>
      <c r="AC16" s="31">
        <v>12.6</v>
      </c>
      <c r="AD16" s="31">
        <v>10.1</v>
      </c>
      <c r="AE16" s="31">
        <v>9.4</v>
      </c>
      <c r="AF16" s="31">
        <v>19.6</v>
      </c>
      <c r="AG16" s="31">
        <v>13.2</v>
      </c>
      <c r="AH16" s="31" t="s">
        <v>421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453</v>
      </c>
      <c r="B17" s="32" t="s">
        <v>483</v>
      </c>
      <c r="C17" s="31"/>
      <c r="D17" s="31" t="s">
        <v>484</v>
      </c>
      <c r="E17" s="31"/>
      <c r="F17" s="31" t="s">
        <v>485</v>
      </c>
      <c r="G17" s="31">
        <v>0</v>
      </c>
      <c r="H17" s="31">
        <v>0</v>
      </c>
      <c r="I17" s="31">
        <v>0</v>
      </c>
      <c r="J17" s="31" t="s">
        <v>486</v>
      </c>
      <c r="K17" s="31" t="s">
        <v>426</v>
      </c>
      <c r="L17" s="31">
        <v>1981</v>
      </c>
      <c r="M17" s="31">
        <v>1116</v>
      </c>
      <c r="N17" s="31">
        <v>2360</v>
      </c>
      <c r="O17" s="31">
        <v>2003</v>
      </c>
      <c r="P17" s="31" t="s">
        <v>427</v>
      </c>
      <c r="Q17" s="31" t="s">
        <v>487</v>
      </c>
      <c r="R17" s="31" t="s">
        <v>415</v>
      </c>
      <c r="S17" s="31" t="s">
        <v>422</v>
      </c>
      <c r="T17" s="31"/>
      <c r="U17" s="31" t="s">
        <v>449</v>
      </c>
      <c r="V17" s="31" t="s">
        <v>423</v>
      </c>
      <c r="W17" s="31">
        <v>0</v>
      </c>
      <c r="X17" s="31" t="s">
        <v>429</v>
      </c>
      <c r="Y17" s="31"/>
      <c r="Z17" s="31"/>
      <c r="AA17" s="31"/>
      <c r="AB17" s="31"/>
      <c r="AC17" s="31">
        <v>1</v>
      </c>
      <c r="AD17" s="31"/>
      <c r="AE17" s="31">
        <v>5</v>
      </c>
      <c r="AF17" s="31"/>
      <c r="AG17" s="31">
        <v>11</v>
      </c>
      <c r="AH17" s="31" t="s">
        <v>421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453</v>
      </c>
      <c r="B18" s="32" t="s">
        <v>483</v>
      </c>
      <c r="C18" s="31"/>
      <c r="D18" s="31" t="s">
        <v>484</v>
      </c>
      <c r="E18" s="31"/>
      <c r="F18" s="31" t="s">
        <v>488</v>
      </c>
      <c r="G18" s="31">
        <v>791</v>
      </c>
      <c r="H18" s="31">
        <v>791</v>
      </c>
      <c r="I18" s="31">
        <v>14918</v>
      </c>
      <c r="J18" s="31" t="s">
        <v>489</v>
      </c>
      <c r="K18" s="31" t="s">
        <v>426</v>
      </c>
      <c r="L18" s="31">
        <v>1999</v>
      </c>
      <c r="M18" s="31">
        <v>6200</v>
      </c>
      <c r="N18" s="31">
        <v>40230</v>
      </c>
      <c r="O18" s="31">
        <v>2013</v>
      </c>
      <c r="P18" s="31" t="s">
        <v>414</v>
      </c>
      <c r="Q18" s="31" t="s">
        <v>440</v>
      </c>
      <c r="R18" s="31" t="s">
        <v>430</v>
      </c>
      <c r="S18" s="31" t="s">
        <v>416</v>
      </c>
      <c r="T18" s="31"/>
      <c r="U18" s="31" t="s">
        <v>449</v>
      </c>
      <c r="V18" s="31" t="s">
        <v>423</v>
      </c>
      <c r="W18" s="31"/>
      <c r="X18" s="31" t="s">
        <v>417</v>
      </c>
      <c r="Y18" s="31" t="s">
        <v>431</v>
      </c>
      <c r="Z18" s="31" t="s">
        <v>419</v>
      </c>
      <c r="AA18" s="31" t="s">
        <v>420</v>
      </c>
      <c r="AB18" s="31"/>
      <c r="AC18" s="31">
        <v>1</v>
      </c>
      <c r="AD18" s="31"/>
      <c r="AE18" s="31">
        <v>9</v>
      </c>
      <c r="AF18" s="31"/>
      <c r="AG18" s="31">
        <v>26</v>
      </c>
      <c r="AH18" s="31" t="s">
        <v>421</v>
      </c>
      <c r="AI18" s="31"/>
      <c r="AJ18" s="31"/>
      <c r="AK18" s="31"/>
      <c r="AL18" s="31"/>
      <c r="AM18" s="31"/>
    </row>
  </sheetData>
  <sheetProtection/>
  <mergeCells count="42">
    <mergeCell ref="AL4:AL5"/>
    <mergeCell ref="AM4:AM5"/>
    <mergeCell ref="AE4:AE5"/>
    <mergeCell ref="AF4:AF5"/>
    <mergeCell ref="AG4:AG5"/>
    <mergeCell ref="AI4:AI5"/>
    <mergeCell ref="AJ4:AJ5"/>
    <mergeCell ref="AK4:AK5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S2:S6"/>
    <mergeCell ref="T2:T6"/>
    <mergeCell ref="U2:U6"/>
    <mergeCell ref="V2:V6"/>
    <mergeCell ref="W2:W5"/>
    <mergeCell ref="X2:X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490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52" t="s">
        <v>262</v>
      </c>
      <c r="B2" s="189" t="s">
        <v>2</v>
      </c>
      <c r="C2" s="87" t="s">
        <v>3</v>
      </c>
      <c r="D2" s="152" t="s">
        <v>4</v>
      </c>
      <c r="E2" s="87" t="s">
        <v>5</v>
      </c>
      <c r="F2" s="191" t="s">
        <v>158</v>
      </c>
      <c r="G2" s="193" t="s">
        <v>491</v>
      </c>
      <c r="H2" s="194"/>
      <c r="I2" s="194"/>
      <c r="J2" s="195"/>
      <c r="K2" s="122" t="s">
        <v>492</v>
      </c>
      <c r="L2" s="123"/>
      <c r="M2" s="123"/>
      <c r="N2" s="129" t="s">
        <v>493</v>
      </c>
      <c r="O2" s="123"/>
      <c r="P2" s="122" t="s">
        <v>494</v>
      </c>
      <c r="Q2" s="123"/>
      <c r="R2" s="129" t="s">
        <v>495</v>
      </c>
      <c r="S2" s="172"/>
      <c r="T2" s="172"/>
      <c r="U2" s="172"/>
      <c r="V2" s="172"/>
      <c r="W2" s="176"/>
      <c r="X2" s="122" t="s">
        <v>496</v>
      </c>
      <c r="Y2" s="123"/>
      <c r="Z2" s="124"/>
      <c r="AA2" s="87" t="s">
        <v>497</v>
      </c>
      <c r="AB2" s="87" t="s">
        <v>498</v>
      </c>
      <c r="AC2" s="128" t="s">
        <v>499</v>
      </c>
      <c r="AD2" s="128" t="s">
        <v>500</v>
      </c>
      <c r="AE2" s="152" t="s">
        <v>15</v>
      </c>
      <c r="AF2" s="191" t="s">
        <v>163</v>
      </c>
      <c r="AG2" s="191" t="s">
        <v>501</v>
      </c>
      <c r="AH2" s="152" t="s">
        <v>502</v>
      </c>
    </row>
    <row r="3" spans="1:34" s="65" customFormat="1" ht="13.5" customHeight="1">
      <c r="A3" s="89"/>
      <c r="B3" s="155"/>
      <c r="C3" s="88"/>
      <c r="D3" s="89"/>
      <c r="E3" s="88"/>
      <c r="F3" s="156"/>
      <c r="G3" s="196"/>
      <c r="H3" s="197"/>
      <c r="I3" s="197"/>
      <c r="J3" s="198"/>
      <c r="K3" s="130"/>
      <c r="L3" s="187"/>
      <c r="M3" s="187"/>
      <c r="N3" s="130"/>
      <c r="O3" s="187"/>
      <c r="P3" s="130"/>
      <c r="Q3" s="187"/>
      <c r="R3" s="164"/>
      <c r="S3" s="199"/>
      <c r="T3" s="199"/>
      <c r="U3" s="199"/>
      <c r="V3" s="199"/>
      <c r="W3" s="175"/>
      <c r="X3" s="130"/>
      <c r="Y3" s="187"/>
      <c r="Z3" s="131"/>
      <c r="AA3" s="88"/>
      <c r="AB3" s="88"/>
      <c r="AC3" s="157"/>
      <c r="AD3" s="88"/>
      <c r="AE3" s="89"/>
      <c r="AF3" s="89"/>
      <c r="AG3" s="156"/>
      <c r="AH3" s="186"/>
    </row>
    <row r="4" spans="1:34" s="65" customFormat="1" ht="18.75" customHeight="1">
      <c r="A4" s="89"/>
      <c r="B4" s="155"/>
      <c r="C4" s="88"/>
      <c r="D4" s="89"/>
      <c r="E4" s="88"/>
      <c r="F4" s="156"/>
      <c r="G4" s="128" t="s">
        <v>503</v>
      </c>
      <c r="H4" s="128" t="s">
        <v>504</v>
      </c>
      <c r="I4" s="128" t="s">
        <v>505</v>
      </c>
      <c r="J4" s="128" t="s">
        <v>506</v>
      </c>
      <c r="K4" s="87" t="s">
        <v>507</v>
      </c>
      <c r="L4" s="87" t="s">
        <v>508</v>
      </c>
      <c r="M4" s="87" t="s">
        <v>509</v>
      </c>
      <c r="N4" s="152" t="s">
        <v>510</v>
      </c>
      <c r="O4" s="87" t="s">
        <v>511</v>
      </c>
      <c r="P4" s="152" t="s">
        <v>512</v>
      </c>
      <c r="Q4" s="124" t="s">
        <v>513</v>
      </c>
      <c r="R4" s="129" t="s">
        <v>514</v>
      </c>
      <c r="S4" s="66"/>
      <c r="T4" s="122" t="s">
        <v>515</v>
      </c>
      <c r="U4" s="66"/>
      <c r="V4" s="122" t="s">
        <v>516</v>
      </c>
      <c r="W4" s="66"/>
      <c r="X4" s="87" t="s">
        <v>517</v>
      </c>
      <c r="Y4" s="87" t="s">
        <v>518</v>
      </c>
      <c r="Z4" s="87" t="s">
        <v>519</v>
      </c>
      <c r="AA4" s="88"/>
      <c r="AB4" s="88"/>
      <c r="AC4" s="157"/>
      <c r="AD4" s="88"/>
      <c r="AE4" s="89"/>
      <c r="AF4" s="89"/>
      <c r="AG4" s="156"/>
      <c r="AH4" s="186"/>
    </row>
    <row r="5" spans="1:34" s="65" customFormat="1" ht="26.25" customHeight="1" thickBot="1">
      <c r="A5" s="89"/>
      <c r="B5" s="155"/>
      <c r="C5" s="88"/>
      <c r="D5" s="89"/>
      <c r="E5" s="88"/>
      <c r="F5" s="156"/>
      <c r="G5" s="157"/>
      <c r="H5" s="157"/>
      <c r="I5" s="157"/>
      <c r="J5" s="157"/>
      <c r="K5" s="88"/>
      <c r="L5" s="88"/>
      <c r="M5" s="88"/>
      <c r="N5" s="152"/>
      <c r="O5" s="88"/>
      <c r="P5" s="152"/>
      <c r="Q5" s="127"/>
      <c r="R5" s="157"/>
      <c r="S5" s="87" t="s">
        <v>168</v>
      </c>
      <c r="T5" s="88"/>
      <c r="U5" s="87" t="s">
        <v>168</v>
      </c>
      <c r="V5" s="88"/>
      <c r="W5" s="87" t="s">
        <v>168</v>
      </c>
      <c r="X5" s="88"/>
      <c r="Y5" s="88"/>
      <c r="Z5" s="88"/>
      <c r="AA5" s="88"/>
      <c r="AB5" s="88"/>
      <c r="AC5" s="157"/>
      <c r="AD5" s="88"/>
      <c r="AE5" s="89"/>
      <c r="AF5" s="89"/>
      <c r="AG5" s="156"/>
      <c r="AH5" s="186"/>
    </row>
    <row r="6" spans="1:34" s="69" customFormat="1" ht="13.5" customHeight="1">
      <c r="A6" s="188"/>
      <c r="B6" s="190"/>
      <c r="C6" s="89"/>
      <c r="D6" s="188"/>
      <c r="E6" s="89"/>
      <c r="F6" s="192"/>
      <c r="G6" s="38" t="s">
        <v>520</v>
      </c>
      <c r="H6" s="38" t="s">
        <v>520</v>
      </c>
      <c r="I6" s="38" t="s">
        <v>521</v>
      </c>
      <c r="J6" s="38" t="s">
        <v>520</v>
      </c>
      <c r="K6" s="38" t="s">
        <v>521</v>
      </c>
      <c r="L6" s="38" t="s">
        <v>522</v>
      </c>
      <c r="M6" s="89"/>
      <c r="N6" s="152"/>
      <c r="O6" s="67" t="s">
        <v>523</v>
      </c>
      <c r="P6" s="152"/>
      <c r="Q6" s="67" t="s">
        <v>523</v>
      </c>
      <c r="R6" s="156"/>
      <c r="S6" s="89"/>
      <c r="T6" s="89"/>
      <c r="U6" s="89"/>
      <c r="V6" s="89"/>
      <c r="W6" s="89"/>
      <c r="X6" s="38" t="s">
        <v>79</v>
      </c>
      <c r="Y6" s="38" t="s">
        <v>524</v>
      </c>
      <c r="Z6" s="15"/>
      <c r="AA6" s="68" t="s">
        <v>525</v>
      </c>
      <c r="AB6" s="68" t="s">
        <v>526</v>
      </c>
      <c r="AC6" s="68" t="s">
        <v>526</v>
      </c>
      <c r="AD6" s="38" t="s">
        <v>527</v>
      </c>
      <c r="AE6" s="188"/>
      <c r="AF6" s="188"/>
      <c r="AG6" s="188"/>
      <c r="AH6" s="186"/>
    </row>
    <row r="7" spans="1:34" s="48" customFormat="1" ht="30" customHeight="1">
      <c r="A7" s="26" t="s">
        <v>550</v>
      </c>
      <c r="B7" s="27" t="s">
        <v>551</v>
      </c>
      <c r="C7" s="26"/>
      <c r="D7" s="26" t="s">
        <v>552</v>
      </c>
      <c r="E7" s="26"/>
      <c r="F7" s="26" t="s">
        <v>553</v>
      </c>
      <c r="G7" s="47">
        <v>4630</v>
      </c>
      <c r="H7" s="47">
        <v>23630</v>
      </c>
      <c r="I7" s="47"/>
      <c r="J7" s="47"/>
      <c r="K7" s="47">
        <v>0</v>
      </c>
      <c r="L7" s="47">
        <v>0</v>
      </c>
      <c r="M7" s="47"/>
      <c r="N7" s="26" t="s">
        <v>528</v>
      </c>
      <c r="O7" s="26"/>
      <c r="P7" s="26" t="s">
        <v>529</v>
      </c>
      <c r="Q7" s="26">
        <v>1571</v>
      </c>
      <c r="R7" s="26" t="s">
        <v>545</v>
      </c>
      <c r="S7" s="26"/>
      <c r="T7" s="26" t="s">
        <v>543</v>
      </c>
      <c r="U7" s="26"/>
      <c r="V7" s="26"/>
      <c r="W7" s="26"/>
      <c r="X7" s="26"/>
      <c r="Y7" s="26"/>
      <c r="Z7" s="26"/>
      <c r="AA7" s="26">
        <v>152</v>
      </c>
      <c r="AB7" s="26">
        <v>152</v>
      </c>
      <c r="AC7" s="26">
        <v>0</v>
      </c>
      <c r="AD7" s="26">
        <v>0</v>
      </c>
      <c r="AE7" s="26">
        <v>1995</v>
      </c>
      <c r="AF7" s="26" t="s">
        <v>534</v>
      </c>
      <c r="AG7" s="26"/>
      <c r="AH7" s="26" t="s">
        <v>548</v>
      </c>
    </row>
    <row r="8" spans="1:34" s="30" customFormat="1" ht="30" customHeight="1">
      <c r="A8" s="26" t="s">
        <v>550</v>
      </c>
      <c r="B8" s="27" t="s">
        <v>554</v>
      </c>
      <c r="C8" s="26"/>
      <c r="D8" s="26" t="s">
        <v>555</v>
      </c>
      <c r="E8" s="26"/>
      <c r="F8" s="26" t="s">
        <v>556</v>
      </c>
      <c r="G8" s="47">
        <v>7008</v>
      </c>
      <c r="H8" s="47">
        <v>13476</v>
      </c>
      <c r="I8" s="47"/>
      <c r="J8" s="47"/>
      <c r="K8" s="47">
        <v>0</v>
      </c>
      <c r="L8" s="47"/>
      <c r="M8" s="47" t="s">
        <v>539</v>
      </c>
      <c r="N8" s="26" t="s">
        <v>528</v>
      </c>
      <c r="O8" s="26"/>
      <c r="P8" s="26" t="s">
        <v>529</v>
      </c>
      <c r="Q8" s="26">
        <v>1300</v>
      </c>
      <c r="R8" s="26" t="s">
        <v>557</v>
      </c>
      <c r="S8" s="26"/>
      <c r="T8" s="26" t="s">
        <v>541</v>
      </c>
      <c r="U8" s="26"/>
      <c r="V8" s="26" t="s">
        <v>538</v>
      </c>
      <c r="W8" s="26"/>
      <c r="X8" s="26"/>
      <c r="Y8" s="26"/>
      <c r="Z8" s="26"/>
      <c r="AA8" s="26">
        <v>160</v>
      </c>
      <c r="AB8" s="26">
        <v>0</v>
      </c>
      <c r="AC8" s="26">
        <v>10</v>
      </c>
      <c r="AD8" s="26">
        <v>0</v>
      </c>
      <c r="AE8" s="26">
        <v>1990</v>
      </c>
      <c r="AF8" s="26" t="s">
        <v>534</v>
      </c>
      <c r="AG8" s="26"/>
      <c r="AH8" s="31" t="s">
        <v>548</v>
      </c>
    </row>
    <row r="9" spans="1:34" s="30" customFormat="1" ht="30" customHeight="1">
      <c r="A9" s="26" t="s">
        <v>550</v>
      </c>
      <c r="B9" s="27" t="s">
        <v>558</v>
      </c>
      <c r="C9" s="26"/>
      <c r="D9" s="26" t="s">
        <v>559</v>
      </c>
      <c r="E9" s="26"/>
      <c r="F9" s="26" t="s">
        <v>560</v>
      </c>
      <c r="G9" s="47">
        <v>8794</v>
      </c>
      <c r="H9" s="47">
        <v>22950</v>
      </c>
      <c r="I9" s="47"/>
      <c r="J9" s="47"/>
      <c r="K9" s="47"/>
      <c r="L9" s="47">
        <v>0</v>
      </c>
      <c r="M9" s="47"/>
      <c r="N9" s="26" t="s">
        <v>528</v>
      </c>
      <c r="O9" s="26"/>
      <c r="P9" s="26" t="s">
        <v>532</v>
      </c>
      <c r="Q9" s="26"/>
      <c r="R9" s="26" t="s">
        <v>545</v>
      </c>
      <c r="S9" s="26"/>
      <c r="T9" s="26" t="s">
        <v>530</v>
      </c>
      <c r="U9" s="26"/>
      <c r="V9" s="26"/>
      <c r="W9" s="26"/>
      <c r="X9" s="26"/>
      <c r="Y9" s="26"/>
      <c r="Z9" s="26"/>
      <c r="AA9" s="26">
        <v>220</v>
      </c>
      <c r="AB9" s="26">
        <v>0</v>
      </c>
      <c r="AC9" s="26">
        <v>0</v>
      </c>
      <c r="AD9" s="26">
        <v>0</v>
      </c>
      <c r="AE9" s="26">
        <v>1988</v>
      </c>
      <c r="AF9" s="26" t="s">
        <v>537</v>
      </c>
      <c r="AG9" s="26"/>
      <c r="AH9" s="26" t="s">
        <v>548</v>
      </c>
    </row>
    <row r="10" spans="1:34" s="30" customFormat="1" ht="30" customHeight="1">
      <c r="A10" s="26" t="s">
        <v>550</v>
      </c>
      <c r="B10" s="27" t="s">
        <v>561</v>
      </c>
      <c r="C10" s="26"/>
      <c r="D10" s="26" t="s">
        <v>562</v>
      </c>
      <c r="E10" s="26"/>
      <c r="F10" s="26" t="s">
        <v>563</v>
      </c>
      <c r="G10" s="47">
        <v>9931</v>
      </c>
      <c r="H10" s="47">
        <v>12047</v>
      </c>
      <c r="I10" s="47"/>
      <c r="J10" s="47"/>
      <c r="K10" s="47"/>
      <c r="L10" s="47"/>
      <c r="M10" s="47"/>
      <c r="N10" s="26" t="s">
        <v>535</v>
      </c>
      <c r="O10" s="26">
        <v>7</v>
      </c>
      <c r="P10" s="26" t="s">
        <v>532</v>
      </c>
      <c r="Q10" s="26"/>
      <c r="R10" s="26" t="s">
        <v>544</v>
      </c>
      <c r="S10" s="26"/>
      <c r="T10" s="26" t="s">
        <v>549</v>
      </c>
      <c r="U10" s="26"/>
      <c r="V10" s="26"/>
      <c r="W10" s="26"/>
      <c r="X10" s="26"/>
      <c r="Y10" s="26"/>
      <c r="Z10" s="26"/>
      <c r="AA10" s="26">
        <v>79</v>
      </c>
      <c r="AB10" s="26">
        <v>0</v>
      </c>
      <c r="AC10" s="26">
        <v>0</v>
      </c>
      <c r="AD10" s="26">
        <v>0</v>
      </c>
      <c r="AE10" s="26">
        <v>1997</v>
      </c>
      <c r="AF10" s="26" t="s">
        <v>537</v>
      </c>
      <c r="AG10" s="26"/>
      <c r="AH10" s="31" t="s">
        <v>548</v>
      </c>
    </row>
    <row r="11" spans="1:34" s="30" customFormat="1" ht="30" customHeight="1">
      <c r="A11" s="26" t="s">
        <v>550</v>
      </c>
      <c r="B11" s="27" t="s">
        <v>561</v>
      </c>
      <c r="C11" s="26"/>
      <c r="D11" s="26" t="s">
        <v>562</v>
      </c>
      <c r="E11" s="26"/>
      <c r="F11" s="26" t="s">
        <v>564</v>
      </c>
      <c r="G11" s="47">
        <v>3207</v>
      </c>
      <c r="H11" s="47">
        <v>5168</v>
      </c>
      <c r="I11" s="47"/>
      <c r="J11" s="47"/>
      <c r="K11" s="47"/>
      <c r="L11" s="47"/>
      <c r="M11" s="47"/>
      <c r="N11" s="26" t="s">
        <v>535</v>
      </c>
      <c r="O11" s="26">
        <v>368</v>
      </c>
      <c r="P11" s="26" t="s">
        <v>529</v>
      </c>
      <c r="Q11" s="26">
        <v>96</v>
      </c>
      <c r="R11" s="26" t="s">
        <v>545</v>
      </c>
      <c r="S11" s="26"/>
      <c r="T11" s="26" t="s">
        <v>541</v>
      </c>
      <c r="U11" s="26"/>
      <c r="V11" s="26"/>
      <c r="W11" s="26"/>
      <c r="X11" s="26"/>
      <c r="Y11" s="26"/>
      <c r="Z11" s="26"/>
      <c r="AA11" s="26">
        <v>50</v>
      </c>
      <c r="AB11" s="26">
        <v>0</v>
      </c>
      <c r="AC11" s="26">
        <v>0</v>
      </c>
      <c r="AD11" s="26">
        <v>0</v>
      </c>
      <c r="AE11" s="26">
        <v>1978</v>
      </c>
      <c r="AF11" s="26" t="s">
        <v>534</v>
      </c>
      <c r="AG11" s="26"/>
      <c r="AH11" s="31" t="s">
        <v>548</v>
      </c>
    </row>
    <row r="12" spans="1:34" s="30" customFormat="1" ht="30" customHeight="1">
      <c r="A12" s="31" t="s">
        <v>550</v>
      </c>
      <c r="B12" s="32" t="s">
        <v>565</v>
      </c>
      <c r="C12" s="31"/>
      <c r="D12" s="31" t="s">
        <v>566</v>
      </c>
      <c r="E12" s="31"/>
      <c r="F12" s="31" t="s">
        <v>567</v>
      </c>
      <c r="G12" s="31">
        <v>13974</v>
      </c>
      <c r="H12" s="31">
        <v>10861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535</v>
      </c>
      <c r="O12" s="31">
        <v>970</v>
      </c>
      <c r="P12" s="31" t="s">
        <v>532</v>
      </c>
      <c r="Q12" s="31"/>
      <c r="R12" s="31" t="s">
        <v>545</v>
      </c>
      <c r="S12" s="31"/>
      <c r="T12" s="31" t="s">
        <v>530</v>
      </c>
      <c r="U12" s="31"/>
      <c r="V12" s="31"/>
      <c r="W12" s="31"/>
      <c r="X12" s="31"/>
      <c r="Y12" s="31"/>
      <c r="Z12" s="31"/>
      <c r="AA12" s="31">
        <v>140</v>
      </c>
      <c r="AB12" s="31">
        <v>0</v>
      </c>
      <c r="AC12" s="31">
        <v>0</v>
      </c>
      <c r="AD12" s="31">
        <v>0</v>
      </c>
      <c r="AE12" s="31">
        <v>1986</v>
      </c>
      <c r="AF12" s="31" t="s">
        <v>537</v>
      </c>
      <c r="AG12" s="31"/>
      <c r="AH12" s="31" t="s">
        <v>547</v>
      </c>
    </row>
    <row r="13" spans="1:34" s="30" customFormat="1" ht="30" customHeight="1">
      <c r="A13" s="31" t="s">
        <v>550</v>
      </c>
      <c r="B13" s="32" t="s">
        <v>565</v>
      </c>
      <c r="C13" s="31"/>
      <c r="D13" s="31" t="s">
        <v>566</v>
      </c>
      <c r="E13" s="31"/>
      <c r="F13" s="31" t="s">
        <v>568</v>
      </c>
      <c r="G13" s="31">
        <v>7695</v>
      </c>
      <c r="H13" s="31">
        <v>11358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535</v>
      </c>
      <c r="O13" s="31">
        <v>609</v>
      </c>
      <c r="P13" s="31" t="s">
        <v>532</v>
      </c>
      <c r="Q13" s="31"/>
      <c r="R13" s="31" t="s">
        <v>536</v>
      </c>
      <c r="S13" s="31"/>
      <c r="T13" s="31" t="s">
        <v>530</v>
      </c>
      <c r="U13" s="31"/>
      <c r="V13" s="31"/>
      <c r="W13" s="31"/>
      <c r="X13" s="31"/>
      <c r="Y13" s="31"/>
      <c r="Z13" s="31"/>
      <c r="AA13" s="31">
        <v>85</v>
      </c>
      <c r="AB13" s="31">
        <v>0</v>
      </c>
      <c r="AC13" s="31">
        <v>0</v>
      </c>
      <c r="AD13" s="31">
        <v>0</v>
      </c>
      <c r="AE13" s="31">
        <v>1980</v>
      </c>
      <c r="AF13" s="31" t="s">
        <v>534</v>
      </c>
      <c r="AG13" s="31"/>
      <c r="AH13" s="31" t="s">
        <v>547</v>
      </c>
    </row>
    <row r="14" spans="1:34" s="30" customFormat="1" ht="30" customHeight="1">
      <c r="A14" s="31" t="s">
        <v>550</v>
      </c>
      <c r="B14" s="32" t="s">
        <v>565</v>
      </c>
      <c r="C14" s="31"/>
      <c r="D14" s="31" t="s">
        <v>566</v>
      </c>
      <c r="E14" s="31"/>
      <c r="F14" s="31" t="s">
        <v>569</v>
      </c>
      <c r="G14" s="31">
        <v>7903</v>
      </c>
      <c r="H14" s="31">
        <v>15530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535</v>
      </c>
      <c r="O14" s="31">
        <v>1249</v>
      </c>
      <c r="P14" s="31" t="s">
        <v>532</v>
      </c>
      <c r="Q14" s="31"/>
      <c r="R14" s="31" t="s">
        <v>533</v>
      </c>
      <c r="S14" s="31"/>
      <c r="T14" s="31" t="s">
        <v>530</v>
      </c>
      <c r="U14" s="31"/>
      <c r="V14" s="31"/>
      <c r="W14" s="31"/>
      <c r="X14" s="31"/>
      <c r="Y14" s="31"/>
      <c r="Z14" s="31"/>
      <c r="AA14" s="31">
        <v>85</v>
      </c>
      <c r="AB14" s="31">
        <v>0</v>
      </c>
      <c r="AC14" s="31">
        <v>0</v>
      </c>
      <c r="AD14" s="31">
        <v>0</v>
      </c>
      <c r="AE14" s="31">
        <v>1991</v>
      </c>
      <c r="AF14" s="31" t="s">
        <v>534</v>
      </c>
      <c r="AG14" s="31"/>
      <c r="AH14" s="31" t="s">
        <v>547</v>
      </c>
    </row>
    <row r="15" spans="1:34" s="30" customFormat="1" ht="30" customHeight="1">
      <c r="A15" s="31" t="s">
        <v>550</v>
      </c>
      <c r="B15" s="32" t="s">
        <v>570</v>
      </c>
      <c r="C15" s="31"/>
      <c r="D15" s="31" t="s">
        <v>571</v>
      </c>
      <c r="E15" s="31"/>
      <c r="F15" s="31" t="s">
        <v>572</v>
      </c>
      <c r="G15" s="31">
        <v>6048</v>
      </c>
      <c r="H15" s="31">
        <v>15448</v>
      </c>
      <c r="I15" s="31"/>
      <c r="J15" s="31"/>
      <c r="K15" s="31"/>
      <c r="L15" s="31"/>
      <c r="M15" s="31"/>
      <c r="N15" s="31" t="s">
        <v>528</v>
      </c>
      <c r="O15" s="31"/>
      <c r="P15" s="31" t="s">
        <v>529</v>
      </c>
      <c r="Q15" s="31">
        <v>1223</v>
      </c>
      <c r="R15" s="31" t="s">
        <v>545</v>
      </c>
      <c r="S15" s="31"/>
      <c r="T15" s="31" t="s">
        <v>530</v>
      </c>
      <c r="U15" s="31"/>
      <c r="V15" s="31" t="s">
        <v>506</v>
      </c>
      <c r="W15" s="31"/>
      <c r="X15" s="31"/>
      <c r="Y15" s="31"/>
      <c r="Z15" s="31"/>
      <c r="AA15" s="31">
        <v>80</v>
      </c>
      <c r="AB15" s="31">
        <v>0</v>
      </c>
      <c r="AC15" s="31">
        <v>0</v>
      </c>
      <c r="AD15" s="31">
        <v>0</v>
      </c>
      <c r="AE15" s="31">
        <v>1992</v>
      </c>
      <c r="AF15" s="31" t="s">
        <v>534</v>
      </c>
      <c r="AG15" s="31"/>
      <c r="AH15" s="31" t="s">
        <v>548</v>
      </c>
    </row>
    <row r="16" spans="1:34" s="30" customFormat="1" ht="30" customHeight="1">
      <c r="A16" s="31" t="s">
        <v>550</v>
      </c>
      <c r="B16" s="32" t="s">
        <v>573</v>
      </c>
      <c r="C16" s="31"/>
      <c r="D16" s="31" t="s">
        <v>574</v>
      </c>
      <c r="E16" s="31"/>
      <c r="F16" s="31" t="s">
        <v>575</v>
      </c>
      <c r="G16" s="31">
        <v>7849</v>
      </c>
      <c r="H16" s="31">
        <v>22668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528</v>
      </c>
      <c r="O16" s="31">
        <v>0</v>
      </c>
      <c r="P16" s="31" t="s">
        <v>540</v>
      </c>
      <c r="Q16" s="31">
        <v>550</v>
      </c>
      <c r="R16" s="31" t="s">
        <v>542</v>
      </c>
      <c r="S16" s="31"/>
      <c r="T16" s="31" t="s">
        <v>543</v>
      </c>
      <c r="U16" s="31"/>
      <c r="V16" s="31" t="s">
        <v>506</v>
      </c>
      <c r="W16" s="31"/>
      <c r="X16" s="31">
        <v>0</v>
      </c>
      <c r="Y16" s="31">
        <v>0</v>
      </c>
      <c r="Z16" s="31"/>
      <c r="AA16" s="31">
        <v>180</v>
      </c>
      <c r="AB16" s="31">
        <v>0</v>
      </c>
      <c r="AC16" s="31">
        <v>0</v>
      </c>
      <c r="AD16" s="31">
        <v>0</v>
      </c>
      <c r="AE16" s="31">
        <v>1989</v>
      </c>
      <c r="AF16" s="31" t="s">
        <v>531</v>
      </c>
      <c r="AG16" s="31"/>
      <c r="AH16" s="31" t="s">
        <v>548</v>
      </c>
    </row>
    <row r="17" spans="1:34" s="30" customFormat="1" ht="30" customHeight="1">
      <c r="A17" s="31" t="s">
        <v>550</v>
      </c>
      <c r="B17" s="32" t="s">
        <v>576</v>
      </c>
      <c r="C17" s="31"/>
      <c r="D17" s="31" t="s">
        <v>577</v>
      </c>
      <c r="E17" s="31"/>
      <c r="F17" s="31" t="s">
        <v>578</v>
      </c>
      <c r="G17" s="31">
        <v>2557</v>
      </c>
      <c r="H17" s="31">
        <v>9837</v>
      </c>
      <c r="I17" s="31"/>
      <c r="J17" s="31"/>
      <c r="K17" s="31">
        <v>248</v>
      </c>
      <c r="L17" s="31"/>
      <c r="M17" s="31" t="s">
        <v>539</v>
      </c>
      <c r="N17" s="31" t="s">
        <v>528</v>
      </c>
      <c r="O17" s="31">
        <v>0</v>
      </c>
      <c r="P17" s="31" t="s">
        <v>532</v>
      </c>
      <c r="Q17" s="31"/>
      <c r="R17" s="31" t="s">
        <v>579</v>
      </c>
      <c r="S17" s="31"/>
      <c r="T17" s="31" t="s">
        <v>530</v>
      </c>
      <c r="U17" s="31"/>
      <c r="V17" s="31"/>
      <c r="W17" s="31"/>
      <c r="X17" s="31"/>
      <c r="Y17" s="31"/>
      <c r="Z17" s="31"/>
      <c r="AA17" s="31">
        <v>50</v>
      </c>
      <c r="AB17" s="31">
        <v>0</v>
      </c>
      <c r="AC17" s="31">
        <v>0</v>
      </c>
      <c r="AD17" s="31">
        <v>0</v>
      </c>
      <c r="AE17" s="31">
        <v>1978</v>
      </c>
      <c r="AF17" s="31" t="s">
        <v>537</v>
      </c>
      <c r="AG17" s="31"/>
      <c r="AH17" s="31" t="s">
        <v>546</v>
      </c>
    </row>
  </sheetData>
  <sheetProtection/>
  <mergeCells count="40">
    <mergeCell ref="X4:X5"/>
    <mergeCell ref="Y4:Y5"/>
    <mergeCell ref="Z4:Z5"/>
    <mergeCell ref="S5:S6"/>
    <mergeCell ref="U5:U6"/>
    <mergeCell ref="W5:W6"/>
    <mergeCell ref="O4:O5"/>
    <mergeCell ref="P4:P6"/>
    <mergeCell ref="Q4:Q5"/>
    <mergeCell ref="R4:R6"/>
    <mergeCell ref="T4:T6"/>
    <mergeCell ref="V4:V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580</v>
      </c>
      <c r="B1" s="73"/>
      <c r="K1" s="74"/>
      <c r="L1" s="3"/>
    </row>
    <row r="2" spans="1:12" s="65" customFormat="1" ht="13.5" customHeight="1">
      <c r="A2" s="87" t="s">
        <v>262</v>
      </c>
      <c r="B2" s="153" t="s">
        <v>2</v>
      </c>
      <c r="C2" s="87" t="s">
        <v>3</v>
      </c>
      <c r="D2" s="87" t="s">
        <v>4</v>
      </c>
      <c r="E2" s="87" t="s">
        <v>158</v>
      </c>
      <c r="F2" s="128" t="s">
        <v>581</v>
      </c>
      <c r="G2" s="87" t="s">
        <v>582</v>
      </c>
      <c r="H2" s="128" t="s">
        <v>583</v>
      </c>
      <c r="I2" s="87" t="s">
        <v>15</v>
      </c>
      <c r="J2" s="128" t="s">
        <v>163</v>
      </c>
      <c r="K2" s="128" t="s">
        <v>584</v>
      </c>
      <c r="L2" s="152" t="s">
        <v>585</v>
      </c>
    </row>
    <row r="3" spans="1:12" s="65" customFormat="1" ht="13.5" customHeight="1">
      <c r="A3" s="88"/>
      <c r="B3" s="154"/>
      <c r="C3" s="88"/>
      <c r="D3" s="88"/>
      <c r="E3" s="88"/>
      <c r="F3" s="157"/>
      <c r="G3" s="88"/>
      <c r="H3" s="157"/>
      <c r="I3" s="88"/>
      <c r="J3" s="88"/>
      <c r="K3" s="157"/>
      <c r="L3" s="186"/>
    </row>
    <row r="4" spans="1:12" s="65" customFormat="1" ht="18.75" customHeight="1">
      <c r="A4" s="88"/>
      <c r="B4" s="154"/>
      <c r="C4" s="88"/>
      <c r="D4" s="88"/>
      <c r="E4" s="88"/>
      <c r="F4" s="157"/>
      <c r="G4" s="88"/>
      <c r="H4" s="157"/>
      <c r="I4" s="88"/>
      <c r="J4" s="88"/>
      <c r="K4" s="157"/>
      <c r="L4" s="186"/>
    </row>
    <row r="5" spans="1:12" s="65" customFormat="1" ht="25.5" customHeight="1">
      <c r="A5" s="88"/>
      <c r="B5" s="154"/>
      <c r="C5" s="88"/>
      <c r="D5" s="88"/>
      <c r="E5" s="88"/>
      <c r="F5" s="157"/>
      <c r="G5" s="88"/>
      <c r="H5" s="157"/>
      <c r="I5" s="88"/>
      <c r="J5" s="88"/>
      <c r="K5" s="157"/>
      <c r="L5" s="186"/>
    </row>
    <row r="6" spans="1:12" s="75" customFormat="1" ht="13.5" customHeight="1">
      <c r="A6" s="89"/>
      <c r="B6" s="155"/>
      <c r="C6" s="89"/>
      <c r="D6" s="89"/>
      <c r="E6" s="89"/>
      <c r="F6" s="38" t="s">
        <v>586</v>
      </c>
      <c r="G6" s="89"/>
      <c r="H6" s="38" t="s">
        <v>587</v>
      </c>
      <c r="I6" s="89"/>
      <c r="J6" s="89"/>
      <c r="K6" s="156"/>
      <c r="L6" s="186"/>
    </row>
  </sheetData>
  <sheetProtection/>
  <mergeCells count="12">
    <mergeCell ref="G2:G6"/>
    <mergeCell ref="H2:H5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2013-04-20T05:31:39Z</dcterms:created>
  <dcterms:modified xsi:type="dcterms:W3CDTF">2013-06-17T08:19:34Z</dcterms:modified>
  <cp:category/>
  <cp:version/>
  <cp:contentType/>
  <cp:contentStatus/>
</cp:coreProperties>
</file>