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95" windowHeight="11595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fn.AVERAGEIFS" hidden="1">#NAME?</definedName>
    <definedName name="_xlfn.COUNTIFS" hidden="1">#NAME?</definedName>
    <definedName name="_xlfn.SUMIFS" hidden="1">#NAME?</definedName>
    <definedName name="_xlnm.Print_Area" localSheetId="8">'コミプラ'!$2:$6</definedName>
    <definedName name="_xlnm.Print_Area" localSheetId="7">'し尿'!$2:$6</definedName>
    <definedName name="_xlnm.Print_Area" localSheetId="4">'その他'!$2:$6</definedName>
    <definedName name="_xlnm.Print_Area" localSheetId="9">'リユース・リペア施設'!$2:$6</definedName>
    <definedName name="_xlnm.Print_Area" localSheetId="6">'最終'!$2:$6</definedName>
    <definedName name="_xlnm.Print_Area" localSheetId="2">'資源化'!$2:$6</definedName>
    <definedName name="_xlnm.Print_Area" localSheetId="0">'焼却'!$2:$6</definedName>
    <definedName name="_xlnm.Print_Area" localSheetId="1">'粗大'!$2:$6</definedName>
    <definedName name="_xlnm.Print_Area" localSheetId="3">'燃料化'!$2:$6</definedName>
    <definedName name="_xlnm.Print_Area" localSheetId="5">'保管'!$2:$6</definedName>
    <definedName name="_xlnm.Print_Titles" localSheetId="8">'コミプラ'!$A$1:$B$65207,'コミプラ'!$2:$6</definedName>
    <definedName name="_xlnm.Print_Titles" localSheetId="7">'し尿'!$A$1:$B$64526,'し尿'!$2:$6</definedName>
    <definedName name="_xlnm.Print_Titles" localSheetId="4">'その他'!$A$1:$B$65480,'その他'!$2:$6</definedName>
    <definedName name="_xlnm.Print_Titles" localSheetId="9">'リユース・リペア施設'!$A$1:$B$65479,'リユース・リペア施設'!$2:$6</definedName>
    <definedName name="_xlnm.Print_Titles" localSheetId="6">'最終'!$A$1:$B$63787,'最終'!$2:$6</definedName>
    <definedName name="_xlnm.Print_Titles" localSheetId="2">'資源化'!$A$1:$B$64436,'資源化'!$2:$6</definedName>
    <definedName name="_xlnm.Print_Titles" localSheetId="0">'焼却'!$A$1:$B$64300,'焼却'!$2:$6</definedName>
    <definedName name="_xlnm.Print_Titles" localSheetId="1">'粗大'!$A$1:$B$64880,'粗大'!$2:$6</definedName>
    <definedName name="_xlnm.Print_Titles" localSheetId="3">'燃料化'!$A$1:$B$65465,'燃料化'!$2:$6</definedName>
    <definedName name="_xlnm.Print_Titles" localSheetId="5">'保管'!$A$1:$B$64476,'保管'!$2:$6</definedName>
    <definedName name="_xlnm.Print_Titles">'リユース・リペア施設'!$A$1:$B$65479,'リユース・リペア施設'!$2:$6</definedName>
  </definedNames>
  <calcPr fullCalcOnLoad="1" refMode="R1C1"/>
</workbook>
</file>

<file path=xl/sharedStrings.xml><?xml version="1.0" encoding="utf-8"?>
<sst xmlns="http://schemas.openxmlformats.org/spreadsheetml/2006/main" count="2611" uniqueCount="786">
  <si>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</si>
  <si>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</si>
  <si>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</si>
  <si>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</si>
  <si>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</si>
  <si>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</si>
  <si>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</si>
  <si>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</si>
  <si>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</si>
  <si>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</si>
  <si>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</si>
  <si>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</si>
  <si>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</si>
  <si>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</si>
  <si>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</si>
  <si>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</si>
  <si>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</si>
  <si>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</si>
  <si>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</si>
  <si>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</si>
  <si>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余剰電力利用（売電）</t>
  </si>
  <si>
    <t>契約電力会社名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</si>
  <si>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</si>
  <si>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</si>
  <si>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</si>
  <si>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</si>
  <si>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</si>
  <si>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</si>
  <si>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</si>
  <si>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</si>
  <si>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</si>
  <si>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</si>
  <si>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</si>
  <si>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</si>
  <si>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</si>
  <si>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</si>
  <si>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</si>
  <si>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</si>
  <si>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</si>
  <si>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</si>
  <si>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</si>
  <si>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</si>
  <si>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</si>
  <si>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売電量</t>
  </si>
  <si>
    <t>売電収入</t>
  </si>
  <si>
    <t>売電価格（夏）</t>
  </si>
  <si>
    <t>売電価格（冬）</t>
  </si>
  <si>
    <t>（受電）</t>
  </si>
  <si>
    <t>（売電）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</si>
  <si>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</si>
  <si>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</si>
  <si>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</si>
  <si>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</si>
  <si>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</si>
  <si>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</si>
  <si>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</si>
  <si>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</si>
  <si>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</si>
  <si>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合計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</si>
  <si>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</si>
  <si>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</si>
  <si>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</si>
  <si>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</si>
  <si>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</si>
  <si>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</si>
  <si>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</si>
  <si>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</si>
  <si>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</si>
  <si>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</si>
  <si>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</si>
  <si>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</si>
  <si>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</si>
  <si>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</si>
  <si>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昼</t>
  </si>
  <si>
    <t>夜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</si>
  <si>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</si>
  <si>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</si>
  <si>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</si>
  <si>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</si>
  <si>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</si>
  <si>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</si>
  <si>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</si>
  <si>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</si>
  <si>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</si>
  <si>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</si>
  <si>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</si>
  <si>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(MWh)</t>
  </si>
  <si>
    <t xml:space="preserve">（MWｈ/年）
MWｈ/年
</t>
  </si>
  <si>
    <t xml:space="preserve">（円/年）
</t>
  </si>
  <si>
    <t xml:space="preserve">(円/kWh)
円/kWh
</t>
  </si>
  <si>
    <t xml:space="preserve">（円/kWh)
円/kWh
</t>
  </si>
  <si>
    <t xml:space="preserve">（円/kWh）
円/kWh
</t>
  </si>
  <si>
    <t xml:space="preserve">(円/kWh）
円/kWh
</t>
  </si>
  <si>
    <t>（％）</t>
  </si>
  <si>
    <t>(kg/㎥)</t>
  </si>
  <si>
    <t>（kJ/kg）</t>
  </si>
  <si>
    <t>（㎡）</t>
  </si>
  <si>
    <t>（t/年度）</t>
  </si>
  <si>
    <t>（個・台等）</t>
  </si>
  <si>
    <t>可燃ごみ,ごみ処理残渣</t>
  </si>
  <si>
    <t>焼却</t>
  </si>
  <si>
    <t>ストーカ式（可動）</t>
  </si>
  <si>
    <t>全連続運転</t>
  </si>
  <si>
    <t>不明</t>
  </si>
  <si>
    <t>無し</t>
  </si>
  <si>
    <t>薬剤処理</t>
  </si>
  <si>
    <t>直営</t>
  </si>
  <si>
    <t>有り</t>
  </si>
  <si>
    <t>委託</t>
  </si>
  <si>
    <t>搬出量</t>
  </si>
  <si>
    <t>溶融処理</t>
  </si>
  <si>
    <t>一部委託</t>
  </si>
  <si>
    <t>可燃ごみ,ごみ処理残渣,し尿処理残渣</t>
  </si>
  <si>
    <t>バッチ運転</t>
  </si>
  <si>
    <t>可燃ごみ</t>
  </si>
  <si>
    <t>可燃ごみ,粗大ごみ,ごみ処理残渣</t>
  </si>
  <si>
    <t>流動床式</t>
  </si>
  <si>
    <t>生産量</t>
  </si>
  <si>
    <t>ガス化溶融・改質</t>
  </si>
  <si>
    <t>准連続運転</t>
  </si>
  <si>
    <t>場内温水,場外温水</t>
  </si>
  <si>
    <t>場内温水</t>
  </si>
  <si>
    <t>場内温水,その他</t>
  </si>
  <si>
    <t>場内温水,発電（場内利用）,発電（場外利用）</t>
  </si>
  <si>
    <t>シャフト式</t>
  </si>
  <si>
    <t>セメント固化,薬剤処理</t>
  </si>
  <si>
    <t>東北電力㈱</t>
  </si>
  <si>
    <t>東北電力株式会社</t>
  </si>
  <si>
    <t>東北電力</t>
  </si>
  <si>
    <t>東北電力（株）</t>
  </si>
  <si>
    <t>能力変更</t>
  </si>
  <si>
    <t>秋田県</t>
  </si>
  <si>
    <t>05201</t>
  </si>
  <si>
    <t>秋田市</t>
  </si>
  <si>
    <t>秋田市総合環境センター焼却施設</t>
  </si>
  <si>
    <t>混合（未分別ごみ）</t>
  </si>
  <si>
    <t>秋田市総合環境センター溶融施設</t>
  </si>
  <si>
    <t>混合（未分別ごみ）,その他,ごみ処理残渣,し尿処理残渣</t>
  </si>
  <si>
    <t>丸紅株式会社</t>
  </si>
  <si>
    <t>05203</t>
  </si>
  <si>
    <t>横手市</t>
  </si>
  <si>
    <t>横手市東部環境保全センター</t>
  </si>
  <si>
    <t>横手市南部環境保全センター</t>
  </si>
  <si>
    <t>横手市西部環境保全センター</t>
  </si>
  <si>
    <t>05204</t>
  </si>
  <si>
    <t>大館市</t>
  </si>
  <si>
    <t>大館クリーンセンター</t>
  </si>
  <si>
    <t>05210</t>
  </si>
  <si>
    <t>由利本荘市</t>
  </si>
  <si>
    <t>矢島鳥海清掃センター焼却施設</t>
  </si>
  <si>
    <t>清掃事業所焼却施設</t>
  </si>
  <si>
    <t>05211</t>
  </si>
  <si>
    <t>潟上市</t>
  </si>
  <si>
    <t>潟上市クリーンセンター</t>
  </si>
  <si>
    <t>05213</t>
  </si>
  <si>
    <t>北秋田市</t>
  </si>
  <si>
    <t>北秋田市クリーンリサイクルセンター</t>
  </si>
  <si>
    <t>05215</t>
  </si>
  <si>
    <t>仙北市</t>
  </si>
  <si>
    <t>仙北市環境保全センター</t>
  </si>
  <si>
    <t>可燃ごみ,その他</t>
  </si>
  <si>
    <t>05850</t>
  </si>
  <si>
    <t>湯沢雄勝広域市町村圏組合</t>
  </si>
  <si>
    <t>湯沢雄勝広域市町村圏組合貝沢ごみ処理施設</t>
  </si>
  <si>
    <t>セメント固化,薬剤処理,その他</t>
  </si>
  <si>
    <t>05851</t>
  </si>
  <si>
    <t>大仙美郷環境事業組合</t>
  </si>
  <si>
    <t>大仙美郷クリーンセンターごみ焼却場</t>
  </si>
  <si>
    <t>場内温水,場内蒸気,その他</t>
  </si>
  <si>
    <t>05861</t>
  </si>
  <si>
    <t>能代山本広域市町村圏組合</t>
  </si>
  <si>
    <t>能代山本広域市町村圏組合南部清掃工場</t>
  </si>
  <si>
    <t>05867</t>
  </si>
  <si>
    <t>鹿角広域行政組合</t>
  </si>
  <si>
    <t>鹿角ごみ処理場</t>
  </si>
  <si>
    <t>05884</t>
  </si>
  <si>
    <t>八郎湖周辺清掃事務組合</t>
  </si>
  <si>
    <t>八郎湖周辺クリーンセンター熱回収施設</t>
  </si>
  <si>
    <t>粗大ごみ処理施設</t>
  </si>
  <si>
    <t>地方公共団体
コード</t>
  </si>
  <si>
    <t>施設名</t>
  </si>
  <si>
    <t>年間処理量</t>
  </si>
  <si>
    <t>資源回収量</t>
  </si>
  <si>
    <t>処理対象廃棄物</t>
  </si>
  <si>
    <t>処理能力</t>
  </si>
  <si>
    <t>運転管理体制</t>
  </si>
  <si>
    <t>施設の改廃</t>
  </si>
  <si>
    <t>契約電力会社名</t>
  </si>
  <si>
    <t>資源化物の区分</t>
  </si>
  <si>
    <t>おもちゃ</t>
  </si>
  <si>
    <t>その他（具体的）</t>
  </si>
  <si>
    <t>(t/年度)</t>
  </si>
  <si>
    <t>(t/日)</t>
  </si>
  <si>
    <t>（％）</t>
  </si>
  <si>
    <t>（㎡）</t>
  </si>
  <si>
    <t>搬出量</t>
  </si>
  <si>
    <t>粗大ごみ,不燃ごみ,可燃ごみ,資源ごみ</t>
  </si>
  <si>
    <t>併用</t>
  </si>
  <si>
    <t>委託</t>
  </si>
  <si>
    <t>粗大ごみ,不燃ごみ,可燃ごみ</t>
  </si>
  <si>
    <t>無し</t>
  </si>
  <si>
    <t>粗大ごみ,不燃ごみ,資源ごみ</t>
  </si>
  <si>
    <t>直営</t>
  </si>
  <si>
    <t>休止</t>
  </si>
  <si>
    <t>回収量</t>
  </si>
  <si>
    <t>粗大ごみ,不燃ごみ</t>
  </si>
  <si>
    <t>破砕</t>
  </si>
  <si>
    <t>一部委託</t>
  </si>
  <si>
    <t>東北電力㈱</t>
  </si>
  <si>
    <t>東北電力株式会社</t>
  </si>
  <si>
    <t>不燃ごみ,資源ごみ</t>
  </si>
  <si>
    <t>東北電力</t>
  </si>
  <si>
    <t>秋田県</t>
  </si>
  <si>
    <t>05201</t>
  </si>
  <si>
    <t>秋田市</t>
  </si>
  <si>
    <t>秋田市第２リサイクルプラザ</t>
  </si>
  <si>
    <t>秋田市総合環境センター前処理破砕処理施設</t>
  </si>
  <si>
    <t>粗大ごみ,可燃ごみ</t>
  </si>
  <si>
    <t>05203</t>
  </si>
  <si>
    <t>横手市</t>
  </si>
  <si>
    <t>横手市南部環境保全センター</t>
  </si>
  <si>
    <t>横手市西部環境保全センター</t>
  </si>
  <si>
    <t>05204</t>
  </si>
  <si>
    <t>大館市</t>
  </si>
  <si>
    <t>大館市粗大ごみ処理場</t>
  </si>
  <si>
    <t>05210</t>
  </si>
  <si>
    <t>由利本荘市</t>
  </si>
  <si>
    <t>清掃事業所焼却施設</t>
  </si>
  <si>
    <t>05211</t>
  </si>
  <si>
    <t>潟上市</t>
  </si>
  <si>
    <t>潟上市クリーンセンター粗大ごみ処理施設</t>
  </si>
  <si>
    <t>05213</t>
  </si>
  <si>
    <t>北秋田市</t>
  </si>
  <si>
    <t>北秋田市クリーンリサイクルセンター</t>
  </si>
  <si>
    <t>05215</t>
  </si>
  <si>
    <t>仙北市</t>
  </si>
  <si>
    <t>仙北市環境保全センター</t>
  </si>
  <si>
    <t>05839</t>
  </si>
  <si>
    <t>北秋田市上小阿仁村生活環境施設組合</t>
  </si>
  <si>
    <t>破砕施設</t>
  </si>
  <si>
    <t>東北電力株式会社　大館営業所</t>
  </si>
  <si>
    <t>05861</t>
  </si>
  <si>
    <t>能代山本広域市町村圏組合</t>
  </si>
  <si>
    <t>能代山本広域市町村圏組合北部粗大ごみ処理工場</t>
  </si>
  <si>
    <t>05884</t>
  </si>
  <si>
    <t>八郎湖周辺清掃事務組合</t>
  </si>
  <si>
    <t>八郎湖周辺クリーンセンターリサイクル施設</t>
  </si>
  <si>
    <t>資源化等を行う施設</t>
  </si>
  <si>
    <t>地方公共団体
コード</t>
  </si>
  <si>
    <t>地方公共団体名</t>
  </si>
  <si>
    <t>資源回収量</t>
  </si>
  <si>
    <t>搬出量</t>
  </si>
  <si>
    <t>在庫量</t>
  </si>
  <si>
    <t>施設区分</t>
  </si>
  <si>
    <t>処理対象廃棄物</t>
  </si>
  <si>
    <t>処理内容</t>
  </si>
  <si>
    <t>施設の改廃</t>
  </si>
  <si>
    <t>契約電力会社名</t>
  </si>
  <si>
    <t>搬出量・在庫量の別（民間）</t>
  </si>
  <si>
    <t>(t/年度)</t>
  </si>
  <si>
    <t>(t/年度)</t>
  </si>
  <si>
    <t>(㎥/年度)</t>
  </si>
  <si>
    <t>容器包装リサイクル推進施設</t>
  </si>
  <si>
    <t>選別,圧縮・梱包</t>
  </si>
  <si>
    <t>委託</t>
  </si>
  <si>
    <t>無し</t>
  </si>
  <si>
    <t>その他</t>
  </si>
  <si>
    <t>紙類</t>
  </si>
  <si>
    <t>リサイクルセンター（補助金）</t>
  </si>
  <si>
    <t>金属類,ガラス類,ペットボトル</t>
  </si>
  <si>
    <t>一部委託</t>
  </si>
  <si>
    <t>有り</t>
  </si>
  <si>
    <t>ストックヤード</t>
  </si>
  <si>
    <t>ペットボトル,プラスチック</t>
  </si>
  <si>
    <t>直営</t>
  </si>
  <si>
    <t>休止</t>
  </si>
  <si>
    <t>リサイクルプラザ</t>
  </si>
  <si>
    <t>紙類,金属類,ガラス類</t>
  </si>
  <si>
    <t>ごみ堆肥化施設</t>
  </si>
  <si>
    <t>ごみ堆肥化</t>
  </si>
  <si>
    <t>紙類,金属類,ガラス類,ペットボトル</t>
  </si>
  <si>
    <t>紙類,金属類,ガラス類,その他資源ごみ,ペットボトル,プラスチック</t>
  </si>
  <si>
    <t>金属類,ガラス類</t>
  </si>
  <si>
    <t>金属類,ガラス類,その他資源ごみ,ペットボトル</t>
  </si>
  <si>
    <t>事業系生ごみ</t>
  </si>
  <si>
    <t>リサイクルセンター（交付金）</t>
  </si>
  <si>
    <t>ガラス類</t>
  </si>
  <si>
    <t>ペットボトル</t>
  </si>
  <si>
    <t>選別,圧縮・梱包,その他</t>
  </si>
  <si>
    <t>紙類,ガラス類,ペットボトル</t>
  </si>
  <si>
    <t>家庭系生ごみ,事業系生ごみ,その他</t>
  </si>
  <si>
    <t>東北電力</t>
  </si>
  <si>
    <t>東北電力（株）</t>
  </si>
  <si>
    <t>東北電力株式会社</t>
  </si>
  <si>
    <t>東北電力㈱</t>
  </si>
  <si>
    <t>廃止</t>
  </si>
  <si>
    <t>東北電力(株)</t>
  </si>
  <si>
    <t>秋田県</t>
  </si>
  <si>
    <t>05201</t>
  </si>
  <si>
    <t>秋田市</t>
  </si>
  <si>
    <t>秋田市リサイクルプラザ</t>
  </si>
  <si>
    <t>05202</t>
  </si>
  <si>
    <t>能代市</t>
  </si>
  <si>
    <t>能代市リサイクルセンター</t>
  </si>
  <si>
    <t>05203</t>
  </si>
  <si>
    <t>横手市</t>
  </si>
  <si>
    <t>横手市東部環境保全センターリサイクル工場</t>
  </si>
  <si>
    <t>金属類,ガラス類,不燃ごみ,粗大ごみ</t>
  </si>
  <si>
    <t>横手市ペットボトル等処理センター</t>
  </si>
  <si>
    <t>横手市大雄堆肥化センター</t>
  </si>
  <si>
    <t>05204</t>
  </si>
  <si>
    <t>大館市</t>
  </si>
  <si>
    <t>大館市コンポストセンター</t>
  </si>
  <si>
    <t>05210</t>
  </si>
  <si>
    <t>由利本荘市</t>
  </si>
  <si>
    <t>清掃事業所リサイクル施設</t>
  </si>
  <si>
    <t>清掃事業所矢島鳥海清掃センター</t>
  </si>
  <si>
    <t>05211</t>
  </si>
  <si>
    <t>潟上市</t>
  </si>
  <si>
    <t>ペットボトルプレス設備</t>
  </si>
  <si>
    <t>05213</t>
  </si>
  <si>
    <t>北秋田市</t>
  </si>
  <si>
    <t>北秋田市クリーンリサイクルセンター</t>
  </si>
  <si>
    <t>紙類,ガラス類,ペットボトル,プラスチック</t>
  </si>
  <si>
    <t>05850</t>
  </si>
  <si>
    <t>湯沢雄勝広域市町村圏組合</t>
  </si>
  <si>
    <t>湯沢雄勝広域市町村圏組合廃棄物再生利用施設</t>
  </si>
  <si>
    <t>湯沢雄勝広域市町村圏組合湯沢雄勝リサイクルセンター</t>
  </si>
  <si>
    <t>ペットボトル,プラスチック,不燃ごみ,粗大ごみ</t>
  </si>
  <si>
    <t>05851</t>
  </si>
  <si>
    <t>大仙美郷環境事業組合</t>
  </si>
  <si>
    <t>大仙美郷クリーンセンターリサイクルプラザ</t>
  </si>
  <si>
    <t>金属類,ガラス類,その他資源ごみ,ペットボトル,不燃ごみ,粗大ごみ,その他</t>
  </si>
  <si>
    <t>05867</t>
  </si>
  <si>
    <t>鹿角広域行政組合</t>
  </si>
  <si>
    <t>鹿角広域資源化センター</t>
  </si>
  <si>
    <t>05884</t>
  </si>
  <si>
    <t>八郎湖周辺清掃事務組合</t>
  </si>
  <si>
    <t>八郎湖周辺クリーンセンターリサイクル施設</t>
  </si>
  <si>
    <t>紙類,金属類,ペットボトル</t>
  </si>
  <si>
    <t>金属類,ペットボトル</t>
  </si>
  <si>
    <t>ガラス類,ペットボトル</t>
  </si>
  <si>
    <t>ごみ燃料化施設</t>
  </si>
  <si>
    <t>都道府県名</t>
  </si>
  <si>
    <t>生成物保管量</t>
  </si>
  <si>
    <t>生成物生産量</t>
  </si>
  <si>
    <t>生成物搬出量</t>
  </si>
  <si>
    <t>燃料化量（民間）</t>
  </si>
  <si>
    <t>施設の種類</t>
  </si>
  <si>
    <t>燃料供給先の確保状況</t>
  </si>
  <si>
    <t>処理能力</t>
  </si>
  <si>
    <t>施設の改廃</t>
  </si>
  <si>
    <t>分析対象</t>
  </si>
  <si>
    <t>発電能力</t>
  </si>
  <si>
    <t>生産量・排出量の別</t>
  </si>
  <si>
    <t>(t/年度)</t>
  </si>
  <si>
    <t>(㎥/年)</t>
  </si>
  <si>
    <t>(t/年度)</t>
  </si>
  <si>
    <t>(㎥/年度)</t>
  </si>
  <si>
    <t>(MWh)</t>
  </si>
  <si>
    <t xml:space="preserve">円/kWh
円/kWh
</t>
  </si>
  <si>
    <t xml:space="preserve">円/kWh
円/kWh
</t>
  </si>
  <si>
    <t>（％）</t>
  </si>
  <si>
    <t>（kJ/kg）</t>
  </si>
  <si>
    <t>その他の施設[ごみの中間処理施設]</t>
  </si>
  <si>
    <t>地方公共団体
コード</t>
  </si>
  <si>
    <t>その他（具体的）</t>
  </si>
  <si>
    <t>保管施設</t>
  </si>
  <si>
    <t>年間保管量</t>
  </si>
  <si>
    <t>保管対象廃棄物</t>
  </si>
  <si>
    <t>保管分類数</t>
  </si>
  <si>
    <t>屋内面積</t>
  </si>
  <si>
    <t>屋外面積</t>
  </si>
  <si>
    <t>(m2)</t>
  </si>
  <si>
    <t>紙類,金属類,ガラス類,ペットボトル,その他</t>
  </si>
  <si>
    <t>タイセイ資源分別センター</t>
  </si>
  <si>
    <t>05206</t>
  </si>
  <si>
    <t>男鹿市</t>
  </si>
  <si>
    <t>男鹿市申川リサイクルストックヤード</t>
  </si>
  <si>
    <t>清掃事業所矢島鳥海清掃センターストックヤード</t>
  </si>
  <si>
    <t>クリーンセンターストックヤード</t>
  </si>
  <si>
    <t>05215</t>
  </si>
  <si>
    <t>仙北市</t>
  </si>
  <si>
    <t>仙北市環境保全センター</t>
  </si>
  <si>
    <t>05361</t>
  </si>
  <si>
    <t>五城目町</t>
  </si>
  <si>
    <t>五城目町処分場ストックヤード</t>
  </si>
  <si>
    <t>五城目町ストックヤード</t>
  </si>
  <si>
    <t>05366</t>
  </si>
  <si>
    <t>井川町</t>
  </si>
  <si>
    <t>井川町宇治木沢ストックヤード</t>
  </si>
  <si>
    <t>05368</t>
  </si>
  <si>
    <t>大潟村</t>
  </si>
  <si>
    <t>大潟村リサイクルセンター</t>
  </si>
  <si>
    <t>大仙美郷クリーンセンターストックヤード</t>
  </si>
  <si>
    <t>八郎湖周辺クリーンセンターストックヤード</t>
  </si>
  <si>
    <t>最終処分場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</si>
  <si>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</si>
  <si>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</si>
  <si>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</si>
  <si>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</si>
  <si>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</si>
  <si>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</si>
  <si>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</si>
  <si>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</si>
  <si>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</si>
  <si>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</si>
  <si>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運転管理体制</t>
  </si>
  <si>
    <t>処分場の現状</t>
  </si>
  <si>
    <t>施設の改廃</t>
  </si>
  <si>
    <t>契約電力会社名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</si>
  <si>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</si>
  <si>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</si>
  <si>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</si>
  <si>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</si>
  <si>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</si>
  <si>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</si>
  <si>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</si>
  <si>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</si>
  <si>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</si>
  <si>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</si>
  <si>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</si>
  <si>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</si>
  <si>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</si>
  <si>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</si>
  <si>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</si>
  <si>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</si>
  <si>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</si>
  <si>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</si>
  <si>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</si>
  <si>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</si>
  <si>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</si>
  <si>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</si>
  <si>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</si>
  <si>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（％）</t>
  </si>
  <si>
    <t>（ppm）</t>
  </si>
  <si>
    <t>（㎥／年）</t>
  </si>
  <si>
    <t>（kJ/㎥N）</t>
  </si>
  <si>
    <t>（kWh/年）</t>
  </si>
  <si>
    <t>平地</t>
  </si>
  <si>
    <t>底部遮水工</t>
  </si>
  <si>
    <t>直営</t>
  </si>
  <si>
    <t>埋立中</t>
  </si>
  <si>
    <t>有り</t>
  </si>
  <si>
    <t>準好気性埋立構造</t>
  </si>
  <si>
    <t>末端集水管は水没</t>
  </si>
  <si>
    <t>中間覆土</t>
  </si>
  <si>
    <t>埋立状況により計画的に延長</t>
  </si>
  <si>
    <t>-</t>
  </si>
  <si>
    <t>回収していない</t>
  </si>
  <si>
    <t>処理なし</t>
  </si>
  <si>
    <t>埋立終了</t>
  </si>
  <si>
    <t>無し</t>
  </si>
  <si>
    <t>最終覆土のみ</t>
  </si>
  <si>
    <t>一部延長を行っていない</t>
  </si>
  <si>
    <t>その他</t>
  </si>
  <si>
    <t>山間</t>
  </si>
  <si>
    <t>原地盤利用</t>
  </si>
  <si>
    <t>他施設での処理</t>
  </si>
  <si>
    <t>休止</t>
  </si>
  <si>
    <t>その他埋立構造</t>
  </si>
  <si>
    <t>一部委託</t>
  </si>
  <si>
    <t>末端集水管は開放</t>
  </si>
  <si>
    <t>即日覆土</t>
  </si>
  <si>
    <t>不燃ごみ</t>
  </si>
  <si>
    <t>底部遮水工,鉛直遮水工</t>
  </si>
  <si>
    <t>生物処理（脱窒なし）,砂ろ過,消毒,活性炭処理</t>
  </si>
  <si>
    <t>凝集沈殿</t>
  </si>
  <si>
    <t>委託</t>
  </si>
  <si>
    <t>底部遮水工,表面遮水工（キャッピング）</t>
  </si>
  <si>
    <t>生物処理（脱窒あり）,砂ろ過,消毒,活性炭処理</t>
  </si>
  <si>
    <t>凝集沈殿,砂ろ過,消毒</t>
  </si>
  <si>
    <t>焼却残渣（主灰）,不燃ごみ,焼却残渣（飛灰）,破砕ごみ・処理残渣,粗大ごみ</t>
  </si>
  <si>
    <t>不燃ごみ,その他,粗大ごみ</t>
  </si>
  <si>
    <t>表面遮水工（キャッピング）</t>
  </si>
  <si>
    <t>可燃ごみ,不燃ごみ,その他,破砕ごみ・処理残渣,粗大ごみ</t>
  </si>
  <si>
    <t>一部延長を行っている</t>
  </si>
  <si>
    <t>不燃ごみ,粗大ごみ</t>
  </si>
  <si>
    <t>遮水なし</t>
  </si>
  <si>
    <t>可燃ごみ,不燃ごみ,粗大ごみ</t>
  </si>
  <si>
    <t>不燃ごみ,破砕ごみ・処理残渣</t>
  </si>
  <si>
    <t>焼却残渣（主灰）,焼却残渣（飛灰）</t>
  </si>
  <si>
    <t>嫌気性埋立構造</t>
  </si>
  <si>
    <t>新設（新規稼働）</t>
  </si>
  <si>
    <t>凝集沈殿,生物処理（脱窒なし）,砂ろ過,活性炭処理</t>
  </si>
  <si>
    <t>その他遮水</t>
  </si>
  <si>
    <t>原地盤利用,鉛直遮水工</t>
  </si>
  <si>
    <t>焼却残渣（主灰）,不燃ごみ,その他,焼却残渣（飛灰）</t>
  </si>
  <si>
    <t>その他,破砕ごみ・処理残渣</t>
  </si>
  <si>
    <t>不燃ごみ,破砕ごみ・処理残渣,粗大ごみ</t>
  </si>
  <si>
    <t>消毒</t>
  </si>
  <si>
    <t>凝集沈殿,生物処理（脱窒なし）,砂ろ過,消毒,活性炭処理</t>
  </si>
  <si>
    <t>粗大ごみ</t>
  </si>
  <si>
    <t>溶融飛灰,不燃ごみ,破砕ごみ・処理残渣</t>
  </si>
  <si>
    <t>凝集沈殿,砂ろ過,消毒,活性炭処理</t>
  </si>
  <si>
    <t>焼却残渣（主灰）,不燃ごみ</t>
  </si>
  <si>
    <t>なし</t>
  </si>
  <si>
    <t>凝集沈殿,生物処理（脱窒あり）,砂ろ過,消毒</t>
  </si>
  <si>
    <t>砂ろ過,消毒</t>
  </si>
  <si>
    <t>焼却残渣（主灰）,不燃ごみ,焼却残渣（飛灰）,破砕ごみ・処理残渣</t>
  </si>
  <si>
    <t>生物処理（脱窒あり）,砂ろ過,消毒</t>
  </si>
  <si>
    <t>底部遮水工,鉛直遮水工,覆蓋（屋根）</t>
  </si>
  <si>
    <t>原地盤利用,底部遮水工</t>
  </si>
  <si>
    <t>焼却残渣（主灰）,焼却残渣（飛灰）,破砕ごみ・処理残渣</t>
  </si>
  <si>
    <t>＜0.5</t>
  </si>
  <si>
    <t>生物処理（脱窒なし）,砂ろ過,消毒</t>
  </si>
  <si>
    <t>&lt;0.5</t>
  </si>
  <si>
    <t>焼却残渣（主灰）,不燃ごみ,焼却残渣（飛灰）</t>
  </si>
  <si>
    <t>焼却残渣（主灰）,不燃ごみ,破砕ごみ・処理残渣</t>
  </si>
  <si>
    <t>焼却残渣（主灰）,その他,焼却残渣（飛灰）,破砕ごみ・処理残渣</t>
  </si>
  <si>
    <t>東北電力株式会社</t>
  </si>
  <si>
    <t>東北電力㈱</t>
  </si>
  <si>
    <t>東北電力</t>
  </si>
  <si>
    <t>凝集沈殿,生物処理（脱窒あり）,砂ろ過,消毒,活性炭処理,キレート処理</t>
  </si>
  <si>
    <t>凝集沈殿,消毒</t>
  </si>
  <si>
    <t>東北電力（株）</t>
  </si>
  <si>
    <t>砂ろ過,消毒,活性炭処理</t>
  </si>
  <si>
    <t>溶融飛灰,その他</t>
  </si>
  <si>
    <t>秋田県</t>
  </si>
  <si>
    <t>05201</t>
  </si>
  <si>
    <t>秋田市</t>
  </si>
  <si>
    <t>秋田市総合環境センター最終処分場</t>
  </si>
  <si>
    <t>05202</t>
  </si>
  <si>
    <t>能代市</t>
  </si>
  <si>
    <t>能代市一般廃棄物最終処分場（新）</t>
  </si>
  <si>
    <t>能代市一般廃棄物最終処分場（旧）</t>
  </si>
  <si>
    <t>大沢ごみ処理場</t>
  </si>
  <si>
    <t>05203</t>
  </si>
  <si>
    <t>横手市</t>
  </si>
  <si>
    <t>横手市南東地区最終処分場</t>
  </si>
  <si>
    <t>凝集沈殿,生物処理（脱窒あり）,砂ろ過,消毒,活性炭処理,下水道放流</t>
  </si>
  <si>
    <t>横手市西部地区最終処分場</t>
  </si>
  <si>
    <t>横手市山内一般廃棄物最終処分場</t>
  </si>
  <si>
    <t>砂ろ過</t>
  </si>
  <si>
    <t>05204</t>
  </si>
  <si>
    <t>大館市</t>
  </si>
  <si>
    <t>大館市花岡観音堂埋立最終処分場</t>
  </si>
  <si>
    <t>可燃ごみ</t>
  </si>
  <si>
    <t>大館市堤沢埋立最終処分場</t>
  </si>
  <si>
    <t>大館市比内町千年岱埋立最終処分場</t>
  </si>
  <si>
    <t>05206</t>
  </si>
  <si>
    <t>男鹿市</t>
  </si>
  <si>
    <t>男鹿市不燃物処理場</t>
  </si>
  <si>
    <t>男鹿市一般廃棄物最終処分場</t>
  </si>
  <si>
    <t>消毒,活性炭処理</t>
  </si>
  <si>
    <t>男鹿市申川不燃物埋立処分場</t>
  </si>
  <si>
    <t>05207</t>
  </si>
  <si>
    <t>湯沢市</t>
  </si>
  <si>
    <t>山谷不燃物処理場</t>
  </si>
  <si>
    <t>貝沼ごみ処理施設</t>
  </si>
  <si>
    <t>05209</t>
  </si>
  <si>
    <t>鹿角市</t>
  </si>
  <si>
    <t>鹿角市不燃物投棄場</t>
  </si>
  <si>
    <t>不燃ごみ,溶融スラグ</t>
  </si>
  <si>
    <t>契約無し</t>
  </si>
  <si>
    <t>05210</t>
  </si>
  <si>
    <t>由利本荘市</t>
  </si>
  <si>
    <t>本荘一般廃棄物最終処分場</t>
  </si>
  <si>
    <t>岩城一般廃棄物最終処分場</t>
  </si>
  <si>
    <t>由利一般廃棄物最終処理場</t>
  </si>
  <si>
    <t>大内町向山埋立地</t>
  </si>
  <si>
    <t>東由利カンナ平粗大ごみ捨て場</t>
  </si>
  <si>
    <t>鳥海一般廃棄物最終処分場</t>
  </si>
  <si>
    <t>資源ごみ,粗大ごみ</t>
  </si>
  <si>
    <t>由利東由利原粗大ごみ処理場</t>
  </si>
  <si>
    <t>猿田埋立処分場</t>
  </si>
  <si>
    <t>清掃事業所矢島鳥海清掃センター最終処分場</t>
  </si>
  <si>
    <t>生物処理（脱窒あり）,消毒,活性炭処理,膜処理,キレート処理</t>
  </si>
  <si>
    <t>清掃事業所矢島鳥海清掃センター最終処分場（旧）</t>
  </si>
  <si>
    <t>05211</t>
  </si>
  <si>
    <t>潟上市</t>
  </si>
  <si>
    <t>潟上市一般廃棄物最終処分場</t>
  </si>
  <si>
    <t>05212</t>
  </si>
  <si>
    <t>大仙市</t>
  </si>
  <si>
    <t>大曲一般廃棄物最終処分場</t>
  </si>
  <si>
    <t>中仙一般廃棄物最終処分場</t>
  </si>
  <si>
    <t>北楢岡地区不燃物処理場</t>
  </si>
  <si>
    <t>神宮寺不燃物処理場</t>
  </si>
  <si>
    <t>上野台不燃物埋立処理場</t>
  </si>
  <si>
    <t>南外不燃物投棄場</t>
  </si>
  <si>
    <t>太田不燃物最終処分場</t>
  </si>
  <si>
    <t>05213</t>
  </si>
  <si>
    <t>北秋田市</t>
  </si>
  <si>
    <t>鷹巣埋立地最終処分場</t>
  </si>
  <si>
    <t>北秋田市一般廃棄物最終処分場</t>
  </si>
  <si>
    <t>阿仁町不燃物処理場</t>
  </si>
  <si>
    <t>05214</t>
  </si>
  <si>
    <t>にかほ市</t>
  </si>
  <si>
    <t>仁賀保一般廃棄物最終処分場</t>
  </si>
  <si>
    <t>仁賀保廃棄物処分場</t>
  </si>
  <si>
    <t>金浦一般廃棄物最終処分場</t>
  </si>
  <si>
    <t>海老谷地処分場</t>
  </si>
  <si>
    <t>象潟廃棄物処分場</t>
  </si>
  <si>
    <t>05215</t>
  </si>
  <si>
    <t>仙北市</t>
  </si>
  <si>
    <t>仙北市角館一般廃棄物最終処分場</t>
  </si>
  <si>
    <t>仙北市田沢湖一般廃棄物最終処分場</t>
  </si>
  <si>
    <t>仙北市西木一般廃棄物最終処分場</t>
  </si>
  <si>
    <t>仙北市八木沢不燃物処分場</t>
  </si>
  <si>
    <t>仙北市角館町明通り不燃物捨場</t>
  </si>
  <si>
    <t>05303</t>
  </si>
  <si>
    <t>小坂町</t>
  </si>
  <si>
    <t>小坂町不燃物最終処分場</t>
  </si>
  <si>
    <t>05327</t>
  </si>
  <si>
    <t>上小阿仁村</t>
  </si>
  <si>
    <t>上小阿仁村営廃棄物処理場</t>
  </si>
  <si>
    <t>05346</t>
  </si>
  <si>
    <t>藤里町</t>
  </si>
  <si>
    <t>藤里町営不燃物廃棄物処理場</t>
  </si>
  <si>
    <t>藤里町最終処分場</t>
  </si>
  <si>
    <t>05348</t>
  </si>
  <si>
    <t>三種町</t>
  </si>
  <si>
    <t>三種町舞台沢投棄場</t>
  </si>
  <si>
    <t>三種町第二投棄場</t>
  </si>
  <si>
    <t>三種町清吉根小屋沢ごみ処理場</t>
  </si>
  <si>
    <t>三種町熊沢ごみ処理場</t>
  </si>
  <si>
    <t>三種町増沢ごみ処理場</t>
  </si>
  <si>
    <t>三種町大沢ごみ処理場</t>
  </si>
  <si>
    <t>05349</t>
  </si>
  <si>
    <t>八峰町</t>
  </si>
  <si>
    <t>八峰町大間一般廃棄物最終処分場</t>
  </si>
  <si>
    <t>契約しておりません</t>
  </si>
  <si>
    <t>利用していない</t>
  </si>
  <si>
    <t>05361</t>
  </si>
  <si>
    <t>五城目町</t>
  </si>
  <si>
    <t>五城目町一般廃棄物埋立処分場</t>
  </si>
  <si>
    <t>05363</t>
  </si>
  <si>
    <t>八郎潟町</t>
  </si>
  <si>
    <t>八郎潟町一般廃棄物最終処分場</t>
  </si>
  <si>
    <t>05366</t>
  </si>
  <si>
    <t>井川町</t>
  </si>
  <si>
    <t>井川町一般廃棄物最終処分場</t>
  </si>
  <si>
    <t>05368</t>
  </si>
  <si>
    <t>大潟村</t>
  </si>
  <si>
    <t>大潟村一般廃棄物最終処分場</t>
  </si>
  <si>
    <t>05434</t>
  </si>
  <si>
    <t>美郷町</t>
  </si>
  <si>
    <t>美郷町六郷地区不燃物処理場</t>
  </si>
  <si>
    <t>美郷町仙南地区不燃物処理場</t>
  </si>
  <si>
    <t>05464</t>
  </si>
  <si>
    <t>東成瀬村</t>
  </si>
  <si>
    <t>東成瀬村一般廃棄物最終処分場</t>
  </si>
  <si>
    <t>05839</t>
  </si>
  <si>
    <t>北秋田市上小阿仁村生活環境施設組合</t>
  </si>
  <si>
    <t>長下処分施設</t>
  </si>
  <si>
    <t>東北電力株式会社　大館営業所</t>
  </si>
  <si>
    <t>05850</t>
  </si>
  <si>
    <t>湯沢雄勝広域市町村圏組合</t>
  </si>
  <si>
    <t>湯沢雄勝広域市町村圏組合八面一般廃棄物最終処分場</t>
  </si>
  <si>
    <t>湯沢雄勝一般廃棄物最終処分場</t>
  </si>
  <si>
    <t>05851</t>
  </si>
  <si>
    <t>大仙美郷環境事業組合</t>
  </si>
  <si>
    <t>大仙美郷環境事業組合一般廃棄物最終処分場</t>
  </si>
  <si>
    <t>凝集沈殿,膜処理</t>
  </si>
  <si>
    <t>05854</t>
  </si>
  <si>
    <t>本荘由利広域市町村圏組合</t>
  </si>
  <si>
    <t>広域埋立処分地</t>
  </si>
  <si>
    <t>し尿処理施設・汚泥再生処理センター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</si>
  <si>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</si>
  <si>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</si>
  <si>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</si>
  <si>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</si>
  <si>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</si>
  <si>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</si>
  <si>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</si>
  <si>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</si>
  <si>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</si>
  <si>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</si>
  <si>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施設の改廃</t>
  </si>
  <si>
    <t>契約電力会社名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</si>
  <si>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</si>
  <si>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</si>
  <si>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</si>
  <si>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</si>
  <si>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</si>
  <si>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</si>
  <si>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</si>
  <si>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</si>
  <si>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</si>
  <si>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</si>
  <si>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</si>
  <si>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</si>
  <si>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</si>
  <si>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</si>
  <si>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</si>
  <si>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</si>
  <si>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</si>
  <si>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</si>
  <si>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(t/年度)</t>
  </si>
  <si>
    <t>(㎥／年度)</t>
  </si>
  <si>
    <t>（t/年度)</t>
  </si>
  <si>
    <t>（kJ/㎥N）</t>
  </si>
  <si>
    <t>(kL/日)</t>
  </si>
  <si>
    <t>(t/日)</t>
  </si>
  <si>
    <t>(㎥/日)</t>
  </si>
  <si>
    <t>無し</t>
  </si>
  <si>
    <t>施設外焼却</t>
  </si>
  <si>
    <t>脱水</t>
  </si>
  <si>
    <t>委託</t>
  </si>
  <si>
    <t>焼却無し</t>
  </si>
  <si>
    <t>直営</t>
  </si>
  <si>
    <t>生産量</t>
  </si>
  <si>
    <t>一部委託</t>
  </si>
  <si>
    <t>堆肥化</t>
  </si>
  <si>
    <t>焼却</t>
  </si>
  <si>
    <t>施設内焼却</t>
  </si>
  <si>
    <t>脱水,焼却</t>
  </si>
  <si>
    <t>好気</t>
  </si>
  <si>
    <t>高負荷</t>
  </si>
  <si>
    <t>脱水,乾燥,焼却</t>
  </si>
  <si>
    <t>脱水,乾燥</t>
  </si>
  <si>
    <t>高負荷,膜分離</t>
  </si>
  <si>
    <t>休止</t>
  </si>
  <si>
    <t>標脱</t>
  </si>
  <si>
    <t>東北電力</t>
  </si>
  <si>
    <t>東北電力株式会社</t>
  </si>
  <si>
    <t>リン回収</t>
  </si>
  <si>
    <t>東北電力㈱</t>
  </si>
  <si>
    <t>秋田県</t>
  </si>
  <si>
    <t>05201</t>
  </si>
  <si>
    <t>秋田市</t>
  </si>
  <si>
    <t>秋田市向浜事業所</t>
  </si>
  <si>
    <t>05203</t>
  </si>
  <si>
    <t>横手市</t>
  </si>
  <si>
    <t>横手市横手衛生センター</t>
  </si>
  <si>
    <t>横手市雄物川衛生センター</t>
  </si>
  <si>
    <t>05204</t>
  </si>
  <si>
    <t>大館市</t>
  </si>
  <si>
    <t>大館市し尿処理場</t>
  </si>
  <si>
    <t>05211</t>
  </si>
  <si>
    <t>潟上市</t>
  </si>
  <si>
    <t>潟上市昭和衛生センター</t>
  </si>
  <si>
    <t>潟上市飯田川衛生センター</t>
  </si>
  <si>
    <t>05215</t>
  </si>
  <si>
    <t>仙北市</t>
  </si>
  <si>
    <t>仙北市汚泥再生処理センター</t>
  </si>
  <si>
    <t>高負荷,膜分離,焼却</t>
  </si>
  <si>
    <t>乾燥,焼却</t>
  </si>
  <si>
    <t>05361</t>
  </si>
  <si>
    <t>五城目町</t>
  </si>
  <si>
    <t>五城目町クリーンセンター</t>
  </si>
  <si>
    <t>05838</t>
  </si>
  <si>
    <t>北秋田市周辺衛生施設組合</t>
  </si>
  <si>
    <t>米代流域衛生センター</t>
  </si>
  <si>
    <t>05850</t>
  </si>
  <si>
    <t>湯沢雄勝広域市町村圏組合</t>
  </si>
  <si>
    <t>湯沢雄勝広域市町村圏組合清掃センター</t>
  </si>
  <si>
    <t>05851</t>
  </si>
  <si>
    <t>大仙美郷環境事業組合</t>
  </si>
  <si>
    <t>大仙美郷クリーンセンターし尿処理場</t>
  </si>
  <si>
    <t>05854</t>
  </si>
  <si>
    <t>本荘由利広域市町村圏組合</t>
  </si>
  <si>
    <t>広域清掃センター第一事業所</t>
  </si>
  <si>
    <t>05861</t>
  </si>
  <si>
    <t>能代山本広域市町村圏組合</t>
  </si>
  <si>
    <t>能代山本広域市町村圏組合中央衛生処理場</t>
  </si>
  <si>
    <t>05867</t>
  </si>
  <si>
    <t>鹿角広域行政組合</t>
  </si>
  <si>
    <t>鹿角し尿処理場</t>
  </si>
  <si>
    <t>嫌気,好気,高負荷,膜分離,焼却</t>
  </si>
  <si>
    <t>05874</t>
  </si>
  <si>
    <t>男鹿地区衛生処理一部事務組合</t>
  </si>
  <si>
    <t>男鹿地区衛生センター</t>
  </si>
  <si>
    <t>05882</t>
  </si>
  <si>
    <t>八・井衛生処理施設組合</t>
  </si>
  <si>
    <t>八郎潟町・井川町衛生処理施設組合し尿処理施設</t>
  </si>
  <si>
    <t>コミュニティプラント</t>
  </si>
  <si>
    <t>汚水処理量</t>
  </si>
  <si>
    <t>処理方法</t>
  </si>
  <si>
    <t>計画最大汚水量</t>
  </si>
  <si>
    <t>施設の改廃</t>
  </si>
  <si>
    <t>契約電力会社名</t>
  </si>
  <si>
    <t>(㎥/年度)</t>
  </si>
  <si>
    <t>(㎥/日)</t>
  </si>
  <si>
    <t>リユース・リペア施設</t>
  </si>
  <si>
    <t>都道府県名</t>
  </si>
  <si>
    <t>年間処理量</t>
  </si>
  <si>
    <t>設置場所</t>
  </si>
  <si>
    <t>面積</t>
  </si>
  <si>
    <t>使用開始年度</t>
  </si>
  <si>
    <t>運転管理体制</t>
  </si>
  <si>
    <t>施設の改廃</t>
  </si>
  <si>
    <t>契約電力会社名</t>
  </si>
  <si>
    <t>おもちゃ</t>
  </si>
  <si>
    <t>（ｔ／年度）</t>
  </si>
  <si>
    <t>（㎡）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</si>
</sst>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b/>
      <sz val="15"/>
      <color indexed="56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9"/>
      <name val="MS 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48" fillId="32" borderId="0" applyNumberFormat="0" applyBorder="0" applyAlignment="0" applyProtection="0"/>
  </cellStyleXfs>
  <cellXfs count="202">
    <xf numFmtId="0" fontId="0" fillId="0" borderId="0" xfId="0" applyFont="1" applyAlignment="1">
      <alignment vertical="center"/>
    </xf>
    <xf numFmtId="0" fontId="4" fillId="0" borderId="0" xfId="65" applyNumberFormat="1" applyFont="1" applyAlignment="1">
      <alignment vertical="center"/>
      <protection/>
    </xf>
    <xf numFmtId="49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/>
      <protection/>
    </xf>
    <xf numFmtId="0" fontId="6" fillId="0" borderId="0" xfId="61" applyNumberFormat="1" applyFont="1" applyAlignment="1">
      <alignment vertical="center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 quotePrefix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13" xfId="50" applyNumberFormat="1" applyFont="1" applyFill="1" applyBorder="1" applyAlignment="1">
      <alignment horizontal="center" vertical="center" wrapText="1"/>
    </xf>
    <xf numFmtId="0" fontId="8" fillId="33" borderId="12" xfId="50" applyNumberFormat="1" applyFont="1" applyFill="1" applyBorder="1" applyAlignment="1">
      <alignment horizontal="center" vertical="center" wrapText="1"/>
    </xf>
    <xf numFmtId="0" fontId="8" fillId="33" borderId="12" xfId="64" applyNumberFormat="1" applyFont="1" applyFill="1" applyBorder="1" applyAlignment="1">
      <alignment horizontal="center" vertical="center" wrapText="1"/>
      <protection/>
    </xf>
    <xf numFmtId="0" fontId="8" fillId="33" borderId="13" xfId="64" applyNumberFormat="1" applyFont="1" applyFill="1" applyBorder="1" applyAlignment="1">
      <alignment horizontal="center" vertical="center" wrapText="1"/>
      <protection/>
    </xf>
    <xf numFmtId="0" fontId="8" fillId="33" borderId="12" xfId="65" applyNumberFormat="1" applyFont="1" applyFill="1" applyBorder="1" applyAlignment="1">
      <alignment horizontal="center" vertical="center" wrapText="1"/>
      <protection/>
    </xf>
    <xf numFmtId="0" fontId="8" fillId="33" borderId="13" xfId="65" applyNumberFormat="1" applyFont="1" applyFill="1" applyBorder="1" applyAlignment="1">
      <alignment horizontal="center" vertical="center" wrapText="1"/>
      <protection/>
    </xf>
    <xf numFmtId="0" fontId="8" fillId="33" borderId="12" xfId="61" applyNumberFormat="1" applyFont="1" applyFill="1" applyBorder="1" applyAlignment="1">
      <alignment horizontal="center" vertical="center" wrapText="1"/>
      <protection/>
    </xf>
    <xf numFmtId="0" fontId="8" fillId="33" borderId="12" xfId="61" applyNumberFormat="1" applyFont="1" applyFill="1" applyBorder="1" applyAlignment="1" quotePrefix="1">
      <alignment horizontal="center" vertical="center" wrapText="1"/>
      <protection/>
    </xf>
    <xf numFmtId="0" fontId="8" fillId="33" borderId="17" xfId="61" applyNumberFormat="1" applyFont="1" applyFill="1" applyBorder="1" applyAlignment="1">
      <alignment vertical="center" wrapText="1"/>
      <protection/>
    </xf>
    <xf numFmtId="0" fontId="11" fillId="0" borderId="0" xfId="65" applyNumberFormat="1" applyFont="1" applyAlignment="1">
      <alignment horizontal="center" vertical="center" wrapText="1"/>
      <protection/>
    </xf>
    <xf numFmtId="0" fontId="12" fillId="0" borderId="18" xfId="65" applyNumberFormat="1" applyFont="1" applyFill="1" applyBorder="1" applyAlignment="1">
      <alignment vertical="center" wrapText="1"/>
      <protection/>
    </xf>
    <xf numFmtId="49" fontId="12" fillId="0" borderId="18" xfId="65" applyNumberFormat="1" applyFont="1" applyFill="1" applyBorder="1" applyAlignment="1">
      <alignment vertical="center" wrapText="1"/>
      <protection/>
    </xf>
    <xf numFmtId="0" fontId="12" fillId="0" borderId="18" xfId="61" applyNumberFormat="1" applyFont="1" applyFill="1" applyBorder="1" applyAlignment="1">
      <alignment vertical="center" wrapText="1"/>
      <protection/>
    </xf>
    <xf numFmtId="38" fontId="12" fillId="0" borderId="18" xfId="61" applyNumberFormat="1" applyFont="1" applyFill="1" applyBorder="1" applyAlignment="1">
      <alignment vertical="center" wrapText="1"/>
      <protection/>
    </xf>
    <xf numFmtId="0" fontId="12" fillId="0" borderId="0" xfId="65" applyNumberFormat="1" applyFont="1" applyAlignment="1">
      <alignment vertical="center" wrapText="1"/>
      <protection/>
    </xf>
    <xf numFmtId="0" fontId="12" fillId="0" borderId="18" xfId="65" applyNumberFormat="1" applyFont="1" applyBorder="1" applyAlignment="1">
      <alignment vertical="center" wrapText="1"/>
      <protection/>
    </xf>
    <xf numFmtId="49" fontId="12" fillId="0" borderId="18" xfId="65" applyNumberFormat="1" applyFont="1" applyBorder="1" applyAlignment="1">
      <alignment vertical="center" wrapText="1"/>
      <protection/>
    </xf>
    <xf numFmtId="0" fontId="12" fillId="0" borderId="18" xfId="61" applyNumberFormat="1" applyFont="1" applyBorder="1" applyAlignment="1">
      <alignment vertical="center" wrapText="1"/>
      <protection/>
    </xf>
    <xf numFmtId="0" fontId="4" fillId="0" borderId="0" xfId="63" applyNumberFormat="1" applyFont="1" applyAlignment="1" quotePrefix="1">
      <alignment vertical="center"/>
      <protection/>
    </xf>
    <xf numFmtId="0" fontId="8" fillId="33" borderId="13" xfId="65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>
      <alignment vertical="center"/>
      <protection/>
    </xf>
    <xf numFmtId="0" fontId="8" fillId="33" borderId="19" xfId="65" applyNumberFormat="1" applyFont="1" applyFill="1" applyBorder="1" applyAlignment="1">
      <alignment horizontal="center" vertical="center" wrapText="1"/>
      <protection/>
    </xf>
    <xf numFmtId="0" fontId="8" fillId="33" borderId="17" xfId="65" applyNumberFormat="1" applyFont="1" applyFill="1" applyBorder="1" applyAlignment="1">
      <alignment horizontal="center" vertical="center" wrapText="1"/>
      <protection/>
    </xf>
    <xf numFmtId="0" fontId="8" fillId="33" borderId="19" xfId="65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>
      <alignment horizontal="center" vertical="center"/>
      <protection/>
    </xf>
    <xf numFmtId="0" fontId="8" fillId="33" borderId="12" xfId="61" applyNumberFormat="1" applyFont="1" applyFill="1" applyBorder="1" applyAlignment="1" quotePrefix="1">
      <alignment horizontal="center" vertical="center"/>
      <protection/>
    </xf>
    <xf numFmtId="0" fontId="8" fillId="33" borderId="17" xfId="61" applyNumberFormat="1" applyFont="1" applyFill="1" applyBorder="1" applyAlignment="1">
      <alignment horizontal="center" vertical="center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20" xfId="65" applyNumberFormat="1" applyFont="1" applyFill="1" applyBorder="1" applyAlignment="1" quotePrefix="1">
      <alignment horizontal="center" vertical="center" wrapText="1"/>
      <protection/>
    </xf>
    <xf numFmtId="0" fontId="8" fillId="33" borderId="17" xfId="61" applyNumberFormat="1" applyFont="1" applyFill="1" applyBorder="1" applyAlignment="1">
      <alignment vertical="center"/>
      <protection/>
    </xf>
    <xf numFmtId="0" fontId="12" fillId="0" borderId="18" xfId="50" applyNumberFormat="1" applyFont="1" applyFill="1" applyBorder="1" applyAlignment="1">
      <alignment vertical="center" wrapText="1"/>
    </xf>
    <xf numFmtId="0" fontId="13" fillId="0" borderId="0" xfId="65" applyNumberFormat="1" applyFont="1" applyAlignment="1">
      <alignment vertical="center" wrapText="1"/>
      <protection/>
    </xf>
    <xf numFmtId="0" fontId="8" fillId="33" borderId="20" xfId="65" applyNumberFormat="1" applyFont="1" applyFill="1" applyBorder="1" applyAlignment="1">
      <alignment horizontal="center" vertical="center" wrapText="1"/>
      <protection/>
    </xf>
    <xf numFmtId="0" fontId="8" fillId="33" borderId="18" xfId="65" applyNumberFormat="1" applyFont="1" applyFill="1" applyBorder="1" applyAlignment="1">
      <alignment horizontal="center" vertical="center" wrapText="1"/>
      <protection/>
    </xf>
    <xf numFmtId="49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 wrapText="1"/>
      <protection/>
    </xf>
    <xf numFmtId="0" fontId="6" fillId="0" borderId="0" xfId="62" applyNumberFormat="1" applyFont="1" applyAlignment="1" quotePrefix="1">
      <alignment vertical="center"/>
      <protection/>
    </xf>
    <xf numFmtId="0" fontId="8" fillId="33" borderId="17" xfId="62" applyNumberFormat="1" applyFont="1" applyFill="1" applyBorder="1" applyAlignment="1">
      <alignment vertical="center" wrapText="1"/>
      <protection/>
    </xf>
    <xf numFmtId="0" fontId="11" fillId="0" borderId="0" xfId="62" applyNumberFormat="1" applyFont="1" applyAlignment="1">
      <alignment vertical="center" wrapText="1"/>
      <protection/>
    </xf>
    <xf numFmtId="0" fontId="12" fillId="0" borderId="18" xfId="62" applyNumberFormat="1" applyFont="1" applyFill="1" applyBorder="1" applyAlignment="1">
      <alignment vertical="center" wrapText="1"/>
      <protection/>
    </xf>
    <xf numFmtId="49" fontId="12" fillId="0" borderId="18" xfId="62" applyNumberFormat="1" applyFont="1" applyFill="1" applyBorder="1" applyAlignment="1">
      <alignment vertical="center" wrapText="1"/>
      <protection/>
    </xf>
    <xf numFmtId="0" fontId="13" fillId="0" borderId="0" xfId="62" applyNumberFormat="1" applyFont="1" applyAlignment="1">
      <alignment vertical="center" wrapText="1"/>
      <protection/>
    </xf>
    <xf numFmtId="0" fontId="12" fillId="0" borderId="0" xfId="62" applyNumberFormat="1" applyFont="1" applyAlignment="1">
      <alignment vertical="center" wrapText="1"/>
      <protection/>
    </xf>
    <xf numFmtId="0" fontId="12" fillId="0" borderId="18" xfId="62" applyNumberFormat="1" applyFont="1" applyBorder="1" applyAlignment="1">
      <alignment vertical="center" wrapText="1"/>
      <protection/>
    </xf>
    <xf numFmtId="49" fontId="12" fillId="0" borderId="18" xfId="62" applyNumberFormat="1" applyFont="1" applyBorder="1" applyAlignment="1">
      <alignment vertical="center" wrapText="1"/>
      <protection/>
    </xf>
    <xf numFmtId="0" fontId="8" fillId="33" borderId="17" xfId="50" applyNumberFormat="1" applyFont="1" applyFill="1" applyBorder="1" applyAlignment="1">
      <alignment horizontal="center" vertical="center" wrapText="1"/>
    </xf>
    <xf numFmtId="0" fontId="14" fillId="0" borderId="0" xfId="63" applyNumberFormat="1" applyFont="1" applyAlignment="1" quotePrefix="1">
      <alignment vertical="center"/>
      <protection/>
    </xf>
    <xf numFmtId="0" fontId="15" fillId="0" borderId="0" xfId="65" applyNumberFormat="1" applyFont="1" applyAlignment="1">
      <alignment vertical="center" wrapText="1"/>
      <protection/>
    </xf>
    <xf numFmtId="0" fontId="8" fillId="33" borderId="21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>
      <alignment horizontal="center" vertical="center" wrapText="1"/>
      <protection/>
    </xf>
    <xf numFmtId="0" fontId="8" fillId="33" borderId="17" xfId="65" applyNumberFormat="1" applyFont="1" applyFill="1" applyBorder="1" applyAlignment="1">
      <alignment horizontal="center" vertical="center"/>
      <protection/>
    </xf>
    <xf numFmtId="0" fontId="10" fillId="0" borderId="0" xfId="65" applyNumberFormat="1" applyFont="1" applyAlignment="1">
      <alignment horizontal="center" vertical="center" wrapText="1"/>
      <protection/>
    </xf>
    <xf numFmtId="0" fontId="16" fillId="0" borderId="0" xfId="65" applyNumberFormat="1" applyFont="1" applyAlignment="1">
      <alignment vertical="center"/>
      <protection/>
    </xf>
    <xf numFmtId="49" fontId="16" fillId="0" borderId="0" xfId="65" applyNumberFormat="1" applyFont="1" applyAlignment="1">
      <alignment vertical="center"/>
      <protection/>
    </xf>
    <xf numFmtId="0" fontId="16" fillId="0" borderId="0" xfId="65" applyNumberFormat="1" applyFont="1" applyAlignment="1">
      <alignment vertical="center" wrapText="1"/>
      <protection/>
    </xf>
    <xf numFmtId="49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 wrapText="1"/>
      <protection/>
    </xf>
    <xf numFmtId="0" fontId="15" fillId="0" borderId="0" xfId="65" applyNumberFormat="1" applyFont="1" applyAlignment="1">
      <alignment horizontal="center" vertical="center" wrapText="1"/>
      <protection/>
    </xf>
    <xf numFmtId="49" fontId="16" fillId="0" borderId="0" xfId="65" applyNumberFormat="1" applyFont="1" applyAlignment="1">
      <alignment vertical="center" wrapText="1"/>
      <protection/>
    </xf>
    <xf numFmtId="0" fontId="4" fillId="0" borderId="0" xfId="61" applyNumberFormat="1" applyFont="1" applyAlignment="1">
      <alignment vertical="center"/>
      <protection/>
    </xf>
    <xf numFmtId="49" fontId="6" fillId="0" borderId="0" xfId="61" applyNumberFormat="1" applyFont="1" applyAlignment="1">
      <alignment vertical="center"/>
      <protection/>
    </xf>
    <xf numFmtId="0" fontId="8" fillId="33" borderId="17" xfId="61" applyNumberFormat="1" applyFont="1" applyFill="1" applyBorder="1" applyAlignment="1">
      <alignment horizontal="center" vertical="center" wrapText="1"/>
      <protection/>
    </xf>
    <xf numFmtId="0" fontId="11" fillId="0" borderId="0" xfId="61" applyNumberFormat="1" applyFont="1" applyAlignment="1">
      <alignment horizontal="center" vertical="center"/>
      <protection/>
    </xf>
    <xf numFmtId="0" fontId="8" fillId="33" borderId="18" xfId="64" applyNumberFormat="1" applyFont="1" applyFill="1" applyBorder="1" applyAlignment="1" quotePrefix="1">
      <alignment vertical="center" wrapText="1"/>
      <protection/>
    </xf>
    <xf numFmtId="0" fontId="8" fillId="33" borderId="16" xfId="64" applyNumberFormat="1" applyFont="1" applyFill="1" applyBorder="1" applyAlignment="1" quotePrefix="1">
      <alignment vertical="center" wrapText="1"/>
      <protection/>
    </xf>
    <xf numFmtId="49" fontId="8" fillId="33" borderId="18" xfId="64" applyNumberFormat="1" applyFont="1" applyFill="1" applyBorder="1" applyAlignment="1">
      <alignment vertical="center" wrapText="1"/>
      <protection/>
    </xf>
    <xf numFmtId="0" fontId="8" fillId="33" borderId="16" xfId="64" applyNumberFormat="1" applyFont="1" applyFill="1" applyBorder="1" applyAlignment="1">
      <alignment vertical="center" wrapText="1"/>
      <protection/>
    </xf>
    <xf numFmtId="0" fontId="8" fillId="33" borderId="12" xfId="64" applyNumberFormat="1" applyFont="1" applyFill="1" applyBorder="1" applyAlignment="1">
      <alignment vertical="center" wrapText="1"/>
      <protection/>
    </xf>
    <xf numFmtId="0" fontId="8" fillId="33" borderId="18" xfId="64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16" xfId="50" applyNumberFormat="1" applyFont="1" applyFill="1" applyBorder="1" applyAlignment="1" quotePrefix="1">
      <alignment vertical="center" wrapText="1"/>
    </xf>
    <xf numFmtId="0" fontId="8" fillId="33" borderId="12" xfId="50" applyNumberFormat="1" applyFont="1" applyFill="1" applyBorder="1" applyAlignment="1" quotePrefix="1">
      <alignment vertical="center" wrapText="1"/>
    </xf>
    <xf numFmtId="0" fontId="8" fillId="33" borderId="11" xfId="50" applyNumberFormat="1" applyFont="1" applyFill="1" applyBorder="1" applyAlignment="1" quotePrefix="1">
      <alignment vertical="center" wrapText="1"/>
    </xf>
    <xf numFmtId="0" fontId="8" fillId="33" borderId="22" xfId="50" applyNumberFormat="1" applyFont="1" applyFill="1" applyBorder="1" applyAlignment="1" quotePrefix="1">
      <alignment vertical="center" wrapText="1"/>
    </xf>
    <xf numFmtId="0" fontId="8" fillId="33" borderId="19" xfId="50" applyNumberFormat="1" applyFont="1" applyFill="1" applyBorder="1" applyAlignment="1" quotePrefix="1">
      <alignment vertical="center" wrapText="1"/>
    </xf>
    <xf numFmtId="0" fontId="8" fillId="33" borderId="23" xfId="50" applyNumberFormat="1" applyFont="1" applyFill="1" applyBorder="1" applyAlignment="1" quotePrefix="1">
      <alignment vertical="center" wrapText="1"/>
    </xf>
    <xf numFmtId="0" fontId="8" fillId="33" borderId="11" xfId="64" applyNumberFormat="1" applyFont="1" applyFill="1" applyBorder="1" applyAlignment="1">
      <alignment vertical="center" wrapText="1"/>
      <protection/>
    </xf>
    <xf numFmtId="0" fontId="8" fillId="33" borderId="13" xfId="64" applyNumberFormat="1" applyFont="1" applyFill="1" applyBorder="1" applyAlignment="1">
      <alignment vertical="center" wrapText="1"/>
      <protection/>
    </xf>
    <xf numFmtId="0" fontId="8" fillId="33" borderId="17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>
      <alignment vertical="center" wrapText="1"/>
      <protection/>
    </xf>
    <xf numFmtId="0" fontId="8" fillId="33" borderId="14" xfId="64" applyNumberFormat="1" applyFont="1" applyFill="1" applyBorder="1" applyAlignment="1">
      <alignment vertical="center" wrapText="1"/>
      <protection/>
    </xf>
    <xf numFmtId="0" fontId="8" fillId="33" borderId="15" xfId="64" applyNumberFormat="1" applyFont="1" applyFill="1" applyBorder="1" applyAlignment="1">
      <alignment vertical="center" wrapText="1"/>
      <protection/>
    </xf>
    <xf numFmtId="0" fontId="8" fillId="33" borderId="16" xfId="50" applyNumberFormat="1" applyFont="1" applyFill="1" applyBorder="1" applyAlignment="1">
      <alignment vertical="center" wrapText="1"/>
    </xf>
    <xf numFmtId="0" fontId="8" fillId="33" borderId="12" xfId="50" applyNumberFormat="1" applyFont="1" applyFill="1" applyBorder="1" applyAlignment="1">
      <alignment vertical="center" wrapText="1"/>
    </xf>
    <xf numFmtId="0" fontId="8" fillId="33" borderId="12" xfId="64" applyNumberFormat="1" applyFont="1" applyFill="1" applyBorder="1" applyAlignment="1" quotePrefix="1">
      <alignment vertical="center" wrapText="1"/>
      <protection/>
    </xf>
    <xf numFmtId="0" fontId="8" fillId="33" borderId="22" xfId="64" applyNumberFormat="1" applyFont="1" applyFill="1" applyBorder="1" applyAlignment="1">
      <alignment vertical="center" wrapText="1"/>
      <protection/>
    </xf>
    <xf numFmtId="0" fontId="8" fillId="33" borderId="19" xfId="64" applyNumberFormat="1" applyFont="1" applyFill="1" applyBorder="1" applyAlignment="1">
      <alignment vertical="center" wrapText="1"/>
      <protection/>
    </xf>
    <xf numFmtId="0" fontId="8" fillId="33" borderId="23" xfId="64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/>
      <protection/>
    </xf>
    <xf numFmtId="0" fontId="7" fillId="0" borderId="22" xfId="61" applyBorder="1" applyAlignment="1">
      <alignment vertical="center"/>
      <protection/>
    </xf>
    <xf numFmtId="0" fontId="7" fillId="0" borderId="10" xfId="61" applyBorder="1" applyAlignment="1">
      <alignment vertical="center"/>
      <protection/>
    </xf>
    <xf numFmtId="0" fontId="7" fillId="0" borderId="19" xfId="61" applyBorder="1" applyAlignment="1">
      <alignment vertical="center"/>
      <protection/>
    </xf>
    <xf numFmtId="0" fontId="7" fillId="0" borderId="23" xfId="61" applyBorder="1" applyAlignment="1">
      <alignment vertical="center"/>
      <protection/>
    </xf>
    <xf numFmtId="0" fontId="7" fillId="0" borderId="15" xfId="61" applyBorder="1" applyAlignment="1">
      <alignment vertical="center"/>
      <protection/>
    </xf>
    <xf numFmtId="0" fontId="10" fillId="33" borderId="11" xfId="61" applyFont="1" applyFill="1" applyBorder="1" applyAlignment="1">
      <alignment vertical="center"/>
      <protection/>
    </xf>
    <xf numFmtId="0" fontId="10" fillId="0" borderId="10" xfId="61" applyFont="1" applyBorder="1" applyAlignment="1">
      <alignment vertical="center"/>
      <protection/>
    </xf>
    <xf numFmtId="0" fontId="10" fillId="0" borderId="19" xfId="61" applyFont="1" applyBorder="1" applyAlignment="1">
      <alignment vertical="center"/>
      <protection/>
    </xf>
    <xf numFmtId="0" fontId="10" fillId="0" borderId="15" xfId="61" applyFont="1" applyBorder="1" applyAlignment="1">
      <alignment vertical="center"/>
      <protection/>
    </xf>
    <xf numFmtId="0" fontId="8" fillId="33" borderId="11" xfId="64" applyNumberFormat="1" applyFont="1" applyFill="1" applyBorder="1" applyAlignment="1" quotePrefix="1">
      <alignment vertical="center" wrapText="1"/>
      <protection/>
    </xf>
    <xf numFmtId="0" fontId="8" fillId="33" borderId="10" xfId="64" applyNumberFormat="1" applyFont="1" applyFill="1" applyBorder="1" applyAlignment="1" quotePrefix="1">
      <alignment vertical="center" wrapText="1"/>
      <protection/>
    </xf>
    <xf numFmtId="0" fontId="8" fillId="33" borderId="13" xfId="64" applyNumberFormat="1" applyFont="1" applyFill="1" applyBorder="1" applyAlignment="1" quotePrefix="1">
      <alignment vertical="center" wrapText="1"/>
      <protection/>
    </xf>
    <xf numFmtId="0" fontId="8" fillId="33" borderId="14" xfId="64" applyNumberFormat="1" applyFont="1" applyFill="1" applyBorder="1" applyAlignment="1" quotePrefix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22" xfId="65" applyNumberFormat="1" applyFont="1" applyFill="1" applyBorder="1" applyAlignment="1">
      <alignment vertical="center" wrapText="1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0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 quotePrefix="1">
      <alignment vertical="center" wrapText="1"/>
      <protection/>
    </xf>
    <xf numFmtId="0" fontId="8" fillId="33" borderId="11" xfId="65" applyNumberFormat="1" applyFont="1" applyFill="1" applyBorder="1" applyAlignment="1" quotePrefix="1">
      <alignment vertical="center" wrapText="1"/>
      <protection/>
    </xf>
    <xf numFmtId="0" fontId="8" fillId="33" borderId="19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 quotePrefix="1">
      <alignment vertical="center" wrapText="1"/>
      <protection/>
    </xf>
    <xf numFmtId="0" fontId="8" fillId="33" borderId="17" xfId="61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 quotePrefix="1">
      <alignment vertical="center" wrapText="1"/>
      <protection/>
    </xf>
    <xf numFmtId="0" fontId="8" fillId="33" borderId="22" xfId="61" applyNumberFormat="1" applyFont="1" applyFill="1" applyBorder="1" applyAlignment="1">
      <alignment vertical="center" wrapText="1"/>
      <protection/>
    </xf>
    <xf numFmtId="0" fontId="8" fillId="33" borderId="10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8" fillId="33" borderId="0" xfId="61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18" xfId="61" applyNumberFormat="1" applyFont="1" applyFill="1" applyBorder="1" applyAlignment="1" quotePrefix="1">
      <alignment vertical="center" wrapText="1"/>
      <protection/>
    </xf>
    <xf numFmtId="0" fontId="8" fillId="33" borderId="19" xfId="61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0" xfId="61" applyNumberFormat="1" applyFont="1" applyFill="1" applyBorder="1" applyAlignment="1">
      <alignment vertical="center" wrapText="1"/>
      <protection/>
    </xf>
    <xf numFmtId="0" fontId="8" fillId="33" borderId="24" xfId="61" applyNumberFormat="1" applyFont="1" applyFill="1" applyBorder="1" applyAlignment="1">
      <alignment vertical="center" wrapText="1"/>
      <protection/>
    </xf>
    <xf numFmtId="0" fontId="8" fillId="33" borderId="21" xfId="61" applyNumberFormat="1" applyFont="1" applyFill="1" applyBorder="1" applyAlignment="1">
      <alignment vertical="center" wrapText="1"/>
      <protection/>
    </xf>
    <xf numFmtId="0" fontId="7" fillId="0" borderId="12" xfId="61" applyBorder="1" applyAlignment="1">
      <alignment vertical="center" wrapText="1"/>
      <protection/>
    </xf>
    <xf numFmtId="0" fontId="8" fillId="33" borderId="20" xfId="65" applyNumberFormat="1" applyFont="1" applyFill="1" applyBorder="1" applyAlignment="1">
      <alignment vertical="center" wrapText="1"/>
      <protection/>
    </xf>
    <xf numFmtId="0" fontId="8" fillId="33" borderId="21" xfId="65" applyNumberFormat="1" applyFont="1" applyFill="1" applyBorder="1" applyAlignment="1">
      <alignment vertical="center" wrapText="1"/>
      <protection/>
    </xf>
    <xf numFmtId="0" fontId="7" fillId="0" borderId="17" xfId="61" applyBorder="1" applyAlignment="1">
      <alignment vertical="center" wrapText="1"/>
      <protection/>
    </xf>
    <xf numFmtId="0" fontId="8" fillId="33" borderId="18" xfId="65" applyNumberFormat="1" applyFont="1" applyFill="1" applyBorder="1" applyAlignment="1">
      <alignment vertical="center" wrapText="1"/>
      <protection/>
    </xf>
    <xf numFmtId="49" fontId="8" fillId="33" borderId="16" xfId="65" applyNumberFormat="1" applyFont="1" applyFill="1" applyBorder="1" applyAlignment="1">
      <alignment vertical="center" wrapText="1"/>
      <protection/>
    </xf>
    <xf numFmtId="49" fontId="8" fillId="33" borderId="12" xfId="65" applyNumberFormat="1" applyFont="1" applyFill="1" applyBorder="1" applyAlignment="1">
      <alignment vertical="center" wrapText="1"/>
      <protection/>
    </xf>
    <xf numFmtId="49" fontId="8" fillId="33" borderId="17" xfId="65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 quotePrefix="1">
      <alignment vertical="center" wrapText="1"/>
      <protection/>
    </xf>
    <xf numFmtId="0" fontId="8" fillId="33" borderId="12" xfId="65" applyNumberFormat="1" applyFont="1" applyFill="1" applyBorder="1" applyAlignment="1" quotePrefix="1">
      <alignment vertical="center" wrapText="1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24" xfId="61" applyNumberFormat="1" applyFont="1" applyFill="1" applyBorder="1" applyAlignment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3" xfId="65" applyNumberFormat="1" applyFont="1" applyFill="1" applyBorder="1" applyAlignment="1" quotePrefix="1">
      <alignment vertical="center" wrapText="1"/>
      <protection/>
    </xf>
    <xf numFmtId="0" fontId="8" fillId="33" borderId="19" xfId="65" applyNumberFormat="1" applyFont="1" applyFill="1" applyBorder="1" applyAlignment="1" quotePrefix="1">
      <alignment vertical="center" wrapText="1"/>
      <protection/>
    </xf>
    <xf numFmtId="0" fontId="8" fillId="33" borderId="11" xfId="61" applyNumberFormat="1" applyFont="1" applyFill="1" applyBorder="1" applyAlignment="1" quotePrefix="1">
      <alignment vertical="center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0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22" xfId="65" applyNumberFormat="1" applyFont="1" applyFill="1" applyBorder="1" applyAlignment="1" quotePrefix="1">
      <alignment vertical="center" wrapText="1"/>
      <protection/>
    </xf>
    <xf numFmtId="0" fontId="8" fillId="33" borderId="0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6" xfId="62" applyNumberFormat="1" applyFont="1" applyFill="1" applyBorder="1" applyAlignment="1">
      <alignment vertical="center" wrapText="1"/>
      <protection/>
    </xf>
    <xf numFmtId="0" fontId="8" fillId="33" borderId="12" xfId="62" applyNumberFormat="1" applyFont="1" applyFill="1" applyBorder="1" applyAlignment="1">
      <alignment vertical="center" wrapText="1"/>
      <protection/>
    </xf>
    <xf numFmtId="0" fontId="8" fillId="33" borderId="17" xfId="62" applyNumberFormat="1" applyFont="1" applyFill="1" applyBorder="1" applyAlignment="1">
      <alignment vertical="center" wrapText="1"/>
      <protection/>
    </xf>
    <xf numFmtId="49" fontId="8" fillId="33" borderId="16" xfId="62" applyNumberFormat="1" applyFont="1" applyFill="1" applyBorder="1" applyAlignment="1">
      <alignment vertical="center" wrapText="1"/>
      <protection/>
    </xf>
    <xf numFmtId="49" fontId="8" fillId="33" borderId="12" xfId="62" applyNumberFormat="1" applyFont="1" applyFill="1" applyBorder="1" applyAlignment="1">
      <alignment vertical="center" wrapText="1"/>
      <protection/>
    </xf>
    <xf numFmtId="49" fontId="8" fillId="33" borderId="17" xfId="62" applyNumberFormat="1" applyFont="1" applyFill="1" applyBorder="1" applyAlignment="1">
      <alignment vertical="center" wrapText="1"/>
      <protection/>
    </xf>
    <xf numFmtId="0" fontId="8" fillId="33" borderId="16" xfId="62" applyNumberFormat="1" applyFont="1" applyFill="1" applyBorder="1" applyAlignment="1" quotePrefix="1">
      <alignment vertical="center" wrapText="1"/>
      <protection/>
    </xf>
    <xf numFmtId="0" fontId="8" fillId="33" borderId="12" xfId="62" applyNumberFormat="1" applyFont="1" applyFill="1" applyBorder="1" applyAlignment="1" quotePrefix="1">
      <alignment vertical="center" wrapText="1"/>
      <protection/>
    </xf>
    <xf numFmtId="0" fontId="8" fillId="33" borderId="17" xfId="62" applyNumberFormat="1" applyFont="1" applyFill="1" applyBorder="1" applyAlignment="1" quotePrefix="1">
      <alignment vertical="center" wrapText="1"/>
      <protection/>
    </xf>
    <xf numFmtId="0" fontId="7" fillId="0" borderId="18" xfId="61" applyBorder="1" applyAlignment="1">
      <alignment vertical="center" wrapText="1"/>
      <protection/>
    </xf>
    <xf numFmtId="0" fontId="8" fillId="33" borderId="23" xfId="65" applyNumberFormat="1" applyFont="1" applyFill="1" applyBorder="1" applyAlignment="1">
      <alignment vertical="center" wrapText="1"/>
      <protection/>
    </xf>
    <xf numFmtId="0" fontId="8" fillId="33" borderId="25" xfId="65" applyNumberFormat="1" applyFont="1" applyFill="1" applyBorder="1" applyAlignment="1">
      <alignment vertical="center"/>
      <protection/>
    </xf>
    <xf numFmtId="49" fontId="8" fillId="33" borderId="18" xfId="65" applyNumberFormat="1" applyFont="1" applyFill="1" applyBorder="1" applyAlignment="1">
      <alignment vertical="center" wrapText="1"/>
      <protection/>
    </xf>
    <xf numFmtId="49" fontId="8" fillId="33" borderId="25" xfId="65" applyNumberFormat="1" applyFont="1" applyFill="1" applyBorder="1" applyAlignment="1">
      <alignment vertical="center"/>
      <protection/>
    </xf>
    <xf numFmtId="0" fontId="8" fillId="33" borderId="18" xfId="65" applyNumberFormat="1" applyFont="1" applyFill="1" applyBorder="1" applyAlignment="1" quotePrefix="1">
      <alignment vertical="center" wrapText="1"/>
      <protection/>
    </xf>
    <xf numFmtId="0" fontId="8" fillId="33" borderId="25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 quotePrefix="1">
      <alignment vertical="center"/>
      <protection/>
    </xf>
    <xf numFmtId="0" fontId="8" fillId="33" borderId="22" xfId="65" applyNumberFormat="1" applyFont="1" applyFill="1" applyBorder="1" applyAlignment="1" quotePrefix="1">
      <alignment vertical="center"/>
      <protection/>
    </xf>
    <xf numFmtId="0" fontId="8" fillId="33" borderId="10" xfId="65" applyNumberFormat="1" applyFont="1" applyFill="1" applyBorder="1" applyAlignment="1" quotePrefix="1">
      <alignment vertical="center"/>
      <protection/>
    </xf>
    <xf numFmtId="0" fontId="8" fillId="33" borderId="19" xfId="65" applyNumberFormat="1" applyFont="1" applyFill="1" applyBorder="1" applyAlignment="1" quotePrefix="1">
      <alignment vertical="center"/>
      <protection/>
    </xf>
    <xf numFmtId="0" fontId="8" fillId="33" borderId="23" xfId="65" applyNumberFormat="1" applyFont="1" applyFill="1" applyBorder="1" applyAlignment="1" quotePrefix="1">
      <alignment vertical="center"/>
      <protection/>
    </xf>
    <xf numFmtId="0" fontId="8" fillId="33" borderId="15" xfId="65" applyNumberFormat="1" applyFont="1" applyFill="1" applyBorder="1" applyAlignment="1" quotePrefix="1">
      <alignment vertical="center"/>
      <protection/>
    </xf>
    <xf numFmtId="0" fontId="8" fillId="33" borderId="23" xfId="65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>
      <alignment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①焼却施設" xfId="64"/>
    <cellStyle name="標準_H19集計結果（施設整備状況）２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CJ22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8515625" style="3" customWidth="1"/>
    <col min="6" max="6" width="35.8515625" style="4" customWidth="1"/>
    <col min="7" max="9" width="11.140625" style="3" customWidth="1"/>
    <col min="10" max="10" width="7.28125" style="3" customWidth="1"/>
    <col min="11" max="11" width="50.421875" style="4" customWidth="1"/>
    <col min="12" max="12" width="13.8515625" style="4" customWidth="1"/>
    <col min="13" max="14" width="11.140625" style="3" customWidth="1"/>
    <col min="15" max="15" width="15.00390625" style="3" customWidth="1"/>
    <col min="16" max="16" width="11.00390625" style="3" customWidth="1"/>
    <col min="17" max="17" width="6.421875" style="3" customWidth="1"/>
    <col min="18" max="18" width="2.57421875" style="3" customWidth="1"/>
    <col min="19" max="19" width="5.421875" style="3" customWidth="1"/>
    <col min="20" max="20" width="37.7109375" style="4" customWidth="1"/>
    <col min="21" max="24" width="13.421875" style="3" customWidth="1"/>
    <col min="25" max="25" width="7.421875" style="3" customWidth="1"/>
    <col min="26" max="26" width="7.140625" style="3" customWidth="1"/>
    <col min="27" max="36" width="12.00390625" style="3" customWidth="1"/>
    <col min="37" max="38" width="18.140625" style="3" customWidth="1"/>
    <col min="39" max="39" width="9.00390625" style="3" customWidth="1"/>
    <col min="40" max="40" width="13.421875" style="3" customWidth="1"/>
    <col min="41" max="56" width="9.00390625" style="3" customWidth="1"/>
    <col min="57" max="57" width="9.00390625" style="6" customWidth="1"/>
    <col min="58" max="58" width="12.421875" style="6" customWidth="1"/>
    <col min="59" max="60" width="11.57421875" style="6" customWidth="1"/>
    <col min="61" max="61" width="9.00390625" style="6" customWidth="1"/>
    <col min="62" max="63" width="11.57421875" style="6" customWidth="1"/>
    <col min="64" max="64" width="9.00390625" style="6" customWidth="1"/>
    <col min="65" max="66" width="11.57421875" style="6" customWidth="1"/>
    <col min="67" max="67" width="9.00390625" style="6" customWidth="1"/>
    <col min="68" max="69" width="11.57421875" style="6" customWidth="1"/>
    <col min="70" max="70" width="9.00390625" style="6" customWidth="1"/>
    <col min="71" max="72" width="11.57421875" style="6" customWidth="1"/>
    <col min="73" max="73" width="9.00390625" style="6" customWidth="1"/>
    <col min="74" max="75" width="11.57421875" style="6" customWidth="1"/>
    <col min="76" max="76" width="9.00390625" style="6" customWidth="1"/>
    <col min="77" max="78" width="11.57421875" style="6" customWidth="1"/>
    <col min="79" max="79" width="9.00390625" style="6" customWidth="1"/>
    <col min="80" max="81" width="11.57421875" style="6" customWidth="1"/>
    <col min="82" max="82" width="9.00390625" style="6" customWidth="1"/>
    <col min="83" max="84" width="11.57421875" style="6" customWidth="1"/>
    <col min="85" max="85" width="9.00390625" style="6" customWidth="1"/>
    <col min="86" max="88" width="11.57421875" style="6" customWidth="1"/>
    <col min="89" max="16384" width="9.00390625" style="3" customWidth="1"/>
  </cols>
  <sheetData>
    <row r="1" spans="1:56" ht="15" customHeight="1">
      <c r="A1" s="1" t="s">
        <v>0</v>
      </c>
      <c r="BD1" s="5"/>
    </row>
    <row r="2" spans="1:88" s="4" customFormat="1" ht="13.5" customHeight="1">
      <c r="A2" s="81" t="s">
        <v>1</v>
      </c>
      <c r="B2" s="83" t="s">
        <v>2</v>
      </c>
      <c r="C2" s="84" t="s">
        <v>3</v>
      </c>
      <c r="D2" s="86" t="s">
        <v>4</v>
      </c>
      <c r="E2" s="87" t="s">
        <v>5</v>
      </c>
      <c r="F2" s="86" t="s">
        <v>6</v>
      </c>
      <c r="G2" s="90" t="s">
        <v>7</v>
      </c>
      <c r="H2" s="92" t="s">
        <v>8</v>
      </c>
      <c r="I2" s="93"/>
      <c r="J2" s="93"/>
      <c r="K2" s="96" t="s">
        <v>9</v>
      </c>
      <c r="L2" s="99"/>
      <c r="M2" s="96" t="s">
        <v>10</v>
      </c>
      <c r="N2" s="99"/>
      <c r="O2" s="86" t="s">
        <v>11</v>
      </c>
      <c r="P2" s="86" t="s">
        <v>12</v>
      </c>
      <c r="Q2" s="82" t="s">
        <v>13</v>
      </c>
      <c r="R2" s="81" t="s">
        <v>14</v>
      </c>
      <c r="S2" s="86" t="s">
        <v>15</v>
      </c>
      <c r="T2" s="81" t="s">
        <v>16</v>
      </c>
      <c r="U2" s="84" t="s">
        <v>17</v>
      </c>
      <c r="V2" s="84"/>
      <c r="W2" s="84" t="s">
        <v>18</v>
      </c>
      <c r="X2" s="84"/>
      <c r="Y2" s="96" t="s">
        <v>19</v>
      </c>
      <c r="Z2" s="105"/>
      <c r="AA2" s="105"/>
      <c r="AB2" s="99"/>
      <c r="AC2" s="108" t="s">
        <v>20</v>
      </c>
      <c r="AD2" s="109"/>
      <c r="AE2" s="109"/>
      <c r="AF2" s="109"/>
      <c r="AG2" s="109"/>
      <c r="AH2" s="110"/>
      <c r="AI2" s="114" t="s">
        <v>21</v>
      </c>
      <c r="AJ2" s="115"/>
      <c r="AK2" s="118" t="s">
        <v>22</v>
      </c>
      <c r="AL2" s="119"/>
      <c r="AM2" s="81" t="s">
        <v>23</v>
      </c>
      <c r="AN2" s="81" t="s">
        <v>24</v>
      </c>
      <c r="AO2" s="152" t="s">
        <v>25</v>
      </c>
      <c r="AP2" s="87" t="s">
        <v>26</v>
      </c>
      <c r="AQ2" s="122" t="s">
        <v>27</v>
      </c>
      <c r="AR2" s="123"/>
      <c r="AS2" s="123"/>
      <c r="AT2" s="123"/>
      <c r="AU2" s="123"/>
      <c r="AV2" s="123"/>
      <c r="AW2" s="124"/>
      <c r="AX2" s="87" t="s">
        <v>28</v>
      </c>
      <c r="AY2" s="122" t="s">
        <v>29</v>
      </c>
      <c r="AZ2" s="123"/>
      <c r="BA2" s="123"/>
      <c r="BB2" s="124"/>
      <c r="BC2" s="129" t="s">
        <v>30</v>
      </c>
      <c r="BD2" s="124"/>
      <c r="BE2" s="132" t="s">
        <v>31</v>
      </c>
      <c r="BF2" s="132" t="s">
        <v>32</v>
      </c>
      <c r="BG2" s="136" t="s">
        <v>33</v>
      </c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8"/>
      <c r="CJ2" s="142" t="s">
        <v>34</v>
      </c>
    </row>
    <row r="3" spans="1:88" s="4" customFormat="1" ht="13.5" customHeight="1">
      <c r="A3" s="81"/>
      <c r="B3" s="83"/>
      <c r="C3" s="85"/>
      <c r="D3" s="86"/>
      <c r="E3" s="88"/>
      <c r="F3" s="86"/>
      <c r="G3" s="91"/>
      <c r="H3" s="94"/>
      <c r="I3" s="95"/>
      <c r="J3" s="95"/>
      <c r="K3" s="97"/>
      <c r="L3" s="100"/>
      <c r="M3" s="97"/>
      <c r="N3" s="100"/>
      <c r="O3" s="86"/>
      <c r="P3" s="86"/>
      <c r="Q3" s="104"/>
      <c r="R3" s="86"/>
      <c r="S3" s="86"/>
      <c r="T3" s="81"/>
      <c r="U3" s="98"/>
      <c r="V3" s="98"/>
      <c r="W3" s="98"/>
      <c r="X3" s="98"/>
      <c r="Y3" s="106"/>
      <c r="Z3" s="107"/>
      <c r="AA3" s="107"/>
      <c r="AB3" s="101"/>
      <c r="AC3" s="111"/>
      <c r="AD3" s="112"/>
      <c r="AE3" s="112"/>
      <c r="AF3" s="112"/>
      <c r="AG3" s="112"/>
      <c r="AH3" s="113"/>
      <c r="AI3" s="116"/>
      <c r="AJ3" s="117"/>
      <c r="AK3" s="120"/>
      <c r="AL3" s="121"/>
      <c r="AM3" s="81"/>
      <c r="AN3" s="86"/>
      <c r="AO3" s="152"/>
      <c r="AP3" s="88"/>
      <c r="AQ3" s="125"/>
      <c r="AR3" s="126"/>
      <c r="AS3" s="126"/>
      <c r="AT3" s="126"/>
      <c r="AU3" s="126"/>
      <c r="AV3" s="126"/>
      <c r="AW3" s="127"/>
      <c r="AX3" s="88"/>
      <c r="AY3" s="125"/>
      <c r="AZ3" s="126"/>
      <c r="BA3" s="126"/>
      <c r="BB3" s="127"/>
      <c r="BC3" s="130"/>
      <c r="BD3" s="131"/>
      <c r="BE3" s="133"/>
      <c r="BF3" s="135"/>
      <c r="BG3" s="139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0"/>
      <c r="CH3" s="140"/>
      <c r="CI3" s="141"/>
      <c r="CJ3" s="142"/>
    </row>
    <row r="4" spans="1:88" s="4" customFormat="1" ht="34.5" customHeight="1">
      <c r="A4" s="81"/>
      <c r="B4" s="83"/>
      <c r="C4" s="85"/>
      <c r="D4" s="86"/>
      <c r="E4" s="88"/>
      <c r="F4" s="86"/>
      <c r="G4" s="91"/>
      <c r="H4" s="102" t="s">
        <v>35</v>
      </c>
      <c r="I4" s="102" t="s">
        <v>36</v>
      </c>
      <c r="J4" s="90" t="s">
        <v>37</v>
      </c>
      <c r="K4" s="97"/>
      <c r="L4" s="101"/>
      <c r="M4" s="97"/>
      <c r="N4" s="101"/>
      <c r="O4" s="86"/>
      <c r="P4" s="86"/>
      <c r="Q4" s="104"/>
      <c r="R4" s="86"/>
      <c r="S4" s="86"/>
      <c r="T4" s="81"/>
      <c r="U4" s="96" t="s">
        <v>38</v>
      </c>
      <c r="V4" s="84" t="s">
        <v>39</v>
      </c>
      <c r="W4" s="96" t="s">
        <v>38</v>
      </c>
      <c r="X4" s="84" t="s">
        <v>39</v>
      </c>
      <c r="Y4" s="84" t="s">
        <v>19</v>
      </c>
      <c r="Z4" s="87" t="s">
        <v>40</v>
      </c>
      <c r="AA4" s="87" t="s">
        <v>41</v>
      </c>
      <c r="AB4" s="87" t="s">
        <v>42</v>
      </c>
      <c r="AC4" s="87" t="s">
        <v>43</v>
      </c>
      <c r="AD4" s="87" t="s">
        <v>44</v>
      </c>
      <c r="AE4" s="149" t="s">
        <v>45</v>
      </c>
      <c r="AF4" s="150"/>
      <c r="AG4" s="149" t="s">
        <v>46</v>
      </c>
      <c r="AH4" s="150"/>
      <c r="AI4" s="87" t="s">
        <v>47</v>
      </c>
      <c r="AJ4" s="87" t="s">
        <v>48</v>
      </c>
      <c r="AK4" s="84" t="s">
        <v>49</v>
      </c>
      <c r="AL4" s="84" t="s">
        <v>50</v>
      </c>
      <c r="AM4" s="81"/>
      <c r="AN4" s="86"/>
      <c r="AO4" s="152"/>
      <c r="AP4" s="88"/>
      <c r="AQ4" s="125" t="s">
        <v>51</v>
      </c>
      <c r="AR4" s="128" t="s">
        <v>52</v>
      </c>
      <c r="AS4" s="87" t="s">
        <v>53</v>
      </c>
      <c r="AT4" s="87" t="s">
        <v>54</v>
      </c>
      <c r="AU4" s="128" t="s">
        <v>55</v>
      </c>
      <c r="AV4" s="87" t="s">
        <v>56</v>
      </c>
      <c r="AW4" s="87" t="s">
        <v>57</v>
      </c>
      <c r="AX4" s="88"/>
      <c r="AY4" s="125" t="s">
        <v>58</v>
      </c>
      <c r="AZ4" s="87" t="s">
        <v>59</v>
      </c>
      <c r="BA4" s="87" t="s">
        <v>60</v>
      </c>
      <c r="BB4" s="87" t="s">
        <v>61</v>
      </c>
      <c r="BC4" s="87" t="s">
        <v>62</v>
      </c>
      <c r="BD4" s="87" t="s">
        <v>63</v>
      </c>
      <c r="BE4" s="133"/>
      <c r="BF4" s="135"/>
      <c r="BG4" s="143" t="s">
        <v>51</v>
      </c>
      <c r="BH4" s="144"/>
      <c r="BI4" s="145" t="s">
        <v>64</v>
      </c>
      <c r="BJ4" s="146"/>
      <c r="BK4" s="147"/>
      <c r="BL4" s="145" t="s">
        <v>65</v>
      </c>
      <c r="BM4" s="146"/>
      <c r="BN4" s="147"/>
      <c r="BO4" s="145" t="s">
        <v>66</v>
      </c>
      <c r="BP4" s="146"/>
      <c r="BQ4" s="147"/>
      <c r="BR4" s="145" t="s">
        <v>67</v>
      </c>
      <c r="BS4" s="146"/>
      <c r="BT4" s="147"/>
      <c r="BU4" s="145" t="s">
        <v>68</v>
      </c>
      <c r="BV4" s="146"/>
      <c r="BW4" s="147"/>
      <c r="BX4" s="145" t="s">
        <v>69</v>
      </c>
      <c r="BY4" s="146"/>
      <c r="BZ4" s="147"/>
      <c r="CA4" s="145" t="s">
        <v>70</v>
      </c>
      <c r="CB4" s="146"/>
      <c r="CC4" s="147"/>
      <c r="CD4" s="145" t="s">
        <v>71</v>
      </c>
      <c r="CE4" s="146"/>
      <c r="CF4" s="147"/>
      <c r="CG4" s="145" t="s">
        <v>57</v>
      </c>
      <c r="CH4" s="146"/>
      <c r="CI4" s="147"/>
      <c r="CJ4" s="142"/>
    </row>
    <row r="5" spans="1:88" s="4" customFormat="1" ht="39" customHeight="1">
      <c r="A5" s="81"/>
      <c r="B5" s="83"/>
      <c r="C5" s="85"/>
      <c r="D5" s="86"/>
      <c r="E5" s="88"/>
      <c r="F5" s="86"/>
      <c r="G5" s="91"/>
      <c r="H5" s="103"/>
      <c r="I5" s="103"/>
      <c r="J5" s="91"/>
      <c r="K5" s="85"/>
      <c r="L5" s="84" t="s">
        <v>72</v>
      </c>
      <c r="M5" s="85"/>
      <c r="N5" s="84" t="s">
        <v>72</v>
      </c>
      <c r="O5" s="86"/>
      <c r="P5" s="86"/>
      <c r="Q5" s="104"/>
      <c r="R5" s="86"/>
      <c r="S5" s="86"/>
      <c r="T5" s="81"/>
      <c r="U5" s="97"/>
      <c r="V5" s="85"/>
      <c r="W5" s="97"/>
      <c r="X5" s="85"/>
      <c r="Y5" s="85"/>
      <c r="Z5" s="88"/>
      <c r="AA5" s="88"/>
      <c r="AB5" s="88"/>
      <c r="AC5" s="148"/>
      <c r="AD5" s="148"/>
      <c r="AE5" s="9" t="s">
        <v>73</v>
      </c>
      <c r="AF5" s="9" t="s">
        <v>74</v>
      </c>
      <c r="AG5" s="9" t="s">
        <v>73</v>
      </c>
      <c r="AH5" s="9" t="s">
        <v>74</v>
      </c>
      <c r="AI5" s="148"/>
      <c r="AJ5" s="148"/>
      <c r="AK5" s="85"/>
      <c r="AL5" s="85"/>
      <c r="AM5" s="81"/>
      <c r="AN5" s="86"/>
      <c r="AO5" s="152"/>
      <c r="AP5" s="88"/>
      <c r="AQ5" s="125"/>
      <c r="AR5" s="88"/>
      <c r="AS5" s="88"/>
      <c r="AT5" s="88"/>
      <c r="AU5" s="88"/>
      <c r="AV5" s="88"/>
      <c r="AW5" s="88"/>
      <c r="AX5" s="88"/>
      <c r="AY5" s="125"/>
      <c r="AZ5" s="88"/>
      <c r="BA5" s="88"/>
      <c r="BB5" s="88"/>
      <c r="BC5" s="88"/>
      <c r="BD5" s="88"/>
      <c r="BE5" s="133"/>
      <c r="BF5" s="135"/>
      <c r="BG5" s="14" t="s">
        <v>75</v>
      </c>
      <c r="BH5" s="14" t="s">
        <v>76</v>
      </c>
      <c r="BI5" s="14" t="s">
        <v>77</v>
      </c>
      <c r="BJ5" s="14" t="s">
        <v>75</v>
      </c>
      <c r="BK5" s="14" t="s">
        <v>76</v>
      </c>
      <c r="BL5" s="14" t="s">
        <v>77</v>
      </c>
      <c r="BM5" s="14" t="s">
        <v>75</v>
      </c>
      <c r="BN5" s="14" t="s">
        <v>76</v>
      </c>
      <c r="BO5" s="14" t="s">
        <v>77</v>
      </c>
      <c r="BP5" s="14" t="s">
        <v>75</v>
      </c>
      <c r="BQ5" s="14" t="s">
        <v>76</v>
      </c>
      <c r="BR5" s="14" t="s">
        <v>77</v>
      </c>
      <c r="BS5" s="14" t="s">
        <v>75</v>
      </c>
      <c r="BT5" s="14" t="s">
        <v>76</v>
      </c>
      <c r="BU5" s="14" t="s">
        <v>77</v>
      </c>
      <c r="BV5" s="14" t="s">
        <v>75</v>
      </c>
      <c r="BW5" s="14" t="s">
        <v>76</v>
      </c>
      <c r="BX5" s="14" t="s">
        <v>77</v>
      </c>
      <c r="BY5" s="14" t="s">
        <v>75</v>
      </c>
      <c r="BZ5" s="14" t="s">
        <v>76</v>
      </c>
      <c r="CA5" s="14" t="s">
        <v>77</v>
      </c>
      <c r="CB5" s="14" t="s">
        <v>75</v>
      </c>
      <c r="CC5" s="14" t="s">
        <v>76</v>
      </c>
      <c r="CD5" s="14" t="s">
        <v>77</v>
      </c>
      <c r="CE5" s="14" t="s">
        <v>75</v>
      </c>
      <c r="CF5" s="14" t="s">
        <v>76</v>
      </c>
      <c r="CG5" s="14" t="s">
        <v>77</v>
      </c>
      <c r="CH5" s="14" t="s">
        <v>75</v>
      </c>
      <c r="CI5" s="14" t="s">
        <v>76</v>
      </c>
      <c r="CJ5" s="142"/>
    </row>
    <row r="6" spans="1:88" s="25" customFormat="1" ht="10.5" customHeight="1">
      <c r="A6" s="82"/>
      <c r="B6" s="83"/>
      <c r="C6" s="85"/>
      <c r="D6" s="84"/>
      <c r="E6" s="89"/>
      <c r="F6" s="84"/>
      <c r="G6" s="16" t="s">
        <v>78</v>
      </c>
      <c r="H6" s="16" t="s">
        <v>78</v>
      </c>
      <c r="I6" s="17" t="s">
        <v>79</v>
      </c>
      <c r="J6" s="91"/>
      <c r="K6" s="98"/>
      <c r="L6" s="98"/>
      <c r="M6" s="98"/>
      <c r="N6" s="98"/>
      <c r="O6" s="84"/>
      <c r="P6" s="84"/>
      <c r="Q6" s="18" t="s">
        <v>80</v>
      </c>
      <c r="R6" s="84"/>
      <c r="S6" s="84"/>
      <c r="T6" s="82"/>
      <c r="U6" s="19" t="s">
        <v>81</v>
      </c>
      <c r="V6" s="18" t="s">
        <v>82</v>
      </c>
      <c r="W6" s="19" t="s">
        <v>81</v>
      </c>
      <c r="X6" s="18" t="s">
        <v>82</v>
      </c>
      <c r="Y6" s="18" t="s">
        <v>83</v>
      </c>
      <c r="Z6" s="20" t="s">
        <v>84</v>
      </c>
      <c r="AA6" s="20" t="s">
        <v>85</v>
      </c>
      <c r="AB6" s="20" t="s">
        <v>86</v>
      </c>
      <c r="AC6" s="20" t="s">
        <v>87</v>
      </c>
      <c r="AD6" s="20" t="s">
        <v>88</v>
      </c>
      <c r="AE6" s="20" t="s">
        <v>89</v>
      </c>
      <c r="AF6" s="20" t="s">
        <v>90</v>
      </c>
      <c r="AG6" s="20" t="s">
        <v>91</v>
      </c>
      <c r="AH6" s="20" t="s">
        <v>92</v>
      </c>
      <c r="AI6" s="151"/>
      <c r="AJ6" s="151"/>
      <c r="AK6" s="85"/>
      <c r="AL6" s="85"/>
      <c r="AM6" s="82"/>
      <c r="AN6" s="84"/>
      <c r="AO6" s="87"/>
      <c r="AP6" s="20" t="s">
        <v>93</v>
      </c>
      <c r="AQ6" s="21" t="s">
        <v>93</v>
      </c>
      <c r="AR6" s="20" t="s">
        <v>93</v>
      </c>
      <c r="AS6" s="20" t="s">
        <v>93</v>
      </c>
      <c r="AT6" s="20" t="s">
        <v>93</v>
      </c>
      <c r="AU6" s="20" t="s">
        <v>93</v>
      </c>
      <c r="AV6" s="20" t="s">
        <v>93</v>
      </c>
      <c r="AW6" s="20" t="s">
        <v>93</v>
      </c>
      <c r="AX6" s="20" t="s">
        <v>94</v>
      </c>
      <c r="AY6" s="20" t="s">
        <v>93</v>
      </c>
      <c r="AZ6" s="20" t="s">
        <v>93</v>
      </c>
      <c r="BA6" s="20" t="s">
        <v>93</v>
      </c>
      <c r="BB6" s="20" t="s">
        <v>93</v>
      </c>
      <c r="BC6" s="20" t="s">
        <v>95</v>
      </c>
      <c r="BD6" s="20" t="s">
        <v>95</v>
      </c>
      <c r="BE6" s="134"/>
      <c r="BF6" s="22" t="s">
        <v>96</v>
      </c>
      <c r="BG6" s="22" t="s">
        <v>97</v>
      </c>
      <c r="BH6" s="23" t="s">
        <v>98</v>
      </c>
      <c r="BI6" s="13"/>
      <c r="BJ6" s="22" t="s">
        <v>97</v>
      </c>
      <c r="BK6" s="23" t="s">
        <v>98</v>
      </c>
      <c r="BL6" s="13"/>
      <c r="BM6" s="22" t="s">
        <v>97</v>
      </c>
      <c r="BN6" s="23" t="s">
        <v>98</v>
      </c>
      <c r="BO6" s="13"/>
      <c r="BP6" s="22" t="s">
        <v>97</v>
      </c>
      <c r="BQ6" s="23" t="s">
        <v>98</v>
      </c>
      <c r="BR6" s="13"/>
      <c r="BS6" s="22" t="s">
        <v>97</v>
      </c>
      <c r="BT6" s="23" t="s">
        <v>98</v>
      </c>
      <c r="BU6" s="13"/>
      <c r="BV6" s="22" t="s">
        <v>97</v>
      </c>
      <c r="BW6" s="23" t="s">
        <v>98</v>
      </c>
      <c r="BX6" s="13"/>
      <c r="BY6" s="22" t="s">
        <v>97</v>
      </c>
      <c r="BZ6" s="23" t="s">
        <v>98</v>
      </c>
      <c r="CA6" s="24"/>
      <c r="CB6" s="22" t="s">
        <v>97</v>
      </c>
      <c r="CC6" s="23" t="s">
        <v>98</v>
      </c>
      <c r="CD6" s="13"/>
      <c r="CE6" s="22" t="s">
        <v>97</v>
      </c>
      <c r="CF6" s="23" t="s">
        <v>98</v>
      </c>
      <c r="CG6" s="13"/>
      <c r="CH6" s="22" t="s">
        <v>97</v>
      </c>
      <c r="CI6" s="23" t="s">
        <v>98</v>
      </c>
      <c r="CJ6" s="142"/>
    </row>
    <row r="7" spans="1:88" s="30" customFormat="1" ht="30" customHeight="1">
      <c r="A7" s="26" t="s">
        <v>131</v>
      </c>
      <c r="B7" s="27" t="s">
        <v>132</v>
      </c>
      <c r="C7" s="26"/>
      <c r="D7" s="26" t="s">
        <v>133</v>
      </c>
      <c r="E7" s="26"/>
      <c r="F7" s="26" t="s">
        <v>134</v>
      </c>
      <c r="G7" s="26">
        <v>18923</v>
      </c>
      <c r="H7" s="26">
        <v>0</v>
      </c>
      <c r="I7" s="26">
        <v>0</v>
      </c>
      <c r="J7" s="26"/>
      <c r="K7" s="26" t="s">
        <v>135</v>
      </c>
      <c r="L7" s="26"/>
      <c r="M7" s="26" t="s">
        <v>100</v>
      </c>
      <c r="N7" s="26"/>
      <c r="O7" s="26" t="s">
        <v>101</v>
      </c>
      <c r="P7" s="26" t="s">
        <v>102</v>
      </c>
      <c r="Q7" s="26">
        <v>200</v>
      </c>
      <c r="R7" s="26">
        <v>1</v>
      </c>
      <c r="S7" s="26">
        <v>1983</v>
      </c>
      <c r="T7" s="26" t="s">
        <v>123</v>
      </c>
      <c r="U7" s="26" t="s">
        <v>103</v>
      </c>
      <c r="V7" s="26">
        <v>0</v>
      </c>
      <c r="W7" s="26"/>
      <c r="X7" s="26">
        <v>0</v>
      </c>
      <c r="Y7" s="26">
        <v>1000</v>
      </c>
      <c r="Z7" s="26">
        <v>7</v>
      </c>
      <c r="AA7" s="26">
        <v>2576</v>
      </c>
      <c r="AB7" s="26">
        <v>1074</v>
      </c>
      <c r="AC7" s="26">
        <v>0</v>
      </c>
      <c r="AD7" s="26">
        <v>0</v>
      </c>
      <c r="AE7" s="26"/>
      <c r="AF7" s="26"/>
      <c r="AG7" s="26"/>
      <c r="AH7" s="26"/>
      <c r="AI7" s="26" t="s">
        <v>127</v>
      </c>
      <c r="AJ7" s="26"/>
      <c r="AK7" s="26" t="s">
        <v>104</v>
      </c>
      <c r="AL7" s="26" t="s">
        <v>104</v>
      </c>
      <c r="AM7" s="26" t="s">
        <v>106</v>
      </c>
      <c r="AN7" s="26"/>
      <c r="AO7" s="26" t="s">
        <v>104</v>
      </c>
      <c r="AP7" s="26"/>
      <c r="AQ7" s="26">
        <f aca="true" t="shared" si="0" ref="AQ7:AQ22">+SUM(AR7:AW7)</f>
        <v>100</v>
      </c>
      <c r="AR7" s="26">
        <v>43.2</v>
      </c>
      <c r="AS7" s="26">
        <v>35.1</v>
      </c>
      <c r="AT7" s="26">
        <v>4.8</v>
      </c>
      <c r="AU7" s="26">
        <v>11.3</v>
      </c>
      <c r="AV7" s="26">
        <v>5.6</v>
      </c>
      <c r="AW7" s="26">
        <v>0</v>
      </c>
      <c r="AX7" s="26">
        <v>186</v>
      </c>
      <c r="AY7" s="26">
        <f aca="true" t="shared" si="1" ref="AY7:AY22">+SUM(AZ7:BB7)</f>
        <v>100</v>
      </c>
      <c r="AZ7" s="26">
        <v>51.4</v>
      </c>
      <c r="BA7" s="26">
        <v>41.5</v>
      </c>
      <c r="BB7" s="26">
        <v>7.1</v>
      </c>
      <c r="BC7" s="26">
        <v>8275</v>
      </c>
      <c r="BD7" s="26">
        <v>0</v>
      </c>
      <c r="BE7" s="28" t="s">
        <v>104</v>
      </c>
      <c r="BF7" s="28"/>
      <c r="BG7" s="29">
        <f aca="true" t="shared" si="2" ref="BG7:BG22">+BJ7+BM7+BP7+BS7+BV7+BY7+CB7+CE7+CH7</f>
        <v>0</v>
      </c>
      <c r="BH7" s="29">
        <f aca="true" t="shared" si="3" ref="BH7:BH22">+BK7+BN7+BQ7+BT7+BW7+BZ7+CC7+CF7+CI7</f>
        <v>0</v>
      </c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8"/>
    </row>
    <row r="8" spans="1:88" s="30" customFormat="1" ht="30" customHeight="1">
      <c r="A8" s="26" t="s">
        <v>131</v>
      </c>
      <c r="B8" s="27" t="s">
        <v>132</v>
      </c>
      <c r="C8" s="26"/>
      <c r="D8" s="26" t="s">
        <v>133</v>
      </c>
      <c r="E8" s="26"/>
      <c r="F8" s="26" t="s">
        <v>136</v>
      </c>
      <c r="G8" s="26">
        <v>115024</v>
      </c>
      <c r="H8" s="26">
        <v>12286</v>
      </c>
      <c r="I8" s="26">
        <v>0</v>
      </c>
      <c r="J8" s="26" t="s">
        <v>117</v>
      </c>
      <c r="K8" s="26" t="s">
        <v>137</v>
      </c>
      <c r="L8" s="26"/>
      <c r="M8" s="26" t="s">
        <v>118</v>
      </c>
      <c r="N8" s="26"/>
      <c r="O8" s="26" t="s">
        <v>124</v>
      </c>
      <c r="P8" s="26" t="s">
        <v>102</v>
      </c>
      <c r="Q8" s="26">
        <v>400</v>
      </c>
      <c r="R8" s="26">
        <v>2</v>
      </c>
      <c r="S8" s="26">
        <v>2002</v>
      </c>
      <c r="T8" s="26" t="s">
        <v>123</v>
      </c>
      <c r="U8" s="26" t="s">
        <v>103</v>
      </c>
      <c r="V8" s="26">
        <v>0</v>
      </c>
      <c r="W8" s="26">
        <v>0</v>
      </c>
      <c r="X8" s="26">
        <v>0</v>
      </c>
      <c r="Y8" s="26">
        <v>8500</v>
      </c>
      <c r="Z8" s="26">
        <v>15.5</v>
      </c>
      <c r="AA8" s="26">
        <v>47826</v>
      </c>
      <c r="AB8" s="26">
        <v>24554</v>
      </c>
      <c r="AC8" s="26">
        <v>22113</v>
      </c>
      <c r="AD8" s="26">
        <v>199096546</v>
      </c>
      <c r="AE8" s="26">
        <v>13.97</v>
      </c>
      <c r="AF8" s="26">
        <v>5.31</v>
      </c>
      <c r="AG8" s="26">
        <v>12.07</v>
      </c>
      <c r="AH8" s="26">
        <v>5.31</v>
      </c>
      <c r="AI8" s="26" t="s">
        <v>127</v>
      </c>
      <c r="AJ8" s="26" t="s">
        <v>138</v>
      </c>
      <c r="AK8" s="26" t="s">
        <v>110</v>
      </c>
      <c r="AL8" s="26" t="s">
        <v>105</v>
      </c>
      <c r="AM8" s="26" t="s">
        <v>111</v>
      </c>
      <c r="AN8" s="26" t="s">
        <v>130</v>
      </c>
      <c r="AO8" s="26" t="s">
        <v>107</v>
      </c>
      <c r="AP8" s="26">
        <v>91.52</v>
      </c>
      <c r="AQ8" s="26">
        <f t="shared" si="0"/>
        <v>100</v>
      </c>
      <c r="AR8" s="26">
        <v>43.2</v>
      </c>
      <c r="AS8" s="26">
        <v>35.1</v>
      </c>
      <c r="AT8" s="26">
        <v>4.8</v>
      </c>
      <c r="AU8" s="26">
        <v>11.3</v>
      </c>
      <c r="AV8" s="26">
        <v>5.6</v>
      </c>
      <c r="AW8" s="26">
        <v>0</v>
      </c>
      <c r="AX8" s="26">
        <v>186</v>
      </c>
      <c r="AY8" s="26">
        <f t="shared" si="1"/>
        <v>100</v>
      </c>
      <c r="AZ8" s="26">
        <v>51.4</v>
      </c>
      <c r="BA8" s="26">
        <v>41.5</v>
      </c>
      <c r="BB8" s="26">
        <v>7.1</v>
      </c>
      <c r="BC8" s="26">
        <v>8275</v>
      </c>
      <c r="BD8" s="26">
        <v>0</v>
      </c>
      <c r="BE8" s="28" t="s">
        <v>104</v>
      </c>
      <c r="BF8" s="28"/>
      <c r="BG8" s="28">
        <f t="shared" si="2"/>
        <v>0</v>
      </c>
      <c r="BH8" s="28">
        <f t="shared" si="3"/>
        <v>0</v>
      </c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</row>
    <row r="9" spans="1:88" s="30" customFormat="1" ht="30" customHeight="1">
      <c r="A9" s="26" t="s">
        <v>131</v>
      </c>
      <c r="B9" s="27" t="s">
        <v>139</v>
      </c>
      <c r="C9" s="26"/>
      <c r="D9" s="26" t="s">
        <v>140</v>
      </c>
      <c r="E9" s="26"/>
      <c r="F9" s="26" t="s">
        <v>141</v>
      </c>
      <c r="G9" s="26">
        <v>11469</v>
      </c>
      <c r="H9" s="26">
        <v>150</v>
      </c>
      <c r="I9" s="26"/>
      <c r="J9" s="26" t="s">
        <v>109</v>
      </c>
      <c r="K9" s="26" t="s">
        <v>99</v>
      </c>
      <c r="L9" s="26"/>
      <c r="M9" s="26" t="s">
        <v>100</v>
      </c>
      <c r="N9" s="26"/>
      <c r="O9" s="26" t="s">
        <v>101</v>
      </c>
      <c r="P9" s="26" t="s">
        <v>119</v>
      </c>
      <c r="Q9" s="26">
        <v>80</v>
      </c>
      <c r="R9" s="26">
        <v>2</v>
      </c>
      <c r="S9" s="26">
        <v>1983</v>
      </c>
      <c r="T9" s="26" t="s">
        <v>104</v>
      </c>
      <c r="U9" s="26"/>
      <c r="V9" s="26"/>
      <c r="W9" s="26"/>
      <c r="X9" s="26"/>
      <c r="Y9" s="26"/>
      <c r="Z9" s="26"/>
      <c r="AA9" s="26"/>
      <c r="AB9" s="26"/>
      <c r="AC9" s="26"/>
      <c r="AD9" s="26">
        <v>0</v>
      </c>
      <c r="AE9" s="26"/>
      <c r="AF9" s="26"/>
      <c r="AG9" s="26"/>
      <c r="AH9" s="26"/>
      <c r="AI9" s="26" t="s">
        <v>127</v>
      </c>
      <c r="AJ9" s="26"/>
      <c r="AK9" s="26" t="s">
        <v>105</v>
      </c>
      <c r="AL9" s="26" t="s">
        <v>105</v>
      </c>
      <c r="AM9" s="26" t="s">
        <v>106</v>
      </c>
      <c r="AN9" s="26"/>
      <c r="AO9" s="26" t="s">
        <v>104</v>
      </c>
      <c r="AP9" s="26"/>
      <c r="AQ9" s="26">
        <f t="shared" si="0"/>
        <v>100</v>
      </c>
      <c r="AR9" s="26">
        <v>45.2</v>
      </c>
      <c r="AS9" s="26">
        <v>20.1</v>
      </c>
      <c r="AT9" s="26">
        <v>6.8</v>
      </c>
      <c r="AU9" s="26">
        <v>25.3</v>
      </c>
      <c r="AV9" s="26">
        <v>0.8</v>
      </c>
      <c r="AW9" s="26">
        <v>1.8</v>
      </c>
      <c r="AX9" s="26">
        <v>178</v>
      </c>
      <c r="AY9" s="26">
        <f t="shared" si="1"/>
        <v>100</v>
      </c>
      <c r="AZ9" s="26">
        <v>53.7</v>
      </c>
      <c r="BA9" s="26">
        <v>41.9</v>
      </c>
      <c r="BB9" s="26">
        <v>4.4</v>
      </c>
      <c r="BC9" s="26">
        <v>7791</v>
      </c>
      <c r="BD9" s="26">
        <v>7949</v>
      </c>
      <c r="BE9" s="28" t="s">
        <v>104</v>
      </c>
      <c r="BF9" s="28"/>
      <c r="BG9" s="28">
        <f t="shared" si="2"/>
        <v>0</v>
      </c>
      <c r="BH9" s="28">
        <f t="shared" si="3"/>
        <v>0</v>
      </c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</row>
    <row r="10" spans="1:88" s="30" customFormat="1" ht="30" customHeight="1">
      <c r="A10" s="26" t="s">
        <v>131</v>
      </c>
      <c r="B10" s="27" t="s">
        <v>139</v>
      </c>
      <c r="C10" s="26"/>
      <c r="D10" s="26" t="s">
        <v>140</v>
      </c>
      <c r="E10" s="26"/>
      <c r="F10" s="26" t="s">
        <v>142</v>
      </c>
      <c r="G10" s="26">
        <v>12755</v>
      </c>
      <c r="H10" s="26">
        <v>60</v>
      </c>
      <c r="I10" s="26"/>
      <c r="J10" s="26" t="s">
        <v>109</v>
      </c>
      <c r="K10" s="26" t="s">
        <v>99</v>
      </c>
      <c r="L10" s="26"/>
      <c r="M10" s="26" t="s">
        <v>100</v>
      </c>
      <c r="N10" s="26"/>
      <c r="O10" s="26" t="s">
        <v>116</v>
      </c>
      <c r="P10" s="26" t="s">
        <v>119</v>
      </c>
      <c r="Q10" s="26">
        <v>60</v>
      </c>
      <c r="R10" s="26">
        <v>2</v>
      </c>
      <c r="S10" s="26">
        <v>1992</v>
      </c>
      <c r="T10" s="26" t="s">
        <v>104</v>
      </c>
      <c r="U10" s="26"/>
      <c r="V10" s="26"/>
      <c r="W10" s="26"/>
      <c r="X10" s="26"/>
      <c r="Y10" s="26"/>
      <c r="Z10" s="26"/>
      <c r="AA10" s="26"/>
      <c r="AB10" s="26"/>
      <c r="AC10" s="26"/>
      <c r="AD10" s="26">
        <v>0</v>
      </c>
      <c r="AE10" s="26"/>
      <c r="AF10" s="26"/>
      <c r="AG10" s="26"/>
      <c r="AH10" s="26"/>
      <c r="AI10" s="26" t="s">
        <v>127</v>
      </c>
      <c r="AJ10" s="26"/>
      <c r="AK10" s="26" t="s">
        <v>104</v>
      </c>
      <c r="AL10" s="26" t="s">
        <v>105</v>
      </c>
      <c r="AM10" s="26" t="s">
        <v>106</v>
      </c>
      <c r="AN10" s="26"/>
      <c r="AO10" s="26" t="s">
        <v>104</v>
      </c>
      <c r="AP10" s="26"/>
      <c r="AQ10" s="26">
        <f t="shared" si="0"/>
        <v>100</v>
      </c>
      <c r="AR10" s="26">
        <v>48.8</v>
      </c>
      <c r="AS10" s="26">
        <v>26.7</v>
      </c>
      <c r="AT10" s="26">
        <v>4.7</v>
      </c>
      <c r="AU10" s="26">
        <v>16.8</v>
      </c>
      <c r="AV10" s="26">
        <v>1.9</v>
      </c>
      <c r="AW10" s="26">
        <v>1.1</v>
      </c>
      <c r="AX10" s="26">
        <v>201.5</v>
      </c>
      <c r="AY10" s="26">
        <f t="shared" si="1"/>
        <v>99.99999999999999</v>
      </c>
      <c r="AZ10" s="26">
        <v>56.9</v>
      </c>
      <c r="BA10" s="26">
        <v>37.8</v>
      </c>
      <c r="BB10" s="26">
        <v>5.3</v>
      </c>
      <c r="BC10" s="26">
        <v>7193</v>
      </c>
      <c r="BD10" s="26">
        <v>7151</v>
      </c>
      <c r="BE10" s="28" t="s">
        <v>104</v>
      </c>
      <c r="BF10" s="28"/>
      <c r="BG10" s="28">
        <f t="shared" si="2"/>
        <v>0</v>
      </c>
      <c r="BH10" s="28">
        <f t="shared" si="3"/>
        <v>0</v>
      </c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</row>
    <row r="11" spans="1:88" s="30" customFormat="1" ht="30" customHeight="1">
      <c r="A11" s="26" t="s">
        <v>131</v>
      </c>
      <c r="B11" s="27" t="s">
        <v>139</v>
      </c>
      <c r="C11" s="26"/>
      <c r="D11" s="26" t="s">
        <v>140</v>
      </c>
      <c r="E11" s="26"/>
      <c r="F11" s="26" t="s">
        <v>143</v>
      </c>
      <c r="G11" s="26">
        <v>2502</v>
      </c>
      <c r="H11" s="26">
        <v>48</v>
      </c>
      <c r="I11" s="26"/>
      <c r="J11" s="26" t="s">
        <v>109</v>
      </c>
      <c r="K11" s="26" t="s">
        <v>99</v>
      </c>
      <c r="L11" s="26"/>
      <c r="M11" s="26" t="s">
        <v>100</v>
      </c>
      <c r="N11" s="26"/>
      <c r="O11" s="26" t="s">
        <v>116</v>
      </c>
      <c r="P11" s="26" t="s">
        <v>119</v>
      </c>
      <c r="Q11" s="26">
        <v>40</v>
      </c>
      <c r="R11" s="26">
        <v>2</v>
      </c>
      <c r="S11" s="26">
        <v>1991</v>
      </c>
      <c r="T11" s="26" t="s">
        <v>104</v>
      </c>
      <c r="U11" s="26"/>
      <c r="V11" s="26"/>
      <c r="W11" s="26"/>
      <c r="X11" s="26"/>
      <c r="Y11" s="26"/>
      <c r="Z11" s="26"/>
      <c r="AA11" s="26"/>
      <c r="AB11" s="26"/>
      <c r="AC11" s="26"/>
      <c r="AD11" s="26">
        <v>0</v>
      </c>
      <c r="AE11" s="26"/>
      <c r="AF11" s="26"/>
      <c r="AG11" s="26"/>
      <c r="AH11" s="26"/>
      <c r="AI11" s="26" t="s">
        <v>127</v>
      </c>
      <c r="AJ11" s="26"/>
      <c r="AK11" s="26" t="s">
        <v>104</v>
      </c>
      <c r="AL11" s="26" t="s">
        <v>105</v>
      </c>
      <c r="AM11" s="26" t="s">
        <v>106</v>
      </c>
      <c r="AN11" s="26"/>
      <c r="AO11" s="26" t="s">
        <v>104</v>
      </c>
      <c r="AP11" s="26"/>
      <c r="AQ11" s="26">
        <f t="shared" si="0"/>
        <v>99.99999999999999</v>
      </c>
      <c r="AR11" s="26">
        <v>43.7</v>
      </c>
      <c r="AS11" s="26">
        <v>23</v>
      </c>
      <c r="AT11" s="26">
        <v>5.1</v>
      </c>
      <c r="AU11" s="26">
        <v>23.5</v>
      </c>
      <c r="AV11" s="26">
        <v>3.1</v>
      </c>
      <c r="AW11" s="26">
        <v>1.6</v>
      </c>
      <c r="AX11" s="26">
        <v>200.5</v>
      </c>
      <c r="AY11" s="26">
        <f t="shared" si="1"/>
        <v>100</v>
      </c>
      <c r="AZ11" s="26">
        <v>54</v>
      </c>
      <c r="BA11" s="26">
        <v>40</v>
      </c>
      <c r="BB11" s="26">
        <v>6</v>
      </c>
      <c r="BC11" s="26">
        <v>7565</v>
      </c>
      <c r="BD11" s="26">
        <v>7515</v>
      </c>
      <c r="BE11" s="28" t="s">
        <v>104</v>
      </c>
      <c r="BF11" s="28"/>
      <c r="BG11" s="28">
        <f t="shared" si="2"/>
        <v>0</v>
      </c>
      <c r="BH11" s="28">
        <f t="shared" si="3"/>
        <v>0</v>
      </c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</row>
    <row r="12" spans="1:88" s="30" customFormat="1" ht="30" customHeight="1">
      <c r="A12" s="31" t="s">
        <v>131</v>
      </c>
      <c r="B12" s="32" t="s">
        <v>144</v>
      </c>
      <c r="C12" s="31"/>
      <c r="D12" s="31" t="s">
        <v>145</v>
      </c>
      <c r="E12" s="31"/>
      <c r="F12" s="31" t="s">
        <v>146</v>
      </c>
      <c r="G12" s="31">
        <v>22439</v>
      </c>
      <c r="H12" s="31">
        <v>835</v>
      </c>
      <c r="I12" s="31"/>
      <c r="J12" s="31" t="s">
        <v>117</v>
      </c>
      <c r="K12" s="31" t="s">
        <v>114</v>
      </c>
      <c r="L12" s="31"/>
      <c r="M12" s="31" t="s">
        <v>100</v>
      </c>
      <c r="N12" s="31"/>
      <c r="O12" s="31" t="s">
        <v>101</v>
      </c>
      <c r="P12" s="31" t="s">
        <v>102</v>
      </c>
      <c r="Q12" s="31">
        <v>90</v>
      </c>
      <c r="R12" s="31">
        <v>2</v>
      </c>
      <c r="S12" s="31">
        <v>2005</v>
      </c>
      <c r="T12" s="31" t="s">
        <v>122</v>
      </c>
      <c r="U12" s="31">
        <v>6209280</v>
      </c>
      <c r="V12" s="31"/>
      <c r="W12" s="31">
        <v>4152000</v>
      </c>
      <c r="X12" s="31"/>
      <c r="Y12" s="31"/>
      <c r="Z12" s="31"/>
      <c r="AA12" s="31"/>
      <c r="AB12" s="31"/>
      <c r="AC12" s="31"/>
      <c r="AD12" s="31">
        <v>0</v>
      </c>
      <c r="AE12" s="31"/>
      <c r="AF12" s="31"/>
      <c r="AG12" s="31"/>
      <c r="AH12" s="31"/>
      <c r="AI12" s="31" t="s">
        <v>126</v>
      </c>
      <c r="AJ12" s="31"/>
      <c r="AK12" s="31" t="s">
        <v>110</v>
      </c>
      <c r="AL12" s="31" t="s">
        <v>105</v>
      </c>
      <c r="AM12" s="31" t="s">
        <v>108</v>
      </c>
      <c r="AN12" s="31"/>
      <c r="AO12" s="31" t="s">
        <v>104</v>
      </c>
      <c r="AP12" s="31"/>
      <c r="AQ12" s="31">
        <f t="shared" si="0"/>
        <v>100.00000000000001</v>
      </c>
      <c r="AR12" s="31">
        <v>48.9</v>
      </c>
      <c r="AS12" s="31">
        <v>23</v>
      </c>
      <c r="AT12" s="31">
        <v>5.9</v>
      </c>
      <c r="AU12" s="31">
        <v>19</v>
      </c>
      <c r="AV12" s="31">
        <v>1.9</v>
      </c>
      <c r="AW12" s="31">
        <v>1.3</v>
      </c>
      <c r="AX12" s="31">
        <v>256.3</v>
      </c>
      <c r="AY12" s="31">
        <f t="shared" si="1"/>
        <v>100</v>
      </c>
      <c r="AZ12" s="31">
        <v>53.8</v>
      </c>
      <c r="BA12" s="31">
        <v>41</v>
      </c>
      <c r="BB12" s="31">
        <v>5.2</v>
      </c>
      <c r="BC12" s="31">
        <v>6363</v>
      </c>
      <c r="BD12" s="31">
        <v>7610</v>
      </c>
      <c r="BE12" s="33" t="s">
        <v>104</v>
      </c>
      <c r="BF12" s="33"/>
      <c r="BG12" s="33">
        <f t="shared" si="2"/>
        <v>0</v>
      </c>
      <c r="BH12" s="33">
        <f t="shared" si="3"/>
        <v>0</v>
      </c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</row>
    <row r="13" spans="1:88" s="30" customFormat="1" ht="30" customHeight="1">
      <c r="A13" s="31" t="s">
        <v>131</v>
      </c>
      <c r="B13" s="32" t="s">
        <v>147</v>
      </c>
      <c r="C13" s="31"/>
      <c r="D13" s="31" t="s">
        <v>148</v>
      </c>
      <c r="E13" s="31"/>
      <c r="F13" s="31" t="s">
        <v>149</v>
      </c>
      <c r="G13" s="31">
        <v>2207</v>
      </c>
      <c r="H13" s="31">
        <v>0</v>
      </c>
      <c r="I13" s="31">
        <v>0</v>
      </c>
      <c r="J13" s="31"/>
      <c r="K13" s="31" t="s">
        <v>114</v>
      </c>
      <c r="L13" s="31"/>
      <c r="M13" s="31" t="s">
        <v>100</v>
      </c>
      <c r="N13" s="31"/>
      <c r="O13" s="31" t="s">
        <v>101</v>
      </c>
      <c r="P13" s="31" t="s">
        <v>113</v>
      </c>
      <c r="Q13" s="31">
        <v>20</v>
      </c>
      <c r="R13" s="31">
        <v>2</v>
      </c>
      <c r="S13" s="31">
        <v>1999</v>
      </c>
      <c r="T13" s="31" t="s">
        <v>121</v>
      </c>
      <c r="U13" s="31">
        <v>129286</v>
      </c>
      <c r="V13" s="31"/>
      <c r="W13" s="31">
        <v>51714</v>
      </c>
      <c r="X13" s="31"/>
      <c r="Y13" s="31"/>
      <c r="Z13" s="31"/>
      <c r="AA13" s="31"/>
      <c r="AB13" s="31"/>
      <c r="AC13" s="31"/>
      <c r="AD13" s="31">
        <v>0</v>
      </c>
      <c r="AE13" s="31"/>
      <c r="AF13" s="31"/>
      <c r="AG13" s="31"/>
      <c r="AH13" s="31"/>
      <c r="AI13" s="31" t="s">
        <v>127</v>
      </c>
      <c r="AJ13" s="31"/>
      <c r="AK13" s="31" t="s">
        <v>104</v>
      </c>
      <c r="AL13" s="31" t="s">
        <v>125</v>
      </c>
      <c r="AM13" s="31" t="s">
        <v>106</v>
      </c>
      <c r="AN13" s="31"/>
      <c r="AO13" s="31" t="s">
        <v>104</v>
      </c>
      <c r="AP13" s="31"/>
      <c r="AQ13" s="31">
        <f t="shared" si="0"/>
        <v>99.99999999999999</v>
      </c>
      <c r="AR13" s="31">
        <v>50.8</v>
      </c>
      <c r="AS13" s="31">
        <v>29.7</v>
      </c>
      <c r="AT13" s="31">
        <v>5.1</v>
      </c>
      <c r="AU13" s="31">
        <v>7.8</v>
      </c>
      <c r="AV13" s="31">
        <v>2.1</v>
      </c>
      <c r="AW13" s="31">
        <v>4.5</v>
      </c>
      <c r="AX13" s="31">
        <v>127</v>
      </c>
      <c r="AY13" s="31">
        <f t="shared" si="1"/>
        <v>100</v>
      </c>
      <c r="AZ13" s="31">
        <v>32.8</v>
      </c>
      <c r="BA13" s="31">
        <v>62.5</v>
      </c>
      <c r="BB13" s="31">
        <v>4.7</v>
      </c>
      <c r="BC13" s="31">
        <v>6697</v>
      </c>
      <c r="BD13" s="31">
        <v>8667</v>
      </c>
      <c r="BE13" s="33" t="s">
        <v>104</v>
      </c>
      <c r="BF13" s="33"/>
      <c r="BG13" s="33">
        <f t="shared" si="2"/>
        <v>0</v>
      </c>
      <c r="BH13" s="33">
        <f t="shared" si="3"/>
        <v>0</v>
      </c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</row>
    <row r="14" spans="1:88" s="30" customFormat="1" ht="30" customHeight="1">
      <c r="A14" s="31" t="s">
        <v>131</v>
      </c>
      <c r="B14" s="32" t="s">
        <v>147</v>
      </c>
      <c r="C14" s="31"/>
      <c r="D14" s="31" t="s">
        <v>148</v>
      </c>
      <c r="E14" s="31"/>
      <c r="F14" s="31" t="s">
        <v>150</v>
      </c>
      <c r="G14" s="31">
        <v>22364</v>
      </c>
      <c r="H14" s="31">
        <v>0</v>
      </c>
      <c r="I14" s="31"/>
      <c r="J14" s="31"/>
      <c r="K14" s="31" t="s">
        <v>115</v>
      </c>
      <c r="L14" s="31"/>
      <c r="M14" s="31" t="s">
        <v>100</v>
      </c>
      <c r="N14" s="31"/>
      <c r="O14" s="31" t="s">
        <v>101</v>
      </c>
      <c r="P14" s="31" t="s">
        <v>119</v>
      </c>
      <c r="Q14" s="31">
        <v>97</v>
      </c>
      <c r="R14" s="31">
        <v>2</v>
      </c>
      <c r="S14" s="31">
        <v>1994</v>
      </c>
      <c r="T14" s="31" t="s">
        <v>121</v>
      </c>
      <c r="U14" s="31">
        <v>963000</v>
      </c>
      <c r="V14" s="31"/>
      <c r="W14" s="31">
        <v>674100</v>
      </c>
      <c r="X14" s="31"/>
      <c r="Y14" s="31"/>
      <c r="Z14" s="31"/>
      <c r="AA14" s="31"/>
      <c r="AB14" s="31"/>
      <c r="AC14" s="31"/>
      <c r="AD14" s="31">
        <v>0</v>
      </c>
      <c r="AE14" s="31"/>
      <c r="AF14" s="31"/>
      <c r="AG14" s="31"/>
      <c r="AH14" s="31"/>
      <c r="AI14" s="31" t="s">
        <v>127</v>
      </c>
      <c r="AJ14" s="31"/>
      <c r="AK14" s="31" t="s">
        <v>104</v>
      </c>
      <c r="AL14" s="31" t="s">
        <v>105</v>
      </c>
      <c r="AM14" s="31" t="s">
        <v>106</v>
      </c>
      <c r="AN14" s="31"/>
      <c r="AO14" s="31" t="s">
        <v>104</v>
      </c>
      <c r="AP14" s="31"/>
      <c r="AQ14" s="31">
        <f t="shared" si="0"/>
        <v>100</v>
      </c>
      <c r="AR14" s="31">
        <v>57.3</v>
      </c>
      <c r="AS14" s="31">
        <v>22</v>
      </c>
      <c r="AT14" s="31">
        <v>5.8</v>
      </c>
      <c r="AU14" s="31">
        <v>8.5</v>
      </c>
      <c r="AV14" s="31">
        <v>1.4</v>
      </c>
      <c r="AW14" s="31">
        <v>5</v>
      </c>
      <c r="AX14" s="31">
        <v>126</v>
      </c>
      <c r="AY14" s="31">
        <f t="shared" si="1"/>
        <v>100</v>
      </c>
      <c r="AZ14" s="31">
        <v>31.2</v>
      </c>
      <c r="BA14" s="31">
        <v>2.6</v>
      </c>
      <c r="BB14" s="31">
        <v>66.2</v>
      </c>
      <c r="BC14" s="31">
        <v>8372</v>
      </c>
      <c r="BD14" s="31">
        <v>8785</v>
      </c>
      <c r="BE14" s="33" t="s">
        <v>104</v>
      </c>
      <c r="BF14" s="33"/>
      <c r="BG14" s="33">
        <f t="shared" si="2"/>
        <v>0</v>
      </c>
      <c r="BH14" s="33">
        <f t="shared" si="3"/>
        <v>0</v>
      </c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</row>
    <row r="15" spans="1:88" s="30" customFormat="1" ht="30" customHeight="1">
      <c r="A15" s="31" t="s">
        <v>131</v>
      </c>
      <c r="B15" s="32" t="s">
        <v>151</v>
      </c>
      <c r="C15" s="31"/>
      <c r="D15" s="31" t="s">
        <v>152</v>
      </c>
      <c r="E15" s="31"/>
      <c r="F15" s="31" t="s">
        <v>153</v>
      </c>
      <c r="G15" s="31">
        <v>9159</v>
      </c>
      <c r="H15" s="31">
        <v>0</v>
      </c>
      <c r="I15" s="31"/>
      <c r="J15" s="31"/>
      <c r="K15" s="31" t="s">
        <v>99</v>
      </c>
      <c r="L15" s="31"/>
      <c r="M15" s="31" t="s">
        <v>100</v>
      </c>
      <c r="N15" s="31"/>
      <c r="O15" s="31" t="s">
        <v>101</v>
      </c>
      <c r="P15" s="31" t="s">
        <v>119</v>
      </c>
      <c r="Q15" s="31">
        <v>60</v>
      </c>
      <c r="R15" s="31">
        <v>2</v>
      </c>
      <c r="S15" s="31">
        <v>1984</v>
      </c>
      <c r="T15" s="31" t="s">
        <v>104</v>
      </c>
      <c r="U15" s="31"/>
      <c r="V15" s="31"/>
      <c r="W15" s="31"/>
      <c r="X15" s="31"/>
      <c r="Y15" s="31"/>
      <c r="Z15" s="31"/>
      <c r="AA15" s="31"/>
      <c r="AB15" s="31"/>
      <c r="AC15" s="31"/>
      <c r="AD15" s="31">
        <v>0</v>
      </c>
      <c r="AE15" s="31"/>
      <c r="AF15" s="31"/>
      <c r="AG15" s="31"/>
      <c r="AH15" s="31"/>
      <c r="AI15" s="31" t="s">
        <v>126</v>
      </c>
      <c r="AJ15" s="31"/>
      <c r="AK15" s="31" t="s">
        <v>104</v>
      </c>
      <c r="AL15" s="31" t="s">
        <v>105</v>
      </c>
      <c r="AM15" s="31" t="s">
        <v>106</v>
      </c>
      <c r="AN15" s="31"/>
      <c r="AO15" s="31" t="s">
        <v>104</v>
      </c>
      <c r="AP15" s="31"/>
      <c r="AQ15" s="31">
        <f t="shared" si="0"/>
        <v>100</v>
      </c>
      <c r="AR15" s="31">
        <v>37.6</v>
      </c>
      <c r="AS15" s="31">
        <v>17.6</v>
      </c>
      <c r="AT15" s="31">
        <v>2</v>
      </c>
      <c r="AU15" s="31">
        <v>38.8</v>
      </c>
      <c r="AV15" s="31">
        <v>1.6</v>
      </c>
      <c r="AW15" s="31">
        <v>2.4</v>
      </c>
      <c r="AX15" s="31">
        <v>217.5</v>
      </c>
      <c r="AY15" s="31">
        <f t="shared" si="1"/>
        <v>100</v>
      </c>
      <c r="AZ15" s="31">
        <v>59.1</v>
      </c>
      <c r="BA15" s="31">
        <v>5.1</v>
      </c>
      <c r="BB15" s="31">
        <v>35.8</v>
      </c>
      <c r="BC15" s="31">
        <v>5253</v>
      </c>
      <c r="BD15" s="31">
        <v>6080</v>
      </c>
      <c r="BE15" s="33" t="s">
        <v>104</v>
      </c>
      <c r="BF15" s="33"/>
      <c r="BG15" s="33">
        <f t="shared" si="2"/>
        <v>0</v>
      </c>
      <c r="BH15" s="33">
        <f t="shared" si="3"/>
        <v>0</v>
      </c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</row>
    <row r="16" spans="1:88" s="30" customFormat="1" ht="30" customHeight="1">
      <c r="A16" s="31" t="s">
        <v>131</v>
      </c>
      <c r="B16" s="32" t="s">
        <v>154</v>
      </c>
      <c r="C16" s="31"/>
      <c r="D16" s="31" t="s">
        <v>155</v>
      </c>
      <c r="E16" s="31"/>
      <c r="F16" s="31" t="s">
        <v>156</v>
      </c>
      <c r="G16" s="31">
        <v>10376</v>
      </c>
      <c r="H16" s="31">
        <v>0</v>
      </c>
      <c r="I16" s="31">
        <v>0</v>
      </c>
      <c r="J16" s="31"/>
      <c r="K16" s="31" t="s">
        <v>99</v>
      </c>
      <c r="L16" s="31"/>
      <c r="M16" s="31" t="s">
        <v>100</v>
      </c>
      <c r="N16" s="31"/>
      <c r="O16" s="31" t="s">
        <v>101</v>
      </c>
      <c r="P16" s="31" t="s">
        <v>119</v>
      </c>
      <c r="Q16" s="31">
        <v>60</v>
      </c>
      <c r="R16" s="31">
        <v>2</v>
      </c>
      <c r="S16" s="31">
        <v>1990</v>
      </c>
      <c r="T16" s="31" t="s">
        <v>104</v>
      </c>
      <c r="U16" s="31"/>
      <c r="V16" s="31"/>
      <c r="W16" s="31"/>
      <c r="X16" s="31"/>
      <c r="Y16" s="31"/>
      <c r="Z16" s="31"/>
      <c r="AA16" s="31"/>
      <c r="AB16" s="31"/>
      <c r="AC16" s="31"/>
      <c r="AD16" s="31">
        <v>0</v>
      </c>
      <c r="AE16" s="31"/>
      <c r="AF16" s="31"/>
      <c r="AG16" s="31"/>
      <c r="AH16" s="31"/>
      <c r="AI16" s="31" t="s">
        <v>128</v>
      </c>
      <c r="AJ16" s="31"/>
      <c r="AK16" s="31" t="s">
        <v>104</v>
      </c>
      <c r="AL16" s="31" t="s">
        <v>105</v>
      </c>
      <c r="AM16" s="31" t="s">
        <v>111</v>
      </c>
      <c r="AN16" s="31"/>
      <c r="AO16" s="31" t="s">
        <v>104</v>
      </c>
      <c r="AP16" s="31"/>
      <c r="AQ16" s="31">
        <f t="shared" si="0"/>
        <v>100</v>
      </c>
      <c r="AR16" s="31">
        <v>50</v>
      </c>
      <c r="AS16" s="31">
        <v>20.1</v>
      </c>
      <c r="AT16" s="31">
        <v>2.7</v>
      </c>
      <c r="AU16" s="31">
        <v>18.1</v>
      </c>
      <c r="AV16" s="31">
        <v>1.3</v>
      </c>
      <c r="AW16" s="31">
        <v>7.8</v>
      </c>
      <c r="AX16" s="31">
        <v>137</v>
      </c>
      <c r="AY16" s="31">
        <f t="shared" si="1"/>
        <v>100</v>
      </c>
      <c r="AZ16" s="31">
        <v>46.8</v>
      </c>
      <c r="BA16" s="31">
        <v>44.3</v>
      </c>
      <c r="BB16" s="31">
        <v>8.9</v>
      </c>
      <c r="BC16" s="31">
        <v>7171</v>
      </c>
      <c r="BD16" s="31">
        <v>0</v>
      </c>
      <c r="BE16" s="33" t="s">
        <v>104</v>
      </c>
      <c r="BF16" s="33"/>
      <c r="BG16" s="33">
        <f t="shared" si="2"/>
        <v>0</v>
      </c>
      <c r="BH16" s="33">
        <f t="shared" si="3"/>
        <v>0</v>
      </c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</row>
    <row r="17" spans="1:88" s="30" customFormat="1" ht="30" customHeight="1">
      <c r="A17" s="31" t="s">
        <v>131</v>
      </c>
      <c r="B17" s="32" t="s">
        <v>157</v>
      </c>
      <c r="C17" s="31"/>
      <c r="D17" s="31" t="s">
        <v>158</v>
      </c>
      <c r="E17" s="31"/>
      <c r="F17" s="31" t="s">
        <v>159</v>
      </c>
      <c r="G17" s="31">
        <v>9863</v>
      </c>
      <c r="H17" s="31">
        <v>527</v>
      </c>
      <c r="I17" s="31"/>
      <c r="J17" s="31" t="s">
        <v>109</v>
      </c>
      <c r="K17" s="31" t="s">
        <v>160</v>
      </c>
      <c r="L17" s="31"/>
      <c r="M17" s="31" t="s">
        <v>100</v>
      </c>
      <c r="N17" s="31"/>
      <c r="O17" s="31" t="s">
        <v>116</v>
      </c>
      <c r="P17" s="31" t="s">
        <v>119</v>
      </c>
      <c r="Q17" s="31">
        <v>51</v>
      </c>
      <c r="R17" s="31">
        <v>2</v>
      </c>
      <c r="S17" s="31">
        <v>1998</v>
      </c>
      <c r="T17" s="31" t="s">
        <v>122</v>
      </c>
      <c r="U17" s="31">
        <v>7499520</v>
      </c>
      <c r="V17" s="31"/>
      <c r="W17" s="31"/>
      <c r="X17" s="31"/>
      <c r="Y17" s="31"/>
      <c r="Z17" s="31"/>
      <c r="AA17" s="31"/>
      <c r="AB17" s="31"/>
      <c r="AC17" s="31"/>
      <c r="AD17" s="31">
        <v>0</v>
      </c>
      <c r="AE17" s="31"/>
      <c r="AF17" s="31"/>
      <c r="AG17" s="31"/>
      <c r="AH17" s="31"/>
      <c r="AI17" s="31" t="s">
        <v>128</v>
      </c>
      <c r="AJ17" s="31"/>
      <c r="AK17" s="31" t="s">
        <v>105</v>
      </c>
      <c r="AL17" s="31" t="s">
        <v>105</v>
      </c>
      <c r="AM17" s="31" t="s">
        <v>108</v>
      </c>
      <c r="AN17" s="31"/>
      <c r="AO17" s="31" t="s">
        <v>104</v>
      </c>
      <c r="AP17" s="31">
        <v>100</v>
      </c>
      <c r="AQ17" s="31">
        <f t="shared" si="0"/>
        <v>99.99999999999999</v>
      </c>
      <c r="AR17" s="31">
        <v>38.71</v>
      </c>
      <c r="AS17" s="31">
        <v>30.14</v>
      </c>
      <c r="AT17" s="31">
        <v>15.52</v>
      </c>
      <c r="AU17" s="31">
        <v>9.88</v>
      </c>
      <c r="AV17" s="31">
        <v>0.5</v>
      </c>
      <c r="AW17" s="31">
        <v>5.25</v>
      </c>
      <c r="AX17" s="31">
        <v>243</v>
      </c>
      <c r="AY17" s="31">
        <f t="shared" si="1"/>
        <v>99.95</v>
      </c>
      <c r="AZ17" s="31">
        <v>38.95</v>
      </c>
      <c r="BA17" s="31">
        <v>5</v>
      </c>
      <c r="BB17" s="31">
        <v>56</v>
      </c>
      <c r="BC17" s="31">
        <v>2880</v>
      </c>
      <c r="BD17" s="31">
        <v>3050</v>
      </c>
      <c r="BE17" s="33" t="s">
        <v>104</v>
      </c>
      <c r="BF17" s="33"/>
      <c r="BG17" s="33">
        <f t="shared" si="2"/>
        <v>0</v>
      </c>
      <c r="BH17" s="33">
        <f t="shared" si="3"/>
        <v>0</v>
      </c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</row>
    <row r="18" spans="1:88" s="30" customFormat="1" ht="30" customHeight="1">
      <c r="A18" s="31" t="s">
        <v>131</v>
      </c>
      <c r="B18" s="32" t="s">
        <v>161</v>
      </c>
      <c r="C18" s="31"/>
      <c r="D18" s="31" t="s">
        <v>162</v>
      </c>
      <c r="E18" s="31"/>
      <c r="F18" s="31" t="s">
        <v>163</v>
      </c>
      <c r="G18" s="31">
        <v>19061</v>
      </c>
      <c r="H18" s="31">
        <v>0</v>
      </c>
      <c r="I18" s="31">
        <v>0</v>
      </c>
      <c r="J18" s="31"/>
      <c r="K18" s="31" t="s">
        <v>114</v>
      </c>
      <c r="L18" s="31"/>
      <c r="M18" s="31" t="s">
        <v>100</v>
      </c>
      <c r="N18" s="31"/>
      <c r="O18" s="31" t="s">
        <v>101</v>
      </c>
      <c r="P18" s="31" t="s">
        <v>102</v>
      </c>
      <c r="Q18" s="31">
        <v>120</v>
      </c>
      <c r="R18" s="31">
        <v>2</v>
      </c>
      <c r="S18" s="31">
        <v>1992</v>
      </c>
      <c r="T18" s="31" t="s">
        <v>120</v>
      </c>
      <c r="U18" s="31">
        <v>333043</v>
      </c>
      <c r="V18" s="31">
        <v>333043</v>
      </c>
      <c r="W18" s="31">
        <v>333043</v>
      </c>
      <c r="X18" s="31">
        <v>333043</v>
      </c>
      <c r="Y18" s="31"/>
      <c r="Z18" s="31"/>
      <c r="AA18" s="31"/>
      <c r="AB18" s="31"/>
      <c r="AC18" s="31"/>
      <c r="AD18" s="31">
        <v>0</v>
      </c>
      <c r="AE18" s="31"/>
      <c r="AF18" s="31"/>
      <c r="AG18" s="31"/>
      <c r="AH18" s="31"/>
      <c r="AI18" s="31" t="s">
        <v>127</v>
      </c>
      <c r="AJ18" s="31"/>
      <c r="AK18" s="31" t="s">
        <v>105</v>
      </c>
      <c r="AL18" s="31" t="s">
        <v>164</v>
      </c>
      <c r="AM18" s="31" t="s">
        <v>111</v>
      </c>
      <c r="AN18" s="31"/>
      <c r="AO18" s="31" t="s">
        <v>104</v>
      </c>
      <c r="AP18" s="31"/>
      <c r="AQ18" s="31">
        <f t="shared" si="0"/>
        <v>100.00000000000001</v>
      </c>
      <c r="AR18" s="31">
        <v>50.4</v>
      </c>
      <c r="AS18" s="31">
        <v>24.5</v>
      </c>
      <c r="AT18" s="31">
        <v>8.4</v>
      </c>
      <c r="AU18" s="31">
        <v>7.9</v>
      </c>
      <c r="AV18" s="31">
        <v>2.6</v>
      </c>
      <c r="AW18" s="31">
        <v>6.2</v>
      </c>
      <c r="AX18" s="31">
        <v>119.8</v>
      </c>
      <c r="AY18" s="31">
        <f t="shared" si="1"/>
        <v>100</v>
      </c>
      <c r="AZ18" s="31">
        <v>40.6</v>
      </c>
      <c r="BA18" s="31">
        <v>51.9</v>
      </c>
      <c r="BB18" s="31">
        <v>7.5</v>
      </c>
      <c r="BC18" s="31">
        <v>8748</v>
      </c>
      <c r="BD18" s="31">
        <v>10808</v>
      </c>
      <c r="BE18" s="33" t="s">
        <v>104</v>
      </c>
      <c r="BF18" s="33"/>
      <c r="BG18" s="33">
        <f t="shared" si="2"/>
        <v>0</v>
      </c>
      <c r="BH18" s="33">
        <f t="shared" si="3"/>
        <v>0</v>
      </c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</row>
    <row r="19" spans="1:88" s="30" customFormat="1" ht="30" customHeight="1">
      <c r="A19" s="31" t="s">
        <v>131</v>
      </c>
      <c r="B19" s="32" t="s">
        <v>165</v>
      </c>
      <c r="C19" s="31"/>
      <c r="D19" s="31" t="s">
        <v>166</v>
      </c>
      <c r="E19" s="31"/>
      <c r="F19" s="31" t="s">
        <v>167</v>
      </c>
      <c r="G19" s="31">
        <v>34883</v>
      </c>
      <c r="H19" s="31">
        <v>0</v>
      </c>
      <c r="I19" s="31">
        <v>0</v>
      </c>
      <c r="J19" s="31"/>
      <c r="K19" s="31" t="s">
        <v>112</v>
      </c>
      <c r="L19" s="31"/>
      <c r="M19" s="31" t="s">
        <v>100</v>
      </c>
      <c r="N19" s="31"/>
      <c r="O19" s="31" t="s">
        <v>101</v>
      </c>
      <c r="P19" s="31" t="s">
        <v>102</v>
      </c>
      <c r="Q19" s="31">
        <v>154</v>
      </c>
      <c r="R19" s="31">
        <v>2</v>
      </c>
      <c r="S19" s="31">
        <v>2003</v>
      </c>
      <c r="T19" s="31" t="s">
        <v>168</v>
      </c>
      <c r="U19" s="31">
        <v>222880000</v>
      </c>
      <c r="V19" s="31"/>
      <c r="W19" s="31">
        <v>224780000</v>
      </c>
      <c r="X19" s="31"/>
      <c r="Y19" s="31"/>
      <c r="Z19" s="31"/>
      <c r="AA19" s="31"/>
      <c r="AB19" s="31"/>
      <c r="AC19" s="31"/>
      <c r="AD19" s="31">
        <v>0</v>
      </c>
      <c r="AE19" s="31"/>
      <c r="AF19" s="31"/>
      <c r="AG19" s="31"/>
      <c r="AH19" s="31"/>
      <c r="AI19" s="31" t="s">
        <v>126</v>
      </c>
      <c r="AJ19" s="31"/>
      <c r="AK19" s="31" t="s">
        <v>105</v>
      </c>
      <c r="AL19" s="31" t="s">
        <v>125</v>
      </c>
      <c r="AM19" s="31" t="s">
        <v>111</v>
      </c>
      <c r="AN19" s="31"/>
      <c r="AO19" s="31" t="s">
        <v>104</v>
      </c>
      <c r="AP19" s="31"/>
      <c r="AQ19" s="31">
        <f t="shared" si="0"/>
        <v>100</v>
      </c>
      <c r="AR19" s="31">
        <v>37.8</v>
      </c>
      <c r="AS19" s="31">
        <v>22.9</v>
      </c>
      <c r="AT19" s="31">
        <v>4.1</v>
      </c>
      <c r="AU19" s="31">
        <v>28.9</v>
      </c>
      <c r="AV19" s="31">
        <v>1.4</v>
      </c>
      <c r="AW19" s="31">
        <v>4.9</v>
      </c>
      <c r="AX19" s="31">
        <v>0</v>
      </c>
      <c r="AY19" s="31">
        <f t="shared" si="1"/>
        <v>100</v>
      </c>
      <c r="AZ19" s="31">
        <v>60</v>
      </c>
      <c r="BA19" s="31">
        <v>34.3</v>
      </c>
      <c r="BB19" s="31">
        <v>5.7</v>
      </c>
      <c r="BC19" s="31">
        <v>7123</v>
      </c>
      <c r="BD19" s="31">
        <v>4947</v>
      </c>
      <c r="BE19" s="33" t="s">
        <v>104</v>
      </c>
      <c r="BF19" s="33"/>
      <c r="BG19" s="33">
        <f t="shared" si="2"/>
        <v>0</v>
      </c>
      <c r="BH19" s="33">
        <f t="shared" si="3"/>
        <v>0</v>
      </c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</row>
    <row r="20" spans="1:88" s="30" customFormat="1" ht="30" customHeight="1">
      <c r="A20" s="31" t="s">
        <v>131</v>
      </c>
      <c r="B20" s="32" t="s">
        <v>169</v>
      </c>
      <c r="C20" s="31"/>
      <c r="D20" s="31" t="s">
        <v>170</v>
      </c>
      <c r="E20" s="31"/>
      <c r="F20" s="31" t="s">
        <v>171</v>
      </c>
      <c r="G20" s="31">
        <v>26469</v>
      </c>
      <c r="H20" s="31">
        <v>0</v>
      </c>
      <c r="I20" s="31">
        <v>0</v>
      </c>
      <c r="J20" s="31"/>
      <c r="K20" s="31" t="s">
        <v>99</v>
      </c>
      <c r="L20" s="31"/>
      <c r="M20" s="31" t="s">
        <v>100</v>
      </c>
      <c r="N20" s="31"/>
      <c r="O20" s="31" t="s">
        <v>101</v>
      </c>
      <c r="P20" s="31" t="s">
        <v>102</v>
      </c>
      <c r="Q20" s="31">
        <v>144</v>
      </c>
      <c r="R20" s="31">
        <v>2</v>
      </c>
      <c r="S20" s="31">
        <v>1996</v>
      </c>
      <c r="T20" s="31" t="s">
        <v>104</v>
      </c>
      <c r="U20" s="31"/>
      <c r="V20" s="31"/>
      <c r="W20" s="31"/>
      <c r="X20" s="31"/>
      <c r="Y20" s="31"/>
      <c r="Z20" s="31"/>
      <c r="AA20" s="31"/>
      <c r="AB20" s="31"/>
      <c r="AC20" s="31"/>
      <c r="AD20" s="31">
        <v>0</v>
      </c>
      <c r="AE20" s="31"/>
      <c r="AF20" s="31"/>
      <c r="AG20" s="31"/>
      <c r="AH20" s="31"/>
      <c r="AI20" s="31" t="s">
        <v>128</v>
      </c>
      <c r="AJ20" s="31"/>
      <c r="AK20" s="31" t="s">
        <v>104</v>
      </c>
      <c r="AL20" s="31" t="s">
        <v>105</v>
      </c>
      <c r="AM20" s="31" t="s">
        <v>111</v>
      </c>
      <c r="AN20" s="31"/>
      <c r="AO20" s="31" t="s">
        <v>104</v>
      </c>
      <c r="AP20" s="31"/>
      <c r="AQ20" s="31">
        <f t="shared" si="0"/>
        <v>100</v>
      </c>
      <c r="AR20" s="31">
        <v>38.2</v>
      </c>
      <c r="AS20" s="31">
        <v>20</v>
      </c>
      <c r="AT20" s="31">
        <v>7.5</v>
      </c>
      <c r="AU20" s="31">
        <v>29.4</v>
      </c>
      <c r="AV20" s="31">
        <v>0.9</v>
      </c>
      <c r="AW20" s="31">
        <v>4</v>
      </c>
      <c r="AX20" s="31">
        <v>235</v>
      </c>
      <c r="AY20" s="31">
        <f t="shared" si="1"/>
        <v>100</v>
      </c>
      <c r="AZ20" s="31">
        <v>55.9</v>
      </c>
      <c r="BA20" s="31">
        <v>39.2</v>
      </c>
      <c r="BB20" s="31">
        <v>4.9</v>
      </c>
      <c r="BC20" s="31">
        <v>6006</v>
      </c>
      <c r="BD20" s="31">
        <v>6758</v>
      </c>
      <c r="BE20" s="33" t="s">
        <v>104</v>
      </c>
      <c r="BF20" s="33"/>
      <c r="BG20" s="33">
        <f t="shared" si="2"/>
        <v>0</v>
      </c>
      <c r="BH20" s="33">
        <f t="shared" si="3"/>
        <v>0</v>
      </c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</row>
    <row r="21" spans="1:88" s="30" customFormat="1" ht="30" customHeight="1">
      <c r="A21" s="31" t="s">
        <v>131</v>
      </c>
      <c r="B21" s="32" t="s">
        <v>172</v>
      </c>
      <c r="C21" s="31"/>
      <c r="D21" s="31" t="s">
        <v>173</v>
      </c>
      <c r="E21" s="31"/>
      <c r="F21" s="31" t="s">
        <v>174</v>
      </c>
      <c r="G21" s="31">
        <v>12691</v>
      </c>
      <c r="H21" s="31">
        <v>401</v>
      </c>
      <c r="I21" s="31"/>
      <c r="J21" s="31" t="s">
        <v>109</v>
      </c>
      <c r="K21" s="31" t="s">
        <v>115</v>
      </c>
      <c r="L21" s="31"/>
      <c r="M21" s="31" t="s">
        <v>118</v>
      </c>
      <c r="N21" s="31"/>
      <c r="O21" s="31" t="s">
        <v>116</v>
      </c>
      <c r="P21" s="31" t="s">
        <v>102</v>
      </c>
      <c r="Q21" s="31">
        <v>60</v>
      </c>
      <c r="R21" s="31">
        <v>2</v>
      </c>
      <c r="S21" s="31">
        <v>2002</v>
      </c>
      <c r="T21" s="31" t="s">
        <v>121</v>
      </c>
      <c r="U21" s="31">
        <v>8315233</v>
      </c>
      <c r="V21" s="31"/>
      <c r="W21" s="31">
        <v>8315233</v>
      </c>
      <c r="X21" s="31"/>
      <c r="Y21" s="31"/>
      <c r="Z21" s="31"/>
      <c r="AA21" s="31"/>
      <c r="AB21" s="31"/>
      <c r="AC21" s="31"/>
      <c r="AD21" s="31">
        <v>0</v>
      </c>
      <c r="AE21" s="31"/>
      <c r="AF21" s="31"/>
      <c r="AG21" s="31"/>
      <c r="AH21" s="31"/>
      <c r="AI21" s="31" t="s">
        <v>128</v>
      </c>
      <c r="AJ21" s="31"/>
      <c r="AK21" s="31" t="s">
        <v>110</v>
      </c>
      <c r="AL21" s="31" t="s">
        <v>105</v>
      </c>
      <c r="AM21" s="31" t="s">
        <v>108</v>
      </c>
      <c r="AN21" s="31"/>
      <c r="AO21" s="31" t="s">
        <v>104</v>
      </c>
      <c r="AP21" s="31"/>
      <c r="AQ21" s="31">
        <f t="shared" si="0"/>
        <v>100</v>
      </c>
      <c r="AR21" s="31">
        <v>47.6</v>
      </c>
      <c r="AS21" s="31">
        <v>20.7</v>
      </c>
      <c r="AT21" s="31">
        <v>10.2</v>
      </c>
      <c r="AU21" s="31">
        <v>19</v>
      </c>
      <c r="AV21" s="31">
        <v>0</v>
      </c>
      <c r="AW21" s="31">
        <v>2.5</v>
      </c>
      <c r="AX21" s="31">
        <v>229.5</v>
      </c>
      <c r="AY21" s="31">
        <f t="shared" si="1"/>
        <v>100</v>
      </c>
      <c r="AZ21" s="31">
        <v>53.7</v>
      </c>
      <c r="BA21" s="31">
        <v>40.5</v>
      </c>
      <c r="BB21" s="31">
        <v>5.8</v>
      </c>
      <c r="BC21" s="31">
        <v>6285</v>
      </c>
      <c r="BD21" s="31">
        <v>7263</v>
      </c>
      <c r="BE21" s="33" t="s">
        <v>104</v>
      </c>
      <c r="BF21" s="33"/>
      <c r="BG21" s="33">
        <f t="shared" si="2"/>
        <v>0</v>
      </c>
      <c r="BH21" s="33">
        <f t="shared" si="3"/>
        <v>0</v>
      </c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</row>
    <row r="22" spans="1:88" s="30" customFormat="1" ht="30" customHeight="1">
      <c r="A22" s="31" t="s">
        <v>131</v>
      </c>
      <c r="B22" s="32" t="s">
        <v>175</v>
      </c>
      <c r="C22" s="31"/>
      <c r="D22" s="31" t="s">
        <v>176</v>
      </c>
      <c r="E22" s="31"/>
      <c r="F22" s="31" t="s">
        <v>177</v>
      </c>
      <c r="G22" s="31">
        <v>15159</v>
      </c>
      <c r="H22" s="31">
        <v>0</v>
      </c>
      <c r="I22" s="31">
        <v>0</v>
      </c>
      <c r="J22" s="31"/>
      <c r="K22" s="31" t="s">
        <v>115</v>
      </c>
      <c r="L22" s="31"/>
      <c r="M22" s="31" t="s">
        <v>100</v>
      </c>
      <c r="N22" s="31"/>
      <c r="O22" s="31" t="s">
        <v>101</v>
      </c>
      <c r="P22" s="31" t="s">
        <v>102</v>
      </c>
      <c r="Q22" s="31">
        <v>60</v>
      </c>
      <c r="R22" s="31">
        <v>2</v>
      </c>
      <c r="S22" s="31">
        <v>2008</v>
      </c>
      <c r="T22" s="31" t="s">
        <v>121</v>
      </c>
      <c r="U22" s="31">
        <v>6209280</v>
      </c>
      <c r="V22" s="31"/>
      <c r="W22" s="31">
        <v>5812010</v>
      </c>
      <c r="X22" s="31"/>
      <c r="Y22" s="31"/>
      <c r="Z22" s="31"/>
      <c r="AA22" s="31"/>
      <c r="AB22" s="31"/>
      <c r="AC22" s="31"/>
      <c r="AD22" s="31">
        <v>0</v>
      </c>
      <c r="AE22" s="31"/>
      <c r="AF22" s="31"/>
      <c r="AG22" s="31"/>
      <c r="AH22" s="31"/>
      <c r="AI22" s="31" t="s">
        <v>129</v>
      </c>
      <c r="AJ22" s="31"/>
      <c r="AK22" s="31" t="s">
        <v>104</v>
      </c>
      <c r="AL22" s="31" t="s">
        <v>105</v>
      </c>
      <c r="AM22" s="31" t="s">
        <v>111</v>
      </c>
      <c r="AN22" s="31"/>
      <c r="AO22" s="31" t="s">
        <v>104</v>
      </c>
      <c r="AP22" s="31"/>
      <c r="AQ22" s="31">
        <f t="shared" si="0"/>
        <v>100.00000000000001</v>
      </c>
      <c r="AR22" s="31">
        <v>42.9</v>
      </c>
      <c r="AS22" s="31">
        <v>20.8</v>
      </c>
      <c r="AT22" s="31">
        <v>10.5</v>
      </c>
      <c r="AU22" s="31">
        <v>22.1</v>
      </c>
      <c r="AV22" s="31">
        <v>0.5</v>
      </c>
      <c r="AW22" s="31">
        <v>3.2</v>
      </c>
      <c r="AX22" s="31">
        <v>219.3</v>
      </c>
      <c r="AY22" s="31">
        <f t="shared" si="1"/>
        <v>100</v>
      </c>
      <c r="AZ22" s="31">
        <v>56</v>
      </c>
      <c r="BA22" s="31">
        <v>6.3</v>
      </c>
      <c r="BB22" s="31">
        <v>37.7</v>
      </c>
      <c r="BC22" s="31">
        <v>6865</v>
      </c>
      <c r="BD22" s="31">
        <v>6655</v>
      </c>
      <c r="BE22" s="33" t="s">
        <v>104</v>
      </c>
      <c r="BF22" s="33"/>
      <c r="BG22" s="33">
        <f t="shared" si="2"/>
        <v>0</v>
      </c>
      <c r="BH22" s="33">
        <f t="shared" si="3"/>
        <v>0</v>
      </c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</row>
  </sheetData>
  <sheetProtection/>
  <mergeCells count="80">
    <mergeCell ref="CG4:CI4"/>
    <mergeCell ref="L5:L6"/>
    <mergeCell ref="N5:N6"/>
    <mergeCell ref="BO4:BQ4"/>
    <mergeCell ref="BR4:BT4"/>
    <mergeCell ref="BU4:BW4"/>
    <mergeCell ref="BX4:BZ4"/>
    <mergeCell ref="CA4:CC4"/>
    <mergeCell ref="CD4:CF4"/>
    <mergeCell ref="AW4:AW5"/>
    <mergeCell ref="BB4:BB5"/>
    <mergeCell ref="BC4:BC5"/>
    <mergeCell ref="AI4:AI6"/>
    <mergeCell ref="AJ4:AJ6"/>
    <mergeCell ref="AK4:AK6"/>
    <mergeCell ref="AL4:AL6"/>
    <mergeCell ref="AQ4:AQ5"/>
    <mergeCell ref="AM2:AM6"/>
    <mergeCell ref="AN2:AN6"/>
    <mergeCell ref="AO2:AO6"/>
    <mergeCell ref="AY4:AY5"/>
    <mergeCell ref="AZ4:AZ5"/>
    <mergeCell ref="BA4:BA5"/>
    <mergeCell ref="AA4:AA5"/>
    <mergeCell ref="AB4:AB5"/>
    <mergeCell ref="AC4:AC5"/>
    <mergeCell ref="AD4:AD5"/>
    <mergeCell ref="AE4:AF4"/>
    <mergeCell ref="AG4:AH4"/>
    <mergeCell ref="AP2:AP5"/>
    <mergeCell ref="U4:U5"/>
    <mergeCell ref="V4:V5"/>
    <mergeCell ref="W4:W5"/>
    <mergeCell ref="X4:X5"/>
    <mergeCell ref="Y4:Y5"/>
    <mergeCell ref="Z4:Z5"/>
    <mergeCell ref="AY2:BB3"/>
    <mergeCell ref="BC2:BD3"/>
    <mergeCell ref="BE2:BE6"/>
    <mergeCell ref="BF2:BF5"/>
    <mergeCell ref="BG2:CI3"/>
    <mergeCell ref="CJ2:CJ6"/>
    <mergeCell ref="BD4:BD5"/>
    <mergeCell ref="BG4:BH4"/>
    <mergeCell ref="BI4:BK4"/>
    <mergeCell ref="BL4:BN4"/>
    <mergeCell ref="AQ2:AW3"/>
    <mergeCell ref="AX2:AX5"/>
    <mergeCell ref="AS4:AS5"/>
    <mergeCell ref="AT4:AT5"/>
    <mergeCell ref="AU4:AU5"/>
    <mergeCell ref="AV4:AV5"/>
    <mergeCell ref="AR4:AR5"/>
    <mergeCell ref="U2:V3"/>
    <mergeCell ref="W2:X3"/>
    <mergeCell ref="Y2:AB3"/>
    <mergeCell ref="AC2:AH3"/>
    <mergeCell ref="AI2:AJ3"/>
    <mergeCell ref="AK2:AL3"/>
    <mergeCell ref="O2:O6"/>
    <mergeCell ref="P2:P6"/>
    <mergeCell ref="Q2:Q5"/>
    <mergeCell ref="R2:R6"/>
    <mergeCell ref="S2:S6"/>
    <mergeCell ref="T2:T6"/>
    <mergeCell ref="G2:G5"/>
    <mergeCell ref="H2:J3"/>
    <mergeCell ref="K2:K6"/>
    <mergeCell ref="L2:L4"/>
    <mergeCell ref="M2:M6"/>
    <mergeCell ref="N2:N4"/>
    <mergeCell ref="H4:H5"/>
    <mergeCell ref="I4:I5"/>
    <mergeCell ref="J4:J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AP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6" customWidth="1"/>
    <col min="2" max="2" width="8.7109375" style="78" customWidth="1"/>
    <col min="3" max="3" width="13.8515625" style="3" customWidth="1"/>
    <col min="4" max="4" width="27.140625" style="6" customWidth="1"/>
    <col min="5" max="5" width="43.28125" style="6" customWidth="1"/>
    <col min="6" max="6" width="11.421875" style="6" customWidth="1"/>
    <col min="7" max="7" width="21.00390625" style="6" customWidth="1"/>
    <col min="8" max="8" width="10.7109375" style="6" customWidth="1"/>
    <col min="9" max="9" width="7.421875" style="6" customWidth="1"/>
    <col min="10" max="11" width="11.140625" style="6" customWidth="1"/>
    <col min="12" max="12" width="9.00390625" style="6" customWidth="1"/>
    <col min="13" max="14" width="11.140625" style="6" customWidth="1"/>
    <col min="15" max="15" width="9.00390625" style="6" customWidth="1"/>
    <col min="16" max="17" width="11.140625" style="6" customWidth="1"/>
    <col min="18" max="18" width="9.00390625" style="6" customWidth="1"/>
    <col min="19" max="20" width="11.140625" style="6" customWidth="1"/>
    <col min="21" max="21" width="9.00390625" style="6" customWidth="1"/>
    <col min="22" max="23" width="11.140625" style="6" customWidth="1"/>
    <col min="24" max="24" width="9.00390625" style="6" customWidth="1"/>
    <col min="25" max="26" width="11.140625" style="6" customWidth="1"/>
    <col min="27" max="27" width="9.00390625" style="6" customWidth="1"/>
    <col min="28" max="29" width="11.140625" style="6" customWidth="1"/>
    <col min="30" max="30" width="9.00390625" style="6" customWidth="1"/>
    <col min="31" max="32" width="11.140625" style="6" customWidth="1"/>
    <col min="33" max="33" width="9.00390625" style="6" customWidth="1"/>
    <col min="34" max="35" width="11.140625" style="6" customWidth="1"/>
    <col min="36" max="36" width="9.00390625" style="6" customWidth="1"/>
    <col min="37" max="38" width="11.140625" style="6" customWidth="1"/>
    <col min="39" max="39" width="14.140625" style="6" customWidth="1"/>
    <col min="40" max="41" width="10.7109375" style="6" customWidth="1"/>
    <col min="42" max="42" width="12.7109375" style="6" customWidth="1"/>
    <col min="43" max="16384" width="9.00390625" style="6" customWidth="1"/>
  </cols>
  <sheetData>
    <row r="1" spans="1:42" ht="15" customHeight="1">
      <c r="A1" s="77" t="s">
        <v>774</v>
      </c>
      <c r="AP1" s="3"/>
    </row>
    <row r="2" spans="1:42" ht="13.5" customHeight="1">
      <c r="A2" s="200" t="s">
        <v>775</v>
      </c>
      <c r="B2" s="83" t="s">
        <v>2</v>
      </c>
      <c r="C2" s="84" t="s">
        <v>3</v>
      </c>
      <c r="D2" s="171" t="s">
        <v>249</v>
      </c>
      <c r="E2" s="200" t="s">
        <v>180</v>
      </c>
      <c r="F2" s="200" t="s">
        <v>776</v>
      </c>
      <c r="G2" s="200" t="s">
        <v>777</v>
      </c>
      <c r="H2" s="200" t="s">
        <v>778</v>
      </c>
      <c r="I2" s="200" t="s">
        <v>779</v>
      </c>
      <c r="J2" s="165" t="s">
        <v>33</v>
      </c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7"/>
      <c r="AM2" s="142" t="s">
        <v>34</v>
      </c>
      <c r="AN2" s="200" t="s">
        <v>780</v>
      </c>
      <c r="AO2" s="200" t="s">
        <v>781</v>
      </c>
      <c r="AP2" s="152" t="s">
        <v>782</v>
      </c>
    </row>
    <row r="3" spans="1:42" ht="13.5" customHeight="1">
      <c r="A3" s="135"/>
      <c r="B3" s="83"/>
      <c r="C3" s="85"/>
      <c r="D3" s="171"/>
      <c r="E3" s="135"/>
      <c r="F3" s="135"/>
      <c r="G3" s="135"/>
      <c r="H3" s="135"/>
      <c r="I3" s="135"/>
      <c r="J3" s="168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70"/>
      <c r="AM3" s="142"/>
      <c r="AN3" s="135"/>
      <c r="AO3" s="135"/>
      <c r="AP3" s="186"/>
    </row>
    <row r="4" spans="1:42" ht="18.75" customHeight="1">
      <c r="A4" s="135"/>
      <c r="B4" s="83"/>
      <c r="C4" s="85"/>
      <c r="D4" s="171"/>
      <c r="E4" s="135"/>
      <c r="F4" s="135"/>
      <c r="G4" s="135"/>
      <c r="H4" s="135"/>
      <c r="I4" s="135"/>
      <c r="J4" s="158" t="s">
        <v>51</v>
      </c>
      <c r="K4" s="159"/>
      <c r="L4" s="160" t="s">
        <v>64</v>
      </c>
      <c r="M4" s="161"/>
      <c r="N4" s="162"/>
      <c r="O4" s="160" t="s">
        <v>65</v>
      </c>
      <c r="P4" s="161"/>
      <c r="Q4" s="162"/>
      <c r="R4" s="160" t="s">
        <v>66</v>
      </c>
      <c r="S4" s="161"/>
      <c r="T4" s="162"/>
      <c r="U4" s="160" t="s">
        <v>67</v>
      </c>
      <c r="V4" s="161"/>
      <c r="W4" s="162"/>
      <c r="X4" s="160" t="s">
        <v>68</v>
      </c>
      <c r="Y4" s="161"/>
      <c r="Z4" s="162"/>
      <c r="AA4" s="160" t="s">
        <v>69</v>
      </c>
      <c r="AB4" s="161"/>
      <c r="AC4" s="162"/>
      <c r="AD4" s="160" t="s">
        <v>70</v>
      </c>
      <c r="AE4" s="161"/>
      <c r="AF4" s="162"/>
      <c r="AG4" s="160" t="s">
        <v>783</v>
      </c>
      <c r="AH4" s="161"/>
      <c r="AI4" s="162"/>
      <c r="AJ4" s="160" t="s">
        <v>57</v>
      </c>
      <c r="AK4" s="161"/>
      <c r="AL4" s="162"/>
      <c r="AM4" s="142"/>
      <c r="AN4" s="135"/>
      <c r="AO4" s="135"/>
      <c r="AP4" s="186"/>
    </row>
    <row r="5" spans="1:42" ht="26.25" customHeight="1">
      <c r="A5" s="135"/>
      <c r="B5" s="83"/>
      <c r="C5" s="85"/>
      <c r="D5" s="171"/>
      <c r="E5" s="135"/>
      <c r="F5" s="135"/>
      <c r="G5" s="135"/>
      <c r="H5" s="135"/>
      <c r="I5" s="135"/>
      <c r="J5" s="36" t="s">
        <v>75</v>
      </c>
      <c r="K5" s="36" t="s">
        <v>76</v>
      </c>
      <c r="L5" s="36" t="s">
        <v>77</v>
      </c>
      <c r="M5" s="36" t="s">
        <v>75</v>
      </c>
      <c r="N5" s="36" t="s">
        <v>76</v>
      </c>
      <c r="O5" s="36" t="s">
        <v>77</v>
      </c>
      <c r="P5" s="36" t="s">
        <v>75</v>
      </c>
      <c r="Q5" s="36" t="s">
        <v>76</v>
      </c>
      <c r="R5" s="36" t="s">
        <v>77</v>
      </c>
      <c r="S5" s="36" t="s">
        <v>75</v>
      </c>
      <c r="T5" s="36" t="s">
        <v>76</v>
      </c>
      <c r="U5" s="36" t="s">
        <v>77</v>
      </c>
      <c r="V5" s="36" t="s">
        <v>75</v>
      </c>
      <c r="W5" s="36" t="s">
        <v>76</v>
      </c>
      <c r="X5" s="36" t="s">
        <v>77</v>
      </c>
      <c r="Y5" s="36" t="s">
        <v>75</v>
      </c>
      <c r="Z5" s="36" t="s">
        <v>76</v>
      </c>
      <c r="AA5" s="36" t="s">
        <v>77</v>
      </c>
      <c r="AB5" s="36" t="s">
        <v>75</v>
      </c>
      <c r="AC5" s="36" t="s">
        <v>76</v>
      </c>
      <c r="AD5" s="36" t="s">
        <v>77</v>
      </c>
      <c r="AE5" s="36" t="s">
        <v>75</v>
      </c>
      <c r="AF5" s="36" t="s">
        <v>76</v>
      </c>
      <c r="AG5" s="36" t="s">
        <v>77</v>
      </c>
      <c r="AH5" s="36" t="s">
        <v>75</v>
      </c>
      <c r="AI5" s="36" t="s">
        <v>76</v>
      </c>
      <c r="AJ5" s="36" t="s">
        <v>77</v>
      </c>
      <c r="AK5" s="36" t="s">
        <v>75</v>
      </c>
      <c r="AL5" s="36" t="s">
        <v>76</v>
      </c>
      <c r="AM5" s="142"/>
      <c r="AN5" s="135"/>
      <c r="AO5" s="135"/>
      <c r="AP5" s="186"/>
    </row>
    <row r="6" spans="1:42" s="80" customFormat="1" ht="13.5" customHeight="1">
      <c r="A6" s="201"/>
      <c r="B6" s="83"/>
      <c r="C6" s="85"/>
      <c r="D6" s="171"/>
      <c r="E6" s="201"/>
      <c r="F6" s="79" t="s">
        <v>784</v>
      </c>
      <c r="G6" s="79"/>
      <c r="H6" s="42" t="s">
        <v>785</v>
      </c>
      <c r="I6" s="42"/>
      <c r="J6" s="40" t="s">
        <v>97</v>
      </c>
      <c r="K6" s="41" t="s">
        <v>98</v>
      </c>
      <c r="L6" s="46"/>
      <c r="M6" s="40" t="s">
        <v>97</v>
      </c>
      <c r="N6" s="41" t="s">
        <v>98</v>
      </c>
      <c r="O6" s="46"/>
      <c r="P6" s="40" t="s">
        <v>97</v>
      </c>
      <c r="Q6" s="41" t="s">
        <v>98</v>
      </c>
      <c r="R6" s="46"/>
      <c r="S6" s="40" t="s">
        <v>97</v>
      </c>
      <c r="T6" s="41" t="s">
        <v>98</v>
      </c>
      <c r="U6" s="46"/>
      <c r="V6" s="40" t="s">
        <v>97</v>
      </c>
      <c r="W6" s="41" t="s">
        <v>98</v>
      </c>
      <c r="X6" s="46"/>
      <c r="Y6" s="40" t="s">
        <v>97</v>
      </c>
      <c r="Z6" s="41" t="s">
        <v>98</v>
      </c>
      <c r="AA6" s="46"/>
      <c r="AB6" s="40" t="s">
        <v>97</v>
      </c>
      <c r="AC6" s="41" t="s">
        <v>98</v>
      </c>
      <c r="AD6" s="46"/>
      <c r="AE6" s="40" t="s">
        <v>97</v>
      </c>
      <c r="AF6" s="41" t="s">
        <v>98</v>
      </c>
      <c r="AG6" s="46"/>
      <c r="AH6" s="40" t="s">
        <v>97</v>
      </c>
      <c r="AI6" s="41" t="s">
        <v>98</v>
      </c>
      <c r="AJ6" s="46"/>
      <c r="AK6" s="40" t="s">
        <v>97</v>
      </c>
      <c r="AL6" s="41" t="s">
        <v>98</v>
      </c>
      <c r="AM6" s="142"/>
      <c r="AN6" s="201"/>
      <c r="AO6" s="201"/>
      <c r="AP6" s="186"/>
    </row>
  </sheetData>
  <sheetProtection/>
  <mergeCells count="24">
    <mergeCell ref="AO2:AO6"/>
    <mergeCell ref="AP2:AP6"/>
    <mergeCell ref="J4:K4"/>
    <mergeCell ref="L4:N4"/>
    <mergeCell ref="O4:Q4"/>
    <mergeCell ref="R4:T4"/>
    <mergeCell ref="U4:W4"/>
    <mergeCell ref="X4:Z4"/>
    <mergeCell ref="AA4:AC4"/>
    <mergeCell ref="AD4:AF4"/>
    <mergeCell ref="G2:G5"/>
    <mergeCell ref="H2:H5"/>
    <mergeCell ref="I2:I5"/>
    <mergeCell ref="J2:AL3"/>
    <mergeCell ref="AM2:AM6"/>
    <mergeCell ref="AN2:AN6"/>
    <mergeCell ref="AG4:AI4"/>
    <mergeCell ref="AJ4:AL4"/>
    <mergeCell ref="A2:A6"/>
    <mergeCell ref="B2:B6"/>
    <mergeCell ref="C2:C6"/>
    <mergeCell ref="D2:D6"/>
    <mergeCell ref="E2:E6"/>
    <mergeCell ref="F2: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r:id="rId1"/>
  <headerFooter alignWithMargins="0">
    <oddHeader>&amp;L&amp;"MS ゴシック,標準"&amp;14リユース・リペア施設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Y1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4.00390625" style="3" customWidth="1"/>
    <col min="4" max="4" width="22.57421875" style="3" customWidth="1"/>
    <col min="5" max="5" width="21.140625" style="3" customWidth="1"/>
    <col min="6" max="6" width="35.8515625" style="4" customWidth="1"/>
    <col min="7" max="9" width="8.7109375" style="3" customWidth="1"/>
    <col min="10" max="10" width="38.421875" style="4" customWidth="1"/>
    <col min="11" max="11" width="13.421875" style="4" customWidth="1"/>
    <col min="12" max="12" width="8.28125" style="3" customWidth="1"/>
    <col min="13" max="13" width="7.421875" style="3" customWidth="1"/>
    <col min="14" max="14" width="6.421875" style="3" customWidth="1"/>
    <col min="15" max="15" width="9.8515625" style="3" customWidth="1"/>
    <col min="16" max="16" width="10.7109375" style="3" customWidth="1"/>
    <col min="17" max="17" width="17.7109375" style="3" customWidth="1"/>
    <col min="18" max="19" width="9.00390625" style="3" customWidth="1"/>
    <col min="20" max="20" width="9.00390625" style="6" customWidth="1"/>
    <col min="21" max="21" width="12.421875" style="6" customWidth="1"/>
    <col min="22" max="23" width="11.140625" style="6" customWidth="1"/>
    <col min="24" max="24" width="9.00390625" style="6" customWidth="1"/>
    <col min="25" max="26" width="11.140625" style="6" customWidth="1"/>
    <col min="27" max="27" width="9.00390625" style="6" customWidth="1"/>
    <col min="28" max="29" width="11.140625" style="6" customWidth="1"/>
    <col min="30" max="30" width="9.00390625" style="6" customWidth="1"/>
    <col min="31" max="32" width="11.140625" style="6" customWidth="1"/>
    <col min="33" max="33" width="9.00390625" style="6" customWidth="1"/>
    <col min="34" max="35" width="11.140625" style="6" customWidth="1"/>
    <col min="36" max="36" width="9.00390625" style="6" customWidth="1"/>
    <col min="37" max="38" width="11.140625" style="6" customWidth="1"/>
    <col min="39" max="39" width="9.00390625" style="6" customWidth="1"/>
    <col min="40" max="41" width="11.140625" style="6" customWidth="1"/>
    <col min="42" max="42" width="9.00390625" style="6" customWidth="1"/>
    <col min="43" max="44" width="11.140625" style="6" customWidth="1"/>
    <col min="45" max="45" width="9.00390625" style="6" customWidth="1"/>
    <col min="46" max="47" width="11.140625" style="6" customWidth="1"/>
    <col min="48" max="48" width="9.00390625" style="6" customWidth="1"/>
    <col min="49" max="50" width="11.140625" style="6" customWidth="1"/>
    <col min="51" max="51" width="9.00390625" style="6" customWidth="1"/>
    <col min="52" max="16384" width="9.00390625" style="3" customWidth="1"/>
  </cols>
  <sheetData>
    <row r="1" spans="1:19" ht="15" customHeight="1">
      <c r="A1" s="34" t="s">
        <v>178</v>
      </c>
      <c r="S1" s="5"/>
    </row>
    <row r="2" spans="1:51" s="4" customFormat="1" ht="13.5" customHeight="1">
      <c r="A2" s="87" t="s">
        <v>1</v>
      </c>
      <c r="B2" s="153" t="s">
        <v>179</v>
      </c>
      <c r="C2" s="87" t="s">
        <v>3</v>
      </c>
      <c r="D2" s="87" t="s">
        <v>4</v>
      </c>
      <c r="E2" s="152" t="s">
        <v>5</v>
      </c>
      <c r="F2" s="87" t="s">
        <v>180</v>
      </c>
      <c r="G2" s="128" t="s">
        <v>181</v>
      </c>
      <c r="H2" s="122" t="s">
        <v>182</v>
      </c>
      <c r="I2" s="123"/>
      <c r="J2" s="122" t="s">
        <v>183</v>
      </c>
      <c r="K2" s="7"/>
      <c r="L2" s="87" t="s">
        <v>11</v>
      </c>
      <c r="M2" s="128" t="s">
        <v>184</v>
      </c>
      <c r="N2" s="87" t="s">
        <v>15</v>
      </c>
      <c r="O2" s="128" t="s">
        <v>185</v>
      </c>
      <c r="P2" s="129" t="s">
        <v>186</v>
      </c>
      <c r="Q2" s="87" t="s">
        <v>187</v>
      </c>
      <c r="R2" s="152" t="s">
        <v>25</v>
      </c>
      <c r="S2" s="87" t="s">
        <v>26</v>
      </c>
      <c r="T2" s="132" t="s">
        <v>31</v>
      </c>
      <c r="U2" s="132" t="s">
        <v>32</v>
      </c>
      <c r="V2" s="165" t="s">
        <v>33</v>
      </c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7"/>
      <c r="AY2" s="142" t="s">
        <v>34</v>
      </c>
    </row>
    <row r="3" spans="1:51" s="4" customFormat="1" ht="13.5" customHeight="1">
      <c r="A3" s="88"/>
      <c r="B3" s="154"/>
      <c r="C3" s="88"/>
      <c r="D3" s="88"/>
      <c r="E3" s="152"/>
      <c r="F3" s="88"/>
      <c r="G3" s="157"/>
      <c r="H3" s="125"/>
      <c r="I3" s="126"/>
      <c r="J3" s="125"/>
      <c r="K3" s="11"/>
      <c r="L3" s="88"/>
      <c r="M3" s="157"/>
      <c r="N3" s="88"/>
      <c r="O3" s="88"/>
      <c r="P3" s="163"/>
      <c r="Q3" s="148"/>
      <c r="R3" s="152"/>
      <c r="S3" s="88"/>
      <c r="T3" s="133"/>
      <c r="U3" s="135"/>
      <c r="V3" s="168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70"/>
      <c r="AY3" s="142"/>
    </row>
    <row r="4" spans="1:51" s="4" customFormat="1" ht="18.75" customHeight="1">
      <c r="A4" s="88"/>
      <c r="B4" s="154"/>
      <c r="C4" s="88"/>
      <c r="D4" s="88"/>
      <c r="E4" s="152"/>
      <c r="F4" s="88"/>
      <c r="G4" s="157"/>
      <c r="H4" s="10"/>
      <c r="I4" s="87" t="s">
        <v>188</v>
      </c>
      <c r="J4" s="125"/>
      <c r="K4" s="12"/>
      <c r="L4" s="88"/>
      <c r="M4" s="157"/>
      <c r="N4" s="88"/>
      <c r="O4" s="88"/>
      <c r="P4" s="163"/>
      <c r="Q4" s="148"/>
      <c r="R4" s="152"/>
      <c r="S4" s="88"/>
      <c r="T4" s="133"/>
      <c r="U4" s="135"/>
      <c r="V4" s="158" t="s">
        <v>51</v>
      </c>
      <c r="W4" s="159"/>
      <c r="X4" s="160" t="s">
        <v>64</v>
      </c>
      <c r="Y4" s="161"/>
      <c r="Z4" s="162"/>
      <c r="AA4" s="160" t="s">
        <v>65</v>
      </c>
      <c r="AB4" s="161"/>
      <c r="AC4" s="162"/>
      <c r="AD4" s="160" t="s">
        <v>66</v>
      </c>
      <c r="AE4" s="161"/>
      <c r="AF4" s="162"/>
      <c r="AG4" s="160" t="s">
        <v>67</v>
      </c>
      <c r="AH4" s="161"/>
      <c r="AI4" s="162"/>
      <c r="AJ4" s="160" t="s">
        <v>68</v>
      </c>
      <c r="AK4" s="161"/>
      <c r="AL4" s="162"/>
      <c r="AM4" s="160" t="s">
        <v>69</v>
      </c>
      <c r="AN4" s="161"/>
      <c r="AO4" s="162"/>
      <c r="AP4" s="160" t="s">
        <v>70</v>
      </c>
      <c r="AQ4" s="161"/>
      <c r="AR4" s="162"/>
      <c r="AS4" s="160" t="s">
        <v>189</v>
      </c>
      <c r="AT4" s="161"/>
      <c r="AU4" s="162"/>
      <c r="AV4" s="160" t="s">
        <v>57</v>
      </c>
      <c r="AW4" s="161"/>
      <c r="AX4" s="162"/>
      <c r="AY4" s="142"/>
    </row>
    <row r="5" spans="1:51" s="4" customFormat="1" ht="25.5" customHeight="1">
      <c r="A5" s="88"/>
      <c r="B5" s="154"/>
      <c r="C5" s="88"/>
      <c r="D5" s="88"/>
      <c r="E5" s="152"/>
      <c r="F5" s="88"/>
      <c r="G5" s="157"/>
      <c r="H5" s="10"/>
      <c r="I5" s="88"/>
      <c r="J5" s="88"/>
      <c r="K5" s="152" t="s">
        <v>190</v>
      </c>
      <c r="L5" s="88"/>
      <c r="M5" s="157"/>
      <c r="N5" s="88"/>
      <c r="O5" s="88"/>
      <c r="P5" s="163"/>
      <c r="Q5" s="148"/>
      <c r="R5" s="152"/>
      <c r="S5" s="88"/>
      <c r="T5" s="133"/>
      <c r="U5" s="135"/>
      <c r="V5" s="36" t="s">
        <v>75</v>
      </c>
      <c r="W5" s="36" t="s">
        <v>76</v>
      </c>
      <c r="X5" s="36" t="s">
        <v>77</v>
      </c>
      <c r="Y5" s="36" t="s">
        <v>75</v>
      </c>
      <c r="Z5" s="36" t="s">
        <v>76</v>
      </c>
      <c r="AA5" s="36" t="s">
        <v>77</v>
      </c>
      <c r="AB5" s="36" t="s">
        <v>75</v>
      </c>
      <c r="AC5" s="36" t="s">
        <v>76</v>
      </c>
      <c r="AD5" s="36" t="s">
        <v>77</v>
      </c>
      <c r="AE5" s="36" t="s">
        <v>75</v>
      </c>
      <c r="AF5" s="36" t="s">
        <v>76</v>
      </c>
      <c r="AG5" s="36" t="s">
        <v>77</v>
      </c>
      <c r="AH5" s="36" t="s">
        <v>75</v>
      </c>
      <c r="AI5" s="36" t="s">
        <v>76</v>
      </c>
      <c r="AJ5" s="36" t="s">
        <v>77</v>
      </c>
      <c r="AK5" s="36" t="s">
        <v>75</v>
      </c>
      <c r="AL5" s="36" t="s">
        <v>76</v>
      </c>
      <c r="AM5" s="36" t="s">
        <v>77</v>
      </c>
      <c r="AN5" s="36" t="s">
        <v>75</v>
      </c>
      <c r="AO5" s="36" t="s">
        <v>76</v>
      </c>
      <c r="AP5" s="36" t="s">
        <v>77</v>
      </c>
      <c r="AQ5" s="36" t="s">
        <v>75</v>
      </c>
      <c r="AR5" s="36" t="s">
        <v>76</v>
      </c>
      <c r="AS5" s="36" t="s">
        <v>77</v>
      </c>
      <c r="AT5" s="36" t="s">
        <v>75</v>
      </c>
      <c r="AU5" s="36" t="s">
        <v>76</v>
      </c>
      <c r="AV5" s="36" t="s">
        <v>77</v>
      </c>
      <c r="AW5" s="36" t="s">
        <v>75</v>
      </c>
      <c r="AX5" s="36" t="s">
        <v>76</v>
      </c>
      <c r="AY5" s="142"/>
    </row>
    <row r="6" spans="1:51" s="25" customFormat="1" ht="13.5" customHeight="1">
      <c r="A6" s="89"/>
      <c r="B6" s="155"/>
      <c r="C6" s="156"/>
      <c r="D6" s="89"/>
      <c r="E6" s="87"/>
      <c r="F6" s="89"/>
      <c r="G6" s="37" t="s">
        <v>191</v>
      </c>
      <c r="H6" s="37" t="s">
        <v>191</v>
      </c>
      <c r="I6" s="89"/>
      <c r="J6" s="89"/>
      <c r="K6" s="152"/>
      <c r="L6" s="89"/>
      <c r="M6" s="38" t="s">
        <v>192</v>
      </c>
      <c r="N6" s="89"/>
      <c r="O6" s="89"/>
      <c r="P6" s="164"/>
      <c r="Q6" s="151"/>
      <c r="R6" s="152"/>
      <c r="S6" s="38" t="s">
        <v>193</v>
      </c>
      <c r="T6" s="134"/>
      <c r="U6" s="40" t="s">
        <v>194</v>
      </c>
      <c r="V6" s="40" t="s">
        <v>97</v>
      </c>
      <c r="W6" s="41" t="s">
        <v>98</v>
      </c>
      <c r="X6" s="42"/>
      <c r="Y6" s="40" t="s">
        <v>97</v>
      </c>
      <c r="Z6" s="41" t="s">
        <v>98</v>
      </c>
      <c r="AA6" s="42"/>
      <c r="AB6" s="40" t="s">
        <v>97</v>
      </c>
      <c r="AC6" s="41" t="s">
        <v>98</v>
      </c>
      <c r="AD6" s="42"/>
      <c r="AE6" s="40" t="s">
        <v>97</v>
      </c>
      <c r="AF6" s="41" t="s">
        <v>98</v>
      </c>
      <c r="AG6" s="42"/>
      <c r="AH6" s="40" t="s">
        <v>97</v>
      </c>
      <c r="AI6" s="41" t="s">
        <v>98</v>
      </c>
      <c r="AJ6" s="42"/>
      <c r="AK6" s="40" t="s">
        <v>97</v>
      </c>
      <c r="AL6" s="41" t="s">
        <v>98</v>
      </c>
      <c r="AM6" s="42"/>
      <c r="AN6" s="40" t="s">
        <v>97</v>
      </c>
      <c r="AO6" s="41" t="s">
        <v>98</v>
      </c>
      <c r="AP6" s="42"/>
      <c r="AQ6" s="40" t="s">
        <v>97</v>
      </c>
      <c r="AR6" s="41" t="s">
        <v>98</v>
      </c>
      <c r="AS6" s="42"/>
      <c r="AT6" s="40" t="s">
        <v>97</v>
      </c>
      <c r="AU6" s="41" t="s">
        <v>98</v>
      </c>
      <c r="AV6" s="42"/>
      <c r="AW6" s="40" t="s">
        <v>97</v>
      </c>
      <c r="AX6" s="41" t="s">
        <v>98</v>
      </c>
      <c r="AY6" s="142"/>
    </row>
    <row r="7" spans="1:51" s="30" customFormat="1" ht="30" customHeight="1">
      <c r="A7" s="26" t="s">
        <v>212</v>
      </c>
      <c r="B7" s="27" t="s">
        <v>213</v>
      </c>
      <c r="C7" s="26"/>
      <c r="D7" s="26" t="s">
        <v>214</v>
      </c>
      <c r="E7" s="26"/>
      <c r="F7" s="26" t="s">
        <v>215</v>
      </c>
      <c r="G7" s="26">
        <v>1324</v>
      </c>
      <c r="H7" s="26">
        <v>823</v>
      </c>
      <c r="I7" s="26" t="s">
        <v>195</v>
      </c>
      <c r="J7" s="26" t="s">
        <v>205</v>
      </c>
      <c r="K7" s="26"/>
      <c r="L7" s="26" t="s">
        <v>206</v>
      </c>
      <c r="M7" s="26">
        <v>32</v>
      </c>
      <c r="N7" s="26">
        <v>2006</v>
      </c>
      <c r="O7" s="26" t="s">
        <v>202</v>
      </c>
      <c r="P7" s="26"/>
      <c r="Q7" s="26" t="s">
        <v>209</v>
      </c>
      <c r="R7" s="26" t="s">
        <v>200</v>
      </c>
      <c r="S7" s="26"/>
      <c r="T7" s="28" t="s">
        <v>200</v>
      </c>
      <c r="U7" s="28"/>
      <c r="V7" s="29">
        <f aca="true" t="shared" si="0" ref="V7:V18">+Y7+AB7+AE7+AH7+AK7+AN7+AQ7+AT7+AW7</f>
        <v>0</v>
      </c>
      <c r="W7" s="29">
        <f aca="true" t="shared" si="1" ref="W7:W18">+Z7+AC7+AF7+AI7+AL7+AO7+AR7+AU7+AX7</f>
        <v>0</v>
      </c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8"/>
    </row>
    <row r="8" spans="1:51" s="30" customFormat="1" ht="30" customHeight="1">
      <c r="A8" s="26" t="s">
        <v>212</v>
      </c>
      <c r="B8" s="27" t="s">
        <v>213</v>
      </c>
      <c r="C8" s="26"/>
      <c r="D8" s="26" t="s">
        <v>214</v>
      </c>
      <c r="E8" s="26"/>
      <c r="F8" s="26" t="s">
        <v>216</v>
      </c>
      <c r="G8" s="26">
        <v>2111</v>
      </c>
      <c r="H8" s="26">
        <v>0</v>
      </c>
      <c r="I8" s="26"/>
      <c r="J8" s="26" t="s">
        <v>217</v>
      </c>
      <c r="K8" s="26"/>
      <c r="L8" s="26" t="s">
        <v>206</v>
      </c>
      <c r="M8" s="31">
        <v>10</v>
      </c>
      <c r="N8" s="31">
        <v>2002</v>
      </c>
      <c r="O8" s="31" t="s">
        <v>202</v>
      </c>
      <c r="P8" s="26"/>
      <c r="Q8" s="26" t="s">
        <v>209</v>
      </c>
      <c r="R8" s="26" t="s">
        <v>200</v>
      </c>
      <c r="S8" s="26"/>
      <c r="T8" s="28" t="s">
        <v>200</v>
      </c>
      <c r="U8" s="28"/>
      <c r="V8" s="28">
        <f t="shared" si="0"/>
        <v>0</v>
      </c>
      <c r="W8" s="28">
        <f t="shared" si="1"/>
        <v>0</v>
      </c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</row>
    <row r="9" spans="1:51" s="30" customFormat="1" ht="30" customHeight="1">
      <c r="A9" s="26" t="s">
        <v>212</v>
      </c>
      <c r="B9" s="27" t="s">
        <v>218</v>
      </c>
      <c r="C9" s="26"/>
      <c r="D9" s="26" t="s">
        <v>219</v>
      </c>
      <c r="E9" s="26"/>
      <c r="F9" s="26" t="s">
        <v>220</v>
      </c>
      <c r="G9" s="26">
        <v>901</v>
      </c>
      <c r="H9" s="26">
        <v>399</v>
      </c>
      <c r="I9" s="26" t="s">
        <v>204</v>
      </c>
      <c r="J9" s="26" t="s">
        <v>199</v>
      </c>
      <c r="K9" s="26"/>
      <c r="L9" s="26" t="s">
        <v>197</v>
      </c>
      <c r="M9" s="26">
        <v>15</v>
      </c>
      <c r="N9" s="26">
        <v>1992</v>
      </c>
      <c r="O9" s="26" t="s">
        <v>202</v>
      </c>
      <c r="P9" s="26"/>
      <c r="Q9" s="26" t="s">
        <v>209</v>
      </c>
      <c r="R9" s="26" t="s">
        <v>200</v>
      </c>
      <c r="S9" s="26"/>
      <c r="T9" s="28" t="s">
        <v>200</v>
      </c>
      <c r="U9" s="28"/>
      <c r="V9" s="28">
        <f t="shared" si="0"/>
        <v>0</v>
      </c>
      <c r="W9" s="28">
        <f t="shared" si="1"/>
        <v>0</v>
      </c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</row>
    <row r="10" spans="1:51" s="30" customFormat="1" ht="30" customHeight="1">
      <c r="A10" s="26" t="s">
        <v>212</v>
      </c>
      <c r="B10" s="27" t="s">
        <v>218</v>
      </c>
      <c r="C10" s="26"/>
      <c r="D10" s="26" t="s">
        <v>219</v>
      </c>
      <c r="E10" s="26"/>
      <c r="F10" s="26" t="s">
        <v>221</v>
      </c>
      <c r="G10" s="26">
        <v>410</v>
      </c>
      <c r="H10" s="26">
        <v>220</v>
      </c>
      <c r="I10" s="26" t="s">
        <v>204</v>
      </c>
      <c r="J10" s="26" t="s">
        <v>201</v>
      </c>
      <c r="K10" s="26"/>
      <c r="L10" s="26" t="s">
        <v>197</v>
      </c>
      <c r="M10" s="26">
        <v>13</v>
      </c>
      <c r="N10" s="26">
        <v>1991</v>
      </c>
      <c r="O10" s="26" t="s">
        <v>202</v>
      </c>
      <c r="P10" s="26"/>
      <c r="Q10" s="26" t="s">
        <v>209</v>
      </c>
      <c r="R10" s="26" t="s">
        <v>200</v>
      </c>
      <c r="S10" s="26"/>
      <c r="T10" s="28" t="s">
        <v>200</v>
      </c>
      <c r="U10" s="28"/>
      <c r="V10" s="28">
        <f t="shared" si="0"/>
        <v>0</v>
      </c>
      <c r="W10" s="28">
        <f t="shared" si="1"/>
        <v>0</v>
      </c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</row>
    <row r="11" spans="1:51" s="30" customFormat="1" ht="30" customHeight="1">
      <c r="A11" s="26" t="s">
        <v>212</v>
      </c>
      <c r="B11" s="27" t="s">
        <v>222</v>
      </c>
      <c r="C11" s="26"/>
      <c r="D11" s="26" t="s">
        <v>223</v>
      </c>
      <c r="E11" s="26"/>
      <c r="F11" s="26" t="s">
        <v>224</v>
      </c>
      <c r="G11" s="26">
        <v>3514</v>
      </c>
      <c r="H11" s="26">
        <v>267</v>
      </c>
      <c r="I11" s="26" t="s">
        <v>195</v>
      </c>
      <c r="J11" s="26" t="s">
        <v>205</v>
      </c>
      <c r="K11" s="26"/>
      <c r="L11" s="26" t="s">
        <v>206</v>
      </c>
      <c r="M11" s="26">
        <v>40</v>
      </c>
      <c r="N11" s="26">
        <v>1979</v>
      </c>
      <c r="O11" s="26" t="s">
        <v>198</v>
      </c>
      <c r="P11" s="26"/>
      <c r="Q11" s="26" t="s">
        <v>208</v>
      </c>
      <c r="R11" s="26" t="s">
        <v>200</v>
      </c>
      <c r="S11" s="26"/>
      <c r="T11" s="28" t="s">
        <v>200</v>
      </c>
      <c r="U11" s="28"/>
      <c r="V11" s="28">
        <f t="shared" si="0"/>
        <v>0</v>
      </c>
      <c r="W11" s="28">
        <f t="shared" si="1"/>
        <v>0</v>
      </c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</row>
    <row r="12" spans="1:51" s="30" customFormat="1" ht="30" customHeight="1">
      <c r="A12" s="31" t="s">
        <v>212</v>
      </c>
      <c r="B12" s="32" t="s">
        <v>225</v>
      </c>
      <c r="C12" s="31"/>
      <c r="D12" s="31" t="s">
        <v>226</v>
      </c>
      <c r="E12" s="31"/>
      <c r="F12" s="31" t="s">
        <v>227</v>
      </c>
      <c r="G12" s="31">
        <v>1396</v>
      </c>
      <c r="H12" s="31">
        <v>537</v>
      </c>
      <c r="I12" s="31" t="s">
        <v>195</v>
      </c>
      <c r="J12" s="31" t="s">
        <v>201</v>
      </c>
      <c r="K12" s="31"/>
      <c r="L12" s="31" t="s">
        <v>197</v>
      </c>
      <c r="M12" s="31">
        <v>40</v>
      </c>
      <c r="N12" s="31">
        <v>1994</v>
      </c>
      <c r="O12" s="31" t="s">
        <v>202</v>
      </c>
      <c r="P12" s="31"/>
      <c r="Q12" s="31" t="s">
        <v>209</v>
      </c>
      <c r="R12" s="31" t="s">
        <v>200</v>
      </c>
      <c r="S12" s="31"/>
      <c r="T12" s="33" t="s">
        <v>200</v>
      </c>
      <c r="U12" s="33"/>
      <c r="V12" s="33">
        <f t="shared" si="0"/>
        <v>0</v>
      </c>
      <c r="W12" s="33">
        <f t="shared" si="1"/>
        <v>0</v>
      </c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</row>
    <row r="13" spans="1:51" s="30" customFormat="1" ht="30" customHeight="1">
      <c r="A13" s="31" t="s">
        <v>212</v>
      </c>
      <c r="B13" s="32" t="s">
        <v>228</v>
      </c>
      <c r="C13" s="31"/>
      <c r="D13" s="31" t="s">
        <v>229</v>
      </c>
      <c r="E13" s="31"/>
      <c r="F13" s="31" t="s">
        <v>230</v>
      </c>
      <c r="G13" s="31">
        <v>1339</v>
      </c>
      <c r="H13" s="31">
        <v>396</v>
      </c>
      <c r="I13" s="31" t="s">
        <v>204</v>
      </c>
      <c r="J13" s="31" t="s">
        <v>205</v>
      </c>
      <c r="K13" s="31"/>
      <c r="L13" s="31" t="s">
        <v>197</v>
      </c>
      <c r="M13" s="31">
        <v>20</v>
      </c>
      <c r="N13" s="31">
        <v>1993</v>
      </c>
      <c r="O13" s="31" t="s">
        <v>198</v>
      </c>
      <c r="P13" s="31"/>
      <c r="Q13" s="31" t="s">
        <v>208</v>
      </c>
      <c r="R13" s="31" t="s">
        <v>200</v>
      </c>
      <c r="S13" s="31"/>
      <c r="T13" s="33" t="s">
        <v>200</v>
      </c>
      <c r="U13" s="33"/>
      <c r="V13" s="33">
        <f t="shared" si="0"/>
        <v>0</v>
      </c>
      <c r="W13" s="33">
        <f t="shared" si="1"/>
        <v>0</v>
      </c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</row>
    <row r="14" spans="1:51" s="30" customFormat="1" ht="30" customHeight="1">
      <c r="A14" s="31" t="s">
        <v>212</v>
      </c>
      <c r="B14" s="32" t="s">
        <v>231</v>
      </c>
      <c r="C14" s="31"/>
      <c r="D14" s="31" t="s">
        <v>232</v>
      </c>
      <c r="E14" s="31"/>
      <c r="F14" s="31" t="s">
        <v>233</v>
      </c>
      <c r="G14" s="31">
        <v>0</v>
      </c>
      <c r="H14" s="31">
        <v>0</v>
      </c>
      <c r="I14" s="31"/>
      <c r="J14" s="31" t="s">
        <v>210</v>
      </c>
      <c r="K14" s="31"/>
      <c r="L14" s="31" t="s">
        <v>197</v>
      </c>
      <c r="M14" s="31">
        <v>30</v>
      </c>
      <c r="N14" s="31">
        <v>1990</v>
      </c>
      <c r="O14" s="31" t="s">
        <v>202</v>
      </c>
      <c r="P14" s="31" t="s">
        <v>203</v>
      </c>
      <c r="Q14" s="31" t="s">
        <v>211</v>
      </c>
      <c r="R14" s="31" t="s">
        <v>200</v>
      </c>
      <c r="S14" s="31"/>
      <c r="T14" s="33" t="s">
        <v>200</v>
      </c>
      <c r="U14" s="33"/>
      <c r="V14" s="33">
        <f t="shared" si="0"/>
        <v>0</v>
      </c>
      <c r="W14" s="33">
        <f t="shared" si="1"/>
        <v>0</v>
      </c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</row>
    <row r="15" spans="1:51" s="30" customFormat="1" ht="30" customHeight="1">
      <c r="A15" s="31" t="s">
        <v>212</v>
      </c>
      <c r="B15" s="32" t="s">
        <v>234</v>
      </c>
      <c r="C15" s="31"/>
      <c r="D15" s="31" t="s">
        <v>235</v>
      </c>
      <c r="E15" s="31"/>
      <c r="F15" s="31" t="s">
        <v>236</v>
      </c>
      <c r="G15" s="31">
        <v>451</v>
      </c>
      <c r="H15" s="31"/>
      <c r="I15" s="31"/>
      <c r="J15" s="31" t="s">
        <v>196</v>
      </c>
      <c r="K15" s="31"/>
      <c r="L15" s="31" t="s">
        <v>197</v>
      </c>
      <c r="M15" s="31">
        <v>19</v>
      </c>
      <c r="N15" s="31">
        <v>1998</v>
      </c>
      <c r="O15" s="31" t="s">
        <v>198</v>
      </c>
      <c r="P15" s="31"/>
      <c r="Q15" s="31" t="s">
        <v>211</v>
      </c>
      <c r="R15" s="31" t="s">
        <v>200</v>
      </c>
      <c r="S15" s="31"/>
      <c r="T15" s="33" t="s">
        <v>200</v>
      </c>
      <c r="U15" s="33"/>
      <c r="V15" s="33">
        <f t="shared" si="0"/>
        <v>0</v>
      </c>
      <c r="W15" s="33">
        <f t="shared" si="1"/>
        <v>0</v>
      </c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</row>
    <row r="16" spans="1:51" s="30" customFormat="1" ht="30" customHeight="1">
      <c r="A16" s="31" t="s">
        <v>212</v>
      </c>
      <c r="B16" s="32" t="s">
        <v>237</v>
      </c>
      <c r="C16" s="31"/>
      <c r="D16" s="31" t="s">
        <v>238</v>
      </c>
      <c r="E16" s="31"/>
      <c r="F16" s="31" t="s">
        <v>239</v>
      </c>
      <c r="G16" s="31">
        <v>87</v>
      </c>
      <c r="H16" s="31"/>
      <c r="I16" s="31"/>
      <c r="J16" s="31" t="s">
        <v>217</v>
      </c>
      <c r="K16" s="31"/>
      <c r="L16" s="31" t="s">
        <v>206</v>
      </c>
      <c r="M16" s="31">
        <v>19.49</v>
      </c>
      <c r="N16" s="31">
        <v>2004</v>
      </c>
      <c r="O16" s="31" t="s">
        <v>207</v>
      </c>
      <c r="P16" s="31"/>
      <c r="Q16" s="31" t="s">
        <v>240</v>
      </c>
      <c r="R16" s="31" t="s">
        <v>200</v>
      </c>
      <c r="S16" s="31"/>
      <c r="T16" s="33" t="s">
        <v>200</v>
      </c>
      <c r="U16" s="33"/>
      <c r="V16" s="33">
        <f t="shared" si="0"/>
        <v>0</v>
      </c>
      <c r="W16" s="33">
        <f t="shared" si="1"/>
        <v>0</v>
      </c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</row>
    <row r="17" spans="1:51" s="30" customFormat="1" ht="30" customHeight="1">
      <c r="A17" s="31" t="s">
        <v>212</v>
      </c>
      <c r="B17" s="32" t="s">
        <v>241</v>
      </c>
      <c r="C17" s="31"/>
      <c r="D17" s="31" t="s">
        <v>242</v>
      </c>
      <c r="E17" s="31"/>
      <c r="F17" s="31" t="s">
        <v>243</v>
      </c>
      <c r="G17" s="31">
        <v>922</v>
      </c>
      <c r="H17" s="31"/>
      <c r="I17" s="31"/>
      <c r="J17" s="31" t="s">
        <v>205</v>
      </c>
      <c r="K17" s="31"/>
      <c r="L17" s="31" t="s">
        <v>197</v>
      </c>
      <c r="M17" s="31">
        <v>30</v>
      </c>
      <c r="N17" s="31">
        <v>1986</v>
      </c>
      <c r="O17" s="31" t="s">
        <v>207</v>
      </c>
      <c r="P17" s="31"/>
      <c r="Q17" s="31" t="s">
        <v>211</v>
      </c>
      <c r="R17" s="31" t="s">
        <v>200</v>
      </c>
      <c r="S17" s="31"/>
      <c r="T17" s="33" t="s">
        <v>200</v>
      </c>
      <c r="U17" s="33"/>
      <c r="V17" s="33">
        <f t="shared" si="0"/>
        <v>0</v>
      </c>
      <c r="W17" s="33">
        <f t="shared" si="1"/>
        <v>0</v>
      </c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</row>
    <row r="18" spans="1:51" s="30" customFormat="1" ht="30" customHeight="1">
      <c r="A18" s="31" t="s">
        <v>212</v>
      </c>
      <c r="B18" s="32" t="s">
        <v>244</v>
      </c>
      <c r="C18" s="31"/>
      <c r="D18" s="31" t="s">
        <v>245</v>
      </c>
      <c r="E18" s="31"/>
      <c r="F18" s="31" t="s">
        <v>246</v>
      </c>
      <c r="G18" s="31">
        <v>749</v>
      </c>
      <c r="H18" s="31">
        <v>161</v>
      </c>
      <c r="I18" s="31" t="s">
        <v>195</v>
      </c>
      <c r="J18" s="31" t="s">
        <v>199</v>
      </c>
      <c r="K18" s="31"/>
      <c r="L18" s="31" t="s">
        <v>206</v>
      </c>
      <c r="M18" s="31">
        <v>7</v>
      </c>
      <c r="N18" s="31">
        <v>2008</v>
      </c>
      <c r="O18" s="31" t="s">
        <v>207</v>
      </c>
      <c r="P18" s="31"/>
      <c r="Q18" s="31" t="s">
        <v>209</v>
      </c>
      <c r="R18" s="31" t="s">
        <v>200</v>
      </c>
      <c r="S18" s="31"/>
      <c r="T18" s="33" t="s">
        <v>200</v>
      </c>
      <c r="U18" s="33"/>
      <c r="V18" s="33">
        <f t="shared" si="0"/>
        <v>0</v>
      </c>
      <c r="W18" s="33">
        <f t="shared" si="1"/>
        <v>0</v>
      </c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</row>
  </sheetData>
  <sheetProtection/>
  <mergeCells count="33">
    <mergeCell ref="AM4:AO4"/>
    <mergeCell ref="AP4:AR4"/>
    <mergeCell ref="AS4:AU4"/>
    <mergeCell ref="AV4:AX4"/>
    <mergeCell ref="K5:K6"/>
    <mergeCell ref="U2:U5"/>
    <mergeCell ref="V2:AX3"/>
    <mergeCell ref="Q2:Q6"/>
    <mergeCell ref="R2:R6"/>
    <mergeCell ref="S2:S5"/>
    <mergeCell ref="AY2:AY6"/>
    <mergeCell ref="I4:I6"/>
    <mergeCell ref="V4:W4"/>
    <mergeCell ref="X4:Z4"/>
    <mergeCell ref="AA4:AC4"/>
    <mergeCell ref="AD4:AF4"/>
    <mergeCell ref="AG4:AI4"/>
    <mergeCell ref="AJ4:AL4"/>
    <mergeCell ref="O2:O6"/>
    <mergeCell ref="P2:P6"/>
    <mergeCell ref="T2:T6"/>
    <mergeCell ref="G2:G5"/>
    <mergeCell ref="H2:I3"/>
    <mergeCell ref="J2:J6"/>
    <mergeCell ref="L2:L6"/>
    <mergeCell ref="M2:M5"/>
    <mergeCell ref="N2:N6"/>
    <mergeCell ref="A2:A6"/>
    <mergeCell ref="B2:B6"/>
    <mergeCell ref="C2:C6"/>
    <mergeCell ref="D2:D6"/>
    <mergeCell ref="E2:E6"/>
    <mergeCell ref="F2:F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BF2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7.140625" style="3" customWidth="1"/>
    <col min="5" max="5" width="18.8515625" style="3" customWidth="1"/>
    <col min="6" max="6" width="27.421875" style="4" customWidth="1"/>
    <col min="7" max="14" width="11.28125" style="3" customWidth="1"/>
    <col min="15" max="15" width="21.57421875" style="4" customWidth="1"/>
    <col min="16" max="16" width="29.421875" style="4" customWidth="1"/>
    <col min="17" max="17" width="12.140625" style="4" customWidth="1"/>
    <col min="18" max="18" width="13.8515625" style="4" customWidth="1"/>
    <col min="19" max="19" width="10.57421875" style="4" customWidth="1"/>
    <col min="20" max="20" width="7.421875" style="3" customWidth="1"/>
    <col min="21" max="21" width="6.421875" style="3" customWidth="1"/>
    <col min="22" max="22" width="10.00390625" style="3" customWidth="1"/>
    <col min="23" max="23" width="10.7109375" style="3" customWidth="1"/>
    <col min="24" max="24" width="14.140625" style="3" customWidth="1"/>
    <col min="25" max="26" width="9.00390625" style="3" customWidth="1"/>
    <col min="27" max="27" width="9.00390625" style="6" customWidth="1"/>
    <col min="28" max="28" width="12.421875" style="6" customWidth="1"/>
    <col min="29" max="30" width="11.140625" style="6" customWidth="1"/>
    <col min="31" max="31" width="9.00390625" style="6" customWidth="1"/>
    <col min="32" max="33" width="11.140625" style="6" customWidth="1"/>
    <col min="34" max="34" width="9.00390625" style="6" customWidth="1"/>
    <col min="35" max="36" width="11.140625" style="6" customWidth="1"/>
    <col min="37" max="37" width="9.00390625" style="6" customWidth="1"/>
    <col min="38" max="39" width="11.140625" style="6" customWidth="1"/>
    <col min="40" max="40" width="9.00390625" style="6" customWidth="1"/>
    <col min="41" max="42" width="11.140625" style="6" customWidth="1"/>
    <col min="43" max="43" width="9.00390625" style="6" customWidth="1"/>
    <col min="44" max="45" width="11.140625" style="6" customWidth="1"/>
    <col min="46" max="46" width="9.00390625" style="6" customWidth="1"/>
    <col min="47" max="48" width="11.140625" style="6" customWidth="1"/>
    <col min="49" max="49" width="9.00390625" style="6" customWidth="1"/>
    <col min="50" max="51" width="11.140625" style="6" customWidth="1"/>
    <col min="52" max="52" width="9.00390625" style="6" customWidth="1"/>
    <col min="53" max="54" width="11.140625" style="6" customWidth="1"/>
    <col min="55" max="55" width="9.00390625" style="6" customWidth="1"/>
    <col min="56" max="58" width="11.140625" style="6" customWidth="1"/>
    <col min="59" max="16384" width="9.00390625" style="3" customWidth="1"/>
  </cols>
  <sheetData>
    <row r="1" spans="1:26" ht="15" customHeight="1">
      <c r="A1" s="34" t="s">
        <v>247</v>
      </c>
      <c r="Z1" s="5"/>
    </row>
    <row r="2" spans="1:58" s="4" customFormat="1" ht="11.25" customHeight="1">
      <c r="A2" s="87" t="s">
        <v>1</v>
      </c>
      <c r="B2" s="153" t="s">
        <v>248</v>
      </c>
      <c r="C2" s="87" t="s">
        <v>3</v>
      </c>
      <c r="D2" s="171" t="s">
        <v>249</v>
      </c>
      <c r="E2" s="152" t="s">
        <v>5</v>
      </c>
      <c r="F2" s="87" t="s">
        <v>180</v>
      </c>
      <c r="G2" s="128" t="s">
        <v>7</v>
      </c>
      <c r="H2" s="129" t="s">
        <v>250</v>
      </c>
      <c r="I2" s="172"/>
      <c r="J2" s="43"/>
      <c r="K2" s="122" t="s">
        <v>251</v>
      </c>
      <c r="L2" s="124"/>
      <c r="M2" s="122" t="s">
        <v>252</v>
      </c>
      <c r="N2" s="124"/>
      <c r="O2" s="87" t="s">
        <v>253</v>
      </c>
      <c r="P2" s="122" t="s">
        <v>254</v>
      </c>
      <c r="Q2" s="7"/>
      <c r="R2" s="122" t="s">
        <v>255</v>
      </c>
      <c r="S2" s="7"/>
      <c r="T2" s="128" t="s">
        <v>13</v>
      </c>
      <c r="U2" s="87" t="s">
        <v>15</v>
      </c>
      <c r="V2" s="128" t="s">
        <v>185</v>
      </c>
      <c r="W2" s="129" t="s">
        <v>256</v>
      </c>
      <c r="X2" s="87" t="s">
        <v>257</v>
      </c>
      <c r="Y2" s="152" t="s">
        <v>25</v>
      </c>
      <c r="Z2" s="87" t="s">
        <v>26</v>
      </c>
      <c r="AA2" s="132" t="s">
        <v>31</v>
      </c>
      <c r="AB2" s="132" t="s">
        <v>32</v>
      </c>
      <c r="AC2" s="165" t="s">
        <v>33</v>
      </c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7"/>
      <c r="BF2" s="142" t="s">
        <v>34</v>
      </c>
    </row>
    <row r="3" spans="1:58" s="4" customFormat="1" ht="11.25" customHeight="1">
      <c r="A3" s="88"/>
      <c r="B3" s="154"/>
      <c r="C3" s="88"/>
      <c r="D3" s="171"/>
      <c r="E3" s="152"/>
      <c r="F3" s="88"/>
      <c r="G3" s="157"/>
      <c r="H3" s="163"/>
      <c r="I3" s="173"/>
      <c r="J3" s="44"/>
      <c r="K3" s="125"/>
      <c r="L3" s="127"/>
      <c r="M3" s="125"/>
      <c r="N3" s="127"/>
      <c r="O3" s="88"/>
      <c r="P3" s="125"/>
      <c r="Q3" s="11"/>
      <c r="R3" s="125"/>
      <c r="S3" s="11"/>
      <c r="T3" s="157"/>
      <c r="U3" s="88"/>
      <c r="V3" s="88"/>
      <c r="W3" s="163"/>
      <c r="X3" s="148"/>
      <c r="Y3" s="152"/>
      <c r="Z3" s="88"/>
      <c r="AA3" s="133"/>
      <c r="AB3" s="135"/>
      <c r="AC3" s="168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70"/>
      <c r="BF3" s="142"/>
    </row>
    <row r="4" spans="1:58" s="4" customFormat="1" ht="18.75" customHeight="1">
      <c r="A4" s="88"/>
      <c r="B4" s="154"/>
      <c r="C4" s="88"/>
      <c r="D4" s="171"/>
      <c r="E4" s="152"/>
      <c r="F4" s="88"/>
      <c r="G4" s="157"/>
      <c r="H4" s="163"/>
      <c r="I4" s="174"/>
      <c r="J4" s="87" t="s">
        <v>258</v>
      </c>
      <c r="K4" s="125"/>
      <c r="L4" s="127"/>
      <c r="M4" s="125"/>
      <c r="N4" s="127"/>
      <c r="O4" s="88"/>
      <c r="P4" s="125"/>
      <c r="Q4" s="12"/>
      <c r="R4" s="125"/>
      <c r="S4" s="12"/>
      <c r="T4" s="157"/>
      <c r="U4" s="88"/>
      <c r="V4" s="88"/>
      <c r="W4" s="163"/>
      <c r="X4" s="148"/>
      <c r="Y4" s="152"/>
      <c r="Z4" s="88"/>
      <c r="AA4" s="133"/>
      <c r="AB4" s="135"/>
      <c r="AC4" s="158" t="s">
        <v>51</v>
      </c>
      <c r="AD4" s="159"/>
      <c r="AE4" s="160" t="s">
        <v>64</v>
      </c>
      <c r="AF4" s="161"/>
      <c r="AG4" s="162"/>
      <c r="AH4" s="160" t="s">
        <v>65</v>
      </c>
      <c r="AI4" s="161"/>
      <c r="AJ4" s="162"/>
      <c r="AK4" s="160" t="s">
        <v>66</v>
      </c>
      <c r="AL4" s="161"/>
      <c r="AM4" s="162"/>
      <c r="AN4" s="160" t="s">
        <v>67</v>
      </c>
      <c r="AO4" s="161"/>
      <c r="AP4" s="162"/>
      <c r="AQ4" s="160" t="s">
        <v>68</v>
      </c>
      <c r="AR4" s="161"/>
      <c r="AS4" s="162"/>
      <c r="AT4" s="160" t="s">
        <v>69</v>
      </c>
      <c r="AU4" s="161"/>
      <c r="AV4" s="162"/>
      <c r="AW4" s="160" t="s">
        <v>70</v>
      </c>
      <c r="AX4" s="161"/>
      <c r="AY4" s="162"/>
      <c r="AZ4" s="160" t="s">
        <v>71</v>
      </c>
      <c r="BA4" s="161"/>
      <c r="BB4" s="162"/>
      <c r="BC4" s="160" t="s">
        <v>57</v>
      </c>
      <c r="BD4" s="161"/>
      <c r="BE4" s="162"/>
      <c r="BF4" s="142"/>
    </row>
    <row r="5" spans="1:58" s="4" customFormat="1" ht="18.75" customHeight="1">
      <c r="A5" s="88"/>
      <c r="B5" s="154"/>
      <c r="C5" s="88"/>
      <c r="D5" s="171"/>
      <c r="E5" s="152"/>
      <c r="F5" s="88"/>
      <c r="G5" s="157"/>
      <c r="H5" s="164"/>
      <c r="I5" s="175"/>
      <c r="J5" s="88"/>
      <c r="K5" s="130"/>
      <c r="L5" s="131"/>
      <c r="M5" s="130"/>
      <c r="N5" s="131"/>
      <c r="O5" s="88"/>
      <c r="P5" s="88"/>
      <c r="Q5" s="152" t="s">
        <v>190</v>
      </c>
      <c r="R5" s="88"/>
      <c r="S5" s="152" t="s">
        <v>190</v>
      </c>
      <c r="T5" s="157"/>
      <c r="U5" s="88"/>
      <c r="V5" s="88"/>
      <c r="W5" s="163"/>
      <c r="X5" s="148"/>
      <c r="Y5" s="152"/>
      <c r="Z5" s="88"/>
      <c r="AA5" s="133"/>
      <c r="AB5" s="135"/>
      <c r="AC5" s="36" t="s">
        <v>75</v>
      </c>
      <c r="AD5" s="36" t="s">
        <v>76</v>
      </c>
      <c r="AE5" s="36" t="s">
        <v>77</v>
      </c>
      <c r="AF5" s="36" t="s">
        <v>75</v>
      </c>
      <c r="AG5" s="36" t="s">
        <v>76</v>
      </c>
      <c r="AH5" s="36" t="s">
        <v>77</v>
      </c>
      <c r="AI5" s="36" t="s">
        <v>75</v>
      </c>
      <c r="AJ5" s="36" t="s">
        <v>76</v>
      </c>
      <c r="AK5" s="36" t="s">
        <v>77</v>
      </c>
      <c r="AL5" s="36" t="s">
        <v>75</v>
      </c>
      <c r="AM5" s="36" t="s">
        <v>76</v>
      </c>
      <c r="AN5" s="36" t="s">
        <v>77</v>
      </c>
      <c r="AO5" s="36" t="s">
        <v>75</v>
      </c>
      <c r="AP5" s="36" t="s">
        <v>76</v>
      </c>
      <c r="AQ5" s="36" t="s">
        <v>77</v>
      </c>
      <c r="AR5" s="36" t="s">
        <v>75</v>
      </c>
      <c r="AS5" s="36" t="s">
        <v>76</v>
      </c>
      <c r="AT5" s="36" t="s">
        <v>77</v>
      </c>
      <c r="AU5" s="36" t="s">
        <v>75</v>
      </c>
      <c r="AV5" s="36" t="s">
        <v>76</v>
      </c>
      <c r="AW5" s="36" t="s">
        <v>77</v>
      </c>
      <c r="AX5" s="36" t="s">
        <v>75</v>
      </c>
      <c r="AY5" s="36" t="s">
        <v>76</v>
      </c>
      <c r="AZ5" s="36" t="s">
        <v>77</v>
      </c>
      <c r="BA5" s="36" t="s">
        <v>75</v>
      </c>
      <c r="BB5" s="36" t="s">
        <v>76</v>
      </c>
      <c r="BC5" s="36" t="s">
        <v>77</v>
      </c>
      <c r="BD5" s="36" t="s">
        <v>75</v>
      </c>
      <c r="BE5" s="36" t="s">
        <v>76</v>
      </c>
      <c r="BF5" s="142"/>
    </row>
    <row r="6" spans="1:58" s="25" customFormat="1" ht="13.5" customHeight="1">
      <c r="A6" s="89"/>
      <c r="B6" s="155"/>
      <c r="C6" s="89"/>
      <c r="D6" s="171"/>
      <c r="E6" s="87"/>
      <c r="F6" s="89"/>
      <c r="G6" s="37" t="s">
        <v>259</v>
      </c>
      <c r="H6" s="45" t="s">
        <v>260</v>
      </c>
      <c r="I6" s="45" t="s">
        <v>261</v>
      </c>
      <c r="J6" s="89"/>
      <c r="K6" s="45" t="s">
        <v>260</v>
      </c>
      <c r="L6" s="45" t="s">
        <v>261</v>
      </c>
      <c r="M6" s="45" t="s">
        <v>260</v>
      </c>
      <c r="N6" s="45" t="s">
        <v>261</v>
      </c>
      <c r="O6" s="156"/>
      <c r="P6" s="89"/>
      <c r="Q6" s="152"/>
      <c r="R6" s="89"/>
      <c r="S6" s="152"/>
      <c r="T6" s="38" t="s">
        <v>80</v>
      </c>
      <c r="U6" s="89"/>
      <c r="V6" s="89"/>
      <c r="W6" s="164"/>
      <c r="X6" s="151"/>
      <c r="Y6" s="152"/>
      <c r="Z6" s="38" t="s">
        <v>93</v>
      </c>
      <c r="AA6" s="134"/>
      <c r="AB6" s="40" t="s">
        <v>96</v>
      </c>
      <c r="AC6" s="40" t="s">
        <v>97</v>
      </c>
      <c r="AD6" s="41" t="s">
        <v>98</v>
      </c>
      <c r="AE6" s="46"/>
      <c r="AF6" s="40" t="s">
        <v>97</v>
      </c>
      <c r="AG6" s="41" t="s">
        <v>98</v>
      </c>
      <c r="AH6" s="46"/>
      <c r="AI6" s="40" t="s">
        <v>97</v>
      </c>
      <c r="AJ6" s="41" t="s">
        <v>98</v>
      </c>
      <c r="AK6" s="46"/>
      <c r="AL6" s="40" t="s">
        <v>97</v>
      </c>
      <c r="AM6" s="41" t="s">
        <v>98</v>
      </c>
      <c r="AN6" s="46"/>
      <c r="AO6" s="40" t="s">
        <v>97</v>
      </c>
      <c r="AP6" s="41" t="s">
        <v>98</v>
      </c>
      <c r="AQ6" s="46"/>
      <c r="AR6" s="40" t="s">
        <v>97</v>
      </c>
      <c r="AS6" s="41" t="s">
        <v>98</v>
      </c>
      <c r="AT6" s="46"/>
      <c r="AU6" s="40" t="s">
        <v>97</v>
      </c>
      <c r="AV6" s="41" t="s">
        <v>98</v>
      </c>
      <c r="AW6" s="46"/>
      <c r="AX6" s="40" t="s">
        <v>97</v>
      </c>
      <c r="AY6" s="41" t="s">
        <v>98</v>
      </c>
      <c r="AZ6" s="46"/>
      <c r="BA6" s="40" t="s">
        <v>97</v>
      </c>
      <c r="BB6" s="41" t="s">
        <v>98</v>
      </c>
      <c r="BC6" s="46"/>
      <c r="BD6" s="40" t="s">
        <v>97</v>
      </c>
      <c r="BE6" s="41" t="s">
        <v>98</v>
      </c>
      <c r="BF6" s="142"/>
    </row>
    <row r="7" spans="1:58" s="48" customFormat="1" ht="30" customHeight="1">
      <c r="A7" s="26" t="s">
        <v>297</v>
      </c>
      <c r="B7" s="27" t="s">
        <v>298</v>
      </c>
      <c r="C7" s="26"/>
      <c r="D7" s="26" t="s">
        <v>299</v>
      </c>
      <c r="E7" s="26"/>
      <c r="F7" s="26" t="s">
        <v>300</v>
      </c>
      <c r="G7" s="47">
        <v>5345</v>
      </c>
      <c r="H7" s="47">
        <v>4690</v>
      </c>
      <c r="I7" s="47"/>
      <c r="J7" s="47"/>
      <c r="K7" s="47">
        <v>4681</v>
      </c>
      <c r="L7" s="47"/>
      <c r="M7" s="47">
        <v>9</v>
      </c>
      <c r="N7" s="47"/>
      <c r="O7" s="47" t="s">
        <v>276</v>
      </c>
      <c r="P7" s="26" t="s">
        <v>283</v>
      </c>
      <c r="Q7" s="26"/>
      <c r="R7" s="26" t="s">
        <v>263</v>
      </c>
      <c r="S7" s="26"/>
      <c r="T7" s="26">
        <v>74</v>
      </c>
      <c r="U7" s="26">
        <v>1999</v>
      </c>
      <c r="V7" s="26" t="s">
        <v>264</v>
      </c>
      <c r="W7" s="26"/>
      <c r="X7" s="26" t="s">
        <v>293</v>
      </c>
      <c r="Y7" s="26" t="s">
        <v>265</v>
      </c>
      <c r="Z7" s="26"/>
      <c r="AA7" s="28" t="s">
        <v>265</v>
      </c>
      <c r="AB7" s="28"/>
      <c r="AC7" s="29">
        <f aca="true" t="shared" si="0" ref="AC7:AC21">+AF7+AI7+AL7+AO7+AR7+AU7+AX7+BA7+BD7</f>
        <v>0</v>
      </c>
      <c r="AD7" s="29">
        <f aca="true" t="shared" si="1" ref="AD7:AD21">+AG7+AJ7+AM7+AP7+AS7+AV7+AY7+BB7+BE7</f>
        <v>0</v>
      </c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8"/>
    </row>
    <row r="8" spans="1:58" s="30" customFormat="1" ht="30" customHeight="1">
      <c r="A8" s="26" t="s">
        <v>297</v>
      </c>
      <c r="B8" s="27" t="s">
        <v>301</v>
      </c>
      <c r="C8" s="26"/>
      <c r="D8" s="26" t="s">
        <v>302</v>
      </c>
      <c r="E8" s="26"/>
      <c r="F8" s="26" t="s">
        <v>303</v>
      </c>
      <c r="G8" s="47">
        <v>495</v>
      </c>
      <c r="H8" s="47">
        <v>495</v>
      </c>
      <c r="I8" s="47"/>
      <c r="J8" s="47"/>
      <c r="K8" s="47">
        <v>456</v>
      </c>
      <c r="L8" s="47"/>
      <c r="M8" s="47">
        <v>-72</v>
      </c>
      <c r="N8" s="47"/>
      <c r="O8" s="47" t="s">
        <v>262</v>
      </c>
      <c r="P8" s="26" t="s">
        <v>286</v>
      </c>
      <c r="Q8" s="26"/>
      <c r="R8" s="26" t="s">
        <v>263</v>
      </c>
      <c r="S8" s="26"/>
      <c r="T8" s="26">
        <v>4.2</v>
      </c>
      <c r="U8" s="26">
        <v>1999</v>
      </c>
      <c r="V8" s="26" t="s">
        <v>264</v>
      </c>
      <c r="W8" s="26"/>
      <c r="X8" s="26" t="s">
        <v>292</v>
      </c>
      <c r="Y8" s="26" t="s">
        <v>265</v>
      </c>
      <c r="Z8" s="26"/>
      <c r="AA8" s="26" t="s">
        <v>265</v>
      </c>
      <c r="AB8" s="28"/>
      <c r="AC8" s="28">
        <f t="shared" si="0"/>
        <v>0</v>
      </c>
      <c r="AD8" s="28">
        <f t="shared" si="1"/>
        <v>0</v>
      </c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</row>
    <row r="9" spans="1:58" s="30" customFormat="1" ht="30" customHeight="1">
      <c r="A9" s="26" t="s">
        <v>297</v>
      </c>
      <c r="B9" s="27" t="s">
        <v>304</v>
      </c>
      <c r="C9" s="26"/>
      <c r="D9" s="26" t="s">
        <v>305</v>
      </c>
      <c r="E9" s="26"/>
      <c r="F9" s="26" t="s">
        <v>306</v>
      </c>
      <c r="G9" s="47">
        <v>1169</v>
      </c>
      <c r="H9" s="47">
        <v>1433</v>
      </c>
      <c r="I9" s="47"/>
      <c r="J9" s="47"/>
      <c r="K9" s="47">
        <v>789</v>
      </c>
      <c r="L9" s="47"/>
      <c r="M9" s="47">
        <v>644</v>
      </c>
      <c r="N9" s="47"/>
      <c r="O9" s="47" t="s">
        <v>268</v>
      </c>
      <c r="P9" s="26" t="s">
        <v>307</v>
      </c>
      <c r="Q9" s="26"/>
      <c r="R9" s="26" t="s">
        <v>263</v>
      </c>
      <c r="S9" s="26"/>
      <c r="T9" s="26">
        <v>20</v>
      </c>
      <c r="U9" s="26">
        <v>1991</v>
      </c>
      <c r="V9" s="26" t="s">
        <v>274</v>
      </c>
      <c r="W9" s="26"/>
      <c r="X9" s="26" t="s">
        <v>293</v>
      </c>
      <c r="Y9" s="26" t="s">
        <v>265</v>
      </c>
      <c r="Z9" s="26"/>
      <c r="AA9" s="28" t="s">
        <v>265</v>
      </c>
      <c r="AB9" s="28"/>
      <c r="AC9" s="28">
        <f t="shared" si="0"/>
        <v>0</v>
      </c>
      <c r="AD9" s="28">
        <f t="shared" si="1"/>
        <v>0</v>
      </c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</row>
    <row r="10" spans="1:58" s="30" customFormat="1" ht="30" customHeight="1">
      <c r="A10" s="26" t="s">
        <v>297</v>
      </c>
      <c r="B10" s="27" t="s">
        <v>304</v>
      </c>
      <c r="C10" s="26"/>
      <c r="D10" s="26" t="s">
        <v>305</v>
      </c>
      <c r="E10" s="26"/>
      <c r="F10" s="26" t="s">
        <v>308</v>
      </c>
      <c r="G10" s="47">
        <v>438</v>
      </c>
      <c r="H10" s="47">
        <v>337</v>
      </c>
      <c r="I10" s="47"/>
      <c r="J10" s="47"/>
      <c r="K10" s="47">
        <v>327</v>
      </c>
      <c r="L10" s="47"/>
      <c r="M10" s="47">
        <v>10</v>
      </c>
      <c r="N10" s="47"/>
      <c r="O10" s="47" t="s">
        <v>262</v>
      </c>
      <c r="P10" s="26" t="s">
        <v>273</v>
      </c>
      <c r="Q10" s="26"/>
      <c r="R10" s="26" t="s">
        <v>263</v>
      </c>
      <c r="S10" s="26"/>
      <c r="T10" s="26">
        <v>4</v>
      </c>
      <c r="U10" s="26">
        <v>2000</v>
      </c>
      <c r="V10" s="26" t="s">
        <v>274</v>
      </c>
      <c r="W10" s="26"/>
      <c r="X10" s="26" t="s">
        <v>293</v>
      </c>
      <c r="Y10" s="26" t="s">
        <v>265</v>
      </c>
      <c r="Z10" s="26"/>
      <c r="AA10" s="28" t="s">
        <v>265</v>
      </c>
      <c r="AB10" s="28"/>
      <c r="AC10" s="28">
        <f t="shared" si="0"/>
        <v>0</v>
      </c>
      <c r="AD10" s="28">
        <f t="shared" si="1"/>
        <v>0</v>
      </c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</row>
    <row r="11" spans="1:58" s="30" customFormat="1" ht="30" customHeight="1">
      <c r="A11" s="26" t="s">
        <v>297</v>
      </c>
      <c r="B11" s="27" t="s">
        <v>304</v>
      </c>
      <c r="C11" s="26"/>
      <c r="D11" s="26" t="s">
        <v>305</v>
      </c>
      <c r="E11" s="26"/>
      <c r="F11" s="26" t="s">
        <v>309</v>
      </c>
      <c r="G11" s="47">
        <v>8565</v>
      </c>
      <c r="H11" s="47">
        <v>2384</v>
      </c>
      <c r="I11" s="47"/>
      <c r="J11" s="47"/>
      <c r="K11" s="47">
        <v>1556</v>
      </c>
      <c r="L11" s="47"/>
      <c r="M11" s="47">
        <v>828</v>
      </c>
      <c r="N11" s="47"/>
      <c r="O11" s="47" t="s">
        <v>278</v>
      </c>
      <c r="P11" s="26" t="s">
        <v>290</v>
      </c>
      <c r="Q11" s="26"/>
      <c r="R11" s="26" t="s">
        <v>279</v>
      </c>
      <c r="S11" s="26"/>
      <c r="T11" s="26">
        <v>37.43</v>
      </c>
      <c r="U11" s="26">
        <v>2006</v>
      </c>
      <c r="V11" s="26" t="s">
        <v>270</v>
      </c>
      <c r="W11" s="26"/>
      <c r="X11" s="26" t="s">
        <v>293</v>
      </c>
      <c r="Y11" s="26" t="s">
        <v>271</v>
      </c>
      <c r="Z11" s="26">
        <v>11</v>
      </c>
      <c r="AA11" s="28" t="s">
        <v>265</v>
      </c>
      <c r="AB11" s="28"/>
      <c r="AC11" s="28">
        <f t="shared" si="0"/>
        <v>0</v>
      </c>
      <c r="AD11" s="28">
        <f t="shared" si="1"/>
        <v>0</v>
      </c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</row>
    <row r="12" spans="1:58" s="30" customFormat="1" ht="30" customHeight="1">
      <c r="A12" s="31" t="s">
        <v>297</v>
      </c>
      <c r="B12" s="32" t="s">
        <v>310</v>
      </c>
      <c r="C12" s="31"/>
      <c r="D12" s="31" t="s">
        <v>311</v>
      </c>
      <c r="E12" s="31"/>
      <c r="F12" s="31" t="s">
        <v>312</v>
      </c>
      <c r="G12" s="31">
        <v>3701</v>
      </c>
      <c r="H12" s="31">
        <v>917</v>
      </c>
      <c r="I12" s="31"/>
      <c r="J12" s="31"/>
      <c r="K12" s="31"/>
      <c r="L12" s="31"/>
      <c r="M12" s="31"/>
      <c r="N12" s="31"/>
      <c r="O12" s="31" t="s">
        <v>278</v>
      </c>
      <c r="P12" s="31" t="s">
        <v>284</v>
      </c>
      <c r="Q12" s="31"/>
      <c r="R12" s="31" t="s">
        <v>279</v>
      </c>
      <c r="S12" s="31"/>
      <c r="T12" s="31">
        <v>16</v>
      </c>
      <c r="U12" s="31">
        <v>2001</v>
      </c>
      <c r="V12" s="31" t="s">
        <v>270</v>
      </c>
      <c r="W12" s="31"/>
      <c r="X12" s="31" t="s">
        <v>294</v>
      </c>
      <c r="Y12" s="31" t="s">
        <v>271</v>
      </c>
      <c r="Z12" s="31">
        <v>13.8</v>
      </c>
      <c r="AA12" s="33" t="s">
        <v>265</v>
      </c>
      <c r="AB12" s="33"/>
      <c r="AC12" s="33">
        <f t="shared" si="0"/>
        <v>0</v>
      </c>
      <c r="AD12" s="33">
        <f t="shared" si="1"/>
        <v>0</v>
      </c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</row>
    <row r="13" spans="1:58" s="30" customFormat="1" ht="30" customHeight="1">
      <c r="A13" s="31" t="s">
        <v>297</v>
      </c>
      <c r="B13" s="32" t="s">
        <v>313</v>
      </c>
      <c r="C13" s="31"/>
      <c r="D13" s="31" t="s">
        <v>314</v>
      </c>
      <c r="E13" s="31"/>
      <c r="F13" s="31" t="s">
        <v>315</v>
      </c>
      <c r="G13" s="31">
        <v>3820</v>
      </c>
      <c r="H13" s="31">
        <v>3820</v>
      </c>
      <c r="I13" s="31"/>
      <c r="J13" s="31"/>
      <c r="K13" s="31">
        <v>3820</v>
      </c>
      <c r="L13" s="31"/>
      <c r="M13" s="31"/>
      <c r="N13" s="31"/>
      <c r="O13" s="31" t="s">
        <v>268</v>
      </c>
      <c r="P13" s="31" t="s">
        <v>289</v>
      </c>
      <c r="Q13" s="31"/>
      <c r="R13" s="31" t="s">
        <v>263</v>
      </c>
      <c r="S13" s="31"/>
      <c r="T13" s="31">
        <v>13.5</v>
      </c>
      <c r="U13" s="31">
        <v>2001</v>
      </c>
      <c r="V13" s="31" t="s">
        <v>274</v>
      </c>
      <c r="W13" s="31"/>
      <c r="X13" s="31" t="s">
        <v>293</v>
      </c>
      <c r="Y13" s="31" t="s">
        <v>265</v>
      </c>
      <c r="Z13" s="31"/>
      <c r="AA13" s="33" t="s">
        <v>265</v>
      </c>
      <c r="AB13" s="33"/>
      <c r="AC13" s="33">
        <f t="shared" si="0"/>
        <v>0</v>
      </c>
      <c r="AD13" s="33">
        <f t="shared" si="1"/>
        <v>0</v>
      </c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</row>
    <row r="14" spans="1:58" s="30" customFormat="1" ht="30" customHeight="1">
      <c r="A14" s="31" t="s">
        <v>297</v>
      </c>
      <c r="B14" s="32" t="s">
        <v>313</v>
      </c>
      <c r="C14" s="31"/>
      <c r="D14" s="31" t="s">
        <v>314</v>
      </c>
      <c r="E14" s="31"/>
      <c r="F14" s="31" t="s">
        <v>316</v>
      </c>
      <c r="G14" s="31">
        <v>350</v>
      </c>
      <c r="H14" s="31">
        <v>350</v>
      </c>
      <c r="I14" s="31"/>
      <c r="J14" s="31"/>
      <c r="K14" s="31">
        <v>350</v>
      </c>
      <c r="L14" s="31"/>
      <c r="M14" s="31"/>
      <c r="N14" s="31"/>
      <c r="O14" s="31" t="s">
        <v>266</v>
      </c>
      <c r="P14" s="31" t="s">
        <v>277</v>
      </c>
      <c r="Q14" s="31"/>
      <c r="R14" s="31" t="s">
        <v>263</v>
      </c>
      <c r="S14" s="31"/>
      <c r="T14" s="31">
        <v>9</v>
      </c>
      <c r="U14" s="31">
        <v>1999</v>
      </c>
      <c r="V14" s="31" t="s">
        <v>274</v>
      </c>
      <c r="W14" s="31"/>
      <c r="X14" s="31" t="s">
        <v>293</v>
      </c>
      <c r="Y14" s="31" t="s">
        <v>265</v>
      </c>
      <c r="Z14" s="31"/>
      <c r="AA14" s="33" t="s">
        <v>265</v>
      </c>
      <c r="AB14" s="33"/>
      <c r="AC14" s="33">
        <f t="shared" si="0"/>
        <v>0</v>
      </c>
      <c r="AD14" s="33">
        <f t="shared" si="1"/>
        <v>0</v>
      </c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</row>
    <row r="15" spans="1:58" s="30" customFormat="1" ht="30" customHeight="1">
      <c r="A15" s="31" t="s">
        <v>297</v>
      </c>
      <c r="B15" s="32" t="s">
        <v>317</v>
      </c>
      <c r="C15" s="31"/>
      <c r="D15" s="31" t="s">
        <v>318</v>
      </c>
      <c r="E15" s="31"/>
      <c r="F15" s="31" t="s">
        <v>319</v>
      </c>
      <c r="G15" s="31">
        <v>94</v>
      </c>
      <c r="H15" s="31">
        <v>89</v>
      </c>
      <c r="I15" s="31"/>
      <c r="J15" s="31"/>
      <c r="K15" s="31">
        <v>89</v>
      </c>
      <c r="L15" s="31"/>
      <c r="M15" s="31"/>
      <c r="N15" s="31"/>
      <c r="O15" s="31" t="s">
        <v>262</v>
      </c>
      <c r="P15" s="31" t="s">
        <v>287</v>
      </c>
      <c r="Q15" s="31"/>
      <c r="R15" s="31" t="s">
        <v>263</v>
      </c>
      <c r="S15" s="31"/>
      <c r="T15" s="31">
        <v>1</v>
      </c>
      <c r="U15" s="31">
        <v>2002</v>
      </c>
      <c r="V15" s="31" t="s">
        <v>264</v>
      </c>
      <c r="W15" s="31"/>
      <c r="X15" s="31" t="s">
        <v>294</v>
      </c>
      <c r="Y15" s="31" t="s">
        <v>265</v>
      </c>
      <c r="Z15" s="31"/>
      <c r="AA15" s="33" t="s">
        <v>265</v>
      </c>
      <c r="AB15" s="33"/>
      <c r="AC15" s="33">
        <f t="shared" si="0"/>
        <v>0</v>
      </c>
      <c r="AD15" s="33">
        <f t="shared" si="1"/>
        <v>0</v>
      </c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</row>
    <row r="16" spans="1:58" s="30" customFormat="1" ht="30" customHeight="1">
      <c r="A16" s="31" t="s">
        <v>297</v>
      </c>
      <c r="B16" s="32" t="s">
        <v>320</v>
      </c>
      <c r="C16" s="31"/>
      <c r="D16" s="31" t="s">
        <v>321</v>
      </c>
      <c r="E16" s="31"/>
      <c r="F16" s="31" t="s">
        <v>322</v>
      </c>
      <c r="G16" s="31">
        <v>1481</v>
      </c>
      <c r="H16" s="31">
        <v>1452</v>
      </c>
      <c r="I16" s="31"/>
      <c r="J16" s="31"/>
      <c r="K16" s="31">
        <v>1452</v>
      </c>
      <c r="L16" s="31"/>
      <c r="M16" s="31"/>
      <c r="N16" s="31"/>
      <c r="O16" s="31" t="s">
        <v>268</v>
      </c>
      <c r="P16" s="31" t="s">
        <v>323</v>
      </c>
      <c r="Q16" s="31"/>
      <c r="R16" s="31" t="s">
        <v>263</v>
      </c>
      <c r="S16" s="31"/>
      <c r="T16" s="31">
        <v>4.7</v>
      </c>
      <c r="U16" s="31">
        <v>2000</v>
      </c>
      <c r="V16" s="31" t="s">
        <v>274</v>
      </c>
      <c r="W16" s="31"/>
      <c r="X16" s="31" t="s">
        <v>291</v>
      </c>
      <c r="Y16" s="31" t="s">
        <v>265</v>
      </c>
      <c r="Z16" s="31"/>
      <c r="AA16" s="33" t="s">
        <v>265</v>
      </c>
      <c r="AB16" s="33"/>
      <c r="AC16" s="33">
        <f t="shared" si="0"/>
        <v>0</v>
      </c>
      <c r="AD16" s="33">
        <f t="shared" si="1"/>
        <v>0</v>
      </c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</row>
    <row r="17" spans="1:58" s="30" customFormat="1" ht="30" customHeight="1">
      <c r="A17" s="31" t="s">
        <v>297</v>
      </c>
      <c r="B17" s="32" t="s">
        <v>324</v>
      </c>
      <c r="C17" s="31"/>
      <c r="D17" s="31" t="s">
        <v>325</v>
      </c>
      <c r="E17" s="31"/>
      <c r="F17" s="31" t="s">
        <v>326</v>
      </c>
      <c r="G17" s="31">
        <v>0</v>
      </c>
      <c r="H17" s="31">
        <v>0</v>
      </c>
      <c r="I17" s="31">
        <v>0</v>
      </c>
      <c r="J17" s="31"/>
      <c r="K17" s="31"/>
      <c r="L17" s="31"/>
      <c r="M17" s="31"/>
      <c r="N17" s="31"/>
      <c r="O17" s="31" t="s">
        <v>276</v>
      </c>
      <c r="P17" s="31" t="s">
        <v>277</v>
      </c>
      <c r="Q17" s="31"/>
      <c r="R17" s="31" t="s">
        <v>263</v>
      </c>
      <c r="S17" s="31"/>
      <c r="T17" s="31">
        <v>10</v>
      </c>
      <c r="U17" s="31">
        <v>1997</v>
      </c>
      <c r="V17" s="31" t="s">
        <v>270</v>
      </c>
      <c r="W17" s="31" t="s">
        <v>275</v>
      </c>
      <c r="X17" s="31" t="s">
        <v>293</v>
      </c>
      <c r="Y17" s="31" t="s">
        <v>265</v>
      </c>
      <c r="Z17" s="31"/>
      <c r="AA17" s="33" t="s">
        <v>265</v>
      </c>
      <c r="AB17" s="33"/>
      <c r="AC17" s="33">
        <f t="shared" si="0"/>
        <v>0</v>
      </c>
      <c r="AD17" s="33">
        <f t="shared" si="1"/>
        <v>0</v>
      </c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</row>
    <row r="18" spans="1:58" s="30" customFormat="1" ht="30" customHeight="1">
      <c r="A18" s="31" t="s">
        <v>297</v>
      </c>
      <c r="B18" s="32" t="s">
        <v>324</v>
      </c>
      <c r="C18" s="31"/>
      <c r="D18" s="31" t="s">
        <v>325</v>
      </c>
      <c r="E18" s="31"/>
      <c r="F18" s="31" t="s">
        <v>327</v>
      </c>
      <c r="G18" s="31">
        <v>996</v>
      </c>
      <c r="H18" s="31">
        <v>715</v>
      </c>
      <c r="I18" s="31"/>
      <c r="J18" s="31"/>
      <c r="K18" s="31">
        <v>715</v>
      </c>
      <c r="L18" s="31"/>
      <c r="M18" s="31"/>
      <c r="N18" s="31"/>
      <c r="O18" s="31" t="s">
        <v>285</v>
      </c>
      <c r="P18" s="31" t="s">
        <v>328</v>
      </c>
      <c r="Q18" s="31"/>
      <c r="R18" s="31" t="s">
        <v>288</v>
      </c>
      <c r="S18" s="31"/>
      <c r="T18" s="31">
        <v>17</v>
      </c>
      <c r="U18" s="31">
        <v>2007</v>
      </c>
      <c r="V18" s="31" t="s">
        <v>274</v>
      </c>
      <c r="W18" s="31"/>
      <c r="X18" s="31" t="s">
        <v>293</v>
      </c>
      <c r="Y18" s="31" t="s">
        <v>265</v>
      </c>
      <c r="Z18" s="31"/>
      <c r="AA18" s="33" t="s">
        <v>265</v>
      </c>
      <c r="AB18" s="33"/>
      <c r="AC18" s="33">
        <f t="shared" si="0"/>
        <v>0</v>
      </c>
      <c r="AD18" s="33">
        <f t="shared" si="1"/>
        <v>0</v>
      </c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</row>
    <row r="19" spans="1:58" s="30" customFormat="1" ht="30" customHeight="1">
      <c r="A19" s="31" t="s">
        <v>297</v>
      </c>
      <c r="B19" s="32" t="s">
        <v>329</v>
      </c>
      <c r="C19" s="31"/>
      <c r="D19" s="31" t="s">
        <v>330</v>
      </c>
      <c r="E19" s="31"/>
      <c r="F19" s="31" t="s">
        <v>331</v>
      </c>
      <c r="G19" s="31">
        <v>3695</v>
      </c>
      <c r="H19" s="31">
        <v>1684</v>
      </c>
      <c r="I19" s="31"/>
      <c r="J19" s="31"/>
      <c r="K19" s="31">
        <v>1684</v>
      </c>
      <c r="L19" s="31"/>
      <c r="M19" s="31"/>
      <c r="N19" s="31"/>
      <c r="O19" s="31" t="s">
        <v>276</v>
      </c>
      <c r="P19" s="31" t="s">
        <v>332</v>
      </c>
      <c r="Q19" s="31"/>
      <c r="R19" s="31" t="s">
        <v>263</v>
      </c>
      <c r="S19" s="31"/>
      <c r="T19" s="31">
        <v>45</v>
      </c>
      <c r="U19" s="31">
        <v>2003</v>
      </c>
      <c r="V19" s="31" t="s">
        <v>270</v>
      </c>
      <c r="W19" s="31"/>
      <c r="X19" s="31" t="s">
        <v>294</v>
      </c>
      <c r="Y19" s="31" t="s">
        <v>265</v>
      </c>
      <c r="Z19" s="31"/>
      <c r="AA19" s="33" t="s">
        <v>265</v>
      </c>
      <c r="AB19" s="33"/>
      <c r="AC19" s="33">
        <f t="shared" si="0"/>
        <v>0</v>
      </c>
      <c r="AD19" s="33">
        <f t="shared" si="1"/>
        <v>0</v>
      </c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</row>
    <row r="20" spans="1:58" s="30" customFormat="1" ht="30" customHeight="1">
      <c r="A20" s="31" t="s">
        <v>297</v>
      </c>
      <c r="B20" s="32" t="s">
        <v>333</v>
      </c>
      <c r="C20" s="31"/>
      <c r="D20" s="31" t="s">
        <v>334</v>
      </c>
      <c r="E20" s="31"/>
      <c r="F20" s="31" t="s">
        <v>335</v>
      </c>
      <c r="G20" s="31">
        <v>1000</v>
      </c>
      <c r="H20" s="31">
        <v>852</v>
      </c>
      <c r="I20" s="31"/>
      <c r="J20" s="31"/>
      <c r="K20" s="31">
        <v>852</v>
      </c>
      <c r="L20" s="31"/>
      <c r="M20" s="31"/>
      <c r="N20" s="31"/>
      <c r="O20" s="31" t="s">
        <v>266</v>
      </c>
      <c r="P20" s="31" t="s">
        <v>280</v>
      </c>
      <c r="Q20" s="31"/>
      <c r="R20" s="31" t="s">
        <v>263</v>
      </c>
      <c r="S20" s="31"/>
      <c r="T20" s="31">
        <v>8.5</v>
      </c>
      <c r="U20" s="31">
        <v>2004</v>
      </c>
      <c r="V20" s="31" t="s">
        <v>264</v>
      </c>
      <c r="W20" s="31"/>
      <c r="X20" s="31" t="s">
        <v>293</v>
      </c>
      <c r="Y20" s="31" t="s">
        <v>265</v>
      </c>
      <c r="Z20" s="31"/>
      <c r="AA20" s="33" t="s">
        <v>265</v>
      </c>
      <c r="AB20" s="33"/>
      <c r="AC20" s="33">
        <f t="shared" si="0"/>
        <v>0</v>
      </c>
      <c r="AD20" s="33">
        <f t="shared" si="1"/>
        <v>0</v>
      </c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</row>
    <row r="21" spans="1:58" s="30" customFormat="1" ht="30" customHeight="1">
      <c r="A21" s="31" t="s">
        <v>297</v>
      </c>
      <c r="B21" s="32" t="s">
        <v>336</v>
      </c>
      <c r="C21" s="31"/>
      <c r="D21" s="31" t="s">
        <v>337</v>
      </c>
      <c r="E21" s="31"/>
      <c r="F21" s="31" t="s">
        <v>338</v>
      </c>
      <c r="G21" s="31">
        <v>760</v>
      </c>
      <c r="H21" s="31">
        <v>186</v>
      </c>
      <c r="I21" s="31"/>
      <c r="J21" s="31"/>
      <c r="K21" s="31">
        <v>484</v>
      </c>
      <c r="L21" s="31"/>
      <c r="M21" s="31">
        <v>18</v>
      </c>
      <c r="N21" s="31"/>
      <c r="O21" s="31" t="s">
        <v>285</v>
      </c>
      <c r="P21" s="31" t="s">
        <v>269</v>
      </c>
      <c r="Q21" s="31"/>
      <c r="R21" s="31" t="s">
        <v>263</v>
      </c>
      <c r="S21" s="31"/>
      <c r="T21" s="31">
        <v>8</v>
      </c>
      <c r="U21" s="31">
        <v>2008</v>
      </c>
      <c r="V21" s="31" t="s">
        <v>270</v>
      </c>
      <c r="W21" s="31"/>
      <c r="X21" s="31" t="s">
        <v>293</v>
      </c>
      <c r="Y21" s="31" t="s">
        <v>265</v>
      </c>
      <c r="Z21" s="31"/>
      <c r="AA21" s="33" t="s">
        <v>265</v>
      </c>
      <c r="AB21" s="33"/>
      <c r="AC21" s="33">
        <f t="shared" si="0"/>
        <v>0</v>
      </c>
      <c r="AD21" s="33">
        <f t="shared" si="1"/>
        <v>0</v>
      </c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</row>
  </sheetData>
  <sheetProtection/>
  <mergeCells count="37">
    <mergeCell ref="Q5:Q6"/>
    <mergeCell ref="S5:S6"/>
    <mergeCell ref="AN4:AP4"/>
    <mergeCell ref="AQ4:AS4"/>
    <mergeCell ref="AT4:AV4"/>
    <mergeCell ref="AW4:AY4"/>
    <mergeCell ref="X2:X6"/>
    <mergeCell ref="AZ4:BB4"/>
    <mergeCell ref="BC4:BE4"/>
    <mergeCell ref="Y2:Y6"/>
    <mergeCell ref="Z2:Z5"/>
    <mergeCell ref="AA2:AA6"/>
    <mergeCell ref="AB2:AB5"/>
    <mergeCell ref="AC2:BE3"/>
    <mergeCell ref="BF2:BF6"/>
    <mergeCell ref="AC4:AD4"/>
    <mergeCell ref="AE4:AG4"/>
    <mergeCell ref="AH4:AJ4"/>
    <mergeCell ref="AK4:AM4"/>
    <mergeCell ref="R2:R6"/>
    <mergeCell ref="T2:T5"/>
    <mergeCell ref="U2:U6"/>
    <mergeCell ref="V2:V6"/>
    <mergeCell ref="W2:W6"/>
    <mergeCell ref="G2:G5"/>
    <mergeCell ref="H2:I5"/>
    <mergeCell ref="K2:L5"/>
    <mergeCell ref="M2:N5"/>
    <mergeCell ref="O2:O6"/>
    <mergeCell ref="P2:P6"/>
    <mergeCell ref="J4:J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BB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8515625" style="3" customWidth="1"/>
    <col min="6" max="6" width="27.421875" style="4" customWidth="1"/>
    <col min="7" max="8" width="8.7109375" style="3" customWidth="1"/>
    <col min="9" max="17" width="9.8515625" style="3" customWidth="1"/>
    <col min="18" max="18" width="21.57421875" style="4" customWidth="1"/>
    <col min="19" max="19" width="11.57421875" style="4" customWidth="1"/>
    <col min="20" max="20" width="19.421875" style="4" customWidth="1"/>
    <col min="21" max="21" width="10.140625" style="4" customWidth="1"/>
    <col min="22" max="22" width="7.421875" style="3" customWidth="1"/>
    <col min="23" max="23" width="6.28125" style="3" customWidth="1"/>
    <col min="24" max="24" width="10.00390625" style="3" customWidth="1"/>
    <col min="25" max="37" width="10.7109375" style="3" customWidth="1"/>
    <col min="38" max="16384" width="9.00390625" style="3" customWidth="1"/>
  </cols>
  <sheetData>
    <row r="1" spans="1:39" ht="14.25">
      <c r="A1" s="34" t="s">
        <v>342</v>
      </c>
      <c r="AM1" s="5"/>
    </row>
    <row r="2" spans="1:54" s="4" customFormat="1" ht="13.5" customHeight="1">
      <c r="A2" s="87" t="s">
        <v>343</v>
      </c>
      <c r="B2" s="153" t="s">
        <v>2</v>
      </c>
      <c r="C2" s="87" t="s">
        <v>3</v>
      </c>
      <c r="D2" s="87" t="s">
        <v>4</v>
      </c>
      <c r="E2" s="152" t="s">
        <v>5</v>
      </c>
      <c r="F2" s="87" t="s">
        <v>180</v>
      </c>
      <c r="G2" s="129" t="s">
        <v>7</v>
      </c>
      <c r="H2" s="176"/>
      <c r="I2" s="122" t="s">
        <v>344</v>
      </c>
      <c r="J2" s="124"/>
      <c r="K2" s="122" t="s">
        <v>345</v>
      </c>
      <c r="L2" s="124"/>
      <c r="M2" s="122" t="s">
        <v>346</v>
      </c>
      <c r="N2" s="124"/>
      <c r="O2" s="122" t="s">
        <v>347</v>
      </c>
      <c r="P2" s="123"/>
      <c r="Q2" s="7"/>
      <c r="R2" s="122" t="s">
        <v>183</v>
      </c>
      <c r="S2" s="7"/>
      <c r="T2" s="87" t="s">
        <v>348</v>
      </c>
      <c r="U2" s="87" t="s">
        <v>349</v>
      </c>
      <c r="V2" s="128" t="s">
        <v>350</v>
      </c>
      <c r="W2" s="87" t="s">
        <v>15</v>
      </c>
      <c r="X2" s="128" t="s">
        <v>185</v>
      </c>
      <c r="Y2" s="128" t="s">
        <v>351</v>
      </c>
      <c r="Z2" s="96" t="s">
        <v>19</v>
      </c>
      <c r="AA2" s="105"/>
      <c r="AB2" s="105"/>
      <c r="AC2" s="99"/>
      <c r="AD2" s="108" t="s">
        <v>20</v>
      </c>
      <c r="AE2" s="109"/>
      <c r="AF2" s="109"/>
      <c r="AG2" s="109"/>
      <c r="AH2" s="109"/>
      <c r="AI2" s="110"/>
      <c r="AJ2" s="114" t="s">
        <v>21</v>
      </c>
      <c r="AK2" s="115"/>
      <c r="AL2" s="152" t="s">
        <v>25</v>
      </c>
      <c r="AM2" s="87" t="s">
        <v>26</v>
      </c>
      <c r="AN2" s="152" t="s">
        <v>352</v>
      </c>
      <c r="AO2" s="122" t="s">
        <v>27</v>
      </c>
      <c r="AP2" s="123"/>
      <c r="AQ2" s="123"/>
      <c r="AR2" s="123"/>
      <c r="AS2" s="123"/>
      <c r="AT2" s="123"/>
      <c r="AU2" s="124"/>
      <c r="AV2" s="87" t="s">
        <v>28</v>
      </c>
      <c r="AW2" s="122" t="s">
        <v>29</v>
      </c>
      <c r="AX2" s="123"/>
      <c r="AY2" s="123"/>
      <c r="AZ2" s="124"/>
      <c r="BA2" s="129" t="s">
        <v>30</v>
      </c>
      <c r="BB2" s="124"/>
    </row>
    <row r="3" spans="1:54" s="4" customFormat="1" ht="13.5" customHeight="1">
      <c r="A3" s="88"/>
      <c r="B3" s="154"/>
      <c r="C3" s="88"/>
      <c r="D3" s="88"/>
      <c r="E3" s="152"/>
      <c r="F3" s="88"/>
      <c r="G3" s="163"/>
      <c r="H3" s="174"/>
      <c r="I3" s="125"/>
      <c r="J3" s="127"/>
      <c r="K3" s="125"/>
      <c r="L3" s="127"/>
      <c r="M3" s="125"/>
      <c r="N3" s="127"/>
      <c r="O3" s="125"/>
      <c r="P3" s="126"/>
      <c r="Q3" s="11"/>
      <c r="R3" s="125"/>
      <c r="S3" s="11"/>
      <c r="T3" s="88"/>
      <c r="U3" s="88"/>
      <c r="V3" s="157"/>
      <c r="W3" s="88"/>
      <c r="X3" s="88"/>
      <c r="Y3" s="157"/>
      <c r="Z3" s="106"/>
      <c r="AA3" s="107"/>
      <c r="AB3" s="107"/>
      <c r="AC3" s="101"/>
      <c r="AD3" s="111"/>
      <c r="AE3" s="112"/>
      <c r="AF3" s="112"/>
      <c r="AG3" s="112"/>
      <c r="AH3" s="112"/>
      <c r="AI3" s="113"/>
      <c r="AJ3" s="116"/>
      <c r="AK3" s="117"/>
      <c r="AL3" s="152"/>
      <c r="AM3" s="88"/>
      <c r="AN3" s="152"/>
      <c r="AO3" s="125"/>
      <c r="AP3" s="126"/>
      <c r="AQ3" s="126"/>
      <c r="AR3" s="126"/>
      <c r="AS3" s="126"/>
      <c r="AT3" s="126"/>
      <c r="AU3" s="127"/>
      <c r="AV3" s="88"/>
      <c r="AW3" s="125"/>
      <c r="AX3" s="126"/>
      <c r="AY3" s="126"/>
      <c r="AZ3" s="127"/>
      <c r="BA3" s="130"/>
      <c r="BB3" s="131"/>
    </row>
    <row r="4" spans="1:54" s="4" customFormat="1" ht="18.75" customHeight="1">
      <c r="A4" s="88"/>
      <c r="B4" s="154"/>
      <c r="C4" s="88"/>
      <c r="D4" s="88"/>
      <c r="E4" s="152"/>
      <c r="F4" s="88"/>
      <c r="G4" s="163"/>
      <c r="H4" s="174"/>
      <c r="I4" s="125"/>
      <c r="J4" s="127"/>
      <c r="K4" s="125"/>
      <c r="L4" s="127"/>
      <c r="M4" s="125"/>
      <c r="N4" s="127"/>
      <c r="O4" s="125"/>
      <c r="P4" s="126"/>
      <c r="Q4" s="12"/>
      <c r="R4" s="125"/>
      <c r="S4" s="12"/>
      <c r="T4" s="88"/>
      <c r="U4" s="88"/>
      <c r="V4" s="157"/>
      <c r="W4" s="88"/>
      <c r="X4" s="88"/>
      <c r="Y4" s="157"/>
      <c r="Z4" s="84" t="s">
        <v>353</v>
      </c>
      <c r="AA4" s="87" t="s">
        <v>40</v>
      </c>
      <c r="AB4" s="87" t="s">
        <v>41</v>
      </c>
      <c r="AC4" s="87" t="s">
        <v>42</v>
      </c>
      <c r="AD4" s="87" t="s">
        <v>43</v>
      </c>
      <c r="AE4" s="87" t="s">
        <v>44</v>
      </c>
      <c r="AF4" s="149" t="s">
        <v>45</v>
      </c>
      <c r="AG4" s="150"/>
      <c r="AH4" s="149" t="s">
        <v>46</v>
      </c>
      <c r="AI4" s="150"/>
      <c r="AJ4" s="87" t="s">
        <v>47</v>
      </c>
      <c r="AK4" s="87" t="s">
        <v>48</v>
      </c>
      <c r="AL4" s="152"/>
      <c r="AM4" s="88"/>
      <c r="AN4" s="152"/>
      <c r="AO4" s="125" t="s">
        <v>51</v>
      </c>
      <c r="AP4" s="128" t="s">
        <v>52</v>
      </c>
      <c r="AQ4" s="87" t="s">
        <v>53</v>
      </c>
      <c r="AR4" s="87" t="s">
        <v>54</v>
      </c>
      <c r="AS4" s="128" t="s">
        <v>55</v>
      </c>
      <c r="AT4" s="87" t="s">
        <v>56</v>
      </c>
      <c r="AU4" s="87" t="s">
        <v>57</v>
      </c>
      <c r="AV4" s="88"/>
      <c r="AW4" s="125" t="s">
        <v>58</v>
      </c>
      <c r="AX4" s="87" t="s">
        <v>59</v>
      </c>
      <c r="AY4" s="87" t="s">
        <v>60</v>
      </c>
      <c r="AZ4" s="87" t="s">
        <v>61</v>
      </c>
      <c r="BA4" s="87" t="s">
        <v>62</v>
      </c>
      <c r="BB4" s="87" t="s">
        <v>63</v>
      </c>
    </row>
    <row r="5" spans="1:54" s="4" customFormat="1" ht="26.25" customHeight="1">
      <c r="A5" s="88"/>
      <c r="B5" s="154"/>
      <c r="C5" s="88"/>
      <c r="D5" s="88"/>
      <c r="E5" s="152"/>
      <c r="F5" s="88"/>
      <c r="G5" s="163"/>
      <c r="H5" s="174"/>
      <c r="I5" s="125"/>
      <c r="J5" s="131"/>
      <c r="K5" s="125"/>
      <c r="L5" s="131"/>
      <c r="M5" s="125"/>
      <c r="N5" s="131"/>
      <c r="O5" s="125"/>
      <c r="P5" s="131"/>
      <c r="Q5" s="87" t="s">
        <v>354</v>
      </c>
      <c r="R5" s="88"/>
      <c r="S5" s="87" t="s">
        <v>190</v>
      </c>
      <c r="T5" s="88"/>
      <c r="U5" s="88"/>
      <c r="V5" s="157"/>
      <c r="W5" s="88"/>
      <c r="X5" s="88"/>
      <c r="Y5" s="157"/>
      <c r="Z5" s="85"/>
      <c r="AA5" s="88"/>
      <c r="AB5" s="88"/>
      <c r="AC5" s="88"/>
      <c r="AD5" s="148"/>
      <c r="AE5" s="148"/>
      <c r="AF5" s="9" t="s">
        <v>73</v>
      </c>
      <c r="AG5" s="9" t="s">
        <v>74</v>
      </c>
      <c r="AH5" s="9" t="s">
        <v>73</v>
      </c>
      <c r="AI5" s="9" t="s">
        <v>74</v>
      </c>
      <c r="AJ5" s="148"/>
      <c r="AK5" s="148"/>
      <c r="AL5" s="152"/>
      <c r="AM5" s="88"/>
      <c r="AN5" s="152"/>
      <c r="AO5" s="125"/>
      <c r="AP5" s="88"/>
      <c r="AQ5" s="88"/>
      <c r="AR5" s="88"/>
      <c r="AS5" s="88"/>
      <c r="AT5" s="88"/>
      <c r="AU5" s="88"/>
      <c r="AV5" s="88"/>
      <c r="AW5" s="125"/>
      <c r="AX5" s="88"/>
      <c r="AY5" s="88"/>
      <c r="AZ5" s="88"/>
      <c r="BA5" s="88"/>
      <c r="BB5" s="88"/>
    </row>
    <row r="6" spans="1:54" s="25" customFormat="1" ht="13.5" customHeight="1">
      <c r="A6" s="89"/>
      <c r="B6" s="155"/>
      <c r="C6" s="89"/>
      <c r="D6" s="89"/>
      <c r="E6" s="87"/>
      <c r="F6" s="89"/>
      <c r="G6" s="49" t="s">
        <v>355</v>
      </c>
      <c r="H6" s="50" t="s">
        <v>356</v>
      </c>
      <c r="I6" s="50" t="s">
        <v>357</v>
      </c>
      <c r="J6" s="50" t="s">
        <v>358</v>
      </c>
      <c r="K6" s="50" t="s">
        <v>357</v>
      </c>
      <c r="L6" s="50" t="s">
        <v>358</v>
      </c>
      <c r="M6" s="50" t="s">
        <v>357</v>
      </c>
      <c r="N6" s="50" t="s">
        <v>358</v>
      </c>
      <c r="O6" s="50" t="s">
        <v>357</v>
      </c>
      <c r="P6" s="50" t="s">
        <v>358</v>
      </c>
      <c r="Q6" s="89"/>
      <c r="R6" s="89"/>
      <c r="S6" s="89"/>
      <c r="T6" s="89"/>
      <c r="U6" s="89"/>
      <c r="V6" s="38" t="s">
        <v>80</v>
      </c>
      <c r="W6" s="89"/>
      <c r="X6" s="89"/>
      <c r="Y6" s="156"/>
      <c r="Z6" s="18" t="s">
        <v>83</v>
      </c>
      <c r="AA6" s="20" t="s">
        <v>84</v>
      </c>
      <c r="AB6" s="20" t="s">
        <v>85</v>
      </c>
      <c r="AC6" s="20" t="s">
        <v>359</v>
      </c>
      <c r="AD6" s="20" t="s">
        <v>87</v>
      </c>
      <c r="AE6" s="20" t="s">
        <v>87</v>
      </c>
      <c r="AF6" s="20" t="s">
        <v>360</v>
      </c>
      <c r="AG6" s="20" t="s">
        <v>361</v>
      </c>
      <c r="AH6" s="20" t="s">
        <v>361</v>
      </c>
      <c r="AI6" s="20" t="s">
        <v>361</v>
      </c>
      <c r="AJ6" s="151"/>
      <c r="AK6" s="151"/>
      <c r="AL6" s="152"/>
      <c r="AM6" s="38" t="s">
        <v>362</v>
      </c>
      <c r="AN6" s="152"/>
      <c r="AO6" s="37" t="s">
        <v>362</v>
      </c>
      <c r="AP6" s="38" t="s">
        <v>362</v>
      </c>
      <c r="AQ6" s="38" t="s">
        <v>362</v>
      </c>
      <c r="AR6" s="38" t="s">
        <v>362</v>
      </c>
      <c r="AS6" s="38" t="s">
        <v>362</v>
      </c>
      <c r="AT6" s="38" t="s">
        <v>362</v>
      </c>
      <c r="AU6" s="38" t="s">
        <v>362</v>
      </c>
      <c r="AV6" s="38" t="s">
        <v>94</v>
      </c>
      <c r="AW6" s="38" t="s">
        <v>362</v>
      </c>
      <c r="AX6" s="38" t="s">
        <v>362</v>
      </c>
      <c r="AY6" s="38" t="s">
        <v>362</v>
      </c>
      <c r="AZ6" s="38" t="s">
        <v>362</v>
      </c>
      <c r="BA6" s="38" t="s">
        <v>363</v>
      </c>
      <c r="BB6" s="38" t="s">
        <v>363</v>
      </c>
    </row>
  </sheetData>
  <sheetProtection/>
  <mergeCells count="53">
    <mergeCell ref="BB4:BB5"/>
    <mergeCell ref="Q5:Q6"/>
    <mergeCell ref="S5:S6"/>
    <mergeCell ref="AU4:AU5"/>
    <mergeCell ref="AW4:AW5"/>
    <mergeCell ref="AX4:AX5"/>
    <mergeCell ref="AY4:AY5"/>
    <mergeCell ref="AZ4:AZ5"/>
    <mergeCell ref="BA4:BA5"/>
    <mergeCell ref="AO4:AO5"/>
    <mergeCell ref="AP4:AP5"/>
    <mergeCell ref="AQ4:AQ5"/>
    <mergeCell ref="AR4:AR5"/>
    <mergeCell ref="AS4:AS5"/>
    <mergeCell ref="AT4:AT5"/>
    <mergeCell ref="AO2:AU3"/>
    <mergeCell ref="AV2:AV5"/>
    <mergeCell ref="AW2:AZ3"/>
    <mergeCell ref="BA2:BB3"/>
    <mergeCell ref="Z4:Z5"/>
    <mergeCell ref="AA4:AA5"/>
    <mergeCell ref="AB4:AB5"/>
    <mergeCell ref="AC4:AC5"/>
    <mergeCell ref="AD4:AD5"/>
    <mergeCell ref="AE4:AE5"/>
    <mergeCell ref="Z2:AC3"/>
    <mergeCell ref="AD2:AI3"/>
    <mergeCell ref="AJ2:AK3"/>
    <mergeCell ref="AL2:AL6"/>
    <mergeCell ref="AM2:AM5"/>
    <mergeCell ref="AN2:AN6"/>
    <mergeCell ref="AF4:AG4"/>
    <mergeCell ref="AH4:AI4"/>
    <mergeCell ref="AJ4:AJ6"/>
    <mergeCell ref="AK4:AK6"/>
    <mergeCell ref="T2:T6"/>
    <mergeCell ref="U2:U6"/>
    <mergeCell ref="V2:V5"/>
    <mergeCell ref="W2:W6"/>
    <mergeCell ref="X2:X6"/>
    <mergeCell ref="Y2:Y6"/>
    <mergeCell ref="G2:H5"/>
    <mergeCell ref="I2:J5"/>
    <mergeCell ref="K2:L5"/>
    <mergeCell ref="M2:N5"/>
    <mergeCell ref="O2:P5"/>
    <mergeCell ref="R2:R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R6"/>
  <sheetViews>
    <sheetView zoomScalePageLayoutView="0"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27.421875" style="3" customWidth="1"/>
    <col min="6" max="6" width="27.421875" style="4" customWidth="1"/>
    <col min="7" max="7" width="8.7109375" style="3" customWidth="1"/>
    <col min="8" max="8" width="17.140625" style="4" customWidth="1"/>
    <col min="9" max="9" width="10.421875" style="4" customWidth="1"/>
    <col min="10" max="10" width="13.140625" style="4" customWidth="1"/>
    <col min="11" max="11" width="10.140625" style="4" customWidth="1"/>
    <col min="12" max="12" width="7.421875" style="3" customWidth="1"/>
    <col min="13" max="13" width="6.28125" style="3" customWidth="1"/>
    <col min="14" max="14" width="10.7109375" style="3" customWidth="1"/>
    <col min="15" max="15" width="10.00390625" style="3" customWidth="1"/>
    <col min="16" max="16" width="15.421875" style="3" customWidth="1"/>
    <col min="17" max="18" width="11.421875" style="3" customWidth="1"/>
    <col min="19" max="16384" width="9.00390625" style="3" customWidth="1"/>
  </cols>
  <sheetData>
    <row r="1" spans="1:18" ht="14.25">
      <c r="A1" s="34" t="s">
        <v>364</v>
      </c>
      <c r="R1" s="5"/>
    </row>
    <row r="2" spans="1:18" s="4" customFormat="1" ht="13.5" customHeight="1">
      <c r="A2" s="87" t="s">
        <v>343</v>
      </c>
      <c r="B2" s="153" t="s">
        <v>365</v>
      </c>
      <c r="C2" s="87" t="s">
        <v>3</v>
      </c>
      <c r="D2" s="87" t="s">
        <v>4</v>
      </c>
      <c r="E2" s="87" t="s">
        <v>5</v>
      </c>
      <c r="F2" s="87" t="s">
        <v>180</v>
      </c>
      <c r="G2" s="128" t="s">
        <v>181</v>
      </c>
      <c r="H2" s="122" t="s">
        <v>183</v>
      </c>
      <c r="I2" s="7"/>
      <c r="J2" s="122" t="s">
        <v>255</v>
      </c>
      <c r="K2" s="7"/>
      <c r="L2" s="128" t="s">
        <v>184</v>
      </c>
      <c r="M2" s="87" t="s">
        <v>15</v>
      </c>
      <c r="N2" s="128" t="s">
        <v>185</v>
      </c>
      <c r="O2" s="128" t="s">
        <v>186</v>
      </c>
      <c r="P2" s="87" t="s">
        <v>187</v>
      </c>
      <c r="Q2" s="87" t="s">
        <v>25</v>
      </c>
      <c r="R2" s="87" t="s">
        <v>26</v>
      </c>
    </row>
    <row r="3" spans="1:18" s="4" customFormat="1" ht="13.5" customHeight="1">
      <c r="A3" s="88"/>
      <c r="B3" s="154"/>
      <c r="C3" s="88"/>
      <c r="D3" s="88"/>
      <c r="E3" s="88"/>
      <c r="F3" s="88"/>
      <c r="G3" s="157"/>
      <c r="H3" s="125"/>
      <c r="I3" s="11"/>
      <c r="J3" s="125"/>
      <c r="K3" s="11"/>
      <c r="L3" s="157"/>
      <c r="M3" s="88"/>
      <c r="N3" s="88"/>
      <c r="O3" s="157"/>
      <c r="P3" s="148"/>
      <c r="Q3" s="88"/>
      <c r="R3" s="88"/>
    </row>
    <row r="4" spans="1:18" s="4" customFormat="1" ht="18.75" customHeight="1">
      <c r="A4" s="88"/>
      <c r="B4" s="154"/>
      <c r="C4" s="88"/>
      <c r="D4" s="88"/>
      <c r="E4" s="88"/>
      <c r="F4" s="88"/>
      <c r="G4" s="157"/>
      <c r="H4" s="125"/>
      <c r="I4" s="12"/>
      <c r="J4" s="125"/>
      <c r="K4" s="12"/>
      <c r="L4" s="157"/>
      <c r="M4" s="88"/>
      <c r="N4" s="88"/>
      <c r="O4" s="157"/>
      <c r="P4" s="148"/>
      <c r="Q4" s="88"/>
      <c r="R4" s="88"/>
    </row>
    <row r="5" spans="1:18" s="4" customFormat="1" ht="26.25" customHeight="1">
      <c r="A5" s="88"/>
      <c r="B5" s="154"/>
      <c r="C5" s="88"/>
      <c r="D5" s="88"/>
      <c r="E5" s="88"/>
      <c r="F5" s="88"/>
      <c r="G5" s="157"/>
      <c r="H5" s="88"/>
      <c r="I5" s="88" t="s">
        <v>366</v>
      </c>
      <c r="J5" s="88"/>
      <c r="K5" s="87" t="s">
        <v>190</v>
      </c>
      <c r="L5" s="157"/>
      <c r="M5" s="88"/>
      <c r="N5" s="88"/>
      <c r="O5" s="157"/>
      <c r="P5" s="148"/>
      <c r="Q5" s="88"/>
      <c r="R5" s="88"/>
    </row>
    <row r="6" spans="1:18" s="25" customFormat="1" ht="13.5" customHeight="1">
      <c r="A6" s="89"/>
      <c r="B6" s="155"/>
      <c r="C6" s="89"/>
      <c r="D6" s="89"/>
      <c r="E6" s="89"/>
      <c r="F6" s="89"/>
      <c r="G6" s="37" t="s">
        <v>191</v>
      </c>
      <c r="H6" s="89"/>
      <c r="I6" s="89"/>
      <c r="J6" s="89"/>
      <c r="K6" s="89"/>
      <c r="L6" s="38" t="s">
        <v>192</v>
      </c>
      <c r="M6" s="89"/>
      <c r="N6" s="89"/>
      <c r="O6" s="156"/>
      <c r="P6" s="151"/>
      <c r="Q6" s="89"/>
      <c r="R6" s="38" t="s">
        <v>193</v>
      </c>
    </row>
  </sheetData>
  <sheetProtection/>
  <mergeCells count="18">
    <mergeCell ref="O2:O6"/>
    <mergeCell ref="P2:P6"/>
    <mergeCell ref="Q2:Q6"/>
    <mergeCell ref="R2:R5"/>
    <mergeCell ref="I5:I6"/>
    <mergeCell ref="K5:K6"/>
    <mergeCell ref="G2:G5"/>
    <mergeCell ref="H2:H6"/>
    <mergeCell ref="J2:J6"/>
    <mergeCell ref="L2:L5"/>
    <mergeCell ref="M2:M6"/>
    <mergeCell ref="N2:N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Q1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52" customWidth="1"/>
    <col min="2" max="2" width="8.7109375" style="51" customWidth="1"/>
    <col min="3" max="3" width="13.8515625" style="52" customWidth="1"/>
    <col min="4" max="4" width="22.57421875" style="52" customWidth="1"/>
    <col min="5" max="5" width="41.57421875" style="52" customWidth="1"/>
    <col min="6" max="6" width="11.8515625" style="52" customWidth="1"/>
    <col min="7" max="7" width="26.00390625" style="52" customWidth="1"/>
    <col min="8" max="8" width="29.57421875" style="53" customWidth="1"/>
    <col min="9" max="9" width="6.28125" style="52" customWidth="1"/>
    <col min="10" max="11" width="8.00390625" style="52" customWidth="1"/>
    <col min="12" max="12" width="6.28125" style="52" customWidth="1"/>
    <col min="13" max="13" width="10.00390625" style="52" customWidth="1"/>
    <col min="14" max="14" width="10.7109375" style="52" customWidth="1"/>
    <col min="15" max="15" width="12.421875" style="52" customWidth="1"/>
    <col min="16" max="17" width="10.7109375" style="52" customWidth="1"/>
    <col min="18" max="16384" width="9.00390625" style="52" customWidth="1"/>
  </cols>
  <sheetData>
    <row r="1" spans="1:17" ht="14.25">
      <c r="A1" s="34" t="s">
        <v>367</v>
      </c>
      <c r="O1" s="3"/>
      <c r="Q1" s="54"/>
    </row>
    <row r="2" spans="1:17" s="53" customFormat="1" ht="8.25" customHeight="1">
      <c r="A2" s="177" t="s">
        <v>1</v>
      </c>
      <c r="B2" s="180" t="s">
        <v>2</v>
      </c>
      <c r="C2" s="177" t="s">
        <v>3</v>
      </c>
      <c r="D2" s="177" t="s">
        <v>4</v>
      </c>
      <c r="E2" s="177" t="s">
        <v>180</v>
      </c>
      <c r="F2" s="177" t="s">
        <v>368</v>
      </c>
      <c r="G2" s="177" t="s">
        <v>253</v>
      </c>
      <c r="H2" s="183" t="s">
        <v>369</v>
      </c>
      <c r="I2" s="177" t="s">
        <v>370</v>
      </c>
      <c r="J2" s="183" t="s">
        <v>371</v>
      </c>
      <c r="K2" s="177" t="s">
        <v>372</v>
      </c>
      <c r="L2" s="177" t="s">
        <v>15</v>
      </c>
      <c r="M2" s="183" t="s">
        <v>185</v>
      </c>
      <c r="N2" s="183" t="s">
        <v>256</v>
      </c>
      <c r="O2" s="8"/>
      <c r="P2" s="177" t="s">
        <v>25</v>
      </c>
      <c r="Q2" s="177" t="s">
        <v>26</v>
      </c>
    </row>
    <row r="3" spans="1:17" s="53" customFormat="1" ht="8.25" customHeight="1">
      <c r="A3" s="178"/>
      <c r="B3" s="181"/>
      <c r="C3" s="178"/>
      <c r="D3" s="178"/>
      <c r="E3" s="178"/>
      <c r="F3" s="178"/>
      <c r="G3" s="178"/>
      <c r="H3" s="178"/>
      <c r="I3" s="178"/>
      <c r="J3" s="184"/>
      <c r="K3" s="178"/>
      <c r="L3" s="178"/>
      <c r="M3" s="178"/>
      <c r="N3" s="184"/>
      <c r="O3" s="35"/>
      <c r="P3" s="178"/>
      <c r="Q3" s="178"/>
    </row>
    <row r="4" spans="1:17" s="53" customFormat="1" ht="18" customHeight="1">
      <c r="A4" s="178"/>
      <c r="B4" s="181"/>
      <c r="C4" s="178"/>
      <c r="D4" s="178"/>
      <c r="E4" s="178"/>
      <c r="F4" s="178"/>
      <c r="G4" s="178"/>
      <c r="H4" s="178"/>
      <c r="I4" s="178"/>
      <c r="J4" s="184"/>
      <c r="K4" s="178"/>
      <c r="L4" s="178"/>
      <c r="M4" s="178"/>
      <c r="N4" s="184"/>
      <c r="O4" s="10" t="s">
        <v>257</v>
      </c>
      <c r="P4" s="178"/>
      <c r="Q4" s="178"/>
    </row>
    <row r="5" spans="1:17" s="53" customFormat="1" ht="18" customHeight="1">
      <c r="A5" s="178"/>
      <c r="B5" s="181"/>
      <c r="C5" s="178"/>
      <c r="D5" s="178"/>
      <c r="E5" s="178"/>
      <c r="F5" s="178"/>
      <c r="G5" s="178"/>
      <c r="H5" s="178"/>
      <c r="I5" s="178"/>
      <c r="J5" s="184"/>
      <c r="K5" s="178"/>
      <c r="L5" s="178"/>
      <c r="M5" s="178"/>
      <c r="N5" s="184"/>
      <c r="O5" s="35"/>
      <c r="P5" s="178"/>
      <c r="Q5" s="178"/>
    </row>
    <row r="6" spans="1:17" s="56" customFormat="1" ht="15" customHeight="1">
      <c r="A6" s="179"/>
      <c r="B6" s="182"/>
      <c r="C6" s="179"/>
      <c r="D6" s="179"/>
      <c r="E6" s="179"/>
      <c r="F6" s="55" t="s">
        <v>259</v>
      </c>
      <c r="G6" s="179"/>
      <c r="H6" s="179"/>
      <c r="I6" s="179"/>
      <c r="J6" s="55" t="s">
        <v>373</v>
      </c>
      <c r="K6" s="55" t="s">
        <v>373</v>
      </c>
      <c r="L6" s="179"/>
      <c r="M6" s="179"/>
      <c r="N6" s="185"/>
      <c r="O6" s="39"/>
      <c r="P6" s="179"/>
      <c r="Q6" s="55" t="s">
        <v>93</v>
      </c>
    </row>
    <row r="7" spans="1:17" s="59" customFormat="1" ht="30" customHeight="1">
      <c r="A7" s="57" t="s">
        <v>297</v>
      </c>
      <c r="B7" s="58" t="s">
        <v>310</v>
      </c>
      <c r="C7" s="57"/>
      <c r="D7" s="57" t="s">
        <v>311</v>
      </c>
      <c r="E7" s="57" t="s">
        <v>375</v>
      </c>
      <c r="F7" s="57">
        <v>232</v>
      </c>
      <c r="G7" s="57" t="s">
        <v>272</v>
      </c>
      <c r="H7" s="57" t="s">
        <v>287</v>
      </c>
      <c r="I7" s="57">
        <v>1</v>
      </c>
      <c r="J7" s="57">
        <v>206</v>
      </c>
      <c r="K7" s="57">
        <v>0</v>
      </c>
      <c r="L7" s="57">
        <v>2007</v>
      </c>
      <c r="M7" s="57" t="s">
        <v>264</v>
      </c>
      <c r="N7" s="57"/>
      <c r="O7" s="57" t="s">
        <v>294</v>
      </c>
      <c r="P7" s="57" t="s">
        <v>265</v>
      </c>
      <c r="Q7" s="57"/>
    </row>
    <row r="8" spans="1:17" s="60" customFormat="1" ht="30" customHeight="1">
      <c r="A8" s="57" t="s">
        <v>297</v>
      </c>
      <c r="B8" s="58" t="s">
        <v>376</v>
      </c>
      <c r="C8" s="57"/>
      <c r="D8" s="57" t="s">
        <v>377</v>
      </c>
      <c r="E8" s="57" t="s">
        <v>378</v>
      </c>
      <c r="F8" s="57">
        <v>0</v>
      </c>
      <c r="G8" s="57" t="s">
        <v>272</v>
      </c>
      <c r="H8" s="57" t="s">
        <v>341</v>
      </c>
      <c r="I8" s="57">
        <v>2</v>
      </c>
      <c r="J8" s="57">
        <v>50</v>
      </c>
      <c r="K8" s="57">
        <v>60</v>
      </c>
      <c r="L8" s="57">
        <v>2002</v>
      </c>
      <c r="M8" s="57" t="s">
        <v>274</v>
      </c>
      <c r="N8" s="57"/>
      <c r="O8" s="57" t="s">
        <v>293</v>
      </c>
      <c r="P8" s="57" t="s">
        <v>265</v>
      </c>
      <c r="Q8" s="57"/>
    </row>
    <row r="9" spans="1:17" s="60" customFormat="1" ht="30" customHeight="1">
      <c r="A9" s="57" t="s">
        <v>297</v>
      </c>
      <c r="B9" s="58" t="s">
        <v>313</v>
      </c>
      <c r="C9" s="57"/>
      <c r="D9" s="57" t="s">
        <v>314</v>
      </c>
      <c r="E9" s="57" t="s">
        <v>379</v>
      </c>
      <c r="F9" s="57">
        <v>366</v>
      </c>
      <c r="G9" s="57" t="s">
        <v>272</v>
      </c>
      <c r="H9" s="57" t="s">
        <v>277</v>
      </c>
      <c r="I9" s="57">
        <v>6</v>
      </c>
      <c r="J9" s="57">
        <v>40</v>
      </c>
      <c r="K9" s="57">
        <v>83</v>
      </c>
      <c r="L9" s="57">
        <v>1999</v>
      </c>
      <c r="M9" s="57" t="s">
        <v>274</v>
      </c>
      <c r="N9" s="57"/>
      <c r="O9" s="57" t="s">
        <v>293</v>
      </c>
      <c r="P9" s="57" t="s">
        <v>265</v>
      </c>
      <c r="Q9" s="57"/>
    </row>
    <row r="10" spans="1:17" s="60" customFormat="1" ht="30" customHeight="1">
      <c r="A10" s="57" t="s">
        <v>297</v>
      </c>
      <c r="B10" s="58" t="s">
        <v>317</v>
      </c>
      <c r="C10" s="57"/>
      <c r="D10" s="57" t="s">
        <v>318</v>
      </c>
      <c r="E10" s="57" t="s">
        <v>380</v>
      </c>
      <c r="F10" s="57">
        <v>949</v>
      </c>
      <c r="G10" s="57" t="s">
        <v>272</v>
      </c>
      <c r="H10" s="57" t="s">
        <v>267</v>
      </c>
      <c r="I10" s="57">
        <v>3</v>
      </c>
      <c r="J10" s="57">
        <v>165</v>
      </c>
      <c r="K10" s="57">
        <v>0</v>
      </c>
      <c r="L10" s="57">
        <v>2005</v>
      </c>
      <c r="M10" s="57" t="s">
        <v>274</v>
      </c>
      <c r="N10" s="57"/>
      <c r="O10" s="57" t="s">
        <v>294</v>
      </c>
      <c r="P10" s="57" t="s">
        <v>265</v>
      </c>
      <c r="Q10" s="57"/>
    </row>
    <row r="11" spans="1:17" s="60" customFormat="1" ht="30" customHeight="1">
      <c r="A11" s="57" t="s">
        <v>297</v>
      </c>
      <c r="B11" s="58" t="s">
        <v>381</v>
      </c>
      <c r="C11" s="57"/>
      <c r="D11" s="57" t="s">
        <v>382</v>
      </c>
      <c r="E11" s="57" t="s">
        <v>383</v>
      </c>
      <c r="F11" s="57">
        <v>527.46</v>
      </c>
      <c r="G11" s="57" t="s">
        <v>272</v>
      </c>
      <c r="H11" s="57" t="s">
        <v>339</v>
      </c>
      <c r="I11" s="57">
        <v>3</v>
      </c>
      <c r="J11" s="57">
        <v>97</v>
      </c>
      <c r="K11" s="57">
        <v>0</v>
      </c>
      <c r="L11" s="57">
        <v>1998</v>
      </c>
      <c r="M11" s="57" t="s">
        <v>264</v>
      </c>
      <c r="N11" s="57"/>
      <c r="O11" s="57" t="s">
        <v>291</v>
      </c>
      <c r="P11" s="57" t="s">
        <v>265</v>
      </c>
      <c r="Q11" s="57"/>
    </row>
    <row r="12" spans="1:17" s="60" customFormat="1" ht="30" customHeight="1">
      <c r="A12" s="61" t="s">
        <v>297</v>
      </c>
      <c r="B12" s="62" t="s">
        <v>384</v>
      </c>
      <c r="C12" s="61"/>
      <c r="D12" s="61" t="s">
        <v>385</v>
      </c>
      <c r="E12" s="61" t="s">
        <v>386</v>
      </c>
      <c r="F12" s="61">
        <v>0</v>
      </c>
      <c r="G12" s="61" t="s">
        <v>272</v>
      </c>
      <c r="H12" s="61" t="s">
        <v>287</v>
      </c>
      <c r="I12" s="61">
        <v>1</v>
      </c>
      <c r="J12" s="61">
        <v>27</v>
      </c>
      <c r="K12" s="61">
        <v>0</v>
      </c>
      <c r="L12" s="61">
        <v>2000</v>
      </c>
      <c r="M12" s="61" t="s">
        <v>274</v>
      </c>
      <c r="N12" s="61" t="s">
        <v>295</v>
      </c>
      <c r="O12" s="61" t="s">
        <v>291</v>
      </c>
      <c r="P12" s="61" t="s">
        <v>265</v>
      </c>
      <c r="Q12" s="61"/>
    </row>
    <row r="13" spans="1:17" s="60" customFormat="1" ht="30" customHeight="1">
      <c r="A13" s="61" t="s">
        <v>297</v>
      </c>
      <c r="B13" s="62" t="s">
        <v>384</v>
      </c>
      <c r="C13" s="61"/>
      <c r="D13" s="61" t="s">
        <v>385</v>
      </c>
      <c r="E13" s="61" t="s">
        <v>387</v>
      </c>
      <c r="F13" s="61">
        <v>17</v>
      </c>
      <c r="G13" s="61" t="s">
        <v>272</v>
      </c>
      <c r="H13" s="61" t="s">
        <v>280</v>
      </c>
      <c r="I13" s="61">
        <v>4</v>
      </c>
      <c r="J13" s="61">
        <v>198</v>
      </c>
      <c r="K13" s="61">
        <v>0</v>
      </c>
      <c r="L13" s="61">
        <v>2011</v>
      </c>
      <c r="M13" s="61" t="s">
        <v>274</v>
      </c>
      <c r="N13" s="61"/>
      <c r="O13" s="61" t="s">
        <v>291</v>
      </c>
      <c r="P13" s="61" t="s">
        <v>265</v>
      </c>
      <c r="Q13" s="61"/>
    </row>
    <row r="14" spans="1:17" s="60" customFormat="1" ht="30" customHeight="1">
      <c r="A14" s="61" t="s">
        <v>297</v>
      </c>
      <c r="B14" s="62" t="s">
        <v>388</v>
      </c>
      <c r="C14" s="61"/>
      <c r="D14" s="61" t="s">
        <v>389</v>
      </c>
      <c r="E14" s="61" t="s">
        <v>390</v>
      </c>
      <c r="F14" s="61">
        <v>0</v>
      </c>
      <c r="G14" s="61" t="s">
        <v>272</v>
      </c>
      <c r="H14" s="61" t="s">
        <v>282</v>
      </c>
      <c r="I14" s="61">
        <v>2</v>
      </c>
      <c r="J14" s="61">
        <v>196</v>
      </c>
      <c r="K14" s="61">
        <v>246</v>
      </c>
      <c r="L14" s="61">
        <v>1996</v>
      </c>
      <c r="M14" s="61" t="s">
        <v>274</v>
      </c>
      <c r="N14" s="61"/>
      <c r="O14" s="61" t="s">
        <v>291</v>
      </c>
      <c r="P14" s="61" t="s">
        <v>265</v>
      </c>
      <c r="Q14" s="61"/>
    </row>
    <row r="15" spans="1:17" s="60" customFormat="1" ht="30" customHeight="1">
      <c r="A15" s="61" t="s">
        <v>297</v>
      </c>
      <c r="B15" s="62" t="s">
        <v>391</v>
      </c>
      <c r="C15" s="61"/>
      <c r="D15" s="61" t="s">
        <v>392</v>
      </c>
      <c r="E15" s="61" t="s">
        <v>393</v>
      </c>
      <c r="F15" s="61">
        <v>195</v>
      </c>
      <c r="G15" s="61" t="s">
        <v>272</v>
      </c>
      <c r="H15" s="61" t="s">
        <v>281</v>
      </c>
      <c r="I15" s="61">
        <v>6</v>
      </c>
      <c r="J15" s="61">
        <v>70</v>
      </c>
      <c r="K15" s="61">
        <v>50</v>
      </c>
      <c r="L15" s="61">
        <v>1999</v>
      </c>
      <c r="M15" s="61" t="s">
        <v>270</v>
      </c>
      <c r="N15" s="61"/>
      <c r="O15" s="61" t="s">
        <v>296</v>
      </c>
      <c r="P15" s="61" t="s">
        <v>265</v>
      </c>
      <c r="Q15" s="61"/>
    </row>
    <row r="16" spans="1:17" s="60" customFormat="1" ht="30" customHeight="1">
      <c r="A16" s="61" t="s">
        <v>297</v>
      </c>
      <c r="B16" s="62" t="s">
        <v>329</v>
      </c>
      <c r="C16" s="61"/>
      <c r="D16" s="61" t="s">
        <v>330</v>
      </c>
      <c r="E16" s="61" t="s">
        <v>394</v>
      </c>
      <c r="F16" s="61">
        <v>1696</v>
      </c>
      <c r="G16" s="61" t="s">
        <v>272</v>
      </c>
      <c r="H16" s="61" t="s">
        <v>374</v>
      </c>
      <c r="I16" s="61">
        <v>5</v>
      </c>
      <c r="J16" s="61">
        <v>1160</v>
      </c>
      <c r="K16" s="61">
        <v>0</v>
      </c>
      <c r="L16" s="61">
        <v>2003</v>
      </c>
      <c r="M16" s="61" t="s">
        <v>270</v>
      </c>
      <c r="N16" s="61"/>
      <c r="O16" s="61" t="s">
        <v>294</v>
      </c>
      <c r="P16" s="61" t="s">
        <v>265</v>
      </c>
      <c r="Q16" s="61"/>
    </row>
    <row r="17" spans="1:17" s="60" customFormat="1" ht="30" customHeight="1">
      <c r="A17" s="61" t="s">
        <v>297</v>
      </c>
      <c r="B17" s="62" t="s">
        <v>336</v>
      </c>
      <c r="C17" s="61"/>
      <c r="D17" s="61" t="s">
        <v>337</v>
      </c>
      <c r="E17" s="61" t="s">
        <v>395</v>
      </c>
      <c r="F17" s="61">
        <v>278</v>
      </c>
      <c r="G17" s="61" t="s">
        <v>272</v>
      </c>
      <c r="H17" s="61" t="s">
        <v>340</v>
      </c>
      <c r="I17" s="61">
        <v>3</v>
      </c>
      <c r="J17" s="61">
        <v>4050</v>
      </c>
      <c r="K17" s="61">
        <v>0</v>
      </c>
      <c r="L17" s="61">
        <v>2008</v>
      </c>
      <c r="M17" s="61" t="s">
        <v>270</v>
      </c>
      <c r="N17" s="61"/>
      <c r="O17" s="61" t="s">
        <v>293</v>
      </c>
      <c r="P17" s="61" t="s">
        <v>265</v>
      </c>
      <c r="Q17" s="61"/>
    </row>
  </sheetData>
  <sheetProtection/>
  <mergeCells count="16">
    <mergeCell ref="M2:M6"/>
    <mergeCell ref="N2:N6"/>
    <mergeCell ref="P2:P6"/>
    <mergeCell ref="Q2:Q5"/>
    <mergeCell ref="G2:G6"/>
    <mergeCell ref="H2:H6"/>
    <mergeCell ref="I2:I6"/>
    <mergeCell ref="J2:J5"/>
    <mergeCell ref="K2:K5"/>
    <mergeCell ref="L2:L6"/>
    <mergeCell ref="A2:A6"/>
    <mergeCell ref="B2:B6"/>
    <mergeCell ref="C2:C6"/>
    <mergeCell ref="D2:D6"/>
    <mergeCell ref="E2:E6"/>
    <mergeCell ref="F2: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AM76"/>
  <sheetViews>
    <sheetView zoomScalePageLayoutView="0"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421875" style="3" customWidth="1"/>
    <col min="6" max="6" width="27.421875" style="4" customWidth="1"/>
    <col min="7" max="9" width="12.421875" style="3" customWidth="1"/>
    <col min="10" max="10" width="37.140625" style="4" customWidth="1"/>
    <col min="11" max="11" width="9.8515625" style="3" customWidth="1"/>
    <col min="12" max="12" width="6.28125" style="3" customWidth="1"/>
    <col min="13" max="13" width="12.421875" style="3" customWidth="1"/>
    <col min="14" max="14" width="12.7109375" style="3" customWidth="1"/>
    <col min="15" max="15" width="6.28125" style="3" customWidth="1"/>
    <col min="16" max="17" width="21.421875" style="4" customWidth="1"/>
    <col min="18" max="19" width="10.00390625" style="3" customWidth="1"/>
    <col min="20" max="20" width="10.7109375" style="3" customWidth="1"/>
    <col min="21" max="21" width="14.00390625" style="3" customWidth="1"/>
    <col min="22" max="22" width="10.421875" style="3" customWidth="1"/>
    <col min="23" max="23" width="9.00390625" style="3" customWidth="1"/>
    <col min="24" max="27" width="21.421875" style="4" customWidth="1"/>
    <col min="28" max="34" width="11.140625" style="4" customWidth="1"/>
    <col min="35" max="35" width="12.57421875" style="4" customWidth="1"/>
    <col min="36" max="38" width="11.421875" style="4" customWidth="1"/>
    <col min="39" max="39" width="18.421875" style="4" customWidth="1"/>
    <col min="40" max="40" width="11.28125" style="3" bestFit="1" customWidth="1"/>
    <col min="41" max="16384" width="9.00390625" style="3" customWidth="1"/>
  </cols>
  <sheetData>
    <row r="1" spans="1:23" ht="14.25">
      <c r="A1" s="34" t="s">
        <v>396</v>
      </c>
      <c r="W1" s="5"/>
    </row>
    <row r="2" spans="1:39" s="4" customFormat="1" ht="13.5" customHeight="1">
      <c r="A2" s="87" t="s">
        <v>343</v>
      </c>
      <c r="B2" s="153" t="s">
        <v>2</v>
      </c>
      <c r="C2" s="87" t="s">
        <v>3</v>
      </c>
      <c r="D2" s="87" t="s">
        <v>4</v>
      </c>
      <c r="E2" s="87" t="s">
        <v>5</v>
      </c>
      <c r="F2" s="87" t="s">
        <v>180</v>
      </c>
      <c r="G2" s="128" t="s">
        <v>397</v>
      </c>
      <c r="H2" s="128" t="s">
        <v>398</v>
      </c>
      <c r="I2" s="128" t="s">
        <v>399</v>
      </c>
      <c r="J2" s="87" t="s">
        <v>183</v>
      </c>
      <c r="K2" s="87" t="s">
        <v>400</v>
      </c>
      <c r="L2" s="87" t="s">
        <v>401</v>
      </c>
      <c r="M2" s="90" t="s">
        <v>402</v>
      </c>
      <c r="N2" s="90" t="s">
        <v>403</v>
      </c>
      <c r="O2" s="87" t="s">
        <v>404</v>
      </c>
      <c r="P2" s="87" t="s">
        <v>405</v>
      </c>
      <c r="Q2" s="128" t="s">
        <v>406</v>
      </c>
      <c r="R2" s="128" t="s">
        <v>407</v>
      </c>
      <c r="S2" s="87" t="s">
        <v>408</v>
      </c>
      <c r="T2" s="128" t="s">
        <v>409</v>
      </c>
      <c r="U2" s="152" t="s">
        <v>410</v>
      </c>
      <c r="V2" s="87" t="s">
        <v>25</v>
      </c>
      <c r="W2" s="87" t="s">
        <v>26</v>
      </c>
      <c r="X2" s="87" t="s">
        <v>411</v>
      </c>
      <c r="Y2" s="122" t="s">
        <v>412</v>
      </c>
      <c r="Z2" s="123"/>
      <c r="AA2" s="124"/>
      <c r="AB2" s="129" t="s">
        <v>413</v>
      </c>
      <c r="AC2" s="123"/>
      <c r="AD2" s="123"/>
      <c r="AE2" s="123"/>
      <c r="AF2" s="123"/>
      <c r="AG2" s="124"/>
      <c r="AH2" s="87" t="s">
        <v>414</v>
      </c>
      <c r="AI2" s="122" t="s">
        <v>415</v>
      </c>
      <c r="AJ2" s="123"/>
      <c r="AK2" s="123"/>
      <c r="AL2" s="123"/>
      <c r="AM2" s="124"/>
    </row>
    <row r="3" spans="1:39" s="4" customFormat="1" ht="13.5" customHeight="1">
      <c r="A3" s="88"/>
      <c r="B3" s="154"/>
      <c r="C3" s="88"/>
      <c r="D3" s="88"/>
      <c r="E3" s="88"/>
      <c r="F3" s="88"/>
      <c r="G3" s="157"/>
      <c r="H3" s="157"/>
      <c r="I3" s="157"/>
      <c r="J3" s="88"/>
      <c r="K3" s="88"/>
      <c r="L3" s="88"/>
      <c r="M3" s="91"/>
      <c r="N3" s="91"/>
      <c r="O3" s="88"/>
      <c r="P3" s="88"/>
      <c r="Q3" s="88"/>
      <c r="R3" s="88"/>
      <c r="S3" s="88"/>
      <c r="T3" s="157"/>
      <c r="U3" s="186"/>
      <c r="V3" s="88"/>
      <c r="W3" s="88"/>
      <c r="X3" s="88"/>
      <c r="Y3" s="130"/>
      <c r="Z3" s="187"/>
      <c r="AA3" s="131"/>
      <c r="AB3" s="130"/>
      <c r="AC3" s="187"/>
      <c r="AD3" s="187"/>
      <c r="AE3" s="187"/>
      <c r="AF3" s="187"/>
      <c r="AG3" s="131"/>
      <c r="AH3" s="88"/>
      <c r="AI3" s="130"/>
      <c r="AJ3" s="187"/>
      <c r="AK3" s="187"/>
      <c r="AL3" s="187"/>
      <c r="AM3" s="131"/>
    </row>
    <row r="4" spans="1:39" s="4" customFormat="1" ht="18.75" customHeight="1">
      <c r="A4" s="88"/>
      <c r="B4" s="154"/>
      <c r="C4" s="88"/>
      <c r="D4" s="88"/>
      <c r="E4" s="88"/>
      <c r="F4" s="88"/>
      <c r="G4" s="157"/>
      <c r="H4" s="157"/>
      <c r="I4" s="157"/>
      <c r="J4" s="88"/>
      <c r="K4" s="88"/>
      <c r="L4" s="88"/>
      <c r="M4" s="91"/>
      <c r="N4" s="91"/>
      <c r="O4" s="88"/>
      <c r="P4" s="88"/>
      <c r="Q4" s="88"/>
      <c r="R4" s="88"/>
      <c r="S4" s="88"/>
      <c r="T4" s="157"/>
      <c r="U4" s="186"/>
      <c r="V4" s="88"/>
      <c r="W4" s="88"/>
      <c r="X4" s="88"/>
      <c r="Y4" s="87" t="s">
        <v>416</v>
      </c>
      <c r="Z4" s="87" t="s">
        <v>417</v>
      </c>
      <c r="AA4" s="128" t="s">
        <v>418</v>
      </c>
      <c r="AB4" s="128" t="s">
        <v>419</v>
      </c>
      <c r="AC4" s="128" t="s">
        <v>420</v>
      </c>
      <c r="AD4" s="128" t="s">
        <v>421</v>
      </c>
      <c r="AE4" s="128" t="s">
        <v>422</v>
      </c>
      <c r="AF4" s="128" t="s">
        <v>423</v>
      </c>
      <c r="AG4" s="128" t="s">
        <v>424</v>
      </c>
      <c r="AH4" s="88"/>
      <c r="AI4" s="128" t="s">
        <v>425</v>
      </c>
      <c r="AJ4" s="128" t="s">
        <v>426</v>
      </c>
      <c r="AK4" s="128" t="s">
        <v>427</v>
      </c>
      <c r="AL4" s="128" t="s">
        <v>428</v>
      </c>
      <c r="AM4" s="87" t="s">
        <v>429</v>
      </c>
    </row>
    <row r="5" spans="1:39" s="4" customFormat="1" ht="26.25" customHeight="1">
      <c r="A5" s="88"/>
      <c r="B5" s="154"/>
      <c r="C5" s="88"/>
      <c r="D5" s="88"/>
      <c r="E5" s="88"/>
      <c r="F5" s="88"/>
      <c r="G5" s="157"/>
      <c r="H5" s="157"/>
      <c r="I5" s="157"/>
      <c r="J5" s="88"/>
      <c r="K5" s="88"/>
      <c r="L5" s="88"/>
      <c r="M5" s="91"/>
      <c r="N5" s="91"/>
      <c r="O5" s="88"/>
      <c r="P5" s="88"/>
      <c r="Q5" s="88"/>
      <c r="R5" s="88"/>
      <c r="S5" s="88"/>
      <c r="T5" s="157"/>
      <c r="U5" s="186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</row>
    <row r="6" spans="1:39" s="25" customFormat="1" ht="13.5" customHeight="1">
      <c r="A6" s="89"/>
      <c r="B6" s="155"/>
      <c r="C6" s="89"/>
      <c r="D6" s="89"/>
      <c r="E6" s="89"/>
      <c r="F6" s="89"/>
      <c r="G6" s="38" t="s">
        <v>430</v>
      </c>
      <c r="H6" s="38" t="s">
        <v>431</v>
      </c>
      <c r="I6" s="38" t="s">
        <v>432</v>
      </c>
      <c r="J6" s="89"/>
      <c r="K6" s="89"/>
      <c r="L6" s="89"/>
      <c r="M6" s="63" t="s">
        <v>433</v>
      </c>
      <c r="N6" s="63" t="s">
        <v>432</v>
      </c>
      <c r="O6" s="89"/>
      <c r="P6" s="89"/>
      <c r="Q6" s="89"/>
      <c r="R6" s="89"/>
      <c r="S6" s="89"/>
      <c r="T6" s="156"/>
      <c r="U6" s="186"/>
      <c r="V6" s="89"/>
      <c r="W6" s="38" t="s">
        <v>434</v>
      </c>
      <c r="X6" s="89"/>
      <c r="Y6" s="89"/>
      <c r="Z6" s="89"/>
      <c r="AA6" s="89"/>
      <c r="AB6" s="38" t="s">
        <v>435</v>
      </c>
      <c r="AC6" s="38" t="s">
        <v>435</v>
      </c>
      <c r="AD6" s="38" t="s">
        <v>435</v>
      </c>
      <c r="AE6" s="38" t="s">
        <v>435</v>
      </c>
      <c r="AF6" s="38" t="s">
        <v>435</v>
      </c>
      <c r="AG6" s="38" t="s">
        <v>435</v>
      </c>
      <c r="AH6" s="89"/>
      <c r="AI6" s="38" t="s">
        <v>436</v>
      </c>
      <c r="AJ6" s="38" t="s">
        <v>434</v>
      </c>
      <c r="AK6" s="38" t="s">
        <v>437</v>
      </c>
      <c r="AL6" s="38"/>
      <c r="AM6" s="38" t="s">
        <v>438</v>
      </c>
    </row>
    <row r="7" spans="1:39" s="48" customFormat="1" ht="30" customHeight="1">
      <c r="A7" s="26" t="s">
        <v>518</v>
      </c>
      <c r="B7" s="27" t="s">
        <v>519</v>
      </c>
      <c r="C7" s="26"/>
      <c r="D7" s="26" t="s">
        <v>520</v>
      </c>
      <c r="E7" s="26"/>
      <c r="F7" s="26" t="s">
        <v>521</v>
      </c>
      <c r="G7" s="26">
        <v>2980</v>
      </c>
      <c r="H7" s="26">
        <v>3390</v>
      </c>
      <c r="I7" s="26">
        <v>203758</v>
      </c>
      <c r="J7" s="26" t="s">
        <v>517</v>
      </c>
      <c r="K7" s="26" t="s">
        <v>456</v>
      </c>
      <c r="L7" s="26">
        <v>1979</v>
      </c>
      <c r="M7" s="47">
        <v>191000</v>
      </c>
      <c r="N7" s="47">
        <v>1500000</v>
      </c>
      <c r="O7" s="26">
        <v>2018</v>
      </c>
      <c r="P7" s="26" t="s">
        <v>469</v>
      </c>
      <c r="Q7" s="26" t="s">
        <v>471</v>
      </c>
      <c r="R7" s="26" t="s">
        <v>461</v>
      </c>
      <c r="S7" s="26" t="s">
        <v>442</v>
      </c>
      <c r="T7" s="26"/>
      <c r="U7" s="26" t="s">
        <v>510</v>
      </c>
      <c r="V7" s="26" t="s">
        <v>452</v>
      </c>
      <c r="W7" s="26"/>
      <c r="X7" s="26" t="s">
        <v>444</v>
      </c>
      <c r="Y7" s="26" t="s">
        <v>462</v>
      </c>
      <c r="Z7" s="26" t="s">
        <v>463</v>
      </c>
      <c r="AA7" s="26" t="s">
        <v>447</v>
      </c>
      <c r="AB7" s="26">
        <v>500</v>
      </c>
      <c r="AC7" s="26">
        <v>20</v>
      </c>
      <c r="AD7" s="26">
        <v>350</v>
      </c>
      <c r="AE7" s="26">
        <v>30</v>
      </c>
      <c r="AF7" s="26">
        <v>32</v>
      </c>
      <c r="AG7" s="26">
        <v>10</v>
      </c>
      <c r="AH7" s="26" t="s">
        <v>449</v>
      </c>
      <c r="AI7" s="26"/>
      <c r="AJ7" s="26"/>
      <c r="AK7" s="26"/>
      <c r="AL7" s="26"/>
      <c r="AM7" s="26"/>
    </row>
    <row r="8" spans="1:39" s="30" customFormat="1" ht="30" customHeight="1">
      <c r="A8" s="26" t="s">
        <v>518</v>
      </c>
      <c r="B8" s="27" t="s">
        <v>522</v>
      </c>
      <c r="C8" s="26"/>
      <c r="D8" s="26" t="s">
        <v>523</v>
      </c>
      <c r="E8" s="26"/>
      <c r="F8" s="26" t="s">
        <v>524</v>
      </c>
      <c r="G8" s="26">
        <v>3220</v>
      </c>
      <c r="H8" s="26">
        <v>4057</v>
      </c>
      <c r="I8" s="26">
        <v>50911</v>
      </c>
      <c r="J8" s="26" t="s">
        <v>503</v>
      </c>
      <c r="K8" s="26" t="s">
        <v>439</v>
      </c>
      <c r="L8" s="26">
        <v>1994</v>
      </c>
      <c r="M8" s="47">
        <v>14320</v>
      </c>
      <c r="N8" s="47">
        <v>123170</v>
      </c>
      <c r="O8" s="26">
        <v>2022</v>
      </c>
      <c r="P8" s="26" t="s">
        <v>474</v>
      </c>
      <c r="Q8" s="26" t="s">
        <v>491</v>
      </c>
      <c r="R8" s="26" t="s">
        <v>461</v>
      </c>
      <c r="S8" s="26" t="s">
        <v>442</v>
      </c>
      <c r="T8" s="26"/>
      <c r="U8" s="26" t="s">
        <v>515</v>
      </c>
      <c r="V8" s="26" t="s">
        <v>452</v>
      </c>
      <c r="W8" s="26"/>
      <c r="X8" s="26" t="s">
        <v>444</v>
      </c>
      <c r="Y8" s="26" t="s">
        <v>445</v>
      </c>
      <c r="Z8" s="26" t="s">
        <v>446</v>
      </c>
      <c r="AA8" s="26" t="s">
        <v>447</v>
      </c>
      <c r="AB8" s="26">
        <v>15</v>
      </c>
      <c r="AC8" s="26">
        <v>3.9</v>
      </c>
      <c r="AD8" s="26">
        <v>10</v>
      </c>
      <c r="AE8" s="26">
        <v>15</v>
      </c>
      <c r="AF8" s="26">
        <v>9.1</v>
      </c>
      <c r="AG8" s="26">
        <v>17</v>
      </c>
      <c r="AH8" s="26" t="s">
        <v>449</v>
      </c>
      <c r="AI8" s="26"/>
      <c r="AJ8" s="26"/>
      <c r="AK8" s="26"/>
      <c r="AL8" s="26"/>
      <c r="AM8" s="26"/>
    </row>
    <row r="9" spans="1:39" s="30" customFormat="1" ht="30" customHeight="1">
      <c r="A9" s="26" t="s">
        <v>518</v>
      </c>
      <c r="B9" s="27" t="s">
        <v>522</v>
      </c>
      <c r="C9" s="26"/>
      <c r="D9" s="26" t="s">
        <v>523</v>
      </c>
      <c r="E9" s="26"/>
      <c r="F9" s="26" t="s">
        <v>525</v>
      </c>
      <c r="G9" s="26">
        <v>0</v>
      </c>
      <c r="H9" s="26">
        <v>0</v>
      </c>
      <c r="I9" s="26">
        <v>13</v>
      </c>
      <c r="J9" s="26" t="s">
        <v>472</v>
      </c>
      <c r="K9" s="26" t="s">
        <v>439</v>
      </c>
      <c r="L9" s="26">
        <v>1977</v>
      </c>
      <c r="M9" s="47">
        <v>40404</v>
      </c>
      <c r="N9" s="47">
        <v>271000</v>
      </c>
      <c r="O9" s="26">
        <v>2003</v>
      </c>
      <c r="P9" s="26" t="s">
        <v>478</v>
      </c>
      <c r="Q9" s="26" t="s">
        <v>491</v>
      </c>
      <c r="R9" s="26" t="s">
        <v>461</v>
      </c>
      <c r="S9" s="26" t="s">
        <v>442</v>
      </c>
      <c r="T9" s="26"/>
      <c r="U9" s="26" t="s">
        <v>515</v>
      </c>
      <c r="V9" s="26" t="s">
        <v>452</v>
      </c>
      <c r="W9" s="26"/>
      <c r="X9" s="26" t="s">
        <v>444</v>
      </c>
      <c r="Y9" s="26" t="s">
        <v>445</v>
      </c>
      <c r="Z9" s="26" t="s">
        <v>446</v>
      </c>
      <c r="AA9" s="26" t="s">
        <v>447</v>
      </c>
      <c r="AB9" s="26">
        <v>2.7</v>
      </c>
      <c r="AC9" s="26">
        <v>0.5</v>
      </c>
      <c r="AD9" s="26">
        <v>5.7</v>
      </c>
      <c r="AE9" s="26">
        <v>2.1</v>
      </c>
      <c r="AF9" s="26">
        <v>6.2</v>
      </c>
      <c r="AG9" s="26">
        <v>4.1</v>
      </c>
      <c r="AH9" s="26" t="s">
        <v>449</v>
      </c>
      <c r="AI9" s="26"/>
      <c r="AJ9" s="26"/>
      <c r="AK9" s="26"/>
      <c r="AL9" s="26"/>
      <c r="AM9" s="26"/>
    </row>
    <row r="10" spans="1:39" s="30" customFormat="1" ht="30" customHeight="1">
      <c r="A10" s="26" t="s">
        <v>518</v>
      </c>
      <c r="B10" s="27" t="s">
        <v>522</v>
      </c>
      <c r="C10" s="26"/>
      <c r="D10" s="26" t="s">
        <v>523</v>
      </c>
      <c r="E10" s="26"/>
      <c r="F10" s="26" t="s">
        <v>526</v>
      </c>
      <c r="G10" s="26">
        <v>0</v>
      </c>
      <c r="H10" s="26">
        <v>0</v>
      </c>
      <c r="I10" s="26">
        <v>3730</v>
      </c>
      <c r="J10" s="26" t="s">
        <v>464</v>
      </c>
      <c r="K10" s="26" t="s">
        <v>456</v>
      </c>
      <c r="L10" s="26">
        <v>1973</v>
      </c>
      <c r="M10" s="47">
        <v>12211</v>
      </c>
      <c r="N10" s="47">
        <v>169407</v>
      </c>
      <c r="O10" s="26">
        <v>2008</v>
      </c>
      <c r="P10" s="26" t="s">
        <v>478</v>
      </c>
      <c r="Q10" s="26" t="s">
        <v>471</v>
      </c>
      <c r="R10" s="26" t="s">
        <v>441</v>
      </c>
      <c r="S10" s="26" t="s">
        <v>451</v>
      </c>
      <c r="T10" s="26"/>
      <c r="U10" s="26" t="s">
        <v>515</v>
      </c>
      <c r="V10" s="26" t="s">
        <v>452</v>
      </c>
      <c r="W10" s="26"/>
      <c r="X10" s="26" t="s">
        <v>460</v>
      </c>
      <c r="Y10" s="26"/>
      <c r="Z10" s="26"/>
      <c r="AA10" s="26"/>
      <c r="AB10" s="26"/>
      <c r="AC10" s="26">
        <v>2</v>
      </c>
      <c r="AD10" s="26"/>
      <c r="AE10" s="26">
        <v>3.8</v>
      </c>
      <c r="AF10" s="26"/>
      <c r="AG10" s="26">
        <v>0.026</v>
      </c>
      <c r="AH10" s="26" t="s">
        <v>449</v>
      </c>
      <c r="AI10" s="26"/>
      <c r="AJ10" s="26"/>
      <c r="AK10" s="26"/>
      <c r="AL10" s="26"/>
      <c r="AM10" s="26"/>
    </row>
    <row r="11" spans="1:39" s="30" customFormat="1" ht="30" customHeight="1">
      <c r="A11" s="26" t="s">
        <v>518</v>
      </c>
      <c r="B11" s="27" t="s">
        <v>527</v>
      </c>
      <c r="C11" s="26"/>
      <c r="D11" s="26" t="s">
        <v>528</v>
      </c>
      <c r="E11" s="26"/>
      <c r="F11" s="26" t="s">
        <v>529</v>
      </c>
      <c r="G11" s="26">
        <v>2701</v>
      </c>
      <c r="H11" s="26">
        <v>3435</v>
      </c>
      <c r="I11" s="26">
        <v>44653</v>
      </c>
      <c r="J11" s="26" t="s">
        <v>503</v>
      </c>
      <c r="K11" s="26" t="s">
        <v>439</v>
      </c>
      <c r="L11" s="26">
        <v>1998</v>
      </c>
      <c r="M11" s="47">
        <v>18324</v>
      </c>
      <c r="N11" s="47">
        <v>76123</v>
      </c>
      <c r="O11" s="26">
        <v>2024</v>
      </c>
      <c r="P11" s="26" t="s">
        <v>440</v>
      </c>
      <c r="Q11" s="26" t="s">
        <v>530</v>
      </c>
      <c r="R11" s="26" t="s">
        <v>441</v>
      </c>
      <c r="S11" s="26" t="s">
        <v>442</v>
      </c>
      <c r="T11" s="26"/>
      <c r="U11" s="26" t="s">
        <v>510</v>
      </c>
      <c r="V11" s="26" t="s">
        <v>452</v>
      </c>
      <c r="W11" s="26"/>
      <c r="X11" s="26" t="s">
        <v>444</v>
      </c>
      <c r="Y11" s="26" t="s">
        <v>462</v>
      </c>
      <c r="Z11" s="26" t="s">
        <v>463</v>
      </c>
      <c r="AA11" s="26" t="s">
        <v>447</v>
      </c>
      <c r="AB11" s="26"/>
      <c r="AC11" s="26">
        <v>0.5</v>
      </c>
      <c r="AD11" s="26"/>
      <c r="AE11" s="26">
        <v>1.6</v>
      </c>
      <c r="AF11" s="26"/>
      <c r="AG11" s="26">
        <v>10.2</v>
      </c>
      <c r="AH11" s="26" t="s">
        <v>449</v>
      </c>
      <c r="AI11" s="26"/>
      <c r="AJ11" s="26"/>
      <c r="AK11" s="26"/>
      <c r="AL11" s="26"/>
      <c r="AM11" s="26"/>
    </row>
    <row r="12" spans="1:39" s="30" customFormat="1" ht="30" customHeight="1">
      <c r="A12" s="31" t="s">
        <v>518</v>
      </c>
      <c r="B12" s="32" t="s">
        <v>527</v>
      </c>
      <c r="C12" s="31"/>
      <c r="D12" s="31" t="s">
        <v>528</v>
      </c>
      <c r="E12" s="31"/>
      <c r="F12" s="31" t="s">
        <v>531</v>
      </c>
      <c r="G12" s="31">
        <v>48.4</v>
      </c>
      <c r="H12" s="31">
        <v>39</v>
      </c>
      <c r="I12" s="31">
        <v>0</v>
      </c>
      <c r="J12" s="31" t="s">
        <v>503</v>
      </c>
      <c r="K12" s="31" t="s">
        <v>456</v>
      </c>
      <c r="L12" s="31">
        <v>1992</v>
      </c>
      <c r="M12" s="31">
        <v>8260</v>
      </c>
      <c r="N12" s="31">
        <v>28200</v>
      </c>
      <c r="O12" s="31">
        <v>2012</v>
      </c>
      <c r="P12" s="31" t="s">
        <v>440</v>
      </c>
      <c r="Q12" s="31" t="s">
        <v>484</v>
      </c>
      <c r="R12" s="31" t="s">
        <v>441</v>
      </c>
      <c r="S12" s="31" t="s">
        <v>442</v>
      </c>
      <c r="T12" s="31"/>
      <c r="U12" s="31" t="s">
        <v>510</v>
      </c>
      <c r="V12" s="31" t="s">
        <v>452</v>
      </c>
      <c r="W12" s="31"/>
      <c r="X12" s="31" t="s">
        <v>444</v>
      </c>
      <c r="Y12" s="31" t="s">
        <v>445</v>
      </c>
      <c r="Z12" s="31" t="s">
        <v>446</v>
      </c>
      <c r="AA12" s="31" t="s">
        <v>447</v>
      </c>
      <c r="AB12" s="31"/>
      <c r="AC12" s="31">
        <v>4.2</v>
      </c>
      <c r="AD12" s="31"/>
      <c r="AE12" s="31">
        <v>54</v>
      </c>
      <c r="AF12" s="31"/>
      <c r="AG12" s="31">
        <v>87</v>
      </c>
      <c r="AH12" s="31" t="s">
        <v>449</v>
      </c>
      <c r="AI12" s="31"/>
      <c r="AJ12" s="31"/>
      <c r="AK12" s="31"/>
      <c r="AL12" s="31"/>
      <c r="AM12" s="31"/>
    </row>
    <row r="13" spans="1:39" s="30" customFormat="1" ht="30" customHeight="1">
      <c r="A13" s="31" t="s">
        <v>518</v>
      </c>
      <c r="B13" s="32" t="s">
        <v>527</v>
      </c>
      <c r="C13" s="31"/>
      <c r="D13" s="31" t="s">
        <v>528</v>
      </c>
      <c r="E13" s="31"/>
      <c r="F13" s="31" t="s">
        <v>532</v>
      </c>
      <c r="G13" s="31">
        <v>0</v>
      </c>
      <c r="H13" s="31">
        <v>0</v>
      </c>
      <c r="I13" s="31">
        <v>0</v>
      </c>
      <c r="J13" s="31" t="s">
        <v>473</v>
      </c>
      <c r="K13" s="31" t="s">
        <v>456</v>
      </c>
      <c r="L13" s="31">
        <v>1979</v>
      </c>
      <c r="M13" s="31">
        <v>1890</v>
      </c>
      <c r="N13" s="31">
        <v>7560</v>
      </c>
      <c r="O13" s="31">
        <v>1998</v>
      </c>
      <c r="P13" s="31" t="s">
        <v>485</v>
      </c>
      <c r="Q13" s="31" t="s">
        <v>533</v>
      </c>
      <c r="R13" s="31" t="s">
        <v>441</v>
      </c>
      <c r="S13" s="31" t="s">
        <v>451</v>
      </c>
      <c r="T13" s="31"/>
      <c r="U13" s="31" t="s">
        <v>510</v>
      </c>
      <c r="V13" s="31" t="s">
        <v>452</v>
      </c>
      <c r="W13" s="31"/>
      <c r="X13" s="31" t="s">
        <v>460</v>
      </c>
      <c r="Y13" s="31"/>
      <c r="Z13" s="31"/>
      <c r="AA13" s="31"/>
      <c r="AB13" s="31"/>
      <c r="AC13" s="31">
        <v>0.8</v>
      </c>
      <c r="AD13" s="31"/>
      <c r="AE13" s="31">
        <v>1.4</v>
      </c>
      <c r="AF13" s="31"/>
      <c r="AG13" s="31">
        <v>1.3</v>
      </c>
      <c r="AH13" s="31" t="s">
        <v>449</v>
      </c>
      <c r="AI13" s="31"/>
      <c r="AJ13" s="31"/>
      <c r="AK13" s="31"/>
      <c r="AL13" s="31"/>
      <c r="AM13" s="31"/>
    </row>
    <row r="14" spans="1:39" s="30" customFormat="1" ht="30" customHeight="1">
      <c r="A14" s="31" t="s">
        <v>518</v>
      </c>
      <c r="B14" s="32" t="s">
        <v>534</v>
      </c>
      <c r="C14" s="31"/>
      <c r="D14" s="31" t="s">
        <v>535</v>
      </c>
      <c r="E14" s="31"/>
      <c r="F14" s="31" t="s">
        <v>536</v>
      </c>
      <c r="G14" s="31">
        <v>0</v>
      </c>
      <c r="H14" s="31">
        <v>0</v>
      </c>
      <c r="I14" s="31"/>
      <c r="J14" s="31" t="s">
        <v>537</v>
      </c>
      <c r="K14" s="31" t="s">
        <v>456</v>
      </c>
      <c r="L14" s="31">
        <v>1973</v>
      </c>
      <c r="M14" s="31">
        <v>20700</v>
      </c>
      <c r="N14" s="31">
        <v>442000</v>
      </c>
      <c r="O14" s="31">
        <v>1998</v>
      </c>
      <c r="P14" s="31" t="s">
        <v>478</v>
      </c>
      <c r="Q14" s="31" t="s">
        <v>467</v>
      </c>
      <c r="R14" s="31" t="s">
        <v>441</v>
      </c>
      <c r="S14" s="31" t="s">
        <v>451</v>
      </c>
      <c r="T14" s="31" t="s">
        <v>459</v>
      </c>
      <c r="U14" s="31" t="s">
        <v>496</v>
      </c>
      <c r="V14" s="31" t="s">
        <v>452</v>
      </c>
      <c r="W14" s="31"/>
      <c r="X14" s="31" t="s">
        <v>460</v>
      </c>
      <c r="Y14" s="31"/>
      <c r="Z14" s="31"/>
      <c r="AA14" s="31"/>
      <c r="AB14" s="31"/>
      <c r="AC14" s="31"/>
      <c r="AD14" s="31"/>
      <c r="AE14" s="31"/>
      <c r="AF14" s="31"/>
      <c r="AG14" s="31"/>
      <c r="AH14" s="31" t="s">
        <v>449</v>
      </c>
      <c r="AI14" s="31"/>
      <c r="AJ14" s="31"/>
      <c r="AK14" s="31"/>
      <c r="AL14" s="31"/>
      <c r="AM14" s="31"/>
    </row>
    <row r="15" spans="1:39" s="30" customFormat="1" ht="30" customHeight="1">
      <c r="A15" s="31" t="s">
        <v>518</v>
      </c>
      <c r="B15" s="32" t="s">
        <v>534</v>
      </c>
      <c r="C15" s="31"/>
      <c r="D15" s="31" t="s">
        <v>535</v>
      </c>
      <c r="E15" s="31"/>
      <c r="F15" s="31" t="s">
        <v>538</v>
      </c>
      <c r="G15" s="31">
        <v>3000</v>
      </c>
      <c r="H15" s="31">
        <v>1975</v>
      </c>
      <c r="I15" s="31">
        <v>168000</v>
      </c>
      <c r="J15" s="31" t="s">
        <v>489</v>
      </c>
      <c r="K15" s="31" t="s">
        <v>456</v>
      </c>
      <c r="L15" s="31">
        <v>1979</v>
      </c>
      <c r="M15" s="31">
        <v>47000</v>
      </c>
      <c r="N15" s="31">
        <v>710000</v>
      </c>
      <c r="O15" s="31">
        <v>2022</v>
      </c>
      <c r="P15" s="31" t="s">
        <v>478</v>
      </c>
      <c r="Q15" s="31" t="s">
        <v>467</v>
      </c>
      <c r="R15" s="31" t="s">
        <v>468</v>
      </c>
      <c r="S15" s="31" t="s">
        <v>442</v>
      </c>
      <c r="T15" s="31"/>
      <c r="U15" s="31" t="s">
        <v>511</v>
      </c>
      <c r="V15" s="31" t="s">
        <v>452</v>
      </c>
      <c r="W15" s="31"/>
      <c r="X15" s="31" t="s">
        <v>460</v>
      </c>
      <c r="Y15" s="31"/>
      <c r="Z15" s="31"/>
      <c r="AA15" s="31"/>
      <c r="AB15" s="31">
        <v>7.7</v>
      </c>
      <c r="AC15" s="31">
        <v>8.3</v>
      </c>
      <c r="AD15" s="31">
        <v>10</v>
      </c>
      <c r="AE15" s="31">
        <v>7.4</v>
      </c>
      <c r="AF15" s="31">
        <v>25</v>
      </c>
      <c r="AG15" s="31">
        <v>17</v>
      </c>
      <c r="AH15" s="31" t="s">
        <v>449</v>
      </c>
      <c r="AI15" s="31"/>
      <c r="AJ15" s="31"/>
      <c r="AK15" s="31"/>
      <c r="AL15" s="31"/>
      <c r="AM15" s="31"/>
    </row>
    <row r="16" spans="1:39" s="30" customFormat="1" ht="30" customHeight="1">
      <c r="A16" s="31" t="s">
        <v>518</v>
      </c>
      <c r="B16" s="32" t="s">
        <v>534</v>
      </c>
      <c r="C16" s="31"/>
      <c r="D16" s="31" t="s">
        <v>535</v>
      </c>
      <c r="E16" s="31"/>
      <c r="F16" s="31" t="s">
        <v>539</v>
      </c>
      <c r="G16" s="31">
        <v>0</v>
      </c>
      <c r="H16" s="31">
        <v>0</v>
      </c>
      <c r="I16" s="31"/>
      <c r="J16" s="31" t="s">
        <v>492</v>
      </c>
      <c r="K16" s="31" t="s">
        <v>456</v>
      </c>
      <c r="L16" s="31">
        <v>1975</v>
      </c>
      <c r="M16" s="31">
        <v>7500</v>
      </c>
      <c r="N16" s="31">
        <v>37500</v>
      </c>
      <c r="O16" s="31">
        <v>1996</v>
      </c>
      <c r="P16" s="31" t="s">
        <v>478</v>
      </c>
      <c r="Q16" s="31" t="s">
        <v>450</v>
      </c>
      <c r="R16" s="31" t="s">
        <v>441</v>
      </c>
      <c r="S16" s="31" t="s">
        <v>451</v>
      </c>
      <c r="T16" s="31" t="s">
        <v>459</v>
      </c>
      <c r="U16" s="31" t="s">
        <v>496</v>
      </c>
      <c r="V16" s="31" t="s">
        <v>452</v>
      </c>
      <c r="W16" s="31"/>
      <c r="X16" s="31" t="s">
        <v>460</v>
      </c>
      <c r="Y16" s="31"/>
      <c r="Z16" s="31"/>
      <c r="AA16" s="31"/>
      <c r="AB16" s="31"/>
      <c r="AC16" s="31"/>
      <c r="AD16" s="31"/>
      <c r="AE16" s="31"/>
      <c r="AF16" s="31"/>
      <c r="AG16" s="31"/>
      <c r="AH16" s="31" t="s">
        <v>449</v>
      </c>
      <c r="AI16" s="31"/>
      <c r="AJ16" s="31"/>
      <c r="AK16" s="31"/>
      <c r="AL16" s="31"/>
      <c r="AM16" s="31"/>
    </row>
    <row r="17" spans="1:39" s="30" customFormat="1" ht="30" customHeight="1">
      <c r="A17" s="31" t="s">
        <v>518</v>
      </c>
      <c r="B17" s="32" t="s">
        <v>540</v>
      </c>
      <c r="C17" s="31"/>
      <c r="D17" s="31" t="s">
        <v>541</v>
      </c>
      <c r="E17" s="31"/>
      <c r="F17" s="31" t="s">
        <v>542</v>
      </c>
      <c r="G17" s="31">
        <v>388</v>
      </c>
      <c r="H17" s="31">
        <v>302</v>
      </c>
      <c r="I17" s="31">
        <v>16315</v>
      </c>
      <c r="J17" s="31" t="s">
        <v>488</v>
      </c>
      <c r="K17" s="31" t="s">
        <v>456</v>
      </c>
      <c r="L17" s="31">
        <v>1973</v>
      </c>
      <c r="M17" s="31">
        <v>28500</v>
      </c>
      <c r="N17" s="31">
        <v>208775</v>
      </c>
      <c r="O17" s="31">
        <v>2014</v>
      </c>
      <c r="P17" s="31" t="s">
        <v>478</v>
      </c>
      <c r="Q17" s="31" t="s">
        <v>450</v>
      </c>
      <c r="R17" s="31" t="s">
        <v>461</v>
      </c>
      <c r="S17" s="31" t="s">
        <v>442</v>
      </c>
      <c r="T17" s="31"/>
      <c r="U17" s="31" t="s">
        <v>510</v>
      </c>
      <c r="V17" s="31" t="s">
        <v>452</v>
      </c>
      <c r="W17" s="31"/>
      <c r="X17" s="31" t="s">
        <v>460</v>
      </c>
      <c r="Y17" s="31"/>
      <c r="Z17" s="31"/>
      <c r="AA17" s="31"/>
      <c r="AB17" s="31">
        <v>0.7</v>
      </c>
      <c r="AC17" s="31"/>
      <c r="AD17" s="31">
        <v>2.3</v>
      </c>
      <c r="AE17" s="31"/>
      <c r="AF17" s="31"/>
      <c r="AG17" s="31"/>
      <c r="AH17" s="31" t="s">
        <v>449</v>
      </c>
      <c r="AI17" s="31"/>
      <c r="AJ17" s="31"/>
      <c r="AK17" s="31"/>
      <c r="AL17" s="31"/>
      <c r="AM17" s="31"/>
    </row>
    <row r="18" spans="1:39" s="30" customFormat="1" ht="30" customHeight="1">
      <c r="A18" s="31" t="s">
        <v>518</v>
      </c>
      <c r="B18" s="32" t="s">
        <v>540</v>
      </c>
      <c r="C18" s="31"/>
      <c r="D18" s="31" t="s">
        <v>541</v>
      </c>
      <c r="E18" s="31"/>
      <c r="F18" s="31" t="s">
        <v>543</v>
      </c>
      <c r="G18" s="31">
        <v>2098</v>
      </c>
      <c r="H18" s="31">
        <v>2012</v>
      </c>
      <c r="I18" s="31">
        <v>30415</v>
      </c>
      <c r="J18" s="31" t="s">
        <v>481</v>
      </c>
      <c r="K18" s="31" t="s">
        <v>456</v>
      </c>
      <c r="L18" s="31">
        <v>1996</v>
      </c>
      <c r="M18" s="31">
        <v>12600</v>
      </c>
      <c r="N18" s="31">
        <v>66800</v>
      </c>
      <c r="O18" s="31">
        <v>2025</v>
      </c>
      <c r="P18" s="31" t="s">
        <v>474</v>
      </c>
      <c r="Q18" s="31" t="s">
        <v>544</v>
      </c>
      <c r="R18" s="31" t="s">
        <v>461</v>
      </c>
      <c r="S18" s="31" t="s">
        <v>442</v>
      </c>
      <c r="T18" s="31"/>
      <c r="U18" s="31" t="s">
        <v>510</v>
      </c>
      <c r="V18" s="31" t="s">
        <v>452</v>
      </c>
      <c r="W18" s="31"/>
      <c r="X18" s="31" t="s">
        <v>460</v>
      </c>
      <c r="Y18" s="31"/>
      <c r="Z18" s="31"/>
      <c r="AA18" s="31"/>
      <c r="AB18" s="31">
        <v>35.5</v>
      </c>
      <c r="AC18" s="31">
        <v>1.9</v>
      </c>
      <c r="AD18" s="31">
        <v>31.2</v>
      </c>
      <c r="AE18" s="31">
        <v>6.8</v>
      </c>
      <c r="AF18" s="31"/>
      <c r="AG18" s="31"/>
      <c r="AH18" s="31" t="s">
        <v>449</v>
      </c>
      <c r="AI18" s="31"/>
      <c r="AJ18" s="31"/>
      <c r="AK18" s="31"/>
      <c r="AL18" s="31"/>
      <c r="AM18" s="31"/>
    </row>
    <row r="19" spans="1:39" s="30" customFormat="1" ht="30" customHeight="1">
      <c r="A19" s="31" t="s">
        <v>518</v>
      </c>
      <c r="B19" s="32" t="s">
        <v>540</v>
      </c>
      <c r="C19" s="31"/>
      <c r="D19" s="31" t="s">
        <v>541</v>
      </c>
      <c r="E19" s="31"/>
      <c r="F19" s="31" t="s">
        <v>545</v>
      </c>
      <c r="G19" s="31">
        <v>3039</v>
      </c>
      <c r="H19" s="31">
        <v>1786</v>
      </c>
      <c r="I19" s="31">
        <v>18732</v>
      </c>
      <c r="J19" s="31" t="s">
        <v>455</v>
      </c>
      <c r="K19" s="31" t="s">
        <v>456</v>
      </c>
      <c r="L19" s="31">
        <v>1979</v>
      </c>
      <c r="M19" s="31">
        <v>36601</v>
      </c>
      <c r="N19" s="31">
        <v>163265</v>
      </c>
      <c r="O19" s="31">
        <v>2024</v>
      </c>
      <c r="P19" s="31" t="s">
        <v>478</v>
      </c>
      <c r="Q19" s="31" t="s">
        <v>490</v>
      </c>
      <c r="R19" s="31" t="s">
        <v>441</v>
      </c>
      <c r="S19" s="31" t="s">
        <v>442</v>
      </c>
      <c r="T19" s="31"/>
      <c r="U19" s="31" t="s">
        <v>510</v>
      </c>
      <c r="V19" s="31" t="s">
        <v>452</v>
      </c>
      <c r="W19" s="31"/>
      <c r="X19" s="31" t="s">
        <v>460</v>
      </c>
      <c r="Y19" s="31"/>
      <c r="Z19" s="31"/>
      <c r="AA19" s="31"/>
      <c r="AB19" s="31"/>
      <c r="AC19" s="31"/>
      <c r="AD19" s="31"/>
      <c r="AE19" s="31"/>
      <c r="AF19" s="31"/>
      <c r="AG19" s="31"/>
      <c r="AH19" s="31" t="s">
        <v>449</v>
      </c>
      <c r="AI19" s="31"/>
      <c r="AJ19" s="31"/>
      <c r="AK19" s="31"/>
      <c r="AL19" s="31"/>
      <c r="AM19" s="31"/>
    </row>
    <row r="20" spans="1:39" s="30" customFormat="1" ht="30" customHeight="1">
      <c r="A20" s="31" t="s">
        <v>518</v>
      </c>
      <c r="B20" s="32" t="s">
        <v>546</v>
      </c>
      <c r="C20" s="31"/>
      <c r="D20" s="31" t="s">
        <v>547</v>
      </c>
      <c r="E20" s="31"/>
      <c r="F20" s="31" t="s">
        <v>548</v>
      </c>
      <c r="G20" s="31"/>
      <c r="H20" s="31"/>
      <c r="I20" s="31">
        <v>44000</v>
      </c>
      <c r="J20" s="31" t="s">
        <v>464</v>
      </c>
      <c r="K20" s="31" t="s">
        <v>456</v>
      </c>
      <c r="L20" s="31">
        <v>1968</v>
      </c>
      <c r="M20" s="31">
        <v>5000</v>
      </c>
      <c r="N20" s="31">
        <v>150000</v>
      </c>
      <c r="O20" s="31">
        <v>2028</v>
      </c>
      <c r="P20" s="31" t="s">
        <v>478</v>
      </c>
      <c r="Q20" s="31" t="s">
        <v>450</v>
      </c>
      <c r="R20" s="31" t="s">
        <v>441</v>
      </c>
      <c r="S20" s="31" t="s">
        <v>451</v>
      </c>
      <c r="T20" s="31" t="s">
        <v>459</v>
      </c>
      <c r="U20" s="31" t="s">
        <v>496</v>
      </c>
      <c r="V20" s="31" t="s">
        <v>452</v>
      </c>
      <c r="W20" s="31"/>
      <c r="X20" s="31" t="s">
        <v>460</v>
      </c>
      <c r="Y20" s="31"/>
      <c r="Z20" s="31"/>
      <c r="AA20" s="31"/>
      <c r="AB20" s="31"/>
      <c r="AC20" s="31"/>
      <c r="AD20" s="31"/>
      <c r="AE20" s="31"/>
      <c r="AF20" s="31"/>
      <c r="AG20" s="31"/>
      <c r="AH20" s="31" t="s">
        <v>449</v>
      </c>
      <c r="AI20" s="31"/>
      <c r="AJ20" s="31"/>
      <c r="AK20" s="31"/>
      <c r="AL20" s="31"/>
      <c r="AM20" s="31"/>
    </row>
    <row r="21" spans="1:39" s="30" customFormat="1" ht="30" customHeight="1">
      <c r="A21" s="31" t="s">
        <v>518</v>
      </c>
      <c r="B21" s="32" t="s">
        <v>546</v>
      </c>
      <c r="C21" s="31"/>
      <c r="D21" s="31" t="s">
        <v>547</v>
      </c>
      <c r="E21" s="31"/>
      <c r="F21" s="31" t="s">
        <v>549</v>
      </c>
      <c r="G21" s="31"/>
      <c r="H21" s="31"/>
      <c r="I21" s="31"/>
      <c r="J21" s="31" t="s">
        <v>492</v>
      </c>
      <c r="K21" s="31" t="s">
        <v>456</v>
      </c>
      <c r="L21" s="31">
        <v>1980</v>
      </c>
      <c r="M21" s="31">
        <v>19700</v>
      </c>
      <c r="N21" s="31">
        <v>65000</v>
      </c>
      <c r="O21" s="31">
        <v>1997</v>
      </c>
      <c r="P21" s="31" t="s">
        <v>478</v>
      </c>
      <c r="Q21" s="31" t="s">
        <v>450</v>
      </c>
      <c r="R21" s="31" t="s">
        <v>441</v>
      </c>
      <c r="S21" s="31" t="s">
        <v>451</v>
      </c>
      <c r="T21" s="31" t="s">
        <v>459</v>
      </c>
      <c r="U21" s="31" t="s">
        <v>496</v>
      </c>
      <c r="V21" s="31" t="s">
        <v>452</v>
      </c>
      <c r="W21" s="31"/>
      <c r="X21" s="31" t="s">
        <v>460</v>
      </c>
      <c r="Y21" s="31"/>
      <c r="Z21" s="31"/>
      <c r="AA21" s="31"/>
      <c r="AB21" s="31"/>
      <c r="AC21" s="31"/>
      <c r="AD21" s="31"/>
      <c r="AE21" s="31"/>
      <c r="AF21" s="31"/>
      <c r="AG21" s="31"/>
      <c r="AH21" s="31" t="s">
        <v>449</v>
      </c>
      <c r="AI21" s="31"/>
      <c r="AJ21" s="31"/>
      <c r="AK21" s="31"/>
      <c r="AL21" s="31"/>
      <c r="AM21" s="31"/>
    </row>
    <row r="22" spans="1:39" s="30" customFormat="1" ht="30" customHeight="1">
      <c r="A22" s="31" t="s">
        <v>518</v>
      </c>
      <c r="B22" s="32" t="s">
        <v>550</v>
      </c>
      <c r="C22" s="31"/>
      <c r="D22" s="31" t="s">
        <v>551</v>
      </c>
      <c r="E22" s="31"/>
      <c r="F22" s="31" t="s">
        <v>552</v>
      </c>
      <c r="G22" s="31">
        <v>480</v>
      </c>
      <c r="H22" s="31">
        <v>231</v>
      </c>
      <c r="I22" s="31">
        <v>9385</v>
      </c>
      <c r="J22" s="31" t="s">
        <v>553</v>
      </c>
      <c r="K22" s="31" t="s">
        <v>456</v>
      </c>
      <c r="L22" s="31">
        <v>1971</v>
      </c>
      <c r="M22" s="31">
        <v>50000</v>
      </c>
      <c r="N22" s="31">
        <v>200000</v>
      </c>
      <c r="O22" s="31">
        <v>2016</v>
      </c>
      <c r="P22" s="31" t="s">
        <v>478</v>
      </c>
      <c r="Q22" s="31" t="s">
        <v>450</v>
      </c>
      <c r="R22" s="31" t="s">
        <v>461</v>
      </c>
      <c r="S22" s="31" t="s">
        <v>442</v>
      </c>
      <c r="T22" s="31"/>
      <c r="U22" s="31" t="s">
        <v>554</v>
      </c>
      <c r="V22" s="31" t="s">
        <v>452</v>
      </c>
      <c r="W22" s="31"/>
      <c r="X22" s="31" t="s">
        <v>460</v>
      </c>
      <c r="Y22" s="31"/>
      <c r="Z22" s="31"/>
      <c r="AA22" s="31"/>
      <c r="AB22" s="31"/>
      <c r="AC22" s="31"/>
      <c r="AD22" s="31"/>
      <c r="AE22" s="31"/>
      <c r="AF22" s="31"/>
      <c r="AG22" s="31"/>
      <c r="AH22" s="31" t="s">
        <v>449</v>
      </c>
      <c r="AI22" s="31"/>
      <c r="AJ22" s="31"/>
      <c r="AK22" s="31"/>
      <c r="AL22" s="31"/>
      <c r="AM22" s="31"/>
    </row>
    <row r="23" spans="1:39" s="30" customFormat="1" ht="30" customHeight="1">
      <c r="A23" s="31" t="s">
        <v>518</v>
      </c>
      <c r="B23" s="32" t="s">
        <v>555</v>
      </c>
      <c r="C23" s="31"/>
      <c r="D23" s="31" t="s">
        <v>556</v>
      </c>
      <c r="E23" s="31"/>
      <c r="F23" s="31" t="s">
        <v>557</v>
      </c>
      <c r="G23" s="31">
        <v>653</v>
      </c>
      <c r="H23" s="31">
        <v>495</v>
      </c>
      <c r="I23" s="31">
        <v>31880</v>
      </c>
      <c r="J23" s="31" t="s">
        <v>492</v>
      </c>
      <c r="K23" s="31" t="s">
        <v>456</v>
      </c>
      <c r="L23" s="31">
        <v>1988</v>
      </c>
      <c r="M23" s="31">
        <v>17000</v>
      </c>
      <c r="N23" s="31">
        <v>131000</v>
      </c>
      <c r="O23" s="31">
        <v>2040</v>
      </c>
      <c r="P23" s="31" t="s">
        <v>457</v>
      </c>
      <c r="Q23" s="31" t="s">
        <v>514</v>
      </c>
      <c r="R23" s="31" t="s">
        <v>468</v>
      </c>
      <c r="S23" s="31" t="s">
        <v>442</v>
      </c>
      <c r="T23" s="31"/>
      <c r="U23" s="31" t="s">
        <v>510</v>
      </c>
      <c r="V23" s="31" t="s">
        <v>452</v>
      </c>
      <c r="W23" s="31"/>
      <c r="X23" s="31" t="s">
        <v>444</v>
      </c>
      <c r="Y23" s="31" t="s">
        <v>445</v>
      </c>
      <c r="Z23" s="31" t="s">
        <v>463</v>
      </c>
      <c r="AA23" s="31" t="s">
        <v>454</v>
      </c>
      <c r="AB23" s="31">
        <v>0</v>
      </c>
      <c r="AC23" s="31">
        <v>0</v>
      </c>
      <c r="AD23" s="31">
        <v>3</v>
      </c>
      <c r="AE23" s="31">
        <v>3</v>
      </c>
      <c r="AF23" s="31">
        <v>2</v>
      </c>
      <c r="AG23" s="31">
        <v>2</v>
      </c>
      <c r="AH23" s="31" t="s">
        <v>449</v>
      </c>
      <c r="AI23" s="31"/>
      <c r="AJ23" s="31"/>
      <c r="AK23" s="31"/>
      <c r="AL23" s="31"/>
      <c r="AM23" s="31"/>
    </row>
    <row r="24" spans="1:39" s="30" customFormat="1" ht="30" customHeight="1">
      <c r="A24" s="31" t="s">
        <v>518</v>
      </c>
      <c r="B24" s="32" t="s">
        <v>555</v>
      </c>
      <c r="C24" s="31"/>
      <c r="D24" s="31" t="s">
        <v>556</v>
      </c>
      <c r="E24" s="31"/>
      <c r="F24" s="31" t="s">
        <v>558</v>
      </c>
      <c r="G24" s="31">
        <v>0</v>
      </c>
      <c r="H24" s="31">
        <v>0</v>
      </c>
      <c r="I24" s="31">
        <v>0</v>
      </c>
      <c r="J24" s="31" t="s">
        <v>464</v>
      </c>
      <c r="K24" s="31" t="s">
        <v>456</v>
      </c>
      <c r="L24" s="31">
        <v>1986</v>
      </c>
      <c r="M24" s="31">
        <v>900</v>
      </c>
      <c r="N24" s="31">
        <v>9500</v>
      </c>
      <c r="O24" s="31">
        <v>2001</v>
      </c>
      <c r="P24" s="31" t="s">
        <v>457</v>
      </c>
      <c r="Q24" s="31" t="s">
        <v>450</v>
      </c>
      <c r="R24" s="31" t="s">
        <v>441</v>
      </c>
      <c r="S24" s="31" t="s">
        <v>451</v>
      </c>
      <c r="T24" s="31" t="s">
        <v>459</v>
      </c>
      <c r="U24" s="31" t="s">
        <v>510</v>
      </c>
      <c r="V24" s="31" t="s">
        <v>452</v>
      </c>
      <c r="W24" s="31"/>
      <c r="X24" s="31" t="s">
        <v>482</v>
      </c>
      <c r="Y24" s="31"/>
      <c r="Z24" s="31"/>
      <c r="AA24" s="31"/>
      <c r="AB24" s="31">
        <v>1</v>
      </c>
      <c r="AC24" s="31"/>
      <c r="AD24" s="31">
        <v>5</v>
      </c>
      <c r="AE24" s="31"/>
      <c r="AF24" s="31">
        <v>1</v>
      </c>
      <c r="AG24" s="31"/>
      <c r="AH24" s="31" t="s">
        <v>449</v>
      </c>
      <c r="AI24" s="31"/>
      <c r="AJ24" s="31"/>
      <c r="AK24" s="31"/>
      <c r="AL24" s="31"/>
      <c r="AM24" s="31"/>
    </row>
    <row r="25" spans="1:39" s="30" customFormat="1" ht="30" customHeight="1">
      <c r="A25" s="31" t="s">
        <v>518</v>
      </c>
      <c r="B25" s="32" t="s">
        <v>555</v>
      </c>
      <c r="C25" s="31"/>
      <c r="D25" s="31" t="s">
        <v>556</v>
      </c>
      <c r="E25" s="31"/>
      <c r="F25" s="31" t="s">
        <v>559</v>
      </c>
      <c r="G25" s="31">
        <v>31</v>
      </c>
      <c r="H25" s="31">
        <v>21</v>
      </c>
      <c r="I25" s="31">
        <v>3708</v>
      </c>
      <c r="J25" s="31" t="s">
        <v>477</v>
      </c>
      <c r="K25" s="31" t="s">
        <v>456</v>
      </c>
      <c r="L25" s="31">
        <v>2000</v>
      </c>
      <c r="M25" s="31">
        <v>2650</v>
      </c>
      <c r="N25" s="31">
        <v>5000</v>
      </c>
      <c r="O25" s="31">
        <v>2015</v>
      </c>
      <c r="P25" s="31" t="s">
        <v>440</v>
      </c>
      <c r="Q25" s="31" t="s">
        <v>497</v>
      </c>
      <c r="R25" s="31" t="s">
        <v>441</v>
      </c>
      <c r="S25" s="31" t="s">
        <v>442</v>
      </c>
      <c r="T25" s="31"/>
      <c r="U25" s="31" t="s">
        <v>510</v>
      </c>
      <c r="V25" s="31" t="s">
        <v>452</v>
      </c>
      <c r="W25" s="31"/>
      <c r="X25" s="31" t="s">
        <v>444</v>
      </c>
      <c r="Y25" s="31" t="s">
        <v>445</v>
      </c>
      <c r="Z25" s="31" t="s">
        <v>446</v>
      </c>
      <c r="AA25" s="31" t="s">
        <v>454</v>
      </c>
      <c r="AB25" s="31"/>
      <c r="AC25" s="31">
        <v>0</v>
      </c>
      <c r="AD25" s="31"/>
      <c r="AE25" s="31">
        <v>2</v>
      </c>
      <c r="AF25" s="31"/>
      <c r="AG25" s="31">
        <v>0</v>
      </c>
      <c r="AH25" s="31" t="s">
        <v>449</v>
      </c>
      <c r="AI25" s="31"/>
      <c r="AJ25" s="31"/>
      <c r="AK25" s="31"/>
      <c r="AL25" s="31"/>
      <c r="AM25" s="31"/>
    </row>
    <row r="26" spans="1:39" s="30" customFormat="1" ht="30" customHeight="1">
      <c r="A26" s="31" t="s">
        <v>518</v>
      </c>
      <c r="B26" s="32" t="s">
        <v>555</v>
      </c>
      <c r="C26" s="31"/>
      <c r="D26" s="31" t="s">
        <v>556</v>
      </c>
      <c r="E26" s="31"/>
      <c r="F26" s="31" t="s">
        <v>560</v>
      </c>
      <c r="G26" s="31">
        <v>0</v>
      </c>
      <c r="H26" s="31">
        <v>0</v>
      </c>
      <c r="I26" s="31">
        <v>0</v>
      </c>
      <c r="J26" s="31" t="s">
        <v>492</v>
      </c>
      <c r="K26" s="31" t="s">
        <v>456</v>
      </c>
      <c r="L26" s="31">
        <v>1970</v>
      </c>
      <c r="M26" s="31">
        <v>7500</v>
      </c>
      <c r="N26" s="31">
        <v>105000</v>
      </c>
      <c r="O26" s="31">
        <v>1990</v>
      </c>
      <c r="P26" s="31" t="s">
        <v>478</v>
      </c>
      <c r="Q26" s="31" t="s">
        <v>450</v>
      </c>
      <c r="R26" s="31" t="s">
        <v>468</v>
      </c>
      <c r="S26" s="31" t="s">
        <v>451</v>
      </c>
      <c r="T26" s="31" t="s">
        <v>459</v>
      </c>
      <c r="U26" s="31" t="s">
        <v>510</v>
      </c>
      <c r="V26" s="31" t="s">
        <v>452</v>
      </c>
      <c r="W26" s="31"/>
      <c r="X26" s="31" t="s">
        <v>482</v>
      </c>
      <c r="Y26" s="31"/>
      <c r="Z26" s="31"/>
      <c r="AA26" s="31"/>
      <c r="AB26" s="31">
        <v>1</v>
      </c>
      <c r="AC26" s="31"/>
      <c r="AD26" s="31">
        <v>5</v>
      </c>
      <c r="AE26" s="31"/>
      <c r="AF26" s="31">
        <v>2</v>
      </c>
      <c r="AG26" s="31"/>
      <c r="AH26" s="31" t="s">
        <v>449</v>
      </c>
      <c r="AI26" s="31"/>
      <c r="AJ26" s="31"/>
      <c r="AK26" s="31"/>
      <c r="AL26" s="31"/>
      <c r="AM26" s="31"/>
    </row>
    <row r="27" spans="1:39" s="30" customFormat="1" ht="30" customHeight="1">
      <c r="A27" s="31" t="s">
        <v>518</v>
      </c>
      <c r="B27" s="32" t="s">
        <v>555</v>
      </c>
      <c r="C27" s="31"/>
      <c r="D27" s="31" t="s">
        <v>556</v>
      </c>
      <c r="E27" s="31"/>
      <c r="F27" s="31" t="s">
        <v>561</v>
      </c>
      <c r="G27" s="31">
        <v>53</v>
      </c>
      <c r="H27" s="31">
        <v>35</v>
      </c>
      <c r="I27" s="31">
        <v>8954</v>
      </c>
      <c r="J27" s="31" t="s">
        <v>477</v>
      </c>
      <c r="K27" s="31" t="s">
        <v>456</v>
      </c>
      <c r="L27" s="31">
        <v>1993</v>
      </c>
      <c r="M27" s="31">
        <v>5000</v>
      </c>
      <c r="N27" s="31">
        <v>15000</v>
      </c>
      <c r="O27" s="31">
        <v>2041</v>
      </c>
      <c r="P27" s="31" t="s">
        <v>457</v>
      </c>
      <c r="Q27" s="31" t="s">
        <v>533</v>
      </c>
      <c r="R27" s="31" t="s">
        <v>441</v>
      </c>
      <c r="S27" s="31" t="s">
        <v>442</v>
      </c>
      <c r="T27" s="31"/>
      <c r="U27" s="31" t="s">
        <v>510</v>
      </c>
      <c r="V27" s="31" t="s">
        <v>452</v>
      </c>
      <c r="W27" s="31"/>
      <c r="X27" s="31" t="s">
        <v>482</v>
      </c>
      <c r="Y27" s="31"/>
      <c r="Z27" s="31"/>
      <c r="AA27" s="31"/>
      <c r="AB27" s="31"/>
      <c r="AC27" s="31">
        <v>0</v>
      </c>
      <c r="AD27" s="31"/>
      <c r="AE27" s="31">
        <v>2</v>
      </c>
      <c r="AF27" s="31"/>
      <c r="AG27" s="31">
        <v>0</v>
      </c>
      <c r="AH27" s="31" t="s">
        <v>449</v>
      </c>
      <c r="AI27" s="31"/>
      <c r="AJ27" s="31"/>
      <c r="AK27" s="31"/>
      <c r="AL27" s="31"/>
      <c r="AM27" s="31"/>
    </row>
    <row r="28" spans="1:39" s="30" customFormat="1" ht="30" customHeight="1">
      <c r="A28" s="31" t="s">
        <v>518</v>
      </c>
      <c r="B28" s="32" t="s">
        <v>555</v>
      </c>
      <c r="C28" s="31"/>
      <c r="D28" s="31" t="s">
        <v>556</v>
      </c>
      <c r="E28" s="31"/>
      <c r="F28" s="31" t="s">
        <v>562</v>
      </c>
      <c r="G28" s="31">
        <v>5</v>
      </c>
      <c r="H28" s="31">
        <v>3</v>
      </c>
      <c r="I28" s="31">
        <v>10745</v>
      </c>
      <c r="J28" s="31" t="s">
        <v>563</v>
      </c>
      <c r="K28" s="31" t="s">
        <v>456</v>
      </c>
      <c r="L28" s="31">
        <v>1983</v>
      </c>
      <c r="M28" s="31">
        <v>22484</v>
      </c>
      <c r="N28" s="31">
        <v>50000</v>
      </c>
      <c r="O28" s="31">
        <v>2019</v>
      </c>
      <c r="P28" s="31" t="s">
        <v>457</v>
      </c>
      <c r="Q28" s="31" t="s">
        <v>450</v>
      </c>
      <c r="R28" s="31" t="s">
        <v>441</v>
      </c>
      <c r="S28" s="31" t="s">
        <v>442</v>
      </c>
      <c r="T28" s="31"/>
      <c r="U28" s="31" t="s">
        <v>510</v>
      </c>
      <c r="V28" s="31" t="s">
        <v>452</v>
      </c>
      <c r="W28" s="31"/>
      <c r="X28" s="31" t="s">
        <v>482</v>
      </c>
      <c r="Y28" s="31"/>
      <c r="Z28" s="31"/>
      <c r="AA28" s="31"/>
      <c r="AB28" s="31">
        <v>0</v>
      </c>
      <c r="AC28" s="31"/>
      <c r="AD28" s="31">
        <v>1</v>
      </c>
      <c r="AE28" s="31"/>
      <c r="AF28" s="31">
        <v>1</v>
      </c>
      <c r="AG28" s="31"/>
      <c r="AH28" s="31" t="s">
        <v>449</v>
      </c>
      <c r="AI28" s="31"/>
      <c r="AJ28" s="31"/>
      <c r="AK28" s="31"/>
      <c r="AL28" s="31"/>
      <c r="AM28" s="31"/>
    </row>
    <row r="29" spans="1:39" s="30" customFormat="1" ht="30" customHeight="1">
      <c r="A29" s="31" t="s">
        <v>518</v>
      </c>
      <c r="B29" s="32" t="s">
        <v>555</v>
      </c>
      <c r="C29" s="31"/>
      <c r="D29" s="31" t="s">
        <v>556</v>
      </c>
      <c r="E29" s="31"/>
      <c r="F29" s="31" t="s">
        <v>564</v>
      </c>
      <c r="G29" s="31">
        <v>0</v>
      </c>
      <c r="H29" s="31">
        <v>0</v>
      </c>
      <c r="I29" s="31">
        <v>0</v>
      </c>
      <c r="J29" s="31" t="s">
        <v>492</v>
      </c>
      <c r="K29" s="31" t="s">
        <v>456</v>
      </c>
      <c r="L29" s="31">
        <v>1978</v>
      </c>
      <c r="M29" s="31">
        <v>6300</v>
      </c>
      <c r="N29" s="31">
        <v>70000</v>
      </c>
      <c r="O29" s="31">
        <v>2000</v>
      </c>
      <c r="P29" s="31" t="s">
        <v>478</v>
      </c>
      <c r="Q29" s="31" t="s">
        <v>450</v>
      </c>
      <c r="R29" s="31" t="s">
        <v>441</v>
      </c>
      <c r="S29" s="31" t="s">
        <v>451</v>
      </c>
      <c r="T29" s="31" t="s">
        <v>459</v>
      </c>
      <c r="U29" s="31" t="s">
        <v>510</v>
      </c>
      <c r="V29" s="31" t="s">
        <v>452</v>
      </c>
      <c r="W29" s="31"/>
      <c r="X29" s="31" t="s">
        <v>482</v>
      </c>
      <c r="Y29" s="31"/>
      <c r="Z29" s="31"/>
      <c r="AA29" s="31"/>
      <c r="AB29" s="31">
        <v>2</v>
      </c>
      <c r="AC29" s="31"/>
      <c r="AD29" s="31">
        <v>8</v>
      </c>
      <c r="AE29" s="31"/>
      <c r="AF29" s="31">
        <v>1</v>
      </c>
      <c r="AG29" s="31"/>
      <c r="AH29" s="31" t="s">
        <v>449</v>
      </c>
      <c r="AI29" s="31"/>
      <c r="AJ29" s="31"/>
      <c r="AK29" s="31"/>
      <c r="AL29" s="31"/>
      <c r="AM29" s="31"/>
    </row>
    <row r="30" spans="1:39" s="30" customFormat="1" ht="30" customHeight="1">
      <c r="A30" s="31" t="s">
        <v>518</v>
      </c>
      <c r="B30" s="32" t="s">
        <v>555</v>
      </c>
      <c r="C30" s="31"/>
      <c r="D30" s="31" t="s">
        <v>556</v>
      </c>
      <c r="E30" s="31"/>
      <c r="F30" s="31" t="s">
        <v>565</v>
      </c>
      <c r="G30" s="31">
        <v>0</v>
      </c>
      <c r="H30" s="31">
        <v>0</v>
      </c>
      <c r="I30" s="31">
        <v>0</v>
      </c>
      <c r="J30" s="31" t="s">
        <v>455</v>
      </c>
      <c r="K30" s="31" t="s">
        <v>456</v>
      </c>
      <c r="L30" s="31">
        <v>1973</v>
      </c>
      <c r="M30" s="31">
        <v>30000</v>
      </c>
      <c r="N30" s="31">
        <v>343000</v>
      </c>
      <c r="O30" s="31">
        <v>2004</v>
      </c>
      <c r="P30" s="31" t="s">
        <v>478</v>
      </c>
      <c r="Q30" s="31" t="s">
        <v>450</v>
      </c>
      <c r="R30" s="31" t="s">
        <v>441</v>
      </c>
      <c r="S30" s="31" t="s">
        <v>451</v>
      </c>
      <c r="T30" s="31" t="s">
        <v>459</v>
      </c>
      <c r="U30" s="31" t="s">
        <v>510</v>
      </c>
      <c r="V30" s="31" t="s">
        <v>452</v>
      </c>
      <c r="W30" s="31"/>
      <c r="X30" s="31" t="s">
        <v>482</v>
      </c>
      <c r="Y30" s="31"/>
      <c r="Z30" s="31"/>
      <c r="AA30" s="31"/>
      <c r="AB30" s="31">
        <v>1</v>
      </c>
      <c r="AC30" s="31"/>
      <c r="AD30" s="31">
        <v>9</v>
      </c>
      <c r="AE30" s="31"/>
      <c r="AF30" s="31">
        <v>1</v>
      </c>
      <c r="AG30" s="31"/>
      <c r="AH30" s="31" t="s">
        <v>449</v>
      </c>
      <c r="AI30" s="31"/>
      <c r="AJ30" s="31"/>
      <c r="AK30" s="31"/>
      <c r="AL30" s="31"/>
      <c r="AM30" s="31"/>
    </row>
    <row r="31" spans="1:39" s="30" customFormat="1" ht="30" customHeight="1">
      <c r="A31" s="31" t="s">
        <v>518</v>
      </c>
      <c r="B31" s="32" t="s">
        <v>555</v>
      </c>
      <c r="C31" s="31"/>
      <c r="D31" s="31" t="s">
        <v>556</v>
      </c>
      <c r="E31" s="31"/>
      <c r="F31" s="31" t="s">
        <v>566</v>
      </c>
      <c r="G31" s="31">
        <v>980</v>
      </c>
      <c r="H31" s="31">
        <v>931</v>
      </c>
      <c r="I31" s="31">
        <v>21855</v>
      </c>
      <c r="J31" s="31" t="s">
        <v>481</v>
      </c>
      <c r="K31" s="31" t="s">
        <v>439</v>
      </c>
      <c r="L31" s="31">
        <v>2003</v>
      </c>
      <c r="M31" s="31">
        <v>5000</v>
      </c>
      <c r="N31" s="31">
        <v>25700</v>
      </c>
      <c r="O31" s="31">
        <v>2017</v>
      </c>
      <c r="P31" s="31" t="s">
        <v>440</v>
      </c>
      <c r="Q31" s="31" t="s">
        <v>567</v>
      </c>
      <c r="R31" s="31" t="s">
        <v>441</v>
      </c>
      <c r="S31" s="31" t="s">
        <v>442</v>
      </c>
      <c r="T31" s="31"/>
      <c r="U31" s="31" t="s">
        <v>510</v>
      </c>
      <c r="V31" s="31" t="s">
        <v>452</v>
      </c>
      <c r="W31" s="31"/>
      <c r="X31" s="31" t="s">
        <v>460</v>
      </c>
      <c r="Y31" s="31"/>
      <c r="Z31" s="31"/>
      <c r="AA31" s="31"/>
      <c r="AB31" s="31">
        <v>6</v>
      </c>
      <c r="AC31" s="31">
        <v>1</v>
      </c>
      <c r="AD31" s="31">
        <v>6</v>
      </c>
      <c r="AE31" s="31">
        <v>1</v>
      </c>
      <c r="AF31" s="31">
        <v>7</v>
      </c>
      <c r="AG31" s="31">
        <v>4</v>
      </c>
      <c r="AH31" s="31" t="s">
        <v>449</v>
      </c>
      <c r="AI31" s="31"/>
      <c r="AJ31" s="31"/>
      <c r="AK31" s="31"/>
      <c r="AL31" s="31"/>
      <c r="AM31" s="31"/>
    </row>
    <row r="32" spans="1:39" s="30" customFormat="1" ht="30" customHeight="1">
      <c r="A32" s="31" t="s">
        <v>518</v>
      </c>
      <c r="B32" s="32" t="s">
        <v>555</v>
      </c>
      <c r="C32" s="31"/>
      <c r="D32" s="31" t="s">
        <v>556</v>
      </c>
      <c r="E32" s="31"/>
      <c r="F32" s="31" t="s">
        <v>568</v>
      </c>
      <c r="G32" s="31">
        <v>0</v>
      </c>
      <c r="H32" s="31">
        <v>0</v>
      </c>
      <c r="I32" s="31">
        <v>0</v>
      </c>
      <c r="J32" s="31" t="s">
        <v>507</v>
      </c>
      <c r="K32" s="31" t="s">
        <v>456</v>
      </c>
      <c r="L32" s="31">
        <v>1975</v>
      </c>
      <c r="M32" s="31">
        <v>9500</v>
      </c>
      <c r="N32" s="31">
        <v>19000</v>
      </c>
      <c r="O32" s="31">
        <v>2002</v>
      </c>
      <c r="P32" s="31" t="s">
        <v>457</v>
      </c>
      <c r="Q32" s="31" t="s">
        <v>450</v>
      </c>
      <c r="R32" s="31" t="s">
        <v>441</v>
      </c>
      <c r="S32" s="31" t="s">
        <v>451</v>
      </c>
      <c r="T32" s="31" t="s">
        <v>459</v>
      </c>
      <c r="U32" s="31" t="s">
        <v>510</v>
      </c>
      <c r="V32" s="31" t="s">
        <v>452</v>
      </c>
      <c r="W32" s="31"/>
      <c r="X32" s="31" t="s">
        <v>460</v>
      </c>
      <c r="Y32" s="31"/>
      <c r="Z32" s="31"/>
      <c r="AA32" s="31"/>
      <c r="AB32" s="31">
        <v>1</v>
      </c>
      <c r="AC32" s="31"/>
      <c r="AD32" s="31">
        <v>2</v>
      </c>
      <c r="AE32" s="31"/>
      <c r="AF32" s="31">
        <v>1</v>
      </c>
      <c r="AG32" s="31"/>
      <c r="AH32" s="31" t="s">
        <v>449</v>
      </c>
      <c r="AI32" s="31"/>
      <c r="AJ32" s="31"/>
      <c r="AK32" s="31"/>
      <c r="AL32" s="31"/>
      <c r="AM32" s="31"/>
    </row>
    <row r="33" spans="1:39" s="30" customFormat="1" ht="30" customHeight="1">
      <c r="A33" s="31" t="s">
        <v>518</v>
      </c>
      <c r="B33" s="32" t="s">
        <v>569</v>
      </c>
      <c r="C33" s="31"/>
      <c r="D33" s="31" t="s">
        <v>570</v>
      </c>
      <c r="E33" s="31"/>
      <c r="F33" s="31" t="s">
        <v>571</v>
      </c>
      <c r="G33" s="31">
        <v>1419</v>
      </c>
      <c r="H33" s="31">
        <v>1787</v>
      </c>
      <c r="I33" s="31">
        <v>16399</v>
      </c>
      <c r="J33" s="31" t="s">
        <v>503</v>
      </c>
      <c r="K33" s="31" t="s">
        <v>456</v>
      </c>
      <c r="L33" s="31">
        <v>2000</v>
      </c>
      <c r="M33" s="31">
        <v>6500</v>
      </c>
      <c r="N33" s="31">
        <v>37000</v>
      </c>
      <c r="O33" s="31">
        <v>2018</v>
      </c>
      <c r="P33" s="31" t="s">
        <v>485</v>
      </c>
      <c r="Q33" s="31" t="s">
        <v>530</v>
      </c>
      <c r="R33" s="31" t="s">
        <v>441</v>
      </c>
      <c r="S33" s="31" t="s">
        <v>442</v>
      </c>
      <c r="T33" s="31"/>
      <c r="U33" s="31" t="s">
        <v>511</v>
      </c>
      <c r="V33" s="31" t="s">
        <v>452</v>
      </c>
      <c r="W33" s="31"/>
      <c r="X33" s="31" t="s">
        <v>444</v>
      </c>
      <c r="Y33" s="31" t="s">
        <v>445</v>
      </c>
      <c r="Z33" s="31" t="s">
        <v>463</v>
      </c>
      <c r="AA33" s="31" t="s">
        <v>447</v>
      </c>
      <c r="AB33" s="31">
        <v>16.6</v>
      </c>
      <c r="AC33" s="31">
        <v>0.5</v>
      </c>
      <c r="AD33" s="31">
        <v>33.4</v>
      </c>
      <c r="AE33" s="31">
        <v>10.7</v>
      </c>
      <c r="AF33" s="31">
        <v>27.2</v>
      </c>
      <c r="AG33" s="31">
        <v>5.6</v>
      </c>
      <c r="AH33" s="31" t="s">
        <v>449</v>
      </c>
      <c r="AI33" s="31"/>
      <c r="AJ33" s="31"/>
      <c r="AK33" s="31"/>
      <c r="AL33" s="31"/>
      <c r="AM33" s="31"/>
    </row>
    <row r="34" spans="1:39" s="30" customFormat="1" ht="30" customHeight="1">
      <c r="A34" s="31" t="s">
        <v>518</v>
      </c>
      <c r="B34" s="32" t="s">
        <v>572</v>
      </c>
      <c r="C34" s="31"/>
      <c r="D34" s="31" t="s">
        <v>573</v>
      </c>
      <c r="E34" s="31"/>
      <c r="F34" s="31" t="s">
        <v>574</v>
      </c>
      <c r="G34" s="31"/>
      <c r="H34" s="31"/>
      <c r="I34" s="31">
        <v>0</v>
      </c>
      <c r="J34" s="31" t="s">
        <v>493</v>
      </c>
      <c r="K34" s="31" t="s">
        <v>456</v>
      </c>
      <c r="L34" s="31">
        <v>1988</v>
      </c>
      <c r="M34" s="31">
        <v>12000</v>
      </c>
      <c r="N34" s="31">
        <v>142499</v>
      </c>
      <c r="O34" s="31">
        <v>2007</v>
      </c>
      <c r="P34" s="31" t="s">
        <v>440</v>
      </c>
      <c r="Q34" s="31" t="s">
        <v>466</v>
      </c>
      <c r="R34" s="31" t="s">
        <v>468</v>
      </c>
      <c r="S34" s="31" t="s">
        <v>451</v>
      </c>
      <c r="T34" s="31"/>
      <c r="U34" s="31" t="s">
        <v>510</v>
      </c>
      <c r="V34" s="31" t="s">
        <v>452</v>
      </c>
      <c r="W34" s="31"/>
      <c r="X34" s="31" t="s">
        <v>444</v>
      </c>
      <c r="Y34" s="31" t="s">
        <v>462</v>
      </c>
      <c r="Z34" s="31" t="s">
        <v>446</v>
      </c>
      <c r="AA34" s="31" t="s">
        <v>454</v>
      </c>
      <c r="AB34" s="31">
        <v>5.2</v>
      </c>
      <c r="AC34" s="31">
        <v>0.5</v>
      </c>
      <c r="AD34" s="31">
        <v>9.7</v>
      </c>
      <c r="AE34" s="31">
        <v>5.2</v>
      </c>
      <c r="AF34" s="31"/>
      <c r="AG34" s="31">
        <v>8</v>
      </c>
      <c r="AH34" s="31" t="s">
        <v>449</v>
      </c>
      <c r="AI34" s="31"/>
      <c r="AJ34" s="31"/>
      <c r="AK34" s="31"/>
      <c r="AL34" s="31"/>
      <c r="AM34" s="31"/>
    </row>
    <row r="35" spans="1:39" s="30" customFormat="1" ht="30" customHeight="1">
      <c r="A35" s="31" t="s">
        <v>518</v>
      </c>
      <c r="B35" s="32" t="s">
        <v>572</v>
      </c>
      <c r="C35" s="31"/>
      <c r="D35" s="31" t="s">
        <v>573</v>
      </c>
      <c r="E35" s="31"/>
      <c r="F35" s="31" t="s">
        <v>575</v>
      </c>
      <c r="G35" s="31"/>
      <c r="H35" s="31"/>
      <c r="I35" s="31">
        <v>1304</v>
      </c>
      <c r="J35" s="31" t="s">
        <v>495</v>
      </c>
      <c r="K35" s="31" t="s">
        <v>456</v>
      </c>
      <c r="L35" s="31">
        <v>1985</v>
      </c>
      <c r="M35" s="31">
        <v>9500</v>
      </c>
      <c r="N35" s="31">
        <v>35500</v>
      </c>
      <c r="O35" s="31">
        <v>2007</v>
      </c>
      <c r="P35" s="31" t="s">
        <v>457</v>
      </c>
      <c r="Q35" s="31" t="s">
        <v>505</v>
      </c>
      <c r="R35" s="31" t="s">
        <v>441</v>
      </c>
      <c r="S35" s="31" t="s">
        <v>451</v>
      </c>
      <c r="T35" s="31"/>
      <c r="U35" s="31" t="s">
        <v>510</v>
      </c>
      <c r="V35" s="31" t="s">
        <v>452</v>
      </c>
      <c r="W35" s="31"/>
      <c r="X35" s="31" t="s">
        <v>444</v>
      </c>
      <c r="Y35" s="31" t="s">
        <v>462</v>
      </c>
      <c r="Z35" s="31" t="s">
        <v>446</v>
      </c>
      <c r="AA35" s="31" t="s">
        <v>454</v>
      </c>
      <c r="AB35" s="31"/>
      <c r="AC35" s="31">
        <v>0.525</v>
      </c>
      <c r="AD35" s="31"/>
      <c r="AE35" s="31">
        <v>1.342</v>
      </c>
      <c r="AF35" s="31"/>
      <c r="AG35" s="31">
        <v>0.915</v>
      </c>
      <c r="AH35" s="31" t="s">
        <v>449</v>
      </c>
      <c r="AI35" s="31"/>
      <c r="AJ35" s="31"/>
      <c r="AK35" s="31"/>
      <c r="AL35" s="31"/>
      <c r="AM35" s="31"/>
    </row>
    <row r="36" spans="1:39" s="30" customFormat="1" ht="30" customHeight="1">
      <c r="A36" s="31" t="s">
        <v>518</v>
      </c>
      <c r="B36" s="32" t="s">
        <v>572</v>
      </c>
      <c r="C36" s="31"/>
      <c r="D36" s="31" t="s">
        <v>573</v>
      </c>
      <c r="E36" s="31"/>
      <c r="F36" s="31" t="s">
        <v>576</v>
      </c>
      <c r="G36" s="31"/>
      <c r="H36" s="31"/>
      <c r="I36" s="31">
        <v>1612</v>
      </c>
      <c r="J36" s="31" t="s">
        <v>464</v>
      </c>
      <c r="K36" s="31" t="s">
        <v>439</v>
      </c>
      <c r="L36" s="31">
        <v>1981</v>
      </c>
      <c r="M36" s="31">
        <v>2244</v>
      </c>
      <c r="N36" s="31">
        <v>11200</v>
      </c>
      <c r="O36" s="31">
        <v>2005</v>
      </c>
      <c r="P36" s="31" t="s">
        <v>478</v>
      </c>
      <c r="Q36" s="31" t="s">
        <v>450</v>
      </c>
      <c r="R36" s="31" t="s">
        <v>468</v>
      </c>
      <c r="S36" s="31" t="s">
        <v>451</v>
      </c>
      <c r="T36" s="31"/>
      <c r="U36" s="31" t="s">
        <v>496</v>
      </c>
      <c r="V36" s="31" t="s">
        <v>452</v>
      </c>
      <c r="W36" s="31"/>
      <c r="X36" s="31" t="s">
        <v>482</v>
      </c>
      <c r="Y36" s="31"/>
      <c r="Z36" s="31"/>
      <c r="AA36" s="31"/>
      <c r="AB36" s="31"/>
      <c r="AC36" s="31"/>
      <c r="AD36" s="31"/>
      <c r="AE36" s="31"/>
      <c r="AF36" s="31"/>
      <c r="AG36" s="31"/>
      <c r="AH36" s="31" t="s">
        <v>449</v>
      </c>
      <c r="AI36" s="31"/>
      <c r="AJ36" s="31"/>
      <c r="AK36" s="31"/>
      <c r="AL36" s="31"/>
      <c r="AM36" s="31"/>
    </row>
    <row r="37" spans="1:39" s="30" customFormat="1" ht="30" customHeight="1">
      <c r="A37" s="31" t="s">
        <v>518</v>
      </c>
      <c r="B37" s="32" t="s">
        <v>572</v>
      </c>
      <c r="C37" s="31"/>
      <c r="D37" s="31" t="s">
        <v>573</v>
      </c>
      <c r="E37" s="31"/>
      <c r="F37" s="31" t="s">
        <v>577</v>
      </c>
      <c r="G37" s="31"/>
      <c r="H37" s="31"/>
      <c r="I37" s="31">
        <v>1972</v>
      </c>
      <c r="J37" s="31" t="s">
        <v>464</v>
      </c>
      <c r="K37" s="31" t="s">
        <v>439</v>
      </c>
      <c r="L37" s="31">
        <v>1980</v>
      </c>
      <c r="M37" s="31">
        <v>5137</v>
      </c>
      <c r="N37" s="31">
        <v>20548</v>
      </c>
      <c r="O37" s="31">
        <v>2005</v>
      </c>
      <c r="P37" s="31" t="s">
        <v>478</v>
      </c>
      <c r="Q37" s="31" t="s">
        <v>450</v>
      </c>
      <c r="R37" s="31" t="s">
        <v>468</v>
      </c>
      <c r="S37" s="31" t="s">
        <v>451</v>
      </c>
      <c r="T37" s="31"/>
      <c r="U37" s="31" t="s">
        <v>496</v>
      </c>
      <c r="V37" s="31" t="s">
        <v>452</v>
      </c>
      <c r="W37" s="31"/>
      <c r="X37" s="31" t="s">
        <v>482</v>
      </c>
      <c r="Y37" s="31"/>
      <c r="Z37" s="31"/>
      <c r="AA37" s="31"/>
      <c r="AB37" s="31"/>
      <c r="AC37" s="31"/>
      <c r="AD37" s="31"/>
      <c r="AE37" s="31"/>
      <c r="AF37" s="31"/>
      <c r="AG37" s="31"/>
      <c r="AH37" s="31" t="s">
        <v>449</v>
      </c>
      <c r="AI37" s="31"/>
      <c r="AJ37" s="31"/>
      <c r="AK37" s="31"/>
      <c r="AL37" s="31"/>
      <c r="AM37" s="31"/>
    </row>
    <row r="38" spans="1:39" s="30" customFormat="1" ht="30" customHeight="1">
      <c r="A38" s="31" t="s">
        <v>518</v>
      </c>
      <c r="B38" s="32" t="s">
        <v>572</v>
      </c>
      <c r="C38" s="31"/>
      <c r="D38" s="31" t="s">
        <v>573</v>
      </c>
      <c r="E38" s="31"/>
      <c r="F38" s="31" t="s">
        <v>578</v>
      </c>
      <c r="G38" s="31"/>
      <c r="H38" s="31"/>
      <c r="I38" s="31">
        <v>1572</v>
      </c>
      <c r="J38" s="31" t="s">
        <v>464</v>
      </c>
      <c r="K38" s="31" t="s">
        <v>456</v>
      </c>
      <c r="L38" s="31">
        <v>1977</v>
      </c>
      <c r="M38" s="31">
        <v>6937</v>
      </c>
      <c r="N38" s="31">
        <v>55496</v>
      </c>
      <c r="O38" s="31">
        <v>2006</v>
      </c>
      <c r="P38" s="31" t="s">
        <v>478</v>
      </c>
      <c r="Q38" s="31" t="s">
        <v>450</v>
      </c>
      <c r="R38" s="31" t="s">
        <v>441</v>
      </c>
      <c r="S38" s="31" t="s">
        <v>451</v>
      </c>
      <c r="T38" s="31"/>
      <c r="U38" s="31" t="s">
        <v>496</v>
      </c>
      <c r="V38" s="31" t="s">
        <v>452</v>
      </c>
      <c r="W38" s="31"/>
      <c r="X38" s="31" t="s">
        <v>482</v>
      </c>
      <c r="Y38" s="31"/>
      <c r="Z38" s="31"/>
      <c r="AA38" s="31"/>
      <c r="AB38" s="31" t="s">
        <v>506</v>
      </c>
      <c r="AC38" s="31"/>
      <c r="AD38" s="31">
        <v>2.1</v>
      </c>
      <c r="AE38" s="31"/>
      <c r="AF38" s="31">
        <v>0.23</v>
      </c>
      <c r="AG38" s="31"/>
      <c r="AH38" s="31" t="s">
        <v>449</v>
      </c>
      <c r="AI38" s="31"/>
      <c r="AJ38" s="31"/>
      <c r="AK38" s="31"/>
      <c r="AL38" s="31"/>
      <c r="AM38" s="31"/>
    </row>
    <row r="39" spans="1:39" s="30" customFormat="1" ht="30" customHeight="1">
      <c r="A39" s="31" t="s">
        <v>518</v>
      </c>
      <c r="B39" s="32" t="s">
        <v>572</v>
      </c>
      <c r="C39" s="31"/>
      <c r="D39" s="31" t="s">
        <v>573</v>
      </c>
      <c r="E39" s="31"/>
      <c r="F39" s="31" t="s">
        <v>579</v>
      </c>
      <c r="G39" s="31"/>
      <c r="H39" s="31"/>
      <c r="I39" s="31">
        <v>3420</v>
      </c>
      <c r="J39" s="31" t="s">
        <v>464</v>
      </c>
      <c r="K39" s="31" t="s">
        <v>456</v>
      </c>
      <c r="L39" s="31">
        <v>1972</v>
      </c>
      <c r="M39" s="31">
        <v>3660</v>
      </c>
      <c r="N39" s="31">
        <v>21375</v>
      </c>
      <c r="O39" s="31">
        <v>2002</v>
      </c>
      <c r="P39" s="31" t="s">
        <v>478</v>
      </c>
      <c r="Q39" s="31" t="s">
        <v>450</v>
      </c>
      <c r="R39" s="31" t="s">
        <v>441</v>
      </c>
      <c r="S39" s="31" t="s">
        <v>451</v>
      </c>
      <c r="T39" s="31"/>
      <c r="U39" s="31" t="s">
        <v>496</v>
      </c>
      <c r="V39" s="31" t="s">
        <v>452</v>
      </c>
      <c r="W39" s="31"/>
      <c r="X39" s="31" t="s">
        <v>482</v>
      </c>
      <c r="Y39" s="31"/>
      <c r="Z39" s="31"/>
      <c r="AA39" s="31"/>
      <c r="AB39" s="31" t="s">
        <v>506</v>
      </c>
      <c r="AC39" s="31"/>
      <c r="AD39" s="31">
        <v>2.7</v>
      </c>
      <c r="AE39" s="31"/>
      <c r="AF39" s="31">
        <v>0.46</v>
      </c>
      <c r="AG39" s="31"/>
      <c r="AH39" s="31" t="s">
        <v>449</v>
      </c>
      <c r="AI39" s="31"/>
      <c r="AJ39" s="31"/>
      <c r="AK39" s="31"/>
      <c r="AL39" s="31"/>
      <c r="AM39" s="31"/>
    </row>
    <row r="40" spans="1:39" s="30" customFormat="1" ht="30" customHeight="1">
      <c r="A40" s="31" t="s">
        <v>518</v>
      </c>
      <c r="B40" s="32" t="s">
        <v>572</v>
      </c>
      <c r="C40" s="31"/>
      <c r="D40" s="31" t="s">
        <v>573</v>
      </c>
      <c r="E40" s="31"/>
      <c r="F40" s="31" t="s">
        <v>580</v>
      </c>
      <c r="G40" s="31"/>
      <c r="H40" s="31"/>
      <c r="I40" s="31">
        <v>0</v>
      </c>
      <c r="J40" s="31" t="s">
        <v>464</v>
      </c>
      <c r="K40" s="31" t="s">
        <v>439</v>
      </c>
      <c r="L40" s="31">
        <v>1977</v>
      </c>
      <c r="M40" s="31">
        <v>10000</v>
      </c>
      <c r="N40" s="31">
        <v>17000</v>
      </c>
      <c r="O40" s="31">
        <v>1997</v>
      </c>
      <c r="P40" s="31" t="s">
        <v>478</v>
      </c>
      <c r="Q40" s="31" t="s">
        <v>450</v>
      </c>
      <c r="R40" s="31" t="s">
        <v>441</v>
      </c>
      <c r="S40" s="31" t="s">
        <v>451</v>
      </c>
      <c r="T40" s="31"/>
      <c r="U40" s="31" t="s">
        <v>496</v>
      </c>
      <c r="V40" s="31" t="s">
        <v>452</v>
      </c>
      <c r="W40" s="31"/>
      <c r="X40" s="31" t="s">
        <v>482</v>
      </c>
      <c r="Y40" s="31"/>
      <c r="Z40" s="31"/>
      <c r="AA40" s="31"/>
      <c r="AB40" s="31"/>
      <c r="AC40" s="31"/>
      <c r="AD40" s="31"/>
      <c r="AE40" s="31"/>
      <c r="AF40" s="31"/>
      <c r="AG40" s="31"/>
      <c r="AH40" s="31" t="s">
        <v>449</v>
      </c>
      <c r="AI40" s="31"/>
      <c r="AJ40" s="31"/>
      <c r="AK40" s="31"/>
      <c r="AL40" s="31"/>
      <c r="AM40" s="31"/>
    </row>
    <row r="41" spans="1:39" s="30" customFormat="1" ht="30" customHeight="1">
      <c r="A41" s="31" t="s">
        <v>518</v>
      </c>
      <c r="B41" s="32" t="s">
        <v>581</v>
      </c>
      <c r="C41" s="31"/>
      <c r="D41" s="31" t="s">
        <v>582</v>
      </c>
      <c r="E41" s="31"/>
      <c r="F41" s="31" t="s">
        <v>583</v>
      </c>
      <c r="G41" s="31">
        <v>521</v>
      </c>
      <c r="H41" s="31">
        <v>347</v>
      </c>
      <c r="I41" s="31">
        <v>29472</v>
      </c>
      <c r="J41" s="31" t="s">
        <v>492</v>
      </c>
      <c r="K41" s="31" t="s">
        <v>456</v>
      </c>
      <c r="L41" s="31">
        <v>1972</v>
      </c>
      <c r="M41" s="31">
        <v>25009</v>
      </c>
      <c r="N41" s="31">
        <v>162399</v>
      </c>
      <c r="O41" s="31">
        <v>2127</v>
      </c>
      <c r="P41" s="31" t="s">
        <v>478</v>
      </c>
      <c r="Q41" s="31" t="s">
        <v>533</v>
      </c>
      <c r="R41" s="31" t="s">
        <v>468</v>
      </c>
      <c r="S41" s="31" t="s">
        <v>442</v>
      </c>
      <c r="T41" s="31"/>
      <c r="U41" s="31" t="s">
        <v>512</v>
      </c>
      <c r="V41" s="31" t="s">
        <v>452</v>
      </c>
      <c r="W41" s="31"/>
      <c r="X41" s="31" t="s">
        <v>460</v>
      </c>
      <c r="Y41" s="31"/>
      <c r="Z41" s="31"/>
      <c r="AA41" s="31"/>
      <c r="AB41" s="31"/>
      <c r="AC41" s="31">
        <v>1.4</v>
      </c>
      <c r="AD41" s="31"/>
      <c r="AE41" s="31">
        <v>5.4</v>
      </c>
      <c r="AF41" s="31"/>
      <c r="AG41" s="31">
        <v>0.7</v>
      </c>
      <c r="AH41" s="31" t="s">
        <v>449</v>
      </c>
      <c r="AI41" s="31"/>
      <c r="AJ41" s="31"/>
      <c r="AK41" s="31"/>
      <c r="AL41" s="31"/>
      <c r="AM41" s="31"/>
    </row>
    <row r="42" spans="1:39" s="30" customFormat="1" ht="30" customHeight="1">
      <c r="A42" s="31" t="s">
        <v>518</v>
      </c>
      <c r="B42" s="32" t="s">
        <v>581</v>
      </c>
      <c r="C42" s="31"/>
      <c r="D42" s="31" t="s">
        <v>582</v>
      </c>
      <c r="E42" s="31"/>
      <c r="F42" s="31" t="s">
        <v>584</v>
      </c>
      <c r="G42" s="31">
        <v>2071</v>
      </c>
      <c r="H42" s="31">
        <v>1638</v>
      </c>
      <c r="I42" s="31">
        <v>33328</v>
      </c>
      <c r="J42" s="31" t="s">
        <v>503</v>
      </c>
      <c r="K42" s="31" t="s">
        <v>456</v>
      </c>
      <c r="L42" s="31">
        <v>1993</v>
      </c>
      <c r="M42" s="31">
        <v>17000</v>
      </c>
      <c r="N42" s="31">
        <v>80000</v>
      </c>
      <c r="O42" s="31">
        <v>2025</v>
      </c>
      <c r="P42" s="31" t="s">
        <v>465</v>
      </c>
      <c r="Q42" s="31" t="s">
        <v>498</v>
      </c>
      <c r="R42" s="31" t="s">
        <v>441</v>
      </c>
      <c r="S42" s="31" t="s">
        <v>442</v>
      </c>
      <c r="T42" s="31"/>
      <c r="U42" s="31" t="s">
        <v>512</v>
      </c>
      <c r="V42" s="31" t="s">
        <v>452</v>
      </c>
      <c r="W42" s="31"/>
      <c r="X42" s="31" t="s">
        <v>444</v>
      </c>
      <c r="Y42" s="31" t="s">
        <v>445</v>
      </c>
      <c r="Z42" s="31" t="s">
        <v>446</v>
      </c>
      <c r="AA42" s="31" t="s">
        <v>447</v>
      </c>
      <c r="AB42" s="31"/>
      <c r="AC42" s="31">
        <v>1</v>
      </c>
      <c r="AD42" s="31"/>
      <c r="AE42" s="31">
        <v>11</v>
      </c>
      <c r="AF42" s="31"/>
      <c r="AG42" s="31">
        <v>13</v>
      </c>
      <c r="AH42" s="31" t="s">
        <v>449</v>
      </c>
      <c r="AI42" s="31"/>
      <c r="AJ42" s="31"/>
      <c r="AK42" s="31"/>
      <c r="AL42" s="31"/>
      <c r="AM42" s="31"/>
    </row>
    <row r="43" spans="1:39" s="30" customFormat="1" ht="30" customHeight="1">
      <c r="A43" s="31" t="s">
        <v>518</v>
      </c>
      <c r="B43" s="32" t="s">
        <v>581</v>
      </c>
      <c r="C43" s="31"/>
      <c r="D43" s="31" t="s">
        <v>582</v>
      </c>
      <c r="E43" s="31"/>
      <c r="F43" s="31" t="s">
        <v>585</v>
      </c>
      <c r="G43" s="31">
        <v>0</v>
      </c>
      <c r="H43" s="31">
        <v>0</v>
      </c>
      <c r="I43" s="31">
        <v>0</v>
      </c>
      <c r="J43" s="31" t="s">
        <v>455</v>
      </c>
      <c r="K43" s="31" t="s">
        <v>456</v>
      </c>
      <c r="L43" s="31">
        <v>1973</v>
      </c>
      <c r="M43" s="31">
        <v>19177</v>
      </c>
      <c r="N43" s="31">
        <v>63900</v>
      </c>
      <c r="O43" s="31">
        <v>1999</v>
      </c>
      <c r="P43" s="31" t="s">
        <v>478</v>
      </c>
      <c r="Q43" s="31" t="s">
        <v>450</v>
      </c>
      <c r="R43" s="31" t="s">
        <v>441</v>
      </c>
      <c r="S43" s="31" t="s">
        <v>451</v>
      </c>
      <c r="T43" s="31" t="s">
        <v>459</v>
      </c>
      <c r="U43" s="31" t="s">
        <v>496</v>
      </c>
      <c r="V43" s="31" t="s">
        <v>452</v>
      </c>
      <c r="W43" s="31"/>
      <c r="X43" s="31" t="s">
        <v>460</v>
      </c>
      <c r="Y43" s="31"/>
      <c r="Z43" s="31"/>
      <c r="AA43" s="31"/>
      <c r="AB43" s="31"/>
      <c r="AC43" s="31">
        <v>2.9</v>
      </c>
      <c r="AD43" s="31"/>
      <c r="AE43" s="31">
        <v>3.6</v>
      </c>
      <c r="AF43" s="31"/>
      <c r="AG43" s="31">
        <v>0.8</v>
      </c>
      <c r="AH43" s="31" t="s">
        <v>449</v>
      </c>
      <c r="AI43" s="31"/>
      <c r="AJ43" s="31"/>
      <c r="AK43" s="31"/>
      <c r="AL43" s="31"/>
      <c r="AM43" s="31"/>
    </row>
    <row r="44" spans="1:39" s="30" customFormat="1" ht="30" customHeight="1">
      <c r="A44" s="31" t="s">
        <v>518</v>
      </c>
      <c r="B44" s="32" t="s">
        <v>586</v>
      </c>
      <c r="C44" s="31"/>
      <c r="D44" s="31" t="s">
        <v>587</v>
      </c>
      <c r="E44" s="31"/>
      <c r="F44" s="31" t="s">
        <v>588</v>
      </c>
      <c r="G44" s="31">
        <v>1036</v>
      </c>
      <c r="H44" s="31">
        <v>913</v>
      </c>
      <c r="I44" s="31">
        <v>25249</v>
      </c>
      <c r="J44" s="31" t="s">
        <v>499</v>
      </c>
      <c r="K44" s="31" t="s">
        <v>439</v>
      </c>
      <c r="L44" s="31">
        <v>2004</v>
      </c>
      <c r="M44" s="31">
        <v>11170</v>
      </c>
      <c r="N44" s="31">
        <v>36300</v>
      </c>
      <c r="O44" s="31">
        <v>2019</v>
      </c>
      <c r="P44" s="31" t="s">
        <v>440</v>
      </c>
      <c r="Q44" s="31" t="s">
        <v>466</v>
      </c>
      <c r="R44" s="31" t="s">
        <v>468</v>
      </c>
      <c r="S44" s="31" t="s">
        <v>442</v>
      </c>
      <c r="T44" s="31"/>
      <c r="U44" s="31" t="s">
        <v>512</v>
      </c>
      <c r="V44" s="31" t="s">
        <v>452</v>
      </c>
      <c r="W44" s="31"/>
      <c r="X44" s="31" t="s">
        <v>444</v>
      </c>
      <c r="Y44" s="31" t="s">
        <v>462</v>
      </c>
      <c r="Z44" s="31" t="s">
        <v>463</v>
      </c>
      <c r="AA44" s="31" t="s">
        <v>454</v>
      </c>
      <c r="AB44" s="31"/>
      <c r="AC44" s="31">
        <v>0.5</v>
      </c>
      <c r="AD44" s="31"/>
      <c r="AE44" s="31">
        <v>2.8</v>
      </c>
      <c r="AF44" s="31"/>
      <c r="AG44" s="31">
        <v>6.3</v>
      </c>
      <c r="AH44" s="31" t="s">
        <v>449</v>
      </c>
      <c r="AI44" s="31"/>
      <c r="AJ44" s="31"/>
      <c r="AK44" s="31"/>
      <c r="AL44" s="31"/>
      <c r="AM44" s="31"/>
    </row>
    <row r="45" spans="1:39" s="30" customFormat="1" ht="30" customHeight="1">
      <c r="A45" s="31" t="s">
        <v>518</v>
      </c>
      <c r="B45" s="32" t="s">
        <v>586</v>
      </c>
      <c r="C45" s="31"/>
      <c r="D45" s="31" t="s">
        <v>587</v>
      </c>
      <c r="E45" s="31"/>
      <c r="F45" s="31" t="s">
        <v>589</v>
      </c>
      <c r="G45" s="31">
        <v>0</v>
      </c>
      <c r="H45" s="31">
        <v>0</v>
      </c>
      <c r="I45" s="31">
        <v>0</v>
      </c>
      <c r="J45" s="31" t="s">
        <v>480</v>
      </c>
      <c r="K45" s="31" t="s">
        <v>439</v>
      </c>
      <c r="L45" s="31">
        <v>1945</v>
      </c>
      <c r="M45" s="31">
        <v>30000</v>
      </c>
      <c r="N45" s="31">
        <v>150000</v>
      </c>
      <c r="O45" s="31">
        <v>2004</v>
      </c>
      <c r="P45" s="31" t="s">
        <v>478</v>
      </c>
      <c r="Q45" s="31" t="s">
        <v>450</v>
      </c>
      <c r="R45" s="31" t="s">
        <v>441</v>
      </c>
      <c r="S45" s="31" t="s">
        <v>451</v>
      </c>
      <c r="T45" s="31"/>
      <c r="U45" s="31" t="s">
        <v>512</v>
      </c>
      <c r="V45" s="31" t="s">
        <v>452</v>
      </c>
      <c r="W45" s="31"/>
      <c r="X45" s="31" t="s">
        <v>460</v>
      </c>
      <c r="Y45" s="31"/>
      <c r="Z45" s="31"/>
      <c r="AA45" s="31"/>
      <c r="AB45" s="31"/>
      <c r="AC45" s="31"/>
      <c r="AD45" s="31"/>
      <c r="AE45" s="31"/>
      <c r="AF45" s="31"/>
      <c r="AG45" s="31"/>
      <c r="AH45" s="31" t="s">
        <v>449</v>
      </c>
      <c r="AI45" s="31"/>
      <c r="AJ45" s="31"/>
      <c r="AK45" s="31"/>
      <c r="AL45" s="31"/>
      <c r="AM45" s="31"/>
    </row>
    <row r="46" spans="1:39" s="30" customFormat="1" ht="30" customHeight="1">
      <c r="A46" s="31" t="s">
        <v>518</v>
      </c>
      <c r="B46" s="32" t="s">
        <v>586</v>
      </c>
      <c r="C46" s="31"/>
      <c r="D46" s="31" t="s">
        <v>587</v>
      </c>
      <c r="E46" s="31"/>
      <c r="F46" s="31" t="s">
        <v>590</v>
      </c>
      <c r="G46" s="31">
        <v>251.2</v>
      </c>
      <c r="H46" s="31">
        <v>84.48</v>
      </c>
      <c r="I46" s="31">
        <v>5106.99</v>
      </c>
      <c r="J46" s="31" t="s">
        <v>499</v>
      </c>
      <c r="K46" s="31" t="s">
        <v>439</v>
      </c>
      <c r="L46" s="31">
        <v>2003</v>
      </c>
      <c r="M46" s="31">
        <v>3600</v>
      </c>
      <c r="N46" s="31">
        <v>13000</v>
      </c>
      <c r="O46" s="31">
        <v>2018</v>
      </c>
      <c r="P46" s="31" t="s">
        <v>440</v>
      </c>
      <c r="Q46" s="31" t="s">
        <v>466</v>
      </c>
      <c r="R46" s="31" t="s">
        <v>461</v>
      </c>
      <c r="S46" s="31" t="s">
        <v>442</v>
      </c>
      <c r="T46" s="31"/>
      <c r="U46" s="31" t="s">
        <v>512</v>
      </c>
      <c r="V46" s="31" t="s">
        <v>452</v>
      </c>
      <c r="W46" s="31"/>
      <c r="X46" s="31" t="s">
        <v>444</v>
      </c>
      <c r="Y46" s="31" t="s">
        <v>462</v>
      </c>
      <c r="Z46" s="31" t="s">
        <v>446</v>
      </c>
      <c r="AA46" s="31" t="s">
        <v>454</v>
      </c>
      <c r="AB46" s="31"/>
      <c r="AC46" s="31">
        <v>1.7</v>
      </c>
      <c r="AD46" s="31"/>
      <c r="AE46" s="31">
        <v>3.6</v>
      </c>
      <c r="AF46" s="31"/>
      <c r="AG46" s="31">
        <v>3.4</v>
      </c>
      <c r="AH46" s="31" t="s">
        <v>449</v>
      </c>
      <c r="AI46" s="31"/>
      <c r="AJ46" s="31"/>
      <c r="AK46" s="31"/>
      <c r="AL46" s="31"/>
      <c r="AM46" s="31"/>
    </row>
    <row r="47" spans="1:39" s="30" customFormat="1" ht="30" customHeight="1">
      <c r="A47" s="31" t="s">
        <v>518</v>
      </c>
      <c r="B47" s="32" t="s">
        <v>586</v>
      </c>
      <c r="C47" s="31"/>
      <c r="D47" s="31" t="s">
        <v>587</v>
      </c>
      <c r="E47" s="31"/>
      <c r="F47" s="31" t="s">
        <v>591</v>
      </c>
      <c r="G47" s="31">
        <v>0</v>
      </c>
      <c r="H47" s="31">
        <v>0</v>
      </c>
      <c r="I47" s="31">
        <v>0</v>
      </c>
      <c r="J47" s="31" t="s">
        <v>464</v>
      </c>
      <c r="K47" s="31" t="s">
        <v>439</v>
      </c>
      <c r="L47" s="31">
        <v>1973</v>
      </c>
      <c r="M47" s="31">
        <v>6960</v>
      </c>
      <c r="N47" s="31">
        <v>25700</v>
      </c>
      <c r="O47" s="31">
        <v>2003</v>
      </c>
      <c r="P47" s="31" t="s">
        <v>478</v>
      </c>
      <c r="Q47" s="31" t="s">
        <v>450</v>
      </c>
      <c r="R47" s="31" t="s">
        <v>441</v>
      </c>
      <c r="S47" s="31" t="s">
        <v>451</v>
      </c>
      <c r="T47" s="31"/>
      <c r="U47" s="31" t="s">
        <v>512</v>
      </c>
      <c r="V47" s="31" t="s">
        <v>452</v>
      </c>
      <c r="W47" s="31"/>
      <c r="X47" s="31" t="s">
        <v>460</v>
      </c>
      <c r="Y47" s="31"/>
      <c r="Z47" s="31"/>
      <c r="AA47" s="31"/>
      <c r="AB47" s="31"/>
      <c r="AC47" s="31"/>
      <c r="AD47" s="31"/>
      <c r="AE47" s="31"/>
      <c r="AF47" s="31"/>
      <c r="AG47" s="31"/>
      <c r="AH47" s="31" t="s">
        <v>449</v>
      </c>
      <c r="AI47" s="31"/>
      <c r="AJ47" s="31"/>
      <c r="AK47" s="31"/>
      <c r="AL47" s="31"/>
      <c r="AM47" s="31"/>
    </row>
    <row r="48" spans="1:39" s="30" customFormat="1" ht="30" customHeight="1">
      <c r="A48" s="31" t="s">
        <v>518</v>
      </c>
      <c r="B48" s="32" t="s">
        <v>586</v>
      </c>
      <c r="C48" s="31"/>
      <c r="D48" s="31" t="s">
        <v>587</v>
      </c>
      <c r="E48" s="31"/>
      <c r="F48" s="31" t="s">
        <v>592</v>
      </c>
      <c r="G48" s="31">
        <v>1886.65</v>
      </c>
      <c r="H48" s="31">
        <v>962</v>
      </c>
      <c r="I48" s="31">
        <v>26733</v>
      </c>
      <c r="J48" s="31" t="s">
        <v>464</v>
      </c>
      <c r="K48" s="31" t="s">
        <v>456</v>
      </c>
      <c r="L48" s="31">
        <v>1980</v>
      </c>
      <c r="M48" s="31">
        <v>13600</v>
      </c>
      <c r="N48" s="31">
        <v>78000</v>
      </c>
      <c r="O48" s="31">
        <v>2013</v>
      </c>
      <c r="P48" s="31" t="s">
        <v>485</v>
      </c>
      <c r="Q48" s="31" t="s">
        <v>533</v>
      </c>
      <c r="R48" s="31" t="s">
        <v>468</v>
      </c>
      <c r="S48" s="31" t="s">
        <v>442</v>
      </c>
      <c r="T48" s="31"/>
      <c r="U48" s="31" t="s">
        <v>512</v>
      </c>
      <c r="V48" s="31" t="s">
        <v>443</v>
      </c>
      <c r="W48" s="31">
        <v>95</v>
      </c>
      <c r="X48" s="31" t="s">
        <v>460</v>
      </c>
      <c r="Y48" s="31"/>
      <c r="Z48" s="31"/>
      <c r="AA48" s="31"/>
      <c r="AB48" s="31"/>
      <c r="AC48" s="31">
        <v>2.9</v>
      </c>
      <c r="AD48" s="31"/>
      <c r="AE48" s="31">
        <v>5.1</v>
      </c>
      <c r="AF48" s="31"/>
      <c r="AG48" s="31">
        <v>150</v>
      </c>
      <c r="AH48" s="31" t="s">
        <v>449</v>
      </c>
      <c r="AI48" s="31"/>
      <c r="AJ48" s="31"/>
      <c r="AK48" s="31"/>
      <c r="AL48" s="31"/>
      <c r="AM48" s="31"/>
    </row>
    <row r="49" spans="1:39" s="30" customFormat="1" ht="30" customHeight="1">
      <c r="A49" s="31" t="s">
        <v>518</v>
      </c>
      <c r="B49" s="32" t="s">
        <v>593</v>
      </c>
      <c r="C49" s="31"/>
      <c r="D49" s="31" t="s">
        <v>594</v>
      </c>
      <c r="E49" s="31"/>
      <c r="F49" s="31" t="s">
        <v>595</v>
      </c>
      <c r="G49" s="31">
        <v>1417</v>
      </c>
      <c r="H49" s="31">
        <v>1097</v>
      </c>
      <c r="I49" s="31">
        <v>51445</v>
      </c>
      <c r="J49" s="31" t="s">
        <v>499</v>
      </c>
      <c r="K49" s="31" t="s">
        <v>456</v>
      </c>
      <c r="L49" s="31">
        <v>2001</v>
      </c>
      <c r="M49" s="31">
        <v>8500</v>
      </c>
      <c r="N49" s="31">
        <v>63600</v>
      </c>
      <c r="O49" s="31">
        <v>2016</v>
      </c>
      <c r="P49" s="31" t="s">
        <v>465</v>
      </c>
      <c r="Q49" s="31" t="s">
        <v>513</v>
      </c>
      <c r="R49" s="31" t="s">
        <v>468</v>
      </c>
      <c r="S49" s="31" t="s">
        <v>442</v>
      </c>
      <c r="T49" s="31"/>
      <c r="U49" s="31" t="s">
        <v>512</v>
      </c>
      <c r="V49" s="31" t="s">
        <v>452</v>
      </c>
      <c r="W49" s="31">
        <v>100</v>
      </c>
      <c r="X49" s="31" t="s">
        <v>444</v>
      </c>
      <c r="Y49" s="31" t="s">
        <v>462</v>
      </c>
      <c r="Z49" s="31" t="s">
        <v>446</v>
      </c>
      <c r="AA49" s="31" t="s">
        <v>447</v>
      </c>
      <c r="AB49" s="31">
        <v>2.8</v>
      </c>
      <c r="AC49" s="31">
        <v>2.6</v>
      </c>
      <c r="AD49" s="31">
        <v>7</v>
      </c>
      <c r="AE49" s="31">
        <v>7.1</v>
      </c>
      <c r="AF49" s="31">
        <v>5.4</v>
      </c>
      <c r="AG49" s="31">
        <v>9.2</v>
      </c>
      <c r="AH49" s="31" t="s">
        <v>449</v>
      </c>
      <c r="AI49" s="31"/>
      <c r="AJ49" s="31"/>
      <c r="AK49" s="31"/>
      <c r="AL49" s="31"/>
      <c r="AM49" s="31"/>
    </row>
    <row r="50" spans="1:39" s="30" customFormat="1" ht="30" customHeight="1">
      <c r="A50" s="31" t="s">
        <v>518</v>
      </c>
      <c r="B50" s="32" t="s">
        <v>593</v>
      </c>
      <c r="C50" s="31"/>
      <c r="D50" s="31" t="s">
        <v>594</v>
      </c>
      <c r="E50" s="31"/>
      <c r="F50" s="31" t="s">
        <v>596</v>
      </c>
      <c r="G50" s="31">
        <v>29</v>
      </c>
      <c r="H50" s="31">
        <v>29</v>
      </c>
      <c r="I50" s="31">
        <v>63702</v>
      </c>
      <c r="J50" s="31" t="s">
        <v>480</v>
      </c>
      <c r="K50" s="31" t="s">
        <v>456</v>
      </c>
      <c r="L50" s="31">
        <v>2002</v>
      </c>
      <c r="M50" s="31">
        <v>11500</v>
      </c>
      <c r="N50" s="31">
        <v>69451</v>
      </c>
      <c r="O50" s="31">
        <v>2017</v>
      </c>
      <c r="P50" s="31" t="s">
        <v>465</v>
      </c>
      <c r="Q50" s="31" t="s">
        <v>491</v>
      </c>
      <c r="R50" s="31" t="s">
        <v>468</v>
      </c>
      <c r="S50" s="31" t="s">
        <v>442</v>
      </c>
      <c r="T50" s="31"/>
      <c r="U50" s="31" t="s">
        <v>512</v>
      </c>
      <c r="V50" s="31" t="s">
        <v>452</v>
      </c>
      <c r="W50" s="31">
        <v>100</v>
      </c>
      <c r="X50" s="31" t="s">
        <v>444</v>
      </c>
      <c r="Y50" s="31" t="s">
        <v>462</v>
      </c>
      <c r="Z50" s="31" t="s">
        <v>446</v>
      </c>
      <c r="AA50" s="31" t="s">
        <v>476</v>
      </c>
      <c r="AB50" s="31">
        <v>1.4</v>
      </c>
      <c r="AC50" s="31">
        <v>0.9</v>
      </c>
      <c r="AD50" s="31">
        <v>3.3</v>
      </c>
      <c r="AE50" s="31">
        <v>2</v>
      </c>
      <c r="AF50" s="31">
        <v>1.1</v>
      </c>
      <c r="AG50" s="31">
        <v>1</v>
      </c>
      <c r="AH50" s="31" t="s">
        <v>449</v>
      </c>
      <c r="AI50" s="31"/>
      <c r="AJ50" s="31"/>
      <c r="AK50" s="31"/>
      <c r="AL50" s="31"/>
      <c r="AM50" s="31"/>
    </row>
    <row r="51" spans="1:39" s="30" customFormat="1" ht="30" customHeight="1">
      <c r="A51" s="31" t="s">
        <v>518</v>
      </c>
      <c r="B51" s="32" t="s">
        <v>593</v>
      </c>
      <c r="C51" s="31"/>
      <c r="D51" s="31" t="s">
        <v>594</v>
      </c>
      <c r="E51" s="31"/>
      <c r="F51" s="31" t="s">
        <v>597</v>
      </c>
      <c r="G51" s="31">
        <v>140</v>
      </c>
      <c r="H51" s="31">
        <v>47</v>
      </c>
      <c r="I51" s="31">
        <v>10004</v>
      </c>
      <c r="J51" s="31" t="s">
        <v>480</v>
      </c>
      <c r="K51" s="31" t="s">
        <v>456</v>
      </c>
      <c r="L51" s="31">
        <v>2001</v>
      </c>
      <c r="M51" s="31">
        <v>5600</v>
      </c>
      <c r="N51" s="31">
        <v>14594</v>
      </c>
      <c r="O51" s="31">
        <v>2016</v>
      </c>
      <c r="P51" s="31" t="s">
        <v>465</v>
      </c>
      <c r="Q51" s="31" t="s">
        <v>470</v>
      </c>
      <c r="R51" s="31" t="s">
        <v>468</v>
      </c>
      <c r="S51" s="31" t="s">
        <v>442</v>
      </c>
      <c r="T51" s="31"/>
      <c r="U51" s="31" t="s">
        <v>512</v>
      </c>
      <c r="V51" s="31" t="s">
        <v>452</v>
      </c>
      <c r="W51" s="31">
        <v>100</v>
      </c>
      <c r="X51" s="31" t="s">
        <v>444</v>
      </c>
      <c r="Y51" s="31" t="s">
        <v>462</v>
      </c>
      <c r="Z51" s="31" t="s">
        <v>446</v>
      </c>
      <c r="AA51" s="31" t="s">
        <v>447</v>
      </c>
      <c r="AB51" s="31">
        <v>2.2</v>
      </c>
      <c r="AC51" s="31">
        <v>0.5</v>
      </c>
      <c r="AD51" s="31">
        <v>1.7</v>
      </c>
      <c r="AE51" s="31">
        <v>1.4</v>
      </c>
      <c r="AF51" s="31">
        <v>1.7</v>
      </c>
      <c r="AG51" s="31">
        <v>1.7</v>
      </c>
      <c r="AH51" s="31" t="s">
        <v>449</v>
      </c>
      <c r="AI51" s="31"/>
      <c r="AJ51" s="31"/>
      <c r="AK51" s="31"/>
      <c r="AL51" s="31"/>
      <c r="AM51" s="31"/>
    </row>
    <row r="52" spans="1:39" s="30" customFormat="1" ht="30" customHeight="1">
      <c r="A52" s="31" t="s">
        <v>518</v>
      </c>
      <c r="B52" s="32" t="s">
        <v>593</v>
      </c>
      <c r="C52" s="31"/>
      <c r="D52" s="31" t="s">
        <v>594</v>
      </c>
      <c r="E52" s="31"/>
      <c r="F52" s="31" t="s">
        <v>598</v>
      </c>
      <c r="G52" s="31"/>
      <c r="H52" s="31"/>
      <c r="I52" s="31"/>
      <c r="J52" s="31" t="s">
        <v>477</v>
      </c>
      <c r="K52" s="31" t="s">
        <v>456</v>
      </c>
      <c r="L52" s="31">
        <v>1975</v>
      </c>
      <c r="M52" s="31">
        <v>42000</v>
      </c>
      <c r="N52" s="31">
        <v>612000</v>
      </c>
      <c r="O52" s="31">
        <v>2001</v>
      </c>
      <c r="P52" s="31" t="s">
        <v>478</v>
      </c>
      <c r="Q52" s="31" t="s">
        <v>458</v>
      </c>
      <c r="R52" s="31" t="s">
        <v>468</v>
      </c>
      <c r="S52" s="31" t="s">
        <v>451</v>
      </c>
      <c r="T52" s="31"/>
      <c r="U52" s="31"/>
      <c r="V52" s="31" t="s">
        <v>452</v>
      </c>
      <c r="W52" s="31"/>
      <c r="X52" s="31" t="s">
        <v>460</v>
      </c>
      <c r="Y52" s="31"/>
      <c r="Z52" s="31"/>
      <c r="AA52" s="31"/>
      <c r="AB52" s="31">
        <v>1.5</v>
      </c>
      <c r="AC52" s="31">
        <v>0.9</v>
      </c>
      <c r="AD52" s="31">
        <v>2.9</v>
      </c>
      <c r="AE52" s="31">
        <v>2</v>
      </c>
      <c r="AF52" s="31">
        <v>1.5</v>
      </c>
      <c r="AG52" s="31">
        <v>1</v>
      </c>
      <c r="AH52" s="31" t="s">
        <v>449</v>
      </c>
      <c r="AI52" s="31"/>
      <c r="AJ52" s="31"/>
      <c r="AK52" s="31"/>
      <c r="AL52" s="31"/>
      <c r="AM52" s="31"/>
    </row>
    <row r="53" spans="1:39" s="30" customFormat="1" ht="30" customHeight="1">
      <c r="A53" s="31" t="s">
        <v>518</v>
      </c>
      <c r="B53" s="32" t="s">
        <v>593</v>
      </c>
      <c r="C53" s="31"/>
      <c r="D53" s="31" t="s">
        <v>594</v>
      </c>
      <c r="E53" s="31"/>
      <c r="F53" s="31" t="s">
        <v>599</v>
      </c>
      <c r="G53" s="31"/>
      <c r="H53" s="31"/>
      <c r="I53" s="31"/>
      <c r="J53" s="31" t="s">
        <v>455</v>
      </c>
      <c r="K53" s="31" t="s">
        <v>456</v>
      </c>
      <c r="L53" s="31">
        <v>1972</v>
      </c>
      <c r="M53" s="31">
        <v>41332</v>
      </c>
      <c r="N53" s="31">
        <v>253000</v>
      </c>
      <c r="O53" s="31">
        <v>2000</v>
      </c>
      <c r="P53" s="31" t="s">
        <v>478</v>
      </c>
      <c r="Q53" s="31" t="s">
        <v>458</v>
      </c>
      <c r="R53" s="31" t="s">
        <v>468</v>
      </c>
      <c r="S53" s="31" t="s">
        <v>451</v>
      </c>
      <c r="T53" s="31"/>
      <c r="U53" s="31"/>
      <c r="V53" s="31" t="s">
        <v>452</v>
      </c>
      <c r="W53" s="31"/>
      <c r="X53" s="31" t="s">
        <v>460</v>
      </c>
      <c r="Y53" s="31"/>
      <c r="Z53" s="31"/>
      <c r="AA53" s="31"/>
      <c r="AB53" s="31">
        <v>0.7</v>
      </c>
      <c r="AC53" s="31">
        <v>2.6</v>
      </c>
      <c r="AD53" s="31">
        <v>1.5</v>
      </c>
      <c r="AE53" s="31">
        <v>7.1</v>
      </c>
      <c r="AF53" s="31">
        <v>0.86</v>
      </c>
      <c r="AG53" s="31">
        <v>9.2</v>
      </c>
      <c r="AH53" s="31" t="s">
        <v>449</v>
      </c>
      <c r="AI53" s="31"/>
      <c r="AJ53" s="31"/>
      <c r="AK53" s="31"/>
      <c r="AL53" s="31"/>
      <c r="AM53" s="31"/>
    </row>
    <row r="54" spans="1:39" s="30" customFormat="1" ht="30" customHeight="1">
      <c r="A54" s="31" t="s">
        <v>518</v>
      </c>
      <c r="B54" s="32" t="s">
        <v>600</v>
      </c>
      <c r="C54" s="31"/>
      <c r="D54" s="31" t="s">
        <v>601</v>
      </c>
      <c r="E54" s="31"/>
      <c r="F54" s="31" t="s">
        <v>602</v>
      </c>
      <c r="G54" s="31">
        <v>48</v>
      </c>
      <c r="H54" s="31">
        <v>48</v>
      </c>
      <c r="I54" s="31">
        <v>69837</v>
      </c>
      <c r="J54" s="31" t="s">
        <v>464</v>
      </c>
      <c r="K54" s="31" t="s">
        <v>456</v>
      </c>
      <c r="L54" s="31">
        <v>1969</v>
      </c>
      <c r="M54" s="31">
        <v>27000</v>
      </c>
      <c r="N54" s="31">
        <v>135000</v>
      </c>
      <c r="O54" s="31">
        <v>2146</v>
      </c>
      <c r="P54" s="31" t="s">
        <v>478</v>
      </c>
      <c r="Q54" s="31" t="s">
        <v>450</v>
      </c>
      <c r="R54" s="31" t="s">
        <v>441</v>
      </c>
      <c r="S54" s="31" t="s">
        <v>442</v>
      </c>
      <c r="T54" s="31"/>
      <c r="U54" s="31" t="s">
        <v>511</v>
      </c>
      <c r="V54" s="31" t="s">
        <v>452</v>
      </c>
      <c r="W54" s="31"/>
      <c r="X54" s="31" t="s">
        <v>460</v>
      </c>
      <c r="Y54" s="31"/>
      <c r="Z54" s="31"/>
      <c r="AA54" s="31"/>
      <c r="AB54" s="31">
        <v>0.5</v>
      </c>
      <c r="AC54" s="31">
        <v>3.1</v>
      </c>
      <c r="AD54" s="31"/>
      <c r="AE54" s="31"/>
      <c r="AF54" s="31"/>
      <c r="AG54" s="31"/>
      <c r="AH54" s="31" t="s">
        <v>449</v>
      </c>
      <c r="AI54" s="31"/>
      <c r="AJ54" s="31"/>
      <c r="AK54" s="31"/>
      <c r="AL54" s="31"/>
      <c r="AM54" s="31"/>
    </row>
    <row r="55" spans="1:39" s="30" customFormat="1" ht="30" customHeight="1">
      <c r="A55" s="31" t="s">
        <v>518</v>
      </c>
      <c r="B55" s="32" t="s">
        <v>603</v>
      </c>
      <c r="C55" s="31"/>
      <c r="D55" s="31" t="s">
        <v>604</v>
      </c>
      <c r="E55" s="31"/>
      <c r="F55" s="31" t="s">
        <v>605</v>
      </c>
      <c r="G55" s="31">
        <v>0</v>
      </c>
      <c r="H55" s="31">
        <v>0</v>
      </c>
      <c r="I55" s="31">
        <v>127000</v>
      </c>
      <c r="J55" s="31" t="s">
        <v>479</v>
      </c>
      <c r="K55" s="31" t="s">
        <v>456</v>
      </c>
      <c r="L55" s="31">
        <v>1975</v>
      </c>
      <c r="M55" s="31">
        <v>14253</v>
      </c>
      <c r="N55" s="31">
        <v>427000</v>
      </c>
      <c r="O55" s="31">
        <v>1996</v>
      </c>
      <c r="P55" s="31" t="s">
        <v>478</v>
      </c>
      <c r="Q55" s="31" t="s">
        <v>450</v>
      </c>
      <c r="R55" s="31" t="s">
        <v>441</v>
      </c>
      <c r="S55" s="31" t="s">
        <v>451</v>
      </c>
      <c r="T55" s="31" t="s">
        <v>459</v>
      </c>
      <c r="U55" s="31" t="s">
        <v>452</v>
      </c>
      <c r="V55" s="31" t="s">
        <v>452</v>
      </c>
      <c r="W55" s="31"/>
      <c r="X55" s="31" t="s">
        <v>460</v>
      </c>
      <c r="Y55" s="31"/>
      <c r="Z55" s="31"/>
      <c r="AA55" s="31"/>
      <c r="AB55" s="31"/>
      <c r="AC55" s="31"/>
      <c r="AD55" s="31"/>
      <c r="AE55" s="31"/>
      <c r="AF55" s="31"/>
      <c r="AG55" s="31"/>
      <c r="AH55" s="31" t="s">
        <v>449</v>
      </c>
      <c r="AI55" s="31"/>
      <c r="AJ55" s="31"/>
      <c r="AK55" s="31"/>
      <c r="AL55" s="31"/>
      <c r="AM55" s="31"/>
    </row>
    <row r="56" spans="1:39" s="30" customFormat="1" ht="30" customHeight="1">
      <c r="A56" s="31" t="s">
        <v>518</v>
      </c>
      <c r="B56" s="32" t="s">
        <v>606</v>
      </c>
      <c r="C56" s="31"/>
      <c r="D56" s="31" t="s">
        <v>607</v>
      </c>
      <c r="E56" s="31"/>
      <c r="F56" s="31" t="s">
        <v>608</v>
      </c>
      <c r="G56" s="31">
        <v>40</v>
      </c>
      <c r="H56" s="31">
        <v>8</v>
      </c>
      <c r="I56" s="31">
        <v>10858</v>
      </c>
      <c r="J56" s="31" t="s">
        <v>464</v>
      </c>
      <c r="K56" s="31" t="s">
        <v>439</v>
      </c>
      <c r="L56" s="31">
        <v>1978</v>
      </c>
      <c r="M56" s="31">
        <v>16700</v>
      </c>
      <c r="N56" s="31">
        <v>50100</v>
      </c>
      <c r="O56" s="31">
        <v>2149</v>
      </c>
      <c r="P56" s="31" t="s">
        <v>478</v>
      </c>
      <c r="Q56" s="31" t="s">
        <v>450</v>
      </c>
      <c r="R56" s="31" t="s">
        <v>441</v>
      </c>
      <c r="S56" s="31" t="s">
        <v>442</v>
      </c>
      <c r="T56" s="31"/>
      <c r="U56" s="31" t="s">
        <v>512</v>
      </c>
      <c r="V56" s="31" t="s">
        <v>452</v>
      </c>
      <c r="W56" s="31"/>
      <c r="X56" s="31" t="s">
        <v>460</v>
      </c>
      <c r="Y56" s="31"/>
      <c r="Z56" s="31"/>
      <c r="AA56" s="31"/>
      <c r="AB56" s="31"/>
      <c r="AC56" s="31">
        <v>0.5</v>
      </c>
      <c r="AD56" s="31"/>
      <c r="AE56" s="31">
        <v>5.9</v>
      </c>
      <c r="AF56" s="31"/>
      <c r="AG56" s="31">
        <v>0.87</v>
      </c>
      <c r="AH56" s="31" t="s">
        <v>449</v>
      </c>
      <c r="AI56" s="31"/>
      <c r="AJ56" s="31"/>
      <c r="AK56" s="31"/>
      <c r="AL56" s="31"/>
      <c r="AM56" s="31"/>
    </row>
    <row r="57" spans="1:39" s="30" customFormat="1" ht="30" customHeight="1">
      <c r="A57" s="31" t="s">
        <v>518</v>
      </c>
      <c r="B57" s="32" t="s">
        <v>606</v>
      </c>
      <c r="C57" s="31"/>
      <c r="D57" s="31" t="s">
        <v>607</v>
      </c>
      <c r="E57" s="31"/>
      <c r="F57" s="31" t="s">
        <v>609</v>
      </c>
      <c r="G57" s="31"/>
      <c r="H57" s="31"/>
      <c r="I57" s="31"/>
      <c r="J57" s="31" t="s">
        <v>508</v>
      </c>
      <c r="K57" s="31" t="s">
        <v>439</v>
      </c>
      <c r="L57" s="31">
        <v>1971</v>
      </c>
      <c r="M57" s="31">
        <v>5721</v>
      </c>
      <c r="N57" s="31">
        <v>28605</v>
      </c>
      <c r="O57" s="31">
        <v>1998</v>
      </c>
      <c r="P57" s="31" t="s">
        <v>478</v>
      </c>
      <c r="Q57" s="31" t="s">
        <v>450</v>
      </c>
      <c r="R57" s="31" t="s">
        <v>441</v>
      </c>
      <c r="S57" s="31" t="s">
        <v>451</v>
      </c>
      <c r="T57" s="31" t="s">
        <v>459</v>
      </c>
      <c r="U57" s="31" t="s">
        <v>496</v>
      </c>
      <c r="V57" s="31" t="s">
        <v>452</v>
      </c>
      <c r="W57" s="31"/>
      <c r="X57" s="31" t="s">
        <v>460</v>
      </c>
      <c r="Y57" s="31"/>
      <c r="Z57" s="31"/>
      <c r="AA57" s="31"/>
      <c r="AB57" s="31"/>
      <c r="AC57" s="31"/>
      <c r="AD57" s="31"/>
      <c r="AE57" s="31"/>
      <c r="AF57" s="31"/>
      <c r="AG57" s="31"/>
      <c r="AH57" s="31" t="s">
        <v>449</v>
      </c>
      <c r="AI57" s="31"/>
      <c r="AJ57" s="31"/>
      <c r="AK57" s="31"/>
      <c r="AL57" s="31"/>
      <c r="AM57" s="31"/>
    </row>
    <row r="58" spans="1:39" s="30" customFormat="1" ht="30" customHeight="1">
      <c r="A58" s="31" t="s">
        <v>518</v>
      </c>
      <c r="B58" s="32" t="s">
        <v>610</v>
      </c>
      <c r="C58" s="31"/>
      <c r="D58" s="31" t="s">
        <v>611</v>
      </c>
      <c r="E58" s="31"/>
      <c r="F58" s="31" t="s">
        <v>612</v>
      </c>
      <c r="G58" s="31">
        <v>40.92</v>
      </c>
      <c r="H58" s="31">
        <v>97.44</v>
      </c>
      <c r="I58" s="31">
        <v>225</v>
      </c>
      <c r="J58" s="31" t="s">
        <v>464</v>
      </c>
      <c r="K58" s="31" t="s">
        <v>456</v>
      </c>
      <c r="L58" s="31">
        <v>1971</v>
      </c>
      <c r="M58" s="31">
        <v>6700</v>
      </c>
      <c r="N58" s="31">
        <v>11000</v>
      </c>
      <c r="O58" s="31">
        <v>2021</v>
      </c>
      <c r="P58" s="31" t="s">
        <v>478</v>
      </c>
      <c r="Q58" s="31" t="s">
        <v>450</v>
      </c>
      <c r="R58" s="31" t="s">
        <v>441</v>
      </c>
      <c r="S58" s="31" t="s">
        <v>442</v>
      </c>
      <c r="T58" s="31"/>
      <c r="U58" s="31" t="s">
        <v>512</v>
      </c>
      <c r="V58" s="31" t="s">
        <v>452</v>
      </c>
      <c r="W58" s="31"/>
      <c r="X58" s="31" t="s">
        <v>482</v>
      </c>
      <c r="Y58" s="31"/>
      <c r="Z58" s="31"/>
      <c r="AA58" s="31"/>
      <c r="AB58" s="31">
        <v>0.94</v>
      </c>
      <c r="AC58" s="31"/>
      <c r="AD58" s="31">
        <v>2.39</v>
      </c>
      <c r="AE58" s="31"/>
      <c r="AF58" s="31">
        <v>2.91</v>
      </c>
      <c r="AG58" s="31"/>
      <c r="AH58" s="31" t="s">
        <v>449</v>
      </c>
      <c r="AI58" s="31"/>
      <c r="AJ58" s="31"/>
      <c r="AK58" s="31"/>
      <c r="AL58" s="31"/>
      <c r="AM58" s="31"/>
    </row>
    <row r="59" spans="1:39" s="30" customFormat="1" ht="30" customHeight="1">
      <c r="A59" s="31" t="s">
        <v>518</v>
      </c>
      <c r="B59" s="32" t="s">
        <v>610</v>
      </c>
      <c r="C59" s="31"/>
      <c r="D59" s="31" t="s">
        <v>611</v>
      </c>
      <c r="E59" s="31"/>
      <c r="F59" s="31" t="s">
        <v>613</v>
      </c>
      <c r="G59" s="31">
        <v>0</v>
      </c>
      <c r="H59" s="31">
        <v>0</v>
      </c>
      <c r="I59" s="31">
        <v>387</v>
      </c>
      <c r="J59" s="31" t="s">
        <v>464</v>
      </c>
      <c r="K59" s="31" t="s">
        <v>456</v>
      </c>
      <c r="L59" s="31">
        <v>1983</v>
      </c>
      <c r="M59" s="31">
        <v>3300</v>
      </c>
      <c r="N59" s="31">
        <v>6600</v>
      </c>
      <c r="O59" s="31">
        <v>2003</v>
      </c>
      <c r="P59" s="31" t="s">
        <v>478</v>
      </c>
      <c r="Q59" s="31" t="s">
        <v>450</v>
      </c>
      <c r="R59" s="31" t="s">
        <v>441</v>
      </c>
      <c r="S59" s="31" t="s">
        <v>451</v>
      </c>
      <c r="T59" s="31" t="s">
        <v>459</v>
      </c>
      <c r="U59" s="31"/>
      <c r="V59" s="31" t="s">
        <v>452</v>
      </c>
      <c r="W59" s="31"/>
      <c r="X59" s="31" t="s">
        <v>482</v>
      </c>
      <c r="Y59" s="31"/>
      <c r="Z59" s="31" t="s">
        <v>453</v>
      </c>
      <c r="AA59" s="31"/>
      <c r="AB59" s="31"/>
      <c r="AC59" s="31"/>
      <c r="AD59" s="31"/>
      <c r="AE59" s="31"/>
      <c r="AF59" s="31"/>
      <c r="AG59" s="31"/>
      <c r="AH59" s="31" t="s">
        <v>449</v>
      </c>
      <c r="AI59" s="31"/>
      <c r="AJ59" s="31"/>
      <c r="AK59" s="31"/>
      <c r="AL59" s="31"/>
      <c r="AM59" s="31"/>
    </row>
    <row r="60" spans="1:39" s="30" customFormat="1" ht="30" customHeight="1">
      <c r="A60" s="31" t="s">
        <v>518</v>
      </c>
      <c r="B60" s="32" t="s">
        <v>610</v>
      </c>
      <c r="C60" s="31"/>
      <c r="D60" s="31" t="s">
        <v>611</v>
      </c>
      <c r="E60" s="31"/>
      <c r="F60" s="31" t="s">
        <v>614</v>
      </c>
      <c r="G60" s="31">
        <v>31.18</v>
      </c>
      <c r="H60" s="31">
        <v>74.24</v>
      </c>
      <c r="I60" s="31">
        <v>43275</v>
      </c>
      <c r="J60" s="31" t="s">
        <v>464</v>
      </c>
      <c r="K60" s="31" t="s">
        <v>456</v>
      </c>
      <c r="L60" s="31">
        <v>1970</v>
      </c>
      <c r="M60" s="31">
        <v>39174</v>
      </c>
      <c r="N60" s="31">
        <v>91675</v>
      </c>
      <c r="O60" s="31">
        <v>2061</v>
      </c>
      <c r="P60" s="31" t="s">
        <v>478</v>
      </c>
      <c r="Q60" s="31" t="s">
        <v>450</v>
      </c>
      <c r="R60" s="31" t="s">
        <v>441</v>
      </c>
      <c r="S60" s="31" t="s">
        <v>442</v>
      </c>
      <c r="T60" s="31"/>
      <c r="U60" s="31"/>
      <c r="V60" s="31" t="s">
        <v>452</v>
      </c>
      <c r="W60" s="31"/>
      <c r="X60" s="31" t="s">
        <v>482</v>
      </c>
      <c r="Y60" s="31"/>
      <c r="Z60" s="31"/>
      <c r="AA60" s="31"/>
      <c r="AB60" s="31">
        <v>0.79</v>
      </c>
      <c r="AC60" s="31"/>
      <c r="AD60" s="31">
        <v>3.22</v>
      </c>
      <c r="AE60" s="31"/>
      <c r="AF60" s="31">
        <v>1.27</v>
      </c>
      <c r="AG60" s="31"/>
      <c r="AH60" s="31" t="s">
        <v>449</v>
      </c>
      <c r="AI60" s="31"/>
      <c r="AJ60" s="31"/>
      <c r="AK60" s="31"/>
      <c r="AL60" s="31"/>
      <c r="AM60" s="31"/>
    </row>
    <row r="61" spans="1:39" s="30" customFormat="1" ht="30" customHeight="1">
      <c r="A61" s="31" t="s">
        <v>518</v>
      </c>
      <c r="B61" s="32" t="s">
        <v>610</v>
      </c>
      <c r="C61" s="31"/>
      <c r="D61" s="31" t="s">
        <v>611</v>
      </c>
      <c r="E61" s="31"/>
      <c r="F61" s="31" t="s">
        <v>615</v>
      </c>
      <c r="G61" s="31">
        <v>0</v>
      </c>
      <c r="H61" s="31">
        <v>0</v>
      </c>
      <c r="I61" s="31">
        <v>0</v>
      </c>
      <c r="J61" s="31" t="s">
        <v>464</v>
      </c>
      <c r="K61" s="31" t="s">
        <v>456</v>
      </c>
      <c r="L61" s="31">
        <v>1983</v>
      </c>
      <c r="M61" s="31">
        <v>3178</v>
      </c>
      <c r="N61" s="31">
        <v>4050</v>
      </c>
      <c r="O61" s="31">
        <v>2000</v>
      </c>
      <c r="P61" s="31" t="s">
        <v>478</v>
      </c>
      <c r="Q61" s="31" t="s">
        <v>450</v>
      </c>
      <c r="R61" s="31" t="s">
        <v>441</v>
      </c>
      <c r="S61" s="31" t="s">
        <v>451</v>
      </c>
      <c r="T61" s="31" t="s">
        <v>459</v>
      </c>
      <c r="U61" s="31"/>
      <c r="V61" s="31" t="s">
        <v>452</v>
      </c>
      <c r="W61" s="31"/>
      <c r="X61" s="31" t="s">
        <v>482</v>
      </c>
      <c r="Y61" s="31"/>
      <c r="Z61" s="31"/>
      <c r="AA61" s="31"/>
      <c r="AB61" s="31">
        <v>0.77</v>
      </c>
      <c r="AC61" s="31"/>
      <c r="AD61" s="31">
        <v>3.32</v>
      </c>
      <c r="AE61" s="31"/>
      <c r="AF61" s="31">
        <v>0.68</v>
      </c>
      <c r="AG61" s="31"/>
      <c r="AH61" s="31" t="s">
        <v>449</v>
      </c>
      <c r="AI61" s="31"/>
      <c r="AJ61" s="31"/>
      <c r="AK61" s="31"/>
      <c r="AL61" s="31"/>
      <c r="AM61" s="31"/>
    </row>
    <row r="62" spans="1:39" s="30" customFormat="1" ht="30" customHeight="1">
      <c r="A62" s="31" t="s">
        <v>518</v>
      </c>
      <c r="B62" s="32" t="s">
        <v>610</v>
      </c>
      <c r="C62" s="31"/>
      <c r="D62" s="31" t="s">
        <v>611</v>
      </c>
      <c r="E62" s="31"/>
      <c r="F62" s="31" t="s">
        <v>616</v>
      </c>
      <c r="G62" s="31">
        <v>9.69</v>
      </c>
      <c r="H62" s="31">
        <v>23.08</v>
      </c>
      <c r="I62" s="31">
        <v>34523</v>
      </c>
      <c r="J62" s="31" t="s">
        <v>464</v>
      </c>
      <c r="K62" s="31" t="s">
        <v>456</v>
      </c>
      <c r="L62" s="31">
        <v>1974</v>
      </c>
      <c r="M62" s="31">
        <v>8559</v>
      </c>
      <c r="N62" s="31">
        <v>45350</v>
      </c>
      <c r="O62" s="31">
        <v>2061</v>
      </c>
      <c r="P62" s="31" t="s">
        <v>478</v>
      </c>
      <c r="Q62" s="31" t="s">
        <v>450</v>
      </c>
      <c r="R62" s="31" t="s">
        <v>441</v>
      </c>
      <c r="S62" s="31" t="s">
        <v>442</v>
      </c>
      <c r="T62" s="31"/>
      <c r="U62" s="31"/>
      <c r="V62" s="31" t="s">
        <v>452</v>
      </c>
      <c r="W62" s="31"/>
      <c r="X62" s="31" t="s">
        <v>482</v>
      </c>
      <c r="Y62" s="31"/>
      <c r="Z62" s="31"/>
      <c r="AA62" s="31"/>
      <c r="AB62" s="31">
        <v>0.98</v>
      </c>
      <c r="AC62" s="31"/>
      <c r="AD62" s="31">
        <v>3.91</v>
      </c>
      <c r="AE62" s="31"/>
      <c r="AF62" s="31">
        <v>1</v>
      </c>
      <c r="AG62" s="31"/>
      <c r="AH62" s="31" t="s">
        <v>449</v>
      </c>
      <c r="AI62" s="31"/>
      <c r="AJ62" s="31"/>
      <c r="AK62" s="31"/>
      <c r="AL62" s="31"/>
      <c r="AM62" s="31"/>
    </row>
    <row r="63" spans="1:39" s="30" customFormat="1" ht="30" customHeight="1">
      <c r="A63" s="31" t="s">
        <v>518</v>
      </c>
      <c r="B63" s="32" t="s">
        <v>610</v>
      </c>
      <c r="C63" s="31"/>
      <c r="D63" s="31" t="s">
        <v>611</v>
      </c>
      <c r="E63" s="31"/>
      <c r="F63" s="31" t="s">
        <v>617</v>
      </c>
      <c r="G63" s="31">
        <v>38.48</v>
      </c>
      <c r="H63" s="31">
        <v>91.62</v>
      </c>
      <c r="I63" s="31">
        <v>5358</v>
      </c>
      <c r="J63" s="31" t="s">
        <v>464</v>
      </c>
      <c r="K63" s="31" t="s">
        <v>456</v>
      </c>
      <c r="L63" s="31">
        <v>1975</v>
      </c>
      <c r="M63" s="31">
        <v>6995</v>
      </c>
      <c r="N63" s="31">
        <v>48000</v>
      </c>
      <c r="O63" s="31">
        <v>2061</v>
      </c>
      <c r="P63" s="31" t="s">
        <v>478</v>
      </c>
      <c r="Q63" s="31" t="s">
        <v>450</v>
      </c>
      <c r="R63" s="31" t="s">
        <v>441</v>
      </c>
      <c r="S63" s="31" t="s">
        <v>442</v>
      </c>
      <c r="T63" s="31"/>
      <c r="U63" s="31" t="s">
        <v>512</v>
      </c>
      <c r="V63" s="31" t="s">
        <v>452</v>
      </c>
      <c r="W63" s="31"/>
      <c r="X63" s="31" t="s">
        <v>482</v>
      </c>
      <c r="Y63" s="31"/>
      <c r="Z63" s="31"/>
      <c r="AA63" s="31"/>
      <c r="AB63" s="31">
        <v>1.1</v>
      </c>
      <c r="AC63" s="31"/>
      <c r="AD63" s="31">
        <v>5.43</v>
      </c>
      <c r="AE63" s="31"/>
      <c r="AF63" s="31">
        <v>1.17</v>
      </c>
      <c r="AG63" s="31"/>
      <c r="AH63" s="31" t="s">
        <v>449</v>
      </c>
      <c r="AI63" s="31"/>
      <c r="AJ63" s="31"/>
      <c r="AK63" s="31"/>
      <c r="AL63" s="31"/>
      <c r="AM63" s="31"/>
    </row>
    <row r="64" spans="1:39" s="30" customFormat="1" ht="30" customHeight="1">
      <c r="A64" s="31" t="s">
        <v>518</v>
      </c>
      <c r="B64" s="32" t="s">
        <v>618</v>
      </c>
      <c r="C64" s="31"/>
      <c r="D64" s="31" t="s">
        <v>619</v>
      </c>
      <c r="E64" s="31"/>
      <c r="F64" s="31" t="s">
        <v>620</v>
      </c>
      <c r="G64" s="31">
        <v>7000</v>
      </c>
      <c r="H64" s="31"/>
      <c r="I64" s="31">
        <v>2723</v>
      </c>
      <c r="J64" s="31" t="s">
        <v>477</v>
      </c>
      <c r="K64" s="31" t="s">
        <v>456</v>
      </c>
      <c r="L64" s="31">
        <v>1980</v>
      </c>
      <c r="M64" s="31">
        <v>7000</v>
      </c>
      <c r="N64" s="31">
        <v>30500</v>
      </c>
      <c r="O64" s="31">
        <v>2000</v>
      </c>
      <c r="P64" s="31" t="s">
        <v>478</v>
      </c>
      <c r="Q64" s="31" t="s">
        <v>450</v>
      </c>
      <c r="R64" s="31" t="s">
        <v>441</v>
      </c>
      <c r="S64" s="31" t="s">
        <v>451</v>
      </c>
      <c r="T64" s="31" t="s">
        <v>459</v>
      </c>
      <c r="U64" s="31" t="s">
        <v>621</v>
      </c>
      <c r="V64" s="31" t="s">
        <v>452</v>
      </c>
      <c r="W64" s="31"/>
      <c r="X64" s="31" t="s">
        <v>482</v>
      </c>
      <c r="Y64" s="31"/>
      <c r="Z64" s="31"/>
      <c r="AA64" s="31"/>
      <c r="AB64" s="31">
        <v>1</v>
      </c>
      <c r="AC64" s="31">
        <v>0.7</v>
      </c>
      <c r="AD64" s="31">
        <v>8</v>
      </c>
      <c r="AE64" s="31">
        <v>5.8</v>
      </c>
      <c r="AF64" s="31">
        <v>2.5</v>
      </c>
      <c r="AG64" s="31">
        <v>1.8</v>
      </c>
      <c r="AH64" s="31" t="s">
        <v>449</v>
      </c>
      <c r="AI64" s="31"/>
      <c r="AJ64" s="31"/>
      <c r="AK64" s="31"/>
      <c r="AL64" s="31" t="s">
        <v>622</v>
      </c>
      <c r="AM64" s="31"/>
    </row>
    <row r="65" spans="1:39" s="30" customFormat="1" ht="30" customHeight="1">
      <c r="A65" s="31" t="s">
        <v>518</v>
      </c>
      <c r="B65" s="32" t="s">
        <v>623</v>
      </c>
      <c r="C65" s="31"/>
      <c r="D65" s="31" t="s">
        <v>624</v>
      </c>
      <c r="E65" s="31"/>
      <c r="F65" s="31" t="s">
        <v>625</v>
      </c>
      <c r="G65" s="31">
        <v>559</v>
      </c>
      <c r="H65" s="31">
        <v>385</v>
      </c>
      <c r="I65" s="31">
        <v>7776</v>
      </c>
      <c r="J65" s="31" t="s">
        <v>503</v>
      </c>
      <c r="K65" s="31" t="s">
        <v>456</v>
      </c>
      <c r="L65" s="31">
        <v>1998</v>
      </c>
      <c r="M65" s="31">
        <v>6220</v>
      </c>
      <c r="N65" s="31">
        <v>16059</v>
      </c>
      <c r="O65" s="31">
        <v>2012</v>
      </c>
      <c r="P65" s="31" t="s">
        <v>469</v>
      </c>
      <c r="Q65" s="31" t="s">
        <v>516</v>
      </c>
      <c r="R65" s="31" t="s">
        <v>461</v>
      </c>
      <c r="S65" s="31" t="s">
        <v>442</v>
      </c>
      <c r="T65" s="31"/>
      <c r="U65" s="31" t="s">
        <v>512</v>
      </c>
      <c r="V65" s="31" t="s">
        <v>452</v>
      </c>
      <c r="W65" s="31"/>
      <c r="X65" s="31" t="s">
        <v>482</v>
      </c>
      <c r="Y65" s="31"/>
      <c r="Z65" s="31"/>
      <c r="AA65" s="31"/>
      <c r="AB65" s="31">
        <v>250</v>
      </c>
      <c r="AC65" s="31">
        <v>20</v>
      </c>
      <c r="AD65" s="31">
        <v>100</v>
      </c>
      <c r="AE65" s="31">
        <v>30</v>
      </c>
      <c r="AF65" s="31">
        <v>100</v>
      </c>
      <c r="AG65" s="31">
        <v>10</v>
      </c>
      <c r="AH65" s="31" t="s">
        <v>449</v>
      </c>
      <c r="AI65" s="31"/>
      <c r="AJ65" s="31"/>
      <c r="AK65" s="31"/>
      <c r="AL65" s="31"/>
      <c r="AM65" s="31"/>
    </row>
    <row r="66" spans="1:39" s="30" customFormat="1" ht="30" customHeight="1">
      <c r="A66" s="31" t="s">
        <v>518</v>
      </c>
      <c r="B66" s="32" t="s">
        <v>626</v>
      </c>
      <c r="C66" s="31"/>
      <c r="D66" s="31" t="s">
        <v>627</v>
      </c>
      <c r="E66" s="31"/>
      <c r="F66" s="31" t="s">
        <v>628</v>
      </c>
      <c r="G66" s="31">
        <v>297</v>
      </c>
      <c r="H66" s="31">
        <v>248</v>
      </c>
      <c r="I66" s="31">
        <v>6779</v>
      </c>
      <c r="J66" s="31" t="s">
        <v>487</v>
      </c>
      <c r="K66" s="31" t="s">
        <v>439</v>
      </c>
      <c r="L66" s="31">
        <v>1994</v>
      </c>
      <c r="M66" s="31">
        <v>5928</v>
      </c>
      <c r="N66" s="31">
        <v>17963</v>
      </c>
      <c r="O66" s="31">
        <v>2015</v>
      </c>
      <c r="P66" s="31" t="s">
        <v>440</v>
      </c>
      <c r="Q66" s="31" t="s">
        <v>494</v>
      </c>
      <c r="R66" s="31" t="s">
        <v>461</v>
      </c>
      <c r="S66" s="31" t="s">
        <v>442</v>
      </c>
      <c r="T66" s="31"/>
      <c r="U66" s="31" t="s">
        <v>512</v>
      </c>
      <c r="V66" s="31" t="s">
        <v>452</v>
      </c>
      <c r="W66" s="31"/>
      <c r="X66" s="31" t="s">
        <v>444</v>
      </c>
      <c r="Y66" s="31" t="s">
        <v>462</v>
      </c>
      <c r="Z66" s="31" t="s">
        <v>446</v>
      </c>
      <c r="AA66" s="31" t="s">
        <v>447</v>
      </c>
      <c r="AB66" s="31"/>
      <c r="AC66" s="31">
        <v>1</v>
      </c>
      <c r="AD66" s="31"/>
      <c r="AE66" s="31">
        <v>4.5</v>
      </c>
      <c r="AF66" s="31"/>
      <c r="AG66" s="31">
        <v>6</v>
      </c>
      <c r="AH66" s="31" t="s">
        <v>449</v>
      </c>
      <c r="AI66" s="31"/>
      <c r="AJ66" s="31"/>
      <c r="AK66" s="31"/>
      <c r="AL66" s="31"/>
      <c r="AM66" s="31"/>
    </row>
    <row r="67" spans="1:39" s="30" customFormat="1" ht="30" customHeight="1">
      <c r="A67" s="31" t="s">
        <v>518</v>
      </c>
      <c r="B67" s="32" t="s">
        <v>629</v>
      </c>
      <c r="C67" s="31"/>
      <c r="D67" s="31" t="s">
        <v>630</v>
      </c>
      <c r="E67" s="31"/>
      <c r="F67" s="31" t="s">
        <v>631</v>
      </c>
      <c r="G67" s="31">
        <v>334</v>
      </c>
      <c r="H67" s="31">
        <v>326</v>
      </c>
      <c r="I67" s="31">
        <v>4121</v>
      </c>
      <c r="J67" s="31" t="s">
        <v>481</v>
      </c>
      <c r="K67" s="31" t="s">
        <v>456</v>
      </c>
      <c r="L67" s="31">
        <v>1995</v>
      </c>
      <c r="M67" s="31">
        <v>4400</v>
      </c>
      <c r="N67" s="31">
        <v>9554</v>
      </c>
      <c r="O67" s="31">
        <v>2013</v>
      </c>
      <c r="P67" s="31" t="s">
        <v>440</v>
      </c>
      <c r="Q67" s="31" t="s">
        <v>516</v>
      </c>
      <c r="R67" s="31" t="s">
        <v>461</v>
      </c>
      <c r="S67" s="31" t="s">
        <v>442</v>
      </c>
      <c r="T67" s="31"/>
      <c r="U67" s="31" t="s">
        <v>512</v>
      </c>
      <c r="V67" s="31" t="s">
        <v>452</v>
      </c>
      <c r="W67" s="31"/>
      <c r="X67" s="31" t="s">
        <v>444</v>
      </c>
      <c r="Y67" s="31" t="s">
        <v>462</v>
      </c>
      <c r="Z67" s="31" t="s">
        <v>453</v>
      </c>
      <c r="AA67" s="31" t="s">
        <v>447</v>
      </c>
      <c r="AB67" s="31">
        <v>5.5</v>
      </c>
      <c r="AC67" s="31">
        <v>0.5</v>
      </c>
      <c r="AD67" s="31">
        <v>11</v>
      </c>
      <c r="AE67" s="31">
        <v>4</v>
      </c>
      <c r="AF67" s="31">
        <v>5.7</v>
      </c>
      <c r="AG67" s="31">
        <v>5.6</v>
      </c>
      <c r="AH67" s="31" t="s">
        <v>449</v>
      </c>
      <c r="AI67" s="31"/>
      <c r="AJ67" s="31"/>
      <c r="AK67" s="31"/>
      <c r="AL67" s="31"/>
      <c r="AM67" s="31"/>
    </row>
    <row r="68" spans="1:39" s="30" customFormat="1" ht="30" customHeight="1">
      <c r="A68" s="31" t="s">
        <v>518</v>
      </c>
      <c r="B68" s="32" t="s">
        <v>632</v>
      </c>
      <c r="C68" s="31"/>
      <c r="D68" s="31" t="s">
        <v>633</v>
      </c>
      <c r="E68" s="31"/>
      <c r="F68" s="31" t="s">
        <v>634</v>
      </c>
      <c r="G68" s="31">
        <v>38</v>
      </c>
      <c r="H68" s="31">
        <v>35</v>
      </c>
      <c r="I68" s="31">
        <v>238299</v>
      </c>
      <c r="J68" s="31" t="s">
        <v>477</v>
      </c>
      <c r="K68" s="31" t="s">
        <v>439</v>
      </c>
      <c r="L68" s="31">
        <v>1965</v>
      </c>
      <c r="M68" s="31">
        <v>178000</v>
      </c>
      <c r="N68" s="31">
        <v>356000</v>
      </c>
      <c r="O68" s="31">
        <v>2024</v>
      </c>
      <c r="P68" s="31" t="s">
        <v>485</v>
      </c>
      <c r="Q68" s="31" t="s">
        <v>450</v>
      </c>
      <c r="R68" s="31" t="s">
        <v>461</v>
      </c>
      <c r="S68" s="31" t="s">
        <v>442</v>
      </c>
      <c r="T68" s="31"/>
      <c r="U68" s="31"/>
      <c r="V68" s="31" t="s">
        <v>452</v>
      </c>
      <c r="W68" s="31"/>
      <c r="X68" s="31" t="s">
        <v>482</v>
      </c>
      <c r="Y68" s="31"/>
      <c r="Z68" s="31"/>
      <c r="AA68" s="31"/>
      <c r="AB68" s="31"/>
      <c r="AC68" s="31"/>
      <c r="AD68" s="31"/>
      <c r="AE68" s="31"/>
      <c r="AF68" s="31"/>
      <c r="AG68" s="31"/>
      <c r="AH68" s="31" t="s">
        <v>449</v>
      </c>
      <c r="AI68" s="31"/>
      <c r="AJ68" s="31"/>
      <c r="AK68" s="31"/>
      <c r="AL68" s="31"/>
      <c r="AM68" s="31"/>
    </row>
    <row r="69" spans="1:39" s="30" customFormat="1" ht="30" customHeight="1">
      <c r="A69" s="31" t="s">
        <v>518</v>
      </c>
      <c r="B69" s="32" t="s">
        <v>635</v>
      </c>
      <c r="C69" s="31"/>
      <c r="D69" s="31" t="s">
        <v>636</v>
      </c>
      <c r="E69" s="31"/>
      <c r="F69" s="31" t="s">
        <v>637</v>
      </c>
      <c r="G69" s="31"/>
      <c r="H69" s="31"/>
      <c r="I69" s="31"/>
      <c r="J69" s="31" t="s">
        <v>464</v>
      </c>
      <c r="K69" s="31" t="s">
        <v>439</v>
      </c>
      <c r="L69" s="31">
        <v>1968</v>
      </c>
      <c r="M69" s="31">
        <v>5249</v>
      </c>
      <c r="N69" s="31">
        <v>10160</v>
      </c>
      <c r="O69" s="31">
        <v>2000</v>
      </c>
      <c r="P69" s="31" t="s">
        <v>478</v>
      </c>
      <c r="Q69" s="31" t="s">
        <v>450</v>
      </c>
      <c r="R69" s="31" t="s">
        <v>441</v>
      </c>
      <c r="S69" s="31" t="s">
        <v>451</v>
      </c>
      <c r="T69" s="31" t="s">
        <v>459</v>
      </c>
      <c r="U69" s="31" t="s">
        <v>448</v>
      </c>
      <c r="V69" s="31" t="s">
        <v>452</v>
      </c>
      <c r="W69" s="31"/>
      <c r="X69" s="31" t="s">
        <v>482</v>
      </c>
      <c r="Y69" s="31"/>
      <c r="Z69" s="31"/>
      <c r="AA69" s="31"/>
      <c r="AB69" s="31"/>
      <c r="AC69" s="31"/>
      <c r="AD69" s="31"/>
      <c r="AE69" s="31"/>
      <c r="AF69" s="31"/>
      <c r="AG69" s="31"/>
      <c r="AH69" s="31" t="s">
        <v>449</v>
      </c>
      <c r="AI69" s="31"/>
      <c r="AJ69" s="31"/>
      <c r="AK69" s="31"/>
      <c r="AL69" s="31"/>
      <c r="AM69" s="31"/>
    </row>
    <row r="70" spans="1:39" s="30" customFormat="1" ht="30" customHeight="1">
      <c r="A70" s="31" t="s">
        <v>518</v>
      </c>
      <c r="B70" s="32" t="s">
        <v>635</v>
      </c>
      <c r="C70" s="31"/>
      <c r="D70" s="31" t="s">
        <v>636</v>
      </c>
      <c r="E70" s="31"/>
      <c r="F70" s="31" t="s">
        <v>638</v>
      </c>
      <c r="G70" s="31"/>
      <c r="H70" s="31"/>
      <c r="I70" s="31"/>
      <c r="J70" s="31" t="s">
        <v>477</v>
      </c>
      <c r="K70" s="31" t="s">
        <v>439</v>
      </c>
      <c r="L70" s="31">
        <v>1972</v>
      </c>
      <c r="M70" s="31">
        <v>6400</v>
      </c>
      <c r="N70" s="31">
        <v>21272</v>
      </c>
      <c r="O70" s="31">
        <v>2001</v>
      </c>
      <c r="P70" s="31" t="s">
        <v>478</v>
      </c>
      <c r="Q70" s="31" t="s">
        <v>450</v>
      </c>
      <c r="R70" s="31" t="s">
        <v>441</v>
      </c>
      <c r="S70" s="31" t="s">
        <v>451</v>
      </c>
      <c r="T70" s="31"/>
      <c r="U70" s="31" t="s">
        <v>448</v>
      </c>
      <c r="V70" s="31" t="s">
        <v>452</v>
      </c>
      <c r="W70" s="31"/>
      <c r="X70" s="31" t="s">
        <v>482</v>
      </c>
      <c r="Y70" s="31"/>
      <c r="Z70" s="31"/>
      <c r="AA70" s="31"/>
      <c r="AB70" s="31"/>
      <c r="AC70" s="31"/>
      <c r="AD70" s="31"/>
      <c r="AE70" s="31"/>
      <c r="AF70" s="31"/>
      <c r="AG70" s="31"/>
      <c r="AH70" s="31" t="s">
        <v>449</v>
      </c>
      <c r="AI70" s="31"/>
      <c r="AJ70" s="31"/>
      <c r="AK70" s="31"/>
      <c r="AL70" s="31"/>
      <c r="AM70" s="31"/>
    </row>
    <row r="71" spans="1:39" s="30" customFormat="1" ht="30" customHeight="1">
      <c r="A71" s="31" t="s">
        <v>518</v>
      </c>
      <c r="B71" s="32" t="s">
        <v>639</v>
      </c>
      <c r="C71" s="31"/>
      <c r="D71" s="31" t="s">
        <v>640</v>
      </c>
      <c r="E71" s="31"/>
      <c r="F71" s="31" t="s">
        <v>641</v>
      </c>
      <c r="G71" s="31"/>
      <c r="H71" s="31"/>
      <c r="I71" s="31">
        <v>4986</v>
      </c>
      <c r="J71" s="31" t="s">
        <v>477</v>
      </c>
      <c r="K71" s="31" t="s">
        <v>456</v>
      </c>
      <c r="L71" s="31">
        <v>1982</v>
      </c>
      <c r="M71" s="31">
        <v>4280</v>
      </c>
      <c r="N71" s="31">
        <v>18590</v>
      </c>
      <c r="O71" s="31">
        <v>2006</v>
      </c>
      <c r="P71" s="31" t="s">
        <v>469</v>
      </c>
      <c r="Q71" s="31" t="s">
        <v>467</v>
      </c>
      <c r="R71" s="31" t="s">
        <v>441</v>
      </c>
      <c r="S71" s="31" t="s">
        <v>451</v>
      </c>
      <c r="T71" s="31" t="s">
        <v>459</v>
      </c>
      <c r="U71" s="31" t="s">
        <v>496</v>
      </c>
      <c r="V71" s="31" t="s">
        <v>452</v>
      </c>
      <c r="W71" s="31"/>
      <c r="X71" s="31" t="s">
        <v>444</v>
      </c>
      <c r="Y71" s="31" t="s">
        <v>462</v>
      </c>
      <c r="Z71" s="31" t="s">
        <v>453</v>
      </c>
      <c r="AA71" s="31" t="s">
        <v>447</v>
      </c>
      <c r="AB71" s="31"/>
      <c r="AC71" s="31">
        <v>0.5</v>
      </c>
      <c r="AD71" s="31"/>
      <c r="AE71" s="31">
        <v>3.5</v>
      </c>
      <c r="AF71" s="31"/>
      <c r="AG71" s="31">
        <v>0.54</v>
      </c>
      <c r="AH71" s="31" t="s">
        <v>449</v>
      </c>
      <c r="AI71" s="31"/>
      <c r="AJ71" s="31"/>
      <c r="AK71" s="31"/>
      <c r="AL71" s="31"/>
      <c r="AM71" s="31"/>
    </row>
    <row r="72" spans="1:39" s="30" customFormat="1" ht="30" customHeight="1">
      <c r="A72" s="31" t="s">
        <v>518</v>
      </c>
      <c r="B72" s="32" t="s">
        <v>642</v>
      </c>
      <c r="C72" s="31"/>
      <c r="D72" s="31" t="s">
        <v>643</v>
      </c>
      <c r="E72" s="31"/>
      <c r="F72" s="31" t="s">
        <v>644</v>
      </c>
      <c r="G72" s="31">
        <v>185</v>
      </c>
      <c r="H72" s="31">
        <v>210</v>
      </c>
      <c r="I72" s="31">
        <v>18028</v>
      </c>
      <c r="J72" s="31" t="s">
        <v>475</v>
      </c>
      <c r="K72" s="31" t="s">
        <v>456</v>
      </c>
      <c r="L72" s="31">
        <v>1996</v>
      </c>
      <c r="M72" s="31">
        <v>11750</v>
      </c>
      <c r="N72" s="31">
        <v>42200</v>
      </c>
      <c r="O72" s="31">
        <v>2011</v>
      </c>
      <c r="P72" s="31" t="s">
        <v>485</v>
      </c>
      <c r="Q72" s="31" t="s">
        <v>450</v>
      </c>
      <c r="R72" s="31" t="s">
        <v>468</v>
      </c>
      <c r="S72" s="31" t="s">
        <v>442</v>
      </c>
      <c r="T72" s="31"/>
      <c r="U72" s="31" t="s">
        <v>645</v>
      </c>
      <c r="V72" s="31" t="s">
        <v>452</v>
      </c>
      <c r="W72" s="31"/>
      <c r="X72" s="31" t="s">
        <v>444</v>
      </c>
      <c r="Y72" s="31" t="s">
        <v>462</v>
      </c>
      <c r="Z72" s="31" t="s">
        <v>446</v>
      </c>
      <c r="AA72" s="31" t="s">
        <v>454</v>
      </c>
      <c r="AB72" s="31">
        <v>3.7</v>
      </c>
      <c r="AC72" s="31"/>
      <c r="AD72" s="31">
        <v>37</v>
      </c>
      <c r="AE72" s="31"/>
      <c r="AF72" s="31">
        <v>2.3</v>
      </c>
      <c r="AG72" s="31"/>
      <c r="AH72" s="31" t="s">
        <v>449</v>
      </c>
      <c r="AI72" s="31"/>
      <c r="AJ72" s="31"/>
      <c r="AK72" s="31"/>
      <c r="AL72" s="31"/>
      <c r="AM72" s="31"/>
    </row>
    <row r="73" spans="1:39" s="30" customFormat="1" ht="30" customHeight="1">
      <c r="A73" s="31" t="s">
        <v>518</v>
      </c>
      <c r="B73" s="32" t="s">
        <v>646</v>
      </c>
      <c r="C73" s="31"/>
      <c r="D73" s="31" t="s">
        <v>647</v>
      </c>
      <c r="E73" s="31"/>
      <c r="F73" s="31" t="s">
        <v>648</v>
      </c>
      <c r="G73" s="31">
        <v>1160</v>
      </c>
      <c r="H73" s="31">
        <v>1536</v>
      </c>
      <c r="I73" s="31">
        <v>19070</v>
      </c>
      <c r="J73" s="31" t="s">
        <v>503</v>
      </c>
      <c r="K73" s="31" t="s">
        <v>456</v>
      </c>
      <c r="L73" s="31">
        <v>1993</v>
      </c>
      <c r="M73" s="31">
        <v>10600</v>
      </c>
      <c r="N73" s="31">
        <v>83600</v>
      </c>
      <c r="O73" s="31">
        <v>2018</v>
      </c>
      <c r="P73" s="31" t="s">
        <v>502</v>
      </c>
      <c r="Q73" s="31" t="s">
        <v>505</v>
      </c>
      <c r="R73" s="31" t="s">
        <v>441</v>
      </c>
      <c r="S73" s="31" t="s">
        <v>442</v>
      </c>
      <c r="T73" s="31"/>
      <c r="U73" s="31" t="s">
        <v>510</v>
      </c>
      <c r="V73" s="31" t="s">
        <v>452</v>
      </c>
      <c r="W73" s="31"/>
      <c r="X73" s="31" t="s">
        <v>444</v>
      </c>
      <c r="Y73" s="31" t="s">
        <v>445</v>
      </c>
      <c r="Z73" s="31" t="s">
        <v>446</v>
      </c>
      <c r="AA73" s="31" t="s">
        <v>454</v>
      </c>
      <c r="AB73" s="31"/>
      <c r="AC73" s="31">
        <v>2</v>
      </c>
      <c r="AD73" s="31"/>
      <c r="AE73" s="31">
        <v>10</v>
      </c>
      <c r="AF73" s="31"/>
      <c r="AG73" s="31">
        <v>12</v>
      </c>
      <c r="AH73" s="31" t="s">
        <v>449</v>
      </c>
      <c r="AI73" s="31"/>
      <c r="AJ73" s="31"/>
      <c r="AK73" s="31"/>
      <c r="AL73" s="31"/>
      <c r="AM73" s="31"/>
    </row>
    <row r="74" spans="1:39" s="30" customFormat="1" ht="30" customHeight="1">
      <c r="A74" s="31" t="s">
        <v>518</v>
      </c>
      <c r="B74" s="32" t="s">
        <v>646</v>
      </c>
      <c r="C74" s="31"/>
      <c r="D74" s="31" t="s">
        <v>647</v>
      </c>
      <c r="E74" s="31"/>
      <c r="F74" s="31" t="s">
        <v>649</v>
      </c>
      <c r="G74" s="31">
        <v>1160</v>
      </c>
      <c r="H74" s="31">
        <v>1049</v>
      </c>
      <c r="I74" s="31">
        <v>60840</v>
      </c>
      <c r="J74" s="31" t="s">
        <v>503</v>
      </c>
      <c r="K74" s="31" t="s">
        <v>456</v>
      </c>
      <c r="L74" s="31">
        <v>2011</v>
      </c>
      <c r="M74" s="31">
        <v>10500</v>
      </c>
      <c r="N74" s="31">
        <v>62000</v>
      </c>
      <c r="O74" s="31">
        <v>2026</v>
      </c>
      <c r="P74" s="31" t="s">
        <v>502</v>
      </c>
      <c r="Q74" s="31" t="s">
        <v>497</v>
      </c>
      <c r="R74" s="31" t="s">
        <v>441</v>
      </c>
      <c r="S74" s="31" t="s">
        <v>442</v>
      </c>
      <c r="T74" s="31" t="s">
        <v>483</v>
      </c>
      <c r="U74" s="31" t="s">
        <v>510</v>
      </c>
      <c r="V74" s="31" t="s">
        <v>452</v>
      </c>
      <c r="W74" s="31"/>
      <c r="X74" s="31" t="s">
        <v>444</v>
      </c>
      <c r="Y74" s="31" t="s">
        <v>445</v>
      </c>
      <c r="Z74" s="31" t="s">
        <v>446</v>
      </c>
      <c r="AA74" s="31" t="s">
        <v>447</v>
      </c>
      <c r="AB74" s="31"/>
      <c r="AC74" s="31">
        <v>1</v>
      </c>
      <c r="AD74" s="31"/>
      <c r="AE74" s="31">
        <v>3.4</v>
      </c>
      <c r="AF74" s="31"/>
      <c r="AG74" s="31">
        <v>2.7</v>
      </c>
      <c r="AH74" s="31" t="s">
        <v>449</v>
      </c>
      <c r="AI74" s="31"/>
      <c r="AJ74" s="31"/>
      <c r="AK74" s="31"/>
      <c r="AL74" s="31"/>
      <c r="AM74" s="31"/>
    </row>
    <row r="75" spans="1:39" s="30" customFormat="1" ht="30" customHeight="1">
      <c r="A75" s="31" t="s">
        <v>518</v>
      </c>
      <c r="B75" s="32" t="s">
        <v>650</v>
      </c>
      <c r="C75" s="31"/>
      <c r="D75" s="31" t="s">
        <v>651</v>
      </c>
      <c r="E75" s="31"/>
      <c r="F75" s="31" t="s">
        <v>652</v>
      </c>
      <c r="G75" s="31">
        <v>1583</v>
      </c>
      <c r="H75" s="31">
        <v>2370</v>
      </c>
      <c r="I75" s="31">
        <v>47867</v>
      </c>
      <c r="J75" s="31" t="s">
        <v>509</v>
      </c>
      <c r="K75" s="31" t="s">
        <v>456</v>
      </c>
      <c r="L75" s="31">
        <v>2008</v>
      </c>
      <c r="M75" s="31">
        <v>5944</v>
      </c>
      <c r="N75" s="31">
        <v>63000</v>
      </c>
      <c r="O75" s="31">
        <v>2022</v>
      </c>
      <c r="P75" s="31" t="s">
        <v>501</v>
      </c>
      <c r="Q75" s="31" t="s">
        <v>653</v>
      </c>
      <c r="R75" s="31" t="s">
        <v>468</v>
      </c>
      <c r="S75" s="31" t="s">
        <v>442</v>
      </c>
      <c r="T75" s="31"/>
      <c r="U75" s="31" t="s">
        <v>511</v>
      </c>
      <c r="V75" s="31" t="s">
        <v>452</v>
      </c>
      <c r="W75" s="31"/>
      <c r="X75" s="31" t="s">
        <v>444</v>
      </c>
      <c r="Y75" s="31" t="s">
        <v>462</v>
      </c>
      <c r="Z75" s="31" t="s">
        <v>446</v>
      </c>
      <c r="AA75" s="31" t="s">
        <v>454</v>
      </c>
      <c r="AB75" s="31">
        <v>77</v>
      </c>
      <c r="AC75" s="31">
        <v>0</v>
      </c>
      <c r="AD75" s="31">
        <v>181</v>
      </c>
      <c r="AE75" s="31">
        <v>0</v>
      </c>
      <c r="AF75" s="31">
        <v>158</v>
      </c>
      <c r="AG75" s="31">
        <v>0</v>
      </c>
      <c r="AH75" s="31" t="s">
        <v>449</v>
      </c>
      <c r="AI75" s="31"/>
      <c r="AJ75" s="31"/>
      <c r="AK75" s="31"/>
      <c r="AL75" s="31"/>
      <c r="AM75" s="31"/>
    </row>
    <row r="76" spans="1:39" s="30" customFormat="1" ht="30" customHeight="1">
      <c r="A76" s="31" t="s">
        <v>518</v>
      </c>
      <c r="B76" s="32" t="s">
        <v>654</v>
      </c>
      <c r="C76" s="31"/>
      <c r="D76" s="31" t="s">
        <v>655</v>
      </c>
      <c r="E76" s="31"/>
      <c r="F76" s="31" t="s">
        <v>656</v>
      </c>
      <c r="G76" s="31">
        <v>2535</v>
      </c>
      <c r="H76" s="31">
        <v>3005</v>
      </c>
      <c r="I76" s="31">
        <v>18070</v>
      </c>
      <c r="J76" s="31" t="s">
        <v>503</v>
      </c>
      <c r="K76" s="31" t="s">
        <v>456</v>
      </c>
      <c r="L76" s="31">
        <v>1998</v>
      </c>
      <c r="M76" s="31">
        <v>8800</v>
      </c>
      <c r="N76" s="31">
        <v>50400</v>
      </c>
      <c r="O76" s="31">
        <v>2013</v>
      </c>
      <c r="P76" s="31" t="s">
        <v>486</v>
      </c>
      <c r="Q76" s="31" t="s">
        <v>500</v>
      </c>
      <c r="R76" s="31" t="s">
        <v>441</v>
      </c>
      <c r="S76" s="31" t="s">
        <v>442</v>
      </c>
      <c r="T76" s="31"/>
      <c r="U76" s="31" t="s">
        <v>511</v>
      </c>
      <c r="V76" s="31" t="s">
        <v>452</v>
      </c>
      <c r="W76" s="31"/>
      <c r="X76" s="31" t="s">
        <v>444</v>
      </c>
      <c r="Y76" s="31" t="s">
        <v>445</v>
      </c>
      <c r="Z76" s="31" t="s">
        <v>446</v>
      </c>
      <c r="AA76" s="31" t="s">
        <v>447</v>
      </c>
      <c r="AB76" s="31">
        <v>2.5</v>
      </c>
      <c r="AC76" s="31" t="s">
        <v>504</v>
      </c>
      <c r="AD76" s="31"/>
      <c r="AE76" s="31">
        <v>3.3</v>
      </c>
      <c r="AF76" s="31"/>
      <c r="AG76" s="31">
        <v>12</v>
      </c>
      <c r="AH76" s="31" t="s">
        <v>449</v>
      </c>
      <c r="AI76" s="31"/>
      <c r="AJ76" s="31"/>
      <c r="AK76" s="31"/>
      <c r="AL76" s="31"/>
      <c r="AM76" s="31"/>
    </row>
  </sheetData>
  <sheetProtection/>
  <mergeCells count="42">
    <mergeCell ref="AL4:AL5"/>
    <mergeCell ref="AM4:AM5"/>
    <mergeCell ref="AE4:AE5"/>
    <mergeCell ref="AF4:AF5"/>
    <mergeCell ref="AG4:AG5"/>
    <mergeCell ref="AI4:AI5"/>
    <mergeCell ref="AJ4:AJ5"/>
    <mergeCell ref="AK4:AK5"/>
    <mergeCell ref="Y2:AA3"/>
    <mergeCell ref="AB2:AG3"/>
    <mergeCell ref="AH2:AH6"/>
    <mergeCell ref="AI2:AM3"/>
    <mergeCell ref="Y4:Y6"/>
    <mergeCell ref="Z4:Z6"/>
    <mergeCell ref="AA4:AA6"/>
    <mergeCell ref="AB4:AB5"/>
    <mergeCell ref="AC4:AC5"/>
    <mergeCell ref="AD4:AD5"/>
    <mergeCell ref="S2:S6"/>
    <mergeCell ref="T2:T6"/>
    <mergeCell ref="U2:U6"/>
    <mergeCell ref="V2:V6"/>
    <mergeCell ref="W2:W5"/>
    <mergeCell ref="X2:X6"/>
    <mergeCell ref="M2:M5"/>
    <mergeCell ref="N2:N5"/>
    <mergeCell ref="O2:O6"/>
    <mergeCell ref="P2:P6"/>
    <mergeCell ref="Q2:Q6"/>
    <mergeCell ref="R2:R6"/>
    <mergeCell ref="G2:G5"/>
    <mergeCell ref="H2:H5"/>
    <mergeCell ref="I2:I5"/>
    <mergeCell ref="J2:J6"/>
    <mergeCell ref="K2:K6"/>
    <mergeCell ref="L2:L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AH25"/>
  <sheetViews>
    <sheetView zoomScalePageLayoutView="0"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140625" defaultRowHeight="13.5" customHeight="1"/>
  <cols>
    <col min="1" max="1" width="10.7109375" style="70" customWidth="1"/>
    <col min="2" max="2" width="8.7109375" style="71" customWidth="1"/>
    <col min="3" max="3" width="13.8515625" style="70" customWidth="1"/>
    <col min="4" max="4" width="22.57421875" style="70" customWidth="1"/>
    <col min="5" max="5" width="17.8515625" style="70" customWidth="1"/>
    <col min="6" max="6" width="27.421875" style="72" customWidth="1"/>
    <col min="7" max="10" width="11.57421875" style="70" customWidth="1"/>
    <col min="11" max="12" width="12.57421875" style="70" customWidth="1"/>
    <col min="13" max="17" width="9.00390625" style="70" customWidth="1"/>
    <col min="18" max="25" width="13.00390625" style="72" customWidth="1"/>
    <col min="26" max="26" width="24.00390625" style="72" customWidth="1"/>
    <col min="27" max="27" width="7.421875" style="70" customWidth="1"/>
    <col min="28" max="28" width="11.00390625" style="70" customWidth="1"/>
    <col min="29" max="29" width="7.421875" style="70" customWidth="1"/>
    <col min="30" max="30" width="11.57421875" style="70" customWidth="1"/>
    <col min="31" max="31" width="6.28125" style="70" customWidth="1"/>
    <col min="32" max="32" width="9.8515625" style="70" customWidth="1"/>
    <col min="33" max="33" width="10.7109375" style="70" customWidth="1"/>
    <col min="34" max="34" width="12.28125" style="70" customWidth="1"/>
    <col min="35" max="16384" width="9.00390625" style="70" customWidth="1"/>
  </cols>
  <sheetData>
    <row r="1" spans="1:33" s="3" customFormat="1" ht="15" customHeight="1">
      <c r="A1" s="64" t="s">
        <v>657</v>
      </c>
      <c r="B1" s="2"/>
      <c r="F1" s="4"/>
      <c r="R1" s="4"/>
      <c r="S1" s="4"/>
      <c r="T1" s="4"/>
      <c r="U1" s="4"/>
      <c r="V1" s="4"/>
      <c r="W1" s="4"/>
      <c r="X1" s="4"/>
      <c r="Y1" s="4"/>
      <c r="Z1" s="4"/>
      <c r="AG1" s="5"/>
    </row>
    <row r="2" spans="1:34" s="65" customFormat="1" ht="13.5" customHeight="1">
      <c r="A2" s="152" t="s">
        <v>343</v>
      </c>
      <c r="B2" s="189" t="s">
        <v>2</v>
      </c>
      <c r="C2" s="87" t="s">
        <v>3</v>
      </c>
      <c r="D2" s="152" t="s">
        <v>4</v>
      </c>
      <c r="E2" s="87" t="s">
        <v>5</v>
      </c>
      <c r="F2" s="191" t="s">
        <v>180</v>
      </c>
      <c r="G2" s="193" t="s">
        <v>658</v>
      </c>
      <c r="H2" s="194"/>
      <c r="I2" s="194"/>
      <c r="J2" s="195"/>
      <c r="K2" s="122" t="s">
        <v>659</v>
      </c>
      <c r="L2" s="123"/>
      <c r="M2" s="123"/>
      <c r="N2" s="129" t="s">
        <v>660</v>
      </c>
      <c r="O2" s="123"/>
      <c r="P2" s="122" t="s">
        <v>661</v>
      </c>
      <c r="Q2" s="123"/>
      <c r="R2" s="129" t="s">
        <v>662</v>
      </c>
      <c r="S2" s="172"/>
      <c r="T2" s="172"/>
      <c r="U2" s="172"/>
      <c r="V2" s="172"/>
      <c r="W2" s="176"/>
      <c r="X2" s="122" t="s">
        <v>663</v>
      </c>
      <c r="Y2" s="123"/>
      <c r="Z2" s="124"/>
      <c r="AA2" s="87" t="s">
        <v>664</v>
      </c>
      <c r="AB2" s="87" t="s">
        <v>665</v>
      </c>
      <c r="AC2" s="128" t="s">
        <v>666</v>
      </c>
      <c r="AD2" s="128" t="s">
        <v>667</v>
      </c>
      <c r="AE2" s="152" t="s">
        <v>15</v>
      </c>
      <c r="AF2" s="191" t="s">
        <v>185</v>
      </c>
      <c r="AG2" s="191" t="s">
        <v>668</v>
      </c>
      <c r="AH2" s="152" t="s">
        <v>669</v>
      </c>
    </row>
    <row r="3" spans="1:34" s="65" customFormat="1" ht="13.5" customHeight="1">
      <c r="A3" s="89"/>
      <c r="B3" s="155"/>
      <c r="C3" s="88"/>
      <c r="D3" s="89"/>
      <c r="E3" s="88"/>
      <c r="F3" s="156"/>
      <c r="G3" s="196"/>
      <c r="H3" s="197"/>
      <c r="I3" s="197"/>
      <c r="J3" s="198"/>
      <c r="K3" s="130"/>
      <c r="L3" s="187"/>
      <c r="M3" s="187"/>
      <c r="N3" s="130"/>
      <c r="O3" s="187"/>
      <c r="P3" s="130"/>
      <c r="Q3" s="187"/>
      <c r="R3" s="164"/>
      <c r="S3" s="199"/>
      <c r="T3" s="199"/>
      <c r="U3" s="199"/>
      <c r="V3" s="199"/>
      <c r="W3" s="175"/>
      <c r="X3" s="130"/>
      <c r="Y3" s="187"/>
      <c r="Z3" s="131"/>
      <c r="AA3" s="88"/>
      <c r="AB3" s="88"/>
      <c r="AC3" s="157"/>
      <c r="AD3" s="88"/>
      <c r="AE3" s="89"/>
      <c r="AF3" s="89"/>
      <c r="AG3" s="156"/>
      <c r="AH3" s="186"/>
    </row>
    <row r="4" spans="1:34" s="65" customFormat="1" ht="18.75" customHeight="1">
      <c r="A4" s="89"/>
      <c r="B4" s="155"/>
      <c r="C4" s="88"/>
      <c r="D4" s="89"/>
      <c r="E4" s="88"/>
      <c r="F4" s="156"/>
      <c r="G4" s="128" t="s">
        <v>670</v>
      </c>
      <c r="H4" s="128" t="s">
        <v>671</v>
      </c>
      <c r="I4" s="128" t="s">
        <v>672</v>
      </c>
      <c r="J4" s="128" t="s">
        <v>673</v>
      </c>
      <c r="K4" s="87" t="s">
        <v>674</v>
      </c>
      <c r="L4" s="87" t="s">
        <v>675</v>
      </c>
      <c r="M4" s="87" t="s">
        <v>676</v>
      </c>
      <c r="N4" s="152" t="s">
        <v>677</v>
      </c>
      <c r="O4" s="87" t="s">
        <v>678</v>
      </c>
      <c r="P4" s="152" t="s">
        <v>679</v>
      </c>
      <c r="Q4" s="124" t="s">
        <v>680</v>
      </c>
      <c r="R4" s="129" t="s">
        <v>681</v>
      </c>
      <c r="S4" s="66"/>
      <c r="T4" s="122" t="s">
        <v>682</v>
      </c>
      <c r="U4" s="66"/>
      <c r="V4" s="122" t="s">
        <v>683</v>
      </c>
      <c r="W4" s="66"/>
      <c r="X4" s="87" t="s">
        <v>684</v>
      </c>
      <c r="Y4" s="87" t="s">
        <v>685</v>
      </c>
      <c r="Z4" s="87" t="s">
        <v>686</v>
      </c>
      <c r="AA4" s="88"/>
      <c r="AB4" s="88"/>
      <c r="AC4" s="157"/>
      <c r="AD4" s="88"/>
      <c r="AE4" s="89"/>
      <c r="AF4" s="89"/>
      <c r="AG4" s="156"/>
      <c r="AH4" s="186"/>
    </row>
    <row r="5" spans="1:34" s="65" customFormat="1" ht="26.25" customHeight="1" thickBot="1">
      <c r="A5" s="89"/>
      <c r="B5" s="155"/>
      <c r="C5" s="88"/>
      <c r="D5" s="89"/>
      <c r="E5" s="88"/>
      <c r="F5" s="156"/>
      <c r="G5" s="157"/>
      <c r="H5" s="157"/>
      <c r="I5" s="157"/>
      <c r="J5" s="157"/>
      <c r="K5" s="88"/>
      <c r="L5" s="88"/>
      <c r="M5" s="88"/>
      <c r="N5" s="152"/>
      <c r="O5" s="88"/>
      <c r="P5" s="152"/>
      <c r="Q5" s="127"/>
      <c r="R5" s="157"/>
      <c r="S5" s="87" t="s">
        <v>190</v>
      </c>
      <c r="T5" s="88"/>
      <c r="U5" s="87" t="s">
        <v>190</v>
      </c>
      <c r="V5" s="88"/>
      <c r="W5" s="87" t="s">
        <v>190</v>
      </c>
      <c r="X5" s="88"/>
      <c r="Y5" s="88"/>
      <c r="Z5" s="88"/>
      <c r="AA5" s="88"/>
      <c r="AB5" s="88"/>
      <c r="AC5" s="157"/>
      <c r="AD5" s="88"/>
      <c r="AE5" s="89"/>
      <c r="AF5" s="89"/>
      <c r="AG5" s="156"/>
      <c r="AH5" s="186"/>
    </row>
    <row r="6" spans="1:34" s="69" customFormat="1" ht="13.5" customHeight="1">
      <c r="A6" s="188"/>
      <c r="B6" s="190"/>
      <c r="C6" s="89"/>
      <c r="D6" s="188"/>
      <c r="E6" s="89"/>
      <c r="F6" s="192"/>
      <c r="G6" s="38" t="s">
        <v>687</v>
      </c>
      <c r="H6" s="38" t="s">
        <v>687</v>
      </c>
      <c r="I6" s="38" t="s">
        <v>688</v>
      </c>
      <c r="J6" s="38" t="s">
        <v>687</v>
      </c>
      <c r="K6" s="38" t="s">
        <v>688</v>
      </c>
      <c r="L6" s="38" t="s">
        <v>689</v>
      </c>
      <c r="M6" s="89"/>
      <c r="N6" s="152"/>
      <c r="O6" s="67" t="s">
        <v>690</v>
      </c>
      <c r="P6" s="152"/>
      <c r="Q6" s="67" t="s">
        <v>690</v>
      </c>
      <c r="R6" s="156"/>
      <c r="S6" s="89"/>
      <c r="T6" s="89"/>
      <c r="U6" s="89"/>
      <c r="V6" s="89"/>
      <c r="W6" s="89"/>
      <c r="X6" s="38" t="s">
        <v>79</v>
      </c>
      <c r="Y6" s="38" t="s">
        <v>691</v>
      </c>
      <c r="Z6" s="15"/>
      <c r="AA6" s="68" t="s">
        <v>692</v>
      </c>
      <c r="AB6" s="68" t="s">
        <v>693</v>
      </c>
      <c r="AC6" s="68" t="s">
        <v>693</v>
      </c>
      <c r="AD6" s="38" t="s">
        <v>694</v>
      </c>
      <c r="AE6" s="188"/>
      <c r="AF6" s="188"/>
      <c r="AG6" s="188"/>
      <c r="AH6" s="186"/>
    </row>
    <row r="7" spans="1:34" s="48" customFormat="1" ht="30" customHeight="1">
      <c r="A7" s="26" t="s">
        <v>718</v>
      </c>
      <c r="B7" s="27" t="s">
        <v>719</v>
      </c>
      <c r="C7" s="26"/>
      <c r="D7" s="26" t="s">
        <v>720</v>
      </c>
      <c r="E7" s="26"/>
      <c r="F7" s="26" t="s">
        <v>721</v>
      </c>
      <c r="G7" s="47">
        <v>0</v>
      </c>
      <c r="H7" s="47">
        <v>0</v>
      </c>
      <c r="I7" s="47"/>
      <c r="J7" s="47"/>
      <c r="K7" s="47"/>
      <c r="L7" s="47"/>
      <c r="M7" s="47"/>
      <c r="N7" s="26" t="s">
        <v>695</v>
      </c>
      <c r="O7" s="26"/>
      <c r="P7" s="26" t="s">
        <v>699</v>
      </c>
      <c r="Q7" s="26"/>
      <c r="R7" s="26" t="s">
        <v>708</v>
      </c>
      <c r="S7" s="26"/>
      <c r="T7" s="26" t="s">
        <v>706</v>
      </c>
      <c r="U7" s="26"/>
      <c r="V7" s="26" t="s">
        <v>673</v>
      </c>
      <c r="W7" s="26"/>
      <c r="X7" s="26"/>
      <c r="Y7" s="26"/>
      <c r="Z7" s="26"/>
      <c r="AA7" s="26">
        <v>230</v>
      </c>
      <c r="AB7" s="26">
        <v>0</v>
      </c>
      <c r="AC7" s="26">
        <v>0</v>
      </c>
      <c r="AD7" s="26">
        <v>0</v>
      </c>
      <c r="AE7" s="26">
        <v>1987</v>
      </c>
      <c r="AF7" s="26" t="s">
        <v>700</v>
      </c>
      <c r="AG7" s="26" t="s">
        <v>712</v>
      </c>
      <c r="AH7" s="26" t="s">
        <v>715</v>
      </c>
    </row>
    <row r="8" spans="1:34" s="30" customFormat="1" ht="30" customHeight="1">
      <c r="A8" s="26" t="s">
        <v>718</v>
      </c>
      <c r="B8" s="27" t="s">
        <v>719</v>
      </c>
      <c r="C8" s="26"/>
      <c r="D8" s="26" t="s">
        <v>720</v>
      </c>
      <c r="E8" s="26"/>
      <c r="F8" s="26" t="s">
        <v>721</v>
      </c>
      <c r="G8" s="47">
        <v>24772</v>
      </c>
      <c r="H8" s="47">
        <v>23265</v>
      </c>
      <c r="I8" s="47"/>
      <c r="J8" s="47"/>
      <c r="K8" s="47"/>
      <c r="L8" s="47"/>
      <c r="M8" s="47"/>
      <c r="N8" s="26" t="s">
        <v>695</v>
      </c>
      <c r="O8" s="26"/>
      <c r="P8" s="26" t="s">
        <v>696</v>
      </c>
      <c r="Q8" s="26">
        <v>1552</v>
      </c>
      <c r="R8" s="26" t="s">
        <v>713</v>
      </c>
      <c r="S8" s="26"/>
      <c r="T8" s="26" t="s">
        <v>706</v>
      </c>
      <c r="U8" s="26"/>
      <c r="V8" s="26" t="s">
        <v>673</v>
      </c>
      <c r="W8" s="26"/>
      <c r="X8" s="26"/>
      <c r="Y8" s="26"/>
      <c r="Z8" s="26"/>
      <c r="AA8" s="26">
        <v>200</v>
      </c>
      <c r="AB8" s="26">
        <v>0</v>
      </c>
      <c r="AC8" s="26">
        <v>0</v>
      </c>
      <c r="AD8" s="26">
        <v>0</v>
      </c>
      <c r="AE8" s="26">
        <v>1981</v>
      </c>
      <c r="AF8" s="26" t="s">
        <v>700</v>
      </c>
      <c r="AG8" s="26"/>
      <c r="AH8" s="31" t="s">
        <v>715</v>
      </c>
    </row>
    <row r="9" spans="1:34" s="30" customFormat="1" ht="30" customHeight="1">
      <c r="A9" s="26" t="s">
        <v>718</v>
      </c>
      <c r="B9" s="27" t="s">
        <v>722</v>
      </c>
      <c r="C9" s="26"/>
      <c r="D9" s="26" t="s">
        <v>723</v>
      </c>
      <c r="E9" s="26"/>
      <c r="F9" s="26" t="s">
        <v>724</v>
      </c>
      <c r="G9" s="47">
        <v>24315</v>
      </c>
      <c r="H9" s="47">
        <v>14221</v>
      </c>
      <c r="I9" s="47"/>
      <c r="J9" s="47"/>
      <c r="K9" s="47">
        <v>0</v>
      </c>
      <c r="L9" s="47">
        <v>0</v>
      </c>
      <c r="M9" s="47"/>
      <c r="N9" s="26" t="s">
        <v>695</v>
      </c>
      <c r="O9" s="26"/>
      <c r="P9" s="26" t="s">
        <v>705</v>
      </c>
      <c r="Q9" s="26">
        <v>937</v>
      </c>
      <c r="R9" s="26" t="s">
        <v>711</v>
      </c>
      <c r="S9" s="26"/>
      <c r="T9" s="26" t="s">
        <v>709</v>
      </c>
      <c r="U9" s="26"/>
      <c r="V9" s="26" t="s">
        <v>673</v>
      </c>
      <c r="W9" s="26"/>
      <c r="X9" s="26"/>
      <c r="Y9" s="26"/>
      <c r="Z9" s="26"/>
      <c r="AA9" s="26">
        <v>122</v>
      </c>
      <c r="AB9" s="26">
        <v>0</v>
      </c>
      <c r="AC9" s="26">
        <v>0</v>
      </c>
      <c r="AD9" s="26">
        <v>0</v>
      </c>
      <c r="AE9" s="26">
        <v>2005</v>
      </c>
      <c r="AF9" s="26" t="s">
        <v>700</v>
      </c>
      <c r="AG9" s="26"/>
      <c r="AH9" s="26" t="s">
        <v>715</v>
      </c>
    </row>
    <row r="10" spans="1:34" s="30" customFormat="1" ht="30" customHeight="1">
      <c r="A10" s="26" t="s">
        <v>718</v>
      </c>
      <c r="B10" s="27" t="s">
        <v>722</v>
      </c>
      <c r="C10" s="26"/>
      <c r="D10" s="26" t="s">
        <v>723</v>
      </c>
      <c r="E10" s="26"/>
      <c r="F10" s="26" t="s">
        <v>725</v>
      </c>
      <c r="G10" s="47">
        <v>7275</v>
      </c>
      <c r="H10" s="47">
        <v>8383</v>
      </c>
      <c r="I10" s="47"/>
      <c r="J10" s="47"/>
      <c r="K10" s="47">
        <v>0</v>
      </c>
      <c r="L10" s="47">
        <v>0</v>
      </c>
      <c r="M10" s="47"/>
      <c r="N10" s="26" t="s">
        <v>695</v>
      </c>
      <c r="O10" s="26"/>
      <c r="P10" s="26" t="s">
        <v>705</v>
      </c>
      <c r="Q10" s="26">
        <v>816</v>
      </c>
      <c r="R10" s="26" t="s">
        <v>708</v>
      </c>
      <c r="S10" s="26"/>
      <c r="T10" s="26" t="s">
        <v>706</v>
      </c>
      <c r="U10" s="26"/>
      <c r="V10" s="26" t="s">
        <v>673</v>
      </c>
      <c r="W10" s="26"/>
      <c r="X10" s="26"/>
      <c r="Y10" s="26"/>
      <c r="Z10" s="26"/>
      <c r="AA10" s="26">
        <v>55</v>
      </c>
      <c r="AB10" s="26">
        <v>0</v>
      </c>
      <c r="AC10" s="26">
        <v>0</v>
      </c>
      <c r="AD10" s="26">
        <v>0</v>
      </c>
      <c r="AE10" s="26">
        <v>1985</v>
      </c>
      <c r="AF10" s="26" t="s">
        <v>700</v>
      </c>
      <c r="AG10" s="26"/>
      <c r="AH10" s="31" t="s">
        <v>715</v>
      </c>
    </row>
    <row r="11" spans="1:34" s="30" customFormat="1" ht="30" customHeight="1">
      <c r="A11" s="26" t="s">
        <v>718</v>
      </c>
      <c r="B11" s="27" t="s">
        <v>726</v>
      </c>
      <c r="C11" s="26"/>
      <c r="D11" s="26" t="s">
        <v>727</v>
      </c>
      <c r="E11" s="26"/>
      <c r="F11" s="26" t="s">
        <v>728</v>
      </c>
      <c r="G11" s="47">
        <v>33727</v>
      </c>
      <c r="H11" s="47">
        <v>17157</v>
      </c>
      <c r="I11" s="47"/>
      <c r="J11" s="47"/>
      <c r="K11" s="47"/>
      <c r="L11" s="47"/>
      <c r="M11" s="47"/>
      <c r="N11" s="26" t="s">
        <v>695</v>
      </c>
      <c r="O11" s="26"/>
      <c r="P11" s="26" t="s">
        <v>696</v>
      </c>
      <c r="Q11" s="26">
        <v>1916</v>
      </c>
      <c r="R11" s="26" t="s">
        <v>713</v>
      </c>
      <c r="S11" s="26"/>
      <c r="T11" s="26" t="s">
        <v>704</v>
      </c>
      <c r="U11" s="26"/>
      <c r="V11" s="26"/>
      <c r="W11" s="26"/>
      <c r="X11" s="26"/>
      <c r="Y11" s="26"/>
      <c r="Z11" s="26"/>
      <c r="AA11" s="26">
        <v>160</v>
      </c>
      <c r="AB11" s="26"/>
      <c r="AC11" s="26">
        <v>0</v>
      </c>
      <c r="AD11" s="26"/>
      <c r="AE11" s="26">
        <v>1984</v>
      </c>
      <c r="AF11" s="26" t="s">
        <v>702</v>
      </c>
      <c r="AG11" s="26"/>
      <c r="AH11" s="31" t="s">
        <v>717</v>
      </c>
    </row>
    <row r="12" spans="1:34" s="30" customFormat="1" ht="30" customHeight="1">
      <c r="A12" s="31" t="s">
        <v>718</v>
      </c>
      <c r="B12" s="32" t="s">
        <v>729</v>
      </c>
      <c r="C12" s="31"/>
      <c r="D12" s="31" t="s">
        <v>730</v>
      </c>
      <c r="E12" s="31"/>
      <c r="F12" s="31" t="s">
        <v>731</v>
      </c>
      <c r="G12" s="31">
        <v>1504</v>
      </c>
      <c r="H12" s="31">
        <v>1189</v>
      </c>
      <c r="I12" s="31">
        <v>0</v>
      </c>
      <c r="J12" s="31">
        <v>0</v>
      </c>
      <c r="K12" s="31">
        <v>0</v>
      </c>
      <c r="L12" s="31">
        <v>0</v>
      </c>
      <c r="M12" s="31"/>
      <c r="N12" s="31" t="s">
        <v>695</v>
      </c>
      <c r="O12" s="31">
        <v>0</v>
      </c>
      <c r="P12" s="31" t="s">
        <v>696</v>
      </c>
      <c r="Q12" s="31">
        <v>166</v>
      </c>
      <c r="R12" s="31" t="s">
        <v>707</v>
      </c>
      <c r="S12" s="31"/>
      <c r="T12" s="31" t="s">
        <v>706</v>
      </c>
      <c r="U12" s="31"/>
      <c r="V12" s="31"/>
      <c r="W12" s="31"/>
      <c r="X12" s="31"/>
      <c r="Y12" s="31"/>
      <c r="Z12" s="31"/>
      <c r="AA12" s="31">
        <v>13</v>
      </c>
      <c r="AB12" s="31">
        <v>0</v>
      </c>
      <c r="AC12" s="31">
        <v>0</v>
      </c>
      <c r="AD12" s="31">
        <v>0</v>
      </c>
      <c r="AE12" s="31">
        <v>1988</v>
      </c>
      <c r="AF12" s="31" t="s">
        <v>698</v>
      </c>
      <c r="AG12" s="31"/>
      <c r="AH12" s="31" t="s">
        <v>717</v>
      </c>
    </row>
    <row r="13" spans="1:34" s="30" customFormat="1" ht="30" customHeight="1">
      <c r="A13" s="31" t="s">
        <v>718</v>
      </c>
      <c r="B13" s="32" t="s">
        <v>729</v>
      </c>
      <c r="C13" s="31"/>
      <c r="D13" s="31" t="s">
        <v>730</v>
      </c>
      <c r="E13" s="31"/>
      <c r="F13" s="31" t="s">
        <v>732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/>
      <c r="N13" s="31" t="s">
        <v>695</v>
      </c>
      <c r="O13" s="31"/>
      <c r="P13" s="31" t="s">
        <v>699</v>
      </c>
      <c r="Q13" s="31"/>
      <c r="R13" s="31" t="s">
        <v>708</v>
      </c>
      <c r="S13" s="31"/>
      <c r="T13" s="31" t="s">
        <v>673</v>
      </c>
      <c r="U13" s="31"/>
      <c r="V13" s="31"/>
      <c r="W13" s="31"/>
      <c r="X13" s="31"/>
      <c r="Y13" s="31"/>
      <c r="Z13" s="31"/>
      <c r="AA13" s="31">
        <v>10</v>
      </c>
      <c r="AB13" s="31">
        <v>0</v>
      </c>
      <c r="AC13" s="31">
        <v>0</v>
      </c>
      <c r="AD13" s="31">
        <v>0</v>
      </c>
      <c r="AE13" s="31">
        <v>1986</v>
      </c>
      <c r="AF13" s="31" t="s">
        <v>700</v>
      </c>
      <c r="AG13" s="31" t="s">
        <v>712</v>
      </c>
      <c r="AH13" s="31" t="s">
        <v>717</v>
      </c>
    </row>
    <row r="14" spans="1:34" s="30" customFormat="1" ht="30" customHeight="1">
      <c r="A14" s="31" t="s">
        <v>718</v>
      </c>
      <c r="B14" s="32" t="s">
        <v>733</v>
      </c>
      <c r="C14" s="31"/>
      <c r="D14" s="31" t="s">
        <v>734</v>
      </c>
      <c r="E14" s="31"/>
      <c r="F14" s="31" t="s">
        <v>735</v>
      </c>
      <c r="G14" s="31">
        <v>10046</v>
      </c>
      <c r="H14" s="31">
        <v>6904</v>
      </c>
      <c r="I14" s="31"/>
      <c r="J14" s="31"/>
      <c r="K14" s="31">
        <v>5.4</v>
      </c>
      <c r="L14" s="31"/>
      <c r="M14" s="31" t="s">
        <v>701</v>
      </c>
      <c r="N14" s="31" t="s">
        <v>695</v>
      </c>
      <c r="O14" s="31"/>
      <c r="P14" s="31" t="s">
        <v>705</v>
      </c>
      <c r="Q14" s="31">
        <v>709</v>
      </c>
      <c r="R14" s="31" t="s">
        <v>736</v>
      </c>
      <c r="S14" s="31"/>
      <c r="T14" s="31" t="s">
        <v>737</v>
      </c>
      <c r="U14" s="31"/>
      <c r="V14" s="31" t="s">
        <v>716</v>
      </c>
      <c r="W14" s="31"/>
      <c r="X14" s="31"/>
      <c r="Y14" s="31"/>
      <c r="Z14" s="31"/>
      <c r="AA14" s="31">
        <v>60</v>
      </c>
      <c r="AB14" s="31"/>
      <c r="AC14" s="31">
        <v>0.7</v>
      </c>
      <c r="AD14" s="31"/>
      <c r="AE14" s="31">
        <v>2009</v>
      </c>
      <c r="AF14" s="31" t="s">
        <v>698</v>
      </c>
      <c r="AG14" s="31"/>
      <c r="AH14" s="31" t="s">
        <v>714</v>
      </c>
    </row>
    <row r="15" spans="1:34" s="30" customFormat="1" ht="30" customHeight="1">
      <c r="A15" s="31" t="s">
        <v>718</v>
      </c>
      <c r="B15" s="32" t="s">
        <v>738</v>
      </c>
      <c r="C15" s="31"/>
      <c r="D15" s="31" t="s">
        <v>739</v>
      </c>
      <c r="E15" s="31"/>
      <c r="F15" s="31" t="s">
        <v>740</v>
      </c>
      <c r="G15" s="31">
        <v>1698</v>
      </c>
      <c r="H15" s="31">
        <v>1329</v>
      </c>
      <c r="I15" s="31">
        <v>0</v>
      </c>
      <c r="J15" s="31">
        <v>0</v>
      </c>
      <c r="K15" s="31">
        <v>0</v>
      </c>
      <c r="L15" s="31">
        <v>0</v>
      </c>
      <c r="M15" s="31"/>
      <c r="N15" s="31" t="s">
        <v>695</v>
      </c>
      <c r="O15" s="31"/>
      <c r="P15" s="31" t="s">
        <v>705</v>
      </c>
      <c r="Q15" s="31">
        <v>271</v>
      </c>
      <c r="R15" s="31" t="s">
        <v>711</v>
      </c>
      <c r="S15" s="31"/>
      <c r="T15" s="31" t="s">
        <v>704</v>
      </c>
      <c r="U15" s="31"/>
      <c r="V15" s="31"/>
      <c r="W15" s="31"/>
      <c r="X15" s="31"/>
      <c r="Y15" s="31"/>
      <c r="Z15" s="31"/>
      <c r="AA15" s="31">
        <v>20</v>
      </c>
      <c r="AB15" s="31">
        <v>0</v>
      </c>
      <c r="AC15" s="31">
        <v>0</v>
      </c>
      <c r="AD15" s="31">
        <v>0</v>
      </c>
      <c r="AE15" s="31">
        <v>1988</v>
      </c>
      <c r="AF15" s="31" t="s">
        <v>700</v>
      </c>
      <c r="AG15" s="31"/>
      <c r="AH15" s="31" t="s">
        <v>714</v>
      </c>
    </row>
    <row r="16" spans="1:34" s="30" customFormat="1" ht="30" customHeight="1">
      <c r="A16" s="31" t="s">
        <v>718</v>
      </c>
      <c r="B16" s="32" t="s">
        <v>741</v>
      </c>
      <c r="C16" s="31"/>
      <c r="D16" s="31" t="s">
        <v>742</v>
      </c>
      <c r="E16" s="31"/>
      <c r="F16" s="31" t="s">
        <v>743</v>
      </c>
      <c r="G16" s="31">
        <v>15538</v>
      </c>
      <c r="H16" s="31">
        <v>15073</v>
      </c>
      <c r="I16" s="31"/>
      <c r="J16" s="31"/>
      <c r="K16" s="31"/>
      <c r="L16" s="31"/>
      <c r="M16" s="31"/>
      <c r="N16" s="31" t="s">
        <v>695</v>
      </c>
      <c r="O16" s="31"/>
      <c r="P16" s="31" t="s">
        <v>705</v>
      </c>
      <c r="Q16" s="31">
        <v>982</v>
      </c>
      <c r="R16" s="31" t="s">
        <v>708</v>
      </c>
      <c r="S16" s="31"/>
      <c r="T16" s="31" t="s">
        <v>709</v>
      </c>
      <c r="U16" s="31"/>
      <c r="V16" s="31"/>
      <c r="W16" s="31"/>
      <c r="X16" s="31"/>
      <c r="Y16" s="31"/>
      <c r="Z16" s="31"/>
      <c r="AA16" s="31">
        <v>100</v>
      </c>
      <c r="AB16" s="31"/>
      <c r="AC16" s="31"/>
      <c r="AD16" s="31"/>
      <c r="AE16" s="31">
        <v>1994</v>
      </c>
      <c r="AF16" s="31" t="s">
        <v>700</v>
      </c>
      <c r="AG16" s="31"/>
      <c r="AH16" s="31" t="s">
        <v>714</v>
      </c>
    </row>
    <row r="17" spans="1:34" s="30" customFormat="1" ht="30" customHeight="1">
      <c r="A17" s="31" t="s">
        <v>718</v>
      </c>
      <c r="B17" s="32" t="s">
        <v>744</v>
      </c>
      <c r="C17" s="31"/>
      <c r="D17" s="31" t="s">
        <v>745</v>
      </c>
      <c r="E17" s="31"/>
      <c r="F17" s="31" t="s">
        <v>746</v>
      </c>
      <c r="G17" s="31">
        <v>28526</v>
      </c>
      <c r="H17" s="31">
        <v>19274</v>
      </c>
      <c r="I17" s="31"/>
      <c r="J17" s="31"/>
      <c r="K17" s="31">
        <v>0</v>
      </c>
      <c r="L17" s="31"/>
      <c r="M17" s="31"/>
      <c r="N17" s="31" t="s">
        <v>695</v>
      </c>
      <c r="O17" s="31"/>
      <c r="P17" s="31" t="s">
        <v>705</v>
      </c>
      <c r="Q17" s="31">
        <v>2117</v>
      </c>
      <c r="R17" s="31" t="s">
        <v>713</v>
      </c>
      <c r="S17" s="31"/>
      <c r="T17" s="31" t="s">
        <v>709</v>
      </c>
      <c r="U17" s="31"/>
      <c r="V17" s="31" t="s">
        <v>703</v>
      </c>
      <c r="W17" s="31"/>
      <c r="X17" s="31"/>
      <c r="Y17" s="31"/>
      <c r="Z17" s="31"/>
      <c r="AA17" s="31">
        <v>160</v>
      </c>
      <c r="AB17" s="31">
        <v>0</v>
      </c>
      <c r="AC17" s="31">
        <v>4</v>
      </c>
      <c r="AD17" s="31">
        <v>0</v>
      </c>
      <c r="AE17" s="31">
        <v>1997</v>
      </c>
      <c r="AF17" s="31" t="s">
        <v>700</v>
      </c>
      <c r="AG17" s="31"/>
      <c r="AH17" s="31" t="s">
        <v>715</v>
      </c>
    </row>
    <row r="18" spans="1:34" s="30" customFormat="1" ht="30" customHeight="1">
      <c r="A18" s="31" t="s">
        <v>718</v>
      </c>
      <c r="B18" s="32" t="s">
        <v>747</v>
      </c>
      <c r="C18" s="31"/>
      <c r="D18" s="31" t="s">
        <v>748</v>
      </c>
      <c r="E18" s="31"/>
      <c r="F18" s="31" t="s">
        <v>749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/>
      <c r="N18" s="31" t="s">
        <v>695</v>
      </c>
      <c r="O18" s="31"/>
      <c r="P18" s="31" t="s">
        <v>699</v>
      </c>
      <c r="Q18" s="31"/>
      <c r="R18" s="31" t="s">
        <v>713</v>
      </c>
      <c r="S18" s="31"/>
      <c r="T18" s="31" t="s">
        <v>710</v>
      </c>
      <c r="U18" s="31"/>
      <c r="V18" s="31" t="s">
        <v>673</v>
      </c>
      <c r="W18" s="31"/>
      <c r="X18" s="31"/>
      <c r="Y18" s="31"/>
      <c r="Z18" s="31"/>
      <c r="AA18" s="31">
        <v>70</v>
      </c>
      <c r="AB18" s="31">
        <v>0</v>
      </c>
      <c r="AC18" s="31">
        <v>0</v>
      </c>
      <c r="AD18" s="31">
        <v>0</v>
      </c>
      <c r="AE18" s="31">
        <v>1990</v>
      </c>
      <c r="AF18" s="31" t="s">
        <v>698</v>
      </c>
      <c r="AG18" s="31" t="s">
        <v>712</v>
      </c>
      <c r="AH18" s="31" t="s">
        <v>717</v>
      </c>
    </row>
    <row r="19" spans="1:34" s="30" customFormat="1" ht="30" customHeight="1">
      <c r="A19" s="31" t="s">
        <v>718</v>
      </c>
      <c r="B19" s="32" t="s">
        <v>747</v>
      </c>
      <c r="C19" s="31"/>
      <c r="D19" s="31" t="s">
        <v>748</v>
      </c>
      <c r="E19" s="31"/>
      <c r="F19" s="31" t="s">
        <v>749</v>
      </c>
      <c r="G19" s="31">
        <v>23525</v>
      </c>
      <c r="H19" s="31">
        <v>33669</v>
      </c>
      <c r="I19" s="31">
        <v>0</v>
      </c>
      <c r="J19" s="31">
        <v>0</v>
      </c>
      <c r="K19" s="31">
        <v>0</v>
      </c>
      <c r="L19" s="31">
        <v>0</v>
      </c>
      <c r="M19" s="31"/>
      <c r="N19" s="31" t="s">
        <v>695</v>
      </c>
      <c r="O19" s="31"/>
      <c r="P19" s="31" t="s">
        <v>699</v>
      </c>
      <c r="Q19" s="31"/>
      <c r="R19" s="31" t="s">
        <v>713</v>
      </c>
      <c r="S19" s="31"/>
      <c r="T19" s="31" t="s">
        <v>710</v>
      </c>
      <c r="U19" s="31"/>
      <c r="V19" s="31" t="s">
        <v>673</v>
      </c>
      <c r="W19" s="31"/>
      <c r="X19" s="31"/>
      <c r="Y19" s="31"/>
      <c r="Z19" s="31"/>
      <c r="AA19" s="31">
        <v>182</v>
      </c>
      <c r="AB19" s="31">
        <v>0</v>
      </c>
      <c r="AC19" s="31">
        <v>0</v>
      </c>
      <c r="AD19" s="31">
        <v>0</v>
      </c>
      <c r="AE19" s="31">
        <v>1986</v>
      </c>
      <c r="AF19" s="31" t="s">
        <v>698</v>
      </c>
      <c r="AG19" s="31"/>
      <c r="AH19" s="31" t="s">
        <v>717</v>
      </c>
    </row>
    <row r="20" spans="1:34" s="30" customFormat="1" ht="30" customHeight="1">
      <c r="A20" s="31" t="s">
        <v>718</v>
      </c>
      <c r="B20" s="32" t="s">
        <v>750</v>
      </c>
      <c r="C20" s="31"/>
      <c r="D20" s="31" t="s">
        <v>751</v>
      </c>
      <c r="E20" s="31"/>
      <c r="F20" s="31" t="s">
        <v>752</v>
      </c>
      <c r="G20" s="31">
        <v>6333</v>
      </c>
      <c r="H20" s="31">
        <v>19212</v>
      </c>
      <c r="I20" s="31"/>
      <c r="J20" s="31"/>
      <c r="K20" s="31"/>
      <c r="L20" s="31"/>
      <c r="M20" s="31"/>
      <c r="N20" s="31" t="s">
        <v>695</v>
      </c>
      <c r="O20" s="31"/>
      <c r="P20" s="31" t="s">
        <v>705</v>
      </c>
      <c r="Q20" s="31">
        <v>1140</v>
      </c>
      <c r="R20" s="31" t="s">
        <v>708</v>
      </c>
      <c r="S20" s="31"/>
      <c r="T20" s="31" t="s">
        <v>710</v>
      </c>
      <c r="U20" s="31"/>
      <c r="V20" s="31"/>
      <c r="W20" s="31"/>
      <c r="X20" s="31"/>
      <c r="Y20" s="31"/>
      <c r="Z20" s="31"/>
      <c r="AA20" s="31">
        <v>100</v>
      </c>
      <c r="AB20" s="31"/>
      <c r="AC20" s="31"/>
      <c r="AD20" s="31"/>
      <c r="AE20" s="31">
        <v>1990</v>
      </c>
      <c r="AF20" s="31" t="s">
        <v>700</v>
      </c>
      <c r="AG20" s="31"/>
      <c r="AH20" s="31" t="s">
        <v>717</v>
      </c>
    </row>
    <row r="21" spans="1:34" s="30" customFormat="1" ht="30" customHeight="1">
      <c r="A21" s="31" t="s">
        <v>718</v>
      </c>
      <c r="B21" s="32" t="s">
        <v>750</v>
      </c>
      <c r="C21" s="31"/>
      <c r="D21" s="31" t="s">
        <v>751</v>
      </c>
      <c r="E21" s="31"/>
      <c r="F21" s="31" t="s">
        <v>752</v>
      </c>
      <c r="G21" s="31">
        <v>7599</v>
      </c>
      <c r="H21" s="31">
        <v>23054</v>
      </c>
      <c r="I21" s="31"/>
      <c r="J21" s="31"/>
      <c r="K21" s="31"/>
      <c r="L21" s="31"/>
      <c r="M21" s="31"/>
      <c r="N21" s="31" t="s">
        <v>695</v>
      </c>
      <c r="O21" s="31"/>
      <c r="P21" s="31" t="s">
        <v>705</v>
      </c>
      <c r="Q21" s="31">
        <v>2499</v>
      </c>
      <c r="R21" s="31" t="s">
        <v>707</v>
      </c>
      <c r="S21" s="31"/>
      <c r="T21" s="31" t="s">
        <v>710</v>
      </c>
      <c r="U21" s="31"/>
      <c r="V21" s="31"/>
      <c r="W21" s="31"/>
      <c r="X21" s="31"/>
      <c r="Y21" s="31"/>
      <c r="Z21" s="31"/>
      <c r="AA21" s="31">
        <v>120</v>
      </c>
      <c r="AB21" s="31"/>
      <c r="AC21" s="31"/>
      <c r="AD21" s="31"/>
      <c r="AE21" s="31">
        <v>1973</v>
      </c>
      <c r="AF21" s="31" t="s">
        <v>700</v>
      </c>
      <c r="AG21" s="31"/>
      <c r="AH21" s="31" t="s">
        <v>717</v>
      </c>
    </row>
    <row r="22" spans="1:34" s="30" customFormat="1" ht="30" customHeight="1">
      <c r="A22" s="31" t="s">
        <v>718</v>
      </c>
      <c r="B22" s="32" t="s">
        <v>753</v>
      </c>
      <c r="C22" s="31"/>
      <c r="D22" s="31" t="s">
        <v>754</v>
      </c>
      <c r="E22" s="31"/>
      <c r="F22" s="31" t="s">
        <v>755</v>
      </c>
      <c r="G22" s="31">
        <v>23145</v>
      </c>
      <c r="H22" s="31">
        <v>9640</v>
      </c>
      <c r="I22" s="31"/>
      <c r="J22" s="31"/>
      <c r="K22" s="31">
        <v>0</v>
      </c>
      <c r="L22" s="31">
        <v>0</v>
      </c>
      <c r="M22" s="31"/>
      <c r="N22" s="31" t="s">
        <v>695</v>
      </c>
      <c r="O22" s="31"/>
      <c r="P22" s="31" t="s">
        <v>705</v>
      </c>
      <c r="Q22" s="31">
        <v>1030</v>
      </c>
      <c r="R22" s="31" t="s">
        <v>708</v>
      </c>
      <c r="S22" s="31"/>
      <c r="T22" s="31"/>
      <c r="U22" s="31"/>
      <c r="V22" s="31" t="s">
        <v>703</v>
      </c>
      <c r="W22" s="31"/>
      <c r="X22" s="31"/>
      <c r="Y22" s="31"/>
      <c r="Z22" s="31"/>
      <c r="AA22" s="31">
        <v>120</v>
      </c>
      <c r="AB22" s="31">
        <v>0</v>
      </c>
      <c r="AC22" s="31">
        <v>0</v>
      </c>
      <c r="AD22" s="31">
        <v>0</v>
      </c>
      <c r="AE22" s="31">
        <v>1999</v>
      </c>
      <c r="AF22" s="31" t="s">
        <v>702</v>
      </c>
      <c r="AG22" s="31"/>
      <c r="AH22" s="31" t="s">
        <v>714</v>
      </c>
    </row>
    <row r="23" spans="1:34" s="30" customFormat="1" ht="30" customHeight="1">
      <c r="A23" s="31" t="s">
        <v>718</v>
      </c>
      <c r="B23" s="32" t="s">
        <v>756</v>
      </c>
      <c r="C23" s="31"/>
      <c r="D23" s="31" t="s">
        <v>757</v>
      </c>
      <c r="E23" s="31"/>
      <c r="F23" s="31" t="s">
        <v>758</v>
      </c>
      <c r="G23" s="31">
        <v>16622</v>
      </c>
      <c r="H23" s="31">
        <v>8502</v>
      </c>
      <c r="I23" s="31"/>
      <c r="J23" s="31"/>
      <c r="K23" s="31"/>
      <c r="L23" s="31"/>
      <c r="M23" s="31"/>
      <c r="N23" s="31" t="s">
        <v>695</v>
      </c>
      <c r="O23" s="31"/>
      <c r="P23" s="31" t="s">
        <v>705</v>
      </c>
      <c r="Q23" s="31">
        <v>1081</v>
      </c>
      <c r="R23" s="31" t="s">
        <v>759</v>
      </c>
      <c r="S23" s="31"/>
      <c r="T23" s="31" t="s">
        <v>709</v>
      </c>
      <c r="U23" s="31"/>
      <c r="V23" s="31"/>
      <c r="W23" s="31"/>
      <c r="X23" s="31"/>
      <c r="Y23" s="31"/>
      <c r="Z23" s="31"/>
      <c r="AA23" s="31">
        <v>90</v>
      </c>
      <c r="AB23" s="31"/>
      <c r="AC23" s="31"/>
      <c r="AD23" s="31"/>
      <c r="AE23" s="31">
        <v>1998</v>
      </c>
      <c r="AF23" s="31" t="s">
        <v>700</v>
      </c>
      <c r="AG23" s="31"/>
      <c r="AH23" s="31" t="s">
        <v>715</v>
      </c>
    </row>
    <row r="24" spans="1:34" s="30" customFormat="1" ht="30" customHeight="1">
      <c r="A24" s="31" t="s">
        <v>718</v>
      </c>
      <c r="B24" s="32" t="s">
        <v>760</v>
      </c>
      <c r="C24" s="31"/>
      <c r="D24" s="31" t="s">
        <v>761</v>
      </c>
      <c r="E24" s="31"/>
      <c r="F24" s="31" t="s">
        <v>762</v>
      </c>
      <c r="G24" s="31">
        <v>14393</v>
      </c>
      <c r="H24" s="31">
        <v>5150</v>
      </c>
      <c r="I24" s="31">
        <v>0</v>
      </c>
      <c r="J24" s="31">
        <v>0</v>
      </c>
      <c r="K24" s="31">
        <v>0</v>
      </c>
      <c r="L24" s="31">
        <v>0</v>
      </c>
      <c r="M24" s="31"/>
      <c r="N24" s="31" t="s">
        <v>695</v>
      </c>
      <c r="O24" s="31"/>
      <c r="P24" s="31" t="s">
        <v>705</v>
      </c>
      <c r="Q24" s="31">
        <v>1130</v>
      </c>
      <c r="R24" s="31" t="s">
        <v>708</v>
      </c>
      <c r="S24" s="31"/>
      <c r="T24" s="31" t="s">
        <v>709</v>
      </c>
      <c r="U24" s="31"/>
      <c r="V24" s="31" t="s">
        <v>673</v>
      </c>
      <c r="W24" s="31"/>
      <c r="X24" s="31"/>
      <c r="Y24" s="31"/>
      <c r="Z24" s="31"/>
      <c r="AA24" s="31">
        <v>100</v>
      </c>
      <c r="AB24" s="31">
        <v>0</v>
      </c>
      <c r="AC24" s="31">
        <v>0</v>
      </c>
      <c r="AD24" s="31">
        <v>0</v>
      </c>
      <c r="AE24" s="31">
        <v>1990</v>
      </c>
      <c r="AF24" s="31" t="s">
        <v>700</v>
      </c>
      <c r="AG24" s="31"/>
      <c r="AH24" s="31" t="s">
        <v>715</v>
      </c>
    </row>
    <row r="25" spans="1:34" s="30" customFormat="1" ht="30" customHeight="1">
      <c r="A25" s="31" t="s">
        <v>718</v>
      </c>
      <c r="B25" s="32" t="s">
        <v>763</v>
      </c>
      <c r="C25" s="31"/>
      <c r="D25" s="31" t="s">
        <v>764</v>
      </c>
      <c r="E25" s="31"/>
      <c r="F25" s="31" t="s">
        <v>765</v>
      </c>
      <c r="G25" s="31">
        <v>704</v>
      </c>
      <c r="H25" s="31">
        <v>801</v>
      </c>
      <c r="I25" s="31"/>
      <c r="J25" s="31"/>
      <c r="K25" s="31"/>
      <c r="L25" s="31"/>
      <c r="M25" s="31"/>
      <c r="N25" s="31" t="s">
        <v>695</v>
      </c>
      <c r="O25" s="31"/>
      <c r="P25" s="31" t="s">
        <v>699</v>
      </c>
      <c r="Q25" s="31"/>
      <c r="R25" s="31" t="s">
        <v>708</v>
      </c>
      <c r="S25" s="31"/>
      <c r="T25" s="31" t="s">
        <v>697</v>
      </c>
      <c r="U25" s="31"/>
      <c r="V25" s="31" t="s">
        <v>703</v>
      </c>
      <c r="W25" s="31"/>
      <c r="X25" s="31"/>
      <c r="Y25" s="31"/>
      <c r="Z25" s="31"/>
      <c r="AA25" s="31">
        <v>15</v>
      </c>
      <c r="AB25" s="31"/>
      <c r="AC25" s="31">
        <v>1</v>
      </c>
      <c r="AD25" s="31"/>
      <c r="AE25" s="31">
        <v>1996</v>
      </c>
      <c r="AF25" s="31" t="s">
        <v>700</v>
      </c>
      <c r="AG25" s="31"/>
      <c r="AH25" s="31" t="s">
        <v>714</v>
      </c>
    </row>
  </sheetData>
  <sheetProtection/>
  <mergeCells count="40">
    <mergeCell ref="X4:X5"/>
    <mergeCell ref="Y4:Y5"/>
    <mergeCell ref="Z4:Z5"/>
    <mergeCell ref="S5:S6"/>
    <mergeCell ref="U5:U6"/>
    <mergeCell ref="W5:W6"/>
    <mergeCell ref="O4:O5"/>
    <mergeCell ref="P4:P6"/>
    <mergeCell ref="Q4:Q5"/>
    <mergeCell ref="R4:R6"/>
    <mergeCell ref="T4:T6"/>
    <mergeCell ref="V4:V6"/>
    <mergeCell ref="AG2:AG6"/>
    <mergeCell ref="AH2:AH6"/>
    <mergeCell ref="G4:G5"/>
    <mergeCell ref="H4:H5"/>
    <mergeCell ref="I4:I5"/>
    <mergeCell ref="J4:J5"/>
    <mergeCell ref="K4:K5"/>
    <mergeCell ref="L4:L5"/>
    <mergeCell ref="M4:M6"/>
    <mergeCell ref="N4:N6"/>
    <mergeCell ref="AA2:AA5"/>
    <mergeCell ref="AB2:AB5"/>
    <mergeCell ref="AC2:AC5"/>
    <mergeCell ref="AD2:AD5"/>
    <mergeCell ref="AE2:AE6"/>
    <mergeCell ref="AF2:AF6"/>
    <mergeCell ref="G2:J3"/>
    <mergeCell ref="K2:M3"/>
    <mergeCell ref="N2:O3"/>
    <mergeCell ref="P2:Q3"/>
    <mergeCell ref="R2:W3"/>
    <mergeCell ref="X2:Z3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L6"/>
  <sheetViews>
    <sheetView zoomScalePageLayoutView="0"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140625" defaultRowHeight="13.5" customHeight="1"/>
  <cols>
    <col min="1" max="1" width="10.7109375" style="72" customWidth="1"/>
    <col min="2" max="2" width="8.7109375" style="76" customWidth="1"/>
    <col min="3" max="3" width="13.8515625" style="72" customWidth="1"/>
    <col min="4" max="4" width="22.57421875" style="72" customWidth="1"/>
    <col min="5" max="5" width="43.28125" style="72" customWidth="1"/>
    <col min="6" max="6" width="12.421875" style="72" customWidth="1"/>
    <col min="7" max="7" width="26.28125" style="72" customWidth="1"/>
    <col min="8" max="8" width="10.421875" style="72" customWidth="1"/>
    <col min="9" max="9" width="6.28125" style="72" customWidth="1"/>
    <col min="10" max="10" width="8.7109375" style="72" customWidth="1"/>
    <col min="11" max="11" width="10.7109375" style="72" customWidth="1"/>
    <col min="12" max="12" width="12.7109375" style="6" customWidth="1"/>
    <col min="13" max="16384" width="9.00390625" style="72" customWidth="1"/>
  </cols>
  <sheetData>
    <row r="1" spans="1:12" s="4" customFormat="1" ht="15" customHeight="1">
      <c r="A1" s="64" t="s">
        <v>766</v>
      </c>
      <c r="B1" s="73"/>
      <c r="K1" s="74"/>
      <c r="L1" s="3"/>
    </row>
    <row r="2" spans="1:12" s="65" customFormat="1" ht="13.5" customHeight="1">
      <c r="A2" s="87" t="s">
        <v>343</v>
      </c>
      <c r="B2" s="153" t="s">
        <v>2</v>
      </c>
      <c r="C2" s="87" t="s">
        <v>3</v>
      </c>
      <c r="D2" s="87" t="s">
        <v>4</v>
      </c>
      <c r="E2" s="87" t="s">
        <v>180</v>
      </c>
      <c r="F2" s="128" t="s">
        <v>767</v>
      </c>
      <c r="G2" s="87" t="s">
        <v>768</v>
      </c>
      <c r="H2" s="128" t="s">
        <v>769</v>
      </c>
      <c r="I2" s="87" t="s">
        <v>15</v>
      </c>
      <c r="J2" s="128" t="s">
        <v>185</v>
      </c>
      <c r="K2" s="128" t="s">
        <v>770</v>
      </c>
      <c r="L2" s="152" t="s">
        <v>771</v>
      </c>
    </row>
    <row r="3" spans="1:12" s="65" customFormat="1" ht="13.5" customHeight="1">
      <c r="A3" s="88"/>
      <c r="B3" s="154"/>
      <c r="C3" s="88"/>
      <c r="D3" s="88"/>
      <c r="E3" s="88"/>
      <c r="F3" s="157"/>
      <c r="G3" s="88"/>
      <c r="H3" s="157"/>
      <c r="I3" s="88"/>
      <c r="J3" s="88"/>
      <c r="K3" s="157"/>
      <c r="L3" s="186"/>
    </row>
    <row r="4" spans="1:12" s="65" customFormat="1" ht="18.75" customHeight="1">
      <c r="A4" s="88"/>
      <c r="B4" s="154"/>
      <c r="C4" s="88"/>
      <c r="D4" s="88"/>
      <c r="E4" s="88"/>
      <c r="F4" s="157"/>
      <c r="G4" s="88"/>
      <c r="H4" s="157"/>
      <c r="I4" s="88"/>
      <c r="J4" s="88"/>
      <c r="K4" s="157"/>
      <c r="L4" s="186"/>
    </row>
    <row r="5" spans="1:12" s="65" customFormat="1" ht="25.5" customHeight="1">
      <c r="A5" s="88"/>
      <c r="B5" s="154"/>
      <c r="C5" s="88"/>
      <c r="D5" s="88"/>
      <c r="E5" s="88"/>
      <c r="F5" s="157"/>
      <c r="G5" s="88"/>
      <c r="H5" s="157"/>
      <c r="I5" s="88"/>
      <c r="J5" s="88"/>
      <c r="K5" s="157"/>
      <c r="L5" s="186"/>
    </row>
    <row r="6" spans="1:12" s="75" customFormat="1" ht="13.5" customHeight="1">
      <c r="A6" s="89"/>
      <c r="B6" s="155"/>
      <c r="C6" s="89"/>
      <c r="D6" s="89"/>
      <c r="E6" s="89"/>
      <c r="F6" s="38" t="s">
        <v>772</v>
      </c>
      <c r="G6" s="89"/>
      <c r="H6" s="38" t="s">
        <v>773</v>
      </c>
      <c r="I6" s="89"/>
      <c r="J6" s="89"/>
      <c r="K6" s="156"/>
      <c r="L6" s="186"/>
    </row>
  </sheetData>
  <sheetProtection/>
  <mergeCells count="12">
    <mergeCell ref="G2:G6"/>
    <mergeCell ref="H2:H5"/>
    <mergeCell ref="I2:I6"/>
    <mergeCell ref="J2:J6"/>
    <mergeCell ref="K2:K6"/>
    <mergeCell ref="L2:L6"/>
    <mergeCell ref="A2:A6"/>
    <mergeCell ref="B2:B6"/>
    <mergeCell ref="C2:C6"/>
    <mergeCell ref="D2:D6"/>
    <mergeCell ref="E2:E6"/>
    <mergeCell ref="F2: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JESC EAST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e-chosa2</dc:creator>
  <cp:keywords/>
  <dc:description/>
  <cp:lastModifiedBy>e-chosa2</cp:lastModifiedBy>
  <dcterms:created xsi:type="dcterms:W3CDTF">2013-04-20T05:30:39Z</dcterms:created>
  <dcterms:modified xsi:type="dcterms:W3CDTF">2013-06-17T08:19:31Z</dcterms:modified>
  <cp:category/>
  <cp:version/>
  <cp:contentType/>
  <cp:contentStatus/>
</cp:coreProperties>
</file>