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'委託許可件数（市町村）'!$A$6:$S$53</definedName>
    <definedName name="_xlnm._FilterDatabase" localSheetId="6" hidden="1">'委託許可件数（組合）'!$A$6:$S$53</definedName>
    <definedName name="_xlnm._FilterDatabase" localSheetId="3" hidden="1">'収集運搬機材（市町村）'!$A$6:$AY$53</definedName>
    <definedName name="_xlnm._FilterDatabase" localSheetId="4" hidden="1">'収集運搬機材（組合）'!$A$6:$AY$53</definedName>
    <definedName name="_xlnm._FilterDatabase" localSheetId="7" hidden="1">'処理業者と従業員数'!$A$6:$J$53</definedName>
    <definedName name="_xlnm._FilterDatabase" localSheetId="0" hidden="1">'組合状況'!$A$6:$CC$53</definedName>
    <definedName name="_xlnm._FilterDatabase" localSheetId="1" hidden="1">'廃棄物処理従事職員数（市町村）'!$A$6:$AE$53</definedName>
    <definedName name="_xlnm._FilterDatabase" localSheetId="2" hidden="1">'廃棄物処理従事職員数（組合）'!$A$6:$AE$53</definedName>
    <definedName name="_xlnm.Print_Area" localSheetId="5">'委託許可件数（市町村）'!$A$2:$S$53</definedName>
    <definedName name="_xlnm.Print_Area" localSheetId="6">'委託許可件数（組合）'!$A$2:$S$53</definedName>
    <definedName name="_xlnm.Print_Area" localSheetId="3">'収集運搬機材（市町村）'!$A$2:$AY$53</definedName>
    <definedName name="_xlnm.Print_Area" localSheetId="4">'収集運搬機材（組合）'!$A$2:$AY$53</definedName>
    <definedName name="_xlnm.Print_Area" localSheetId="7">'処理業者と従業員数'!$A$2:$J$53</definedName>
    <definedName name="_xlnm.Print_Area" localSheetId="0">'組合状況'!$A$2:$CC$53</definedName>
    <definedName name="_xlnm.Print_Area" localSheetId="1">'廃棄物処理従事職員数（市町村）'!$A$2:$AD$53</definedName>
    <definedName name="_xlnm.Print_Area" localSheetId="2">'廃棄物処理従事職員数（組合）'!$A$2:$AD$53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<sst xmlns="http://schemas.openxmlformats.org/spreadsheetml/2006/main" count="1677" uniqueCount="186">
  <si>
    <t>鳥取県</t>
  </si>
  <si>
    <t>31000</t>
  </si>
  <si>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</si>
  <si>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</si>
  <si>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</si>
  <si>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</si>
  <si>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</si>
  <si>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</si>
  <si>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</si>
  <si>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</si>
  <si>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</si>
  <si>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</si>
  <si>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</si>
  <si>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</si>
  <si>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</si>
  <si>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</si>
  <si>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</si>
  <si>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</si>
  <si>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</si>
  <si>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</si>
  <si>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</si>
  <si>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</si>
  <si>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</si>
  <si>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</si>
  <si>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</si>
  <si>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</si>
  <si>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</si>
  <si>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</si>
  <si>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</si>
  <si>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</si>
  <si>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</si>
  <si>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</si>
  <si>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</si>
  <si>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</si>
  <si>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</si>
  <si>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</si>
  <si>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</si>
  <si>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</si>
  <si>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</si>
  <si>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</si>
  <si>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</si>
  <si>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</si>
  <si>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</si>
  <si>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</si>
  <si>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</si>
  <si>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</si>
  <si>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</si>
  <si>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</si>
  <si>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</si>
  <si>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</si>
  <si>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</si>
  <si>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</si>
  <si>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</si>
  <si>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北海道</t>
  </si>
  <si>
    <t>01000</t>
  </si>
  <si>
    <t>合計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</si>
  <si>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</si>
  <si>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</si>
  <si>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</si>
  <si>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</si>
  <si>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</si>
  <si>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</si>
  <si>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</si>
  <si>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</si>
  <si>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</si>
  <si>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</si>
  <si>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</si>
  <si>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</si>
  <si>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</si>
  <si>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</si>
  <si>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</si>
  <si>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</si>
  <si>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全国</t>
  </si>
  <si>
    <t>48000</t>
  </si>
  <si>
    <t>合計</t>
  </si>
  <si>
    <t>全国</t>
  </si>
  <si>
    <t>48000</t>
  </si>
  <si>
    <t>合計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</si>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</sst>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19" xfId="62" applyNumberFormat="1" applyFont="1" applyFill="1" applyBorder="1" applyAlignment="1">
      <alignment vertical="center" wrapText="1"/>
      <protection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19" xfId="62" applyNumberFormat="1" applyFont="1" applyFill="1" applyBorder="1" applyAlignment="1">
      <alignment vertical="center" wrapText="1"/>
      <protection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2" fillId="6" borderId="21" xfId="62" applyNumberFormat="1" applyFont="1" applyFill="1" applyBorder="1" applyAlignment="1" quotePrefix="1">
      <alignment vertical="center" wrapText="1"/>
      <protection/>
    </xf>
    <xf numFmtId="49" fontId="11" fillId="6" borderId="19" xfId="62" applyNumberFormat="1" applyFont="1" applyFill="1" applyBorder="1" applyAlignment="1" quotePrefix="1">
      <alignment vertical="center" wrapText="1"/>
      <protection/>
    </xf>
    <xf numFmtId="0" fontId="11" fillId="6" borderId="18" xfId="0" applyNumberFormat="1" applyFont="1" applyFill="1" applyBorder="1" applyAlignment="1">
      <alignment vertical="center" wrapText="1"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9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19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0" fontId="11" fillId="6" borderId="16" xfId="0" applyNumberFormat="1" applyFont="1" applyFill="1" applyBorder="1" applyAlignment="1">
      <alignment vertical="center"/>
    </xf>
    <xf numFmtId="0" fontId="11" fillId="6" borderId="19" xfId="0" applyNumberFormat="1" applyFont="1" applyFill="1" applyBorder="1" applyAlignment="1">
      <alignment vertical="center"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21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19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19" xfId="60" applyNumberFormat="1" applyFont="1" applyFill="1" applyBorder="1" applyAlignment="1" quotePrefix="1">
      <alignment vertical="center" wrapText="1"/>
      <protection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21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21" xfId="60" applyNumberFormat="1" applyFont="1" applyFill="1" applyBorder="1" applyAlignment="1" quotePrefix="1">
      <alignment vertical="center"/>
      <protection/>
    </xf>
    <xf numFmtId="0" fontId="7" fillId="8" borderId="18" xfId="0" applyNumberFormat="1" applyFont="1" applyFill="1" applyBorder="1" applyAlignment="1">
      <alignment vertical="center"/>
    </xf>
    <xf numFmtId="49" fontId="7" fillId="8" borderId="18" xfId="0" applyNumberFormat="1" applyFont="1" applyFill="1" applyBorder="1" applyAlignment="1">
      <alignment vertical="center"/>
    </xf>
    <xf numFmtId="0" fontId="13" fillId="8" borderId="18" xfId="0" applyNumberFormat="1" applyFont="1" applyFill="1" applyBorder="1" applyAlignment="1">
      <alignment vertical="center"/>
    </xf>
    <xf numFmtId="49" fontId="13" fillId="8" borderId="18" xfId="0" applyNumberFormat="1" applyFont="1" applyFill="1" applyBorder="1" applyAlignment="1">
      <alignment vertical="center"/>
    </xf>
    <xf numFmtId="3" fontId="13" fillId="8" borderId="18" xfId="48" applyNumberFormat="1" applyFont="1" applyFill="1" applyBorder="1" applyAlignment="1">
      <alignment vertical="center"/>
    </xf>
    <xf numFmtId="3" fontId="13" fillId="8" borderId="18" xfId="48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5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2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84" t="s">
        <v>3</v>
      </c>
      <c r="B2" s="66" t="s">
        <v>4</v>
      </c>
      <c r="C2" s="84" t="s">
        <v>5</v>
      </c>
      <c r="D2" s="87" t="s">
        <v>6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65"/>
      <c r="U2" s="84" t="s">
        <v>7</v>
      </c>
      <c r="V2" s="78" t="s">
        <v>8</v>
      </c>
      <c r="W2" s="79"/>
      <c r="X2" s="78" t="s">
        <v>9</v>
      </c>
      <c r="Y2" s="79"/>
      <c r="Z2" s="78" t="s">
        <v>10</v>
      </c>
      <c r="AA2" s="79"/>
      <c r="AB2" s="78" t="s">
        <v>11</v>
      </c>
      <c r="AC2" s="79"/>
      <c r="AD2" s="78" t="s">
        <v>12</v>
      </c>
      <c r="AE2" s="79"/>
      <c r="AF2" s="78" t="s">
        <v>13</v>
      </c>
      <c r="AG2" s="79"/>
      <c r="AH2" s="78" t="s">
        <v>14</v>
      </c>
      <c r="AI2" s="79"/>
      <c r="AJ2" s="78" t="s">
        <v>15</v>
      </c>
      <c r="AK2" s="79"/>
      <c r="AL2" s="78" t="s">
        <v>16</v>
      </c>
      <c r="AM2" s="79"/>
      <c r="AN2" s="78" t="s">
        <v>17</v>
      </c>
      <c r="AO2" s="79"/>
      <c r="AP2" s="78" t="s">
        <v>18</v>
      </c>
      <c r="AQ2" s="79"/>
      <c r="AR2" s="78" t="s">
        <v>19</v>
      </c>
      <c r="AS2" s="79"/>
      <c r="AT2" s="78" t="s">
        <v>20</v>
      </c>
      <c r="AU2" s="79"/>
      <c r="AV2" s="78" t="s">
        <v>21</v>
      </c>
      <c r="AW2" s="79"/>
      <c r="AX2" s="78" t="s">
        <v>22</v>
      </c>
      <c r="AY2" s="79"/>
      <c r="AZ2" s="78" t="s">
        <v>23</v>
      </c>
      <c r="BA2" s="79"/>
      <c r="BB2" s="78" t="s">
        <v>24</v>
      </c>
      <c r="BC2" s="79"/>
      <c r="BD2" s="78" t="s">
        <v>25</v>
      </c>
      <c r="BE2" s="79"/>
      <c r="BF2" s="78" t="s">
        <v>26</v>
      </c>
      <c r="BG2" s="79"/>
      <c r="BH2" s="78" t="s">
        <v>27</v>
      </c>
      <c r="BI2" s="79"/>
      <c r="BJ2" s="78" t="s">
        <v>28</v>
      </c>
      <c r="BK2" s="79"/>
      <c r="BL2" s="78" t="s">
        <v>29</v>
      </c>
      <c r="BM2" s="79"/>
      <c r="BN2" s="78" t="s">
        <v>30</v>
      </c>
      <c r="BO2" s="79"/>
      <c r="BP2" s="78" t="s">
        <v>31</v>
      </c>
      <c r="BQ2" s="79"/>
      <c r="BR2" s="78" t="s">
        <v>32</v>
      </c>
      <c r="BS2" s="79"/>
      <c r="BT2" s="78" t="s">
        <v>33</v>
      </c>
      <c r="BU2" s="79"/>
      <c r="BV2" s="78" t="s">
        <v>34</v>
      </c>
      <c r="BW2" s="79"/>
      <c r="BX2" s="78" t="s">
        <v>35</v>
      </c>
      <c r="BY2" s="79"/>
      <c r="BZ2" s="78" t="s">
        <v>36</v>
      </c>
      <c r="CA2" s="79"/>
      <c r="CB2" s="78" t="s">
        <v>37</v>
      </c>
      <c r="CC2" s="79"/>
    </row>
    <row r="3" spans="1:81" s="8" customFormat="1" ht="13.5">
      <c r="A3" s="85"/>
      <c r="B3" s="89"/>
      <c r="C3" s="85"/>
      <c r="D3" s="87" t="s">
        <v>38</v>
      </c>
      <c r="E3" s="88"/>
      <c r="F3" s="88"/>
      <c r="G3" s="88"/>
      <c r="H3" s="88"/>
      <c r="I3" s="88"/>
      <c r="J3" s="88"/>
      <c r="K3" s="88"/>
      <c r="L3" s="65"/>
      <c r="M3" s="87" t="s">
        <v>39</v>
      </c>
      <c r="N3" s="88"/>
      <c r="O3" s="88"/>
      <c r="P3" s="88"/>
      <c r="Q3" s="88"/>
      <c r="R3" s="88"/>
      <c r="S3" s="88"/>
      <c r="T3" s="65"/>
      <c r="U3" s="85"/>
      <c r="V3" s="80"/>
      <c r="W3" s="81"/>
      <c r="X3" s="80"/>
      <c r="Y3" s="81"/>
      <c r="Z3" s="80"/>
      <c r="AA3" s="81"/>
      <c r="AB3" s="80"/>
      <c r="AC3" s="81"/>
      <c r="AD3" s="80"/>
      <c r="AE3" s="81"/>
      <c r="AF3" s="80"/>
      <c r="AG3" s="81"/>
      <c r="AH3" s="80"/>
      <c r="AI3" s="81"/>
      <c r="AJ3" s="80"/>
      <c r="AK3" s="81"/>
      <c r="AL3" s="80"/>
      <c r="AM3" s="81"/>
      <c r="AN3" s="80"/>
      <c r="AO3" s="81"/>
      <c r="AP3" s="80"/>
      <c r="AQ3" s="81"/>
      <c r="AR3" s="80"/>
      <c r="AS3" s="81"/>
      <c r="AT3" s="80"/>
      <c r="AU3" s="81"/>
      <c r="AV3" s="80"/>
      <c r="AW3" s="81"/>
      <c r="AX3" s="80"/>
      <c r="AY3" s="81"/>
      <c r="AZ3" s="80"/>
      <c r="BA3" s="81"/>
      <c r="BB3" s="80"/>
      <c r="BC3" s="81"/>
      <c r="BD3" s="80"/>
      <c r="BE3" s="81"/>
      <c r="BF3" s="80"/>
      <c r="BG3" s="81"/>
      <c r="BH3" s="80"/>
      <c r="BI3" s="81"/>
      <c r="BJ3" s="80"/>
      <c r="BK3" s="81"/>
      <c r="BL3" s="80"/>
      <c r="BM3" s="81"/>
      <c r="BN3" s="80"/>
      <c r="BO3" s="81"/>
      <c r="BP3" s="80"/>
      <c r="BQ3" s="81"/>
      <c r="BR3" s="80"/>
      <c r="BS3" s="81"/>
      <c r="BT3" s="80"/>
      <c r="BU3" s="81"/>
      <c r="BV3" s="80"/>
      <c r="BW3" s="81"/>
      <c r="BX3" s="80"/>
      <c r="BY3" s="81"/>
      <c r="BZ3" s="80"/>
      <c r="CA3" s="81"/>
      <c r="CB3" s="80"/>
      <c r="CC3" s="81"/>
    </row>
    <row r="4" spans="1:81" s="8" customFormat="1" ht="22.5" customHeight="1">
      <c r="A4" s="85"/>
      <c r="B4" s="89"/>
      <c r="C4" s="85"/>
      <c r="D4" s="83" t="s">
        <v>40</v>
      </c>
      <c r="E4" s="83" t="s">
        <v>41</v>
      </c>
      <c r="F4" s="83" t="s">
        <v>42</v>
      </c>
      <c r="G4" s="83" t="s">
        <v>43</v>
      </c>
      <c r="H4" s="83" t="s">
        <v>44</v>
      </c>
      <c r="I4" s="83" t="s">
        <v>45</v>
      </c>
      <c r="J4" s="83" t="s">
        <v>46</v>
      </c>
      <c r="K4" s="83" t="s">
        <v>47</v>
      </c>
      <c r="L4" s="83" t="s">
        <v>48</v>
      </c>
      <c r="M4" s="83" t="s">
        <v>40</v>
      </c>
      <c r="N4" s="83" t="s">
        <v>41</v>
      </c>
      <c r="O4" s="83" t="s">
        <v>42</v>
      </c>
      <c r="P4" s="83" t="s">
        <v>49</v>
      </c>
      <c r="Q4" s="83" t="s">
        <v>44</v>
      </c>
      <c r="R4" s="83" t="s">
        <v>45</v>
      </c>
      <c r="S4" s="83" t="s">
        <v>50</v>
      </c>
      <c r="T4" s="83" t="s">
        <v>48</v>
      </c>
      <c r="U4" s="85"/>
      <c r="V4" s="75" t="s">
        <v>51</v>
      </c>
      <c r="W4" s="72" t="s">
        <v>52</v>
      </c>
      <c r="X4" s="75" t="s">
        <v>51</v>
      </c>
      <c r="Y4" s="72" t="s">
        <v>52</v>
      </c>
      <c r="Z4" s="75" t="s">
        <v>51</v>
      </c>
      <c r="AA4" s="72" t="s">
        <v>52</v>
      </c>
      <c r="AB4" s="75" t="s">
        <v>51</v>
      </c>
      <c r="AC4" s="72" t="s">
        <v>52</v>
      </c>
      <c r="AD4" s="75" t="s">
        <v>51</v>
      </c>
      <c r="AE4" s="72" t="s">
        <v>52</v>
      </c>
      <c r="AF4" s="75" t="s">
        <v>51</v>
      </c>
      <c r="AG4" s="72" t="s">
        <v>52</v>
      </c>
      <c r="AH4" s="75" t="s">
        <v>51</v>
      </c>
      <c r="AI4" s="72" t="s">
        <v>52</v>
      </c>
      <c r="AJ4" s="75" t="s">
        <v>51</v>
      </c>
      <c r="AK4" s="72" t="s">
        <v>52</v>
      </c>
      <c r="AL4" s="75" t="s">
        <v>51</v>
      </c>
      <c r="AM4" s="72" t="s">
        <v>52</v>
      </c>
      <c r="AN4" s="75" t="s">
        <v>51</v>
      </c>
      <c r="AO4" s="72" t="s">
        <v>52</v>
      </c>
      <c r="AP4" s="75" t="s">
        <v>51</v>
      </c>
      <c r="AQ4" s="72" t="s">
        <v>52</v>
      </c>
      <c r="AR4" s="75" t="s">
        <v>51</v>
      </c>
      <c r="AS4" s="72" t="s">
        <v>52</v>
      </c>
      <c r="AT4" s="75" t="s">
        <v>51</v>
      </c>
      <c r="AU4" s="72" t="s">
        <v>52</v>
      </c>
      <c r="AV4" s="75" t="s">
        <v>51</v>
      </c>
      <c r="AW4" s="72" t="s">
        <v>52</v>
      </c>
      <c r="AX4" s="75" t="s">
        <v>51</v>
      </c>
      <c r="AY4" s="72" t="s">
        <v>52</v>
      </c>
      <c r="AZ4" s="75" t="s">
        <v>51</v>
      </c>
      <c r="BA4" s="72" t="s">
        <v>52</v>
      </c>
      <c r="BB4" s="75" t="s">
        <v>51</v>
      </c>
      <c r="BC4" s="72" t="s">
        <v>52</v>
      </c>
      <c r="BD4" s="75" t="s">
        <v>51</v>
      </c>
      <c r="BE4" s="72" t="s">
        <v>52</v>
      </c>
      <c r="BF4" s="75" t="s">
        <v>51</v>
      </c>
      <c r="BG4" s="72" t="s">
        <v>52</v>
      </c>
      <c r="BH4" s="75" t="s">
        <v>51</v>
      </c>
      <c r="BI4" s="72" t="s">
        <v>52</v>
      </c>
      <c r="BJ4" s="75" t="s">
        <v>51</v>
      </c>
      <c r="BK4" s="72" t="s">
        <v>52</v>
      </c>
      <c r="BL4" s="75" t="s">
        <v>51</v>
      </c>
      <c r="BM4" s="72" t="s">
        <v>52</v>
      </c>
      <c r="BN4" s="75" t="s">
        <v>51</v>
      </c>
      <c r="BO4" s="72" t="s">
        <v>52</v>
      </c>
      <c r="BP4" s="75" t="s">
        <v>51</v>
      </c>
      <c r="BQ4" s="72" t="s">
        <v>52</v>
      </c>
      <c r="BR4" s="75" t="s">
        <v>51</v>
      </c>
      <c r="BS4" s="72" t="s">
        <v>52</v>
      </c>
      <c r="BT4" s="75" t="s">
        <v>51</v>
      </c>
      <c r="BU4" s="72" t="s">
        <v>52</v>
      </c>
      <c r="BV4" s="75" t="s">
        <v>51</v>
      </c>
      <c r="BW4" s="72" t="s">
        <v>52</v>
      </c>
      <c r="BX4" s="75" t="s">
        <v>51</v>
      </c>
      <c r="BY4" s="72" t="s">
        <v>52</v>
      </c>
      <c r="BZ4" s="75" t="s">
        <v>51</v>
      </c>
      <c r="CA4" s="72" t="s">
        <v>52</v>
      </c>
      <c r="CB4" s="75" t="s">
        <v>51</v>
      </c>
      <c r="CC4" s="72" t="s">
        <v>52</v>
      </c>
    </row>
    <row r="5" spans="1:81" s="8" customFormat="1" ht="13.5">
      <c r="A5" s="85"/>
      <c r="B5" s="89"/>
      <c r="C5" s="85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5"/>
      <c r="V5" s="76"/>
      <c r="W5" s="73"/>
      <c r="X5" s="76"/>
      <c r="Y5" s="73"/>
      <c r="Z5" s="76"/>
      <c r="AA5" s="73"/>
      <c r="AB5" s="76"/>
      <c r="AC5" s="73"/>
      <c r="AD5" s="76"/>
      <c r="AE5" s="73"/>
      <c r="AF5" s="76"/>
      <c r="AG5" s="73"/>
      <c r="AH5" s="76"/>
      <c r="AI5" s="73"/>
      <c r="AJ5" s="76"/>
      <c r="AK5" s="73"/>
      <c r="AL5" s="76"/>
      <c r="AM5" s="73"/>
      <c r="AN5" s="76"/>
      <c r="AO5" s="73"/>
      <c r="AP5" s="76"/>
      <c r="AQ5" s="73"/>
      <c r="AR5" s="76"/>
      <c r="AS5" s="73"/>
      <c r="AT5" s="76"/>
      <c r="AU5" s="73"/>
      <c r="AV5" s="76"/>
      <c r="AW5" s="73"/>
      <c r="AX5" s="76"/>
      <c r="AY5" s="73"/>
      <c r="AZ5" s="76"/>
      <c r="BA5" s="73"/>
      <c r="BB5" s="76"/>
      <c r="BC5" s="73"/>
      <c r="BD5" s="76"/>
      <c r="BE5" s="73"/>
      <c r="BF5" s="76"/>
      <c r="BG5" s="73"/>
      <c r="BH5" s="76"/>
      <c r="BI5" s="73"/>
      <c r="BJ5" s="76"/>
      <c r="BK5" s="73"/>
      <c r="BL5" s="76"/>
      <c r="BM5" s="73"/>
      <c r="BN5" s="76"/>
      <c r="BO5" s="73"/>
      <c r="BP5" s="76"/>
      <c r="BQ5" s="73"/>
      <c r="BR5" s="76"/>
      <c r="BS5" s="73"/>
      <c r="BT5" s="76"/>
      <c r="BU5" s="73"/>
      <c r="BV5" s="76"/>
      <c r="BW5" s="73"/>
      <c r="BX5" s="76"/>
      <c r="BY5" s="73"/>
      <c r="BZ5" s="76"/>
      <c r="CA5" s="73"/>
      <c r="CB5" s="76"/>
      <c r="CC5" s="73"/>
    </row>
    <row r="6" spans="1:81" s="8" customFormat="1" ht="13.5">
      <c r="A6" s="86"/>
      <c r="B6" s="90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6"/>
      <c r="V6" s="82"/>
      <c r="W6" s="74"/>
      <c r="X6" s="82"/>
      <c r="Y6" s="74"/>
      <c r="Z6" s="77"/>
      <c r="AA6" s="74"/>
      <c r="AB6" s="77"/>
      <c r="AC6" s="74"/>
      <c r="AD6" s="77"/>
      <c r="AE6" s="74"/>
      <c r="AF6" s="77"/>
      <c r="AG6" s="74"/>
      <c r="AH6" s="77"/>
      <c r="AI6" s="74"/>
      <c r="AJ6" s="77"/>
      <c r="AK6" s="74"/>
      <c r="AL6" s="77"/>
      <c r="AM6" s="74"/>
      <c r="AN6" s="77"/>
      <c r="AO6" s="74"/>
      <c r="AP6" s="77"/>
      <c r="AQ6" s="74"/>
      <c r="AR6" s="77"/>
      <c r="AS6" s="74"/>
      <c r="AT6" s="77"/>
      <c r="AU6" s="74"/>
      <c r="AV6" s="77"/>
      <c r="AW6" s="74"/>
      <c r="AX6" s="77"/>
      <c r="AY6" s="74"/>
      <c r="AZ6" s="77"/>
      <c r="BA6" s="74"/>
      <c r="BB6" s="77"/>
      <c r="BC6" s="74"/>
      <c r="BD6" s="77"/>
      <c r="BE6" s="74"/>
      <c r="BF6" s="77"/>
      <c r="BG6" s="74"/>
      <c r="BH6" s="77"/>
      <c r="BI6" s="74"/>
      <c r="BJ6" s="77"/>
      <c r="BK6" s="74"/>
      <c r="BL6" s="77"/>
      <c r="BM6" s="74"/>
      <c r="BN6" s="77"/>
      <c r="BO6" s="74"/>
      <c r="BP6" s="77"/>
      <c r="BQ6" s="74"/>
      <c r="BR6" s="77"/>
      <c r="BS6" s="74"/>
      <c r="BT6" s="77"/>
      <c r="BU6" s="74"/>
      <c r="BV6" s="77"/>
      <c r="BW6" s="74"/>
      <c r="BX6" s="77"/>
      <c r="BY6" s="74"/>
      <c r="BZ6" s="77"/>
      <c r="CA6" s="74"/>
      <c r="CB6" s="77"/>
      <c r="CC6" s="74"/>
    </row>
    <row r="7" spans="1:81" s="64" customFormat="1" ht="12" customHeight="1">
      <c r="A7" s="67" t="s">
        <v>53</v>
      </c>
      <c r="B7" s="68" t="s">
        <v>54</v>
      </c>
      <c r="C7" s="67" t="s">
        <v>55</v>
      </c>
      <c r="D7" s="67">
        <v>11</v>
      </c>
      <c r="E7" s="67">
        <v>8</v>
      </c>
      <c r="F7" s="67">
        <v>28</v>
      </c>
      <c r="G7" s="67">
        <v>19</v>
      </c>
      <c r="H7" s="67">
        <v>8</v>
      </c>
      <c r="I7" s="67">
        <v>12</v>
      </c>
      <c r="J7" s="67">
        <v>21</v>
      </c>
      <c r="K7" s="67">
        <v>18</v>
      </c>
      <c r="L7" s="67">
        <v>1</v>
      </c>
      <c r="M7" s="67">
        <v>17</v>
      </c>
      <c r="N7" s="67">
        <v>16</v>
      </c>
      <c r="O7" s="67">
        <v>26</v>
      </c>
      <c r="P7" s="67">
        <v>21</v>
      </c>
      <c r="Q7" s="67">
        <v>15</v>
      </c>
      <c r="R7" s="67">
        <v>11</v>
      </c>
      <c r="S7" s="67">
        <v>5</v>
      </c>
      <c r="T7" s="67">
        <v>5</v>
      </c>
      <c r="U7" s="67">
        <v>45</v>
      </c>
      <c r="V7" s="67">
        <v>45</v>
      </c>
      <c r="W7" s="67">
        <v>45</v>
      </c>
      <c r="X7" s="67">
        <v>45</v>
      </c>
      <c r="Y7" s="67">
        <v>45</v>
      </c>
      <c r="Z7" s="67">
        <v>37</v>
      </c>
      <c r="AA7" s="67">
        <v>37</v>
      </c>
      <c r="AB7" s="67">
        <v>24</v>
      </c>
      <c r="AC7" s="67">
        <v>24</v>
      </c>
      <c r="AD7" s="67">
        <v>16</v>
      </c>
      <c r="AE7" s="67">
        <v>16</v>
      </c>
      <c r="AF7" s="67">
        <v>6</v>
      </c>
      <c r="AG7" s="67">
        <v>6</v>
      </c>
      <c r="AH7" s="67">
        <v>3</v>
      </c>
      <c r="AI7" s="67">
        <v>3</v>
      </c>
      <c r="AJ7" s="67">
        <v>3</v>
      </c>
      <c r="AK7" s="67">
        <v>3</v>
      </c>
      <c r="AL7" s="67">
        <v>3</v>
      </c>
      <c r="AM7" s="67">
        <v>3</v>
      </c>
      <c r="AN7" s="67">
        <v>3</v>
      </c>
      <c r="AO7" s="67">
        <v>3</v>
      </c>
      <c r="AP7" s="67">
        <v>2</v>
      </c>
      <c r="AQ7" s="67">
        <v>2</v>
      </c>
      <c r="AR7" s="67">
        <v>2</v>
      </c>
      <c r="AS7" s="67">
        <v>2</v>
      </c>
      <c r="AT7" s="67">
        <v>2</v>
      </c>
      <c r="AU7" s="67">
        <v>2</v>
      </c>
      <c r="AV7" s="67">
        <v>2</v>
      </c>
      <c r="AW7" s="67">
        <v>2</v>
      </c>
      <c r="AX7" s="67">
        <v>1</v>
      </c>
      <c r="AY7" s="67">
        <v>1</v>
      </c>
      <c r="AZ7" s="67">
        <v>1</v>
      </c>
      <c r="BA7" s="67">
        <v>1</v>
      </c>
      <c r="BB7" s="67">
        <v>1</v>
      </c>
      <c r="BC7" s="67">
        <v>1</v>
      </c>
      <c r="BD7" s="67">
        <v>1</v>
      </c>
      <c r="BE7" s="67">
        <v>1</v>
      </c>
      <c r="BF7" s="67">
        <v>1</v>
      </c>
      <c r="BG7" s="67">
        <v>1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v>0</v>
      </c>
      <c r="CB7" s="67">
        <v>0</v>
      </c>
      <c r="CC7" s="67">
        <v>0</v>
      </c>
    </row>
    <row r="8" spans="1:81" s="64" customFormat="1" ht="12" customHeight="1">
      <c r="A8" s="67" t="s">
        <v>56</v>
      </c>
      <c r="B8" s="68" t="s">
        <v>57</v>
      </c>
      <c r="C8" s="67" t="s">
        <v>55</v>
      </c>
      <c r="D8" s="67">
        <v>2</v>
      </c>
      <c r="E8" s="67">
        <v>3</v>
      </c>
      <c r="F8" s="67">
        <v>11</v>
      </c>
      <c r="G8" s="67">
        <v>6</v>
      </c>
      <c r="H8" s="67">
        <v>3</v>
      </c>
      <c r="I8" s="67">
        <v>10</v>
      </c>
      <c r="J8" s="67">
        <v>10</v>
      </c>
      <c r="K8" s="67">
        <v>7</v>
      </c>
      <c r="L8" s="67">
        <v>0</v>
      </c>
      <c r="M8" s="67">
        <v>3</v>
      </c>
      <c r="N8" s="67">
        <v>2</v>
      </c>
      <c r="O8" s="67">
        <v>10</v>
      </c>
      <c r="P8" s="67">
        <v>8</v>
      </c>
      <c r="Q8" s="67">
        <v>8</v>
      </c>
      <c r="R8" s="67">
        <v>9</v>
      </c>
      <c r="S8" s="67">
        <v>0</v>
      </c>
      <c r="T8" s="67">
        <v>1</v>
      </c>
      <c r="U8" s="67">
        <v>13</v>
      </c>
      <c r="V8" s="67">
        <v>13</v>
      </c>
      <c r="W8" s="67">
        <v>13</v>
      </c>
      <c r="X8" s="67">
        <v>13</v>
      </c>
      <c r="Y8" s="67">
        <v>13</v>
      </c>
      <c r="Z8" s="67">
        <v>11</v>
      </c>
      <c r="AA8" s="67">
        <v>11</v>
      </c>
      <c r="AB8" s="67">
        <v>7</v>
      </c>
      <c r="AC8" s="67">
        <v>7</v>
      </c>
      <c r="AD8" s="67">
        <v>6</v>
      </c>
      <c r="AE8" s="67">
        <v>6</v>
      </c>
      <c r="AF8" s="67">
        <v>3</v>
      </c>
      <c r="AG8" s="67">
        <v>3</v>
      </c>
      <c r="AH8" s="67">
        <v>1</v>
      </c>
      <c r="AI8" s="67">
        <v>1</v>
      </c>
      <c r="AJ8" s="67">
        <v>1</v>
      </c>
      <c r="AK8" s="67">
        <v>1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v>0</v>
      </c>
      <c r="CB8" s="67">
        <v>0</v>
      </c>
      <c r="CC8" s="67">
        <v>0</v>
      </c>
    </row>
    <row r="9" spans="1:81" s="64" customFormat="1" ht="12" customHeight="1">
      <c r="A9" s="67" t="s">
        <v>58</v>
      </c>
      <c r="B9" s="68" t="s">
        <v>59</v>
      </c>
      <c r="C9" s="67" t="s">
        <v>55</v>
      </c>
      <c r="D9" s="67">
        <v>6</v>
      </c>
      <c r="E9" s="67">
        <v>5</v>
      </c>
      <c r="F9" s="67">
        <v>10</v>
      </c>
      <c r="G9" s="67">
        <v>8</v>
      </c>
      <c r="H9" s="67">
        <v>7</v>
      </c>
      <c r="I9" s="67">
        <v>9</v>
      </c>
      <c r="J9" s="67">
        <v>8</v>
      </c>
      <c r="K9" s="67">
        <v>6</v>
      </c>
      <c r="L9" s="67">
        <v>1</v>
      </c>
      <c r="M9" s="67">
        <v>7</v>
      </c>
      <c r="N9" s="67">
        <v>6</v>
      </c>
      <c r="O9" s="67">
        <v>11</v>
      </c>
      <c r="P9" s="67">
        <v>3</v>
      </c>
      <c r="Q9" s="67">
        <v>7</v>
      </c>
      <c r="R9" s="67">
        <v>7</v>
      </c>
      <c r="S9" s="67">
        <v>0</v>
      </c>
      <c r="T9" s="67">
        <v>0</v>
      </c>
      <c r="U9" s="67">
        <v>18</v>
      </c>
      <c r="V9" s="67">
        <v>18</v>
      </c>
      <c r="W9" s="67">
        <v>18</v>
      </c>
      <c r="X9" s="67">
        <v>18</v>
      </c>
      <c r="Y9" s="67">
        <v>18</v>
      </c>
      <c r="Z9" s="67">
        <v>13</v>
      </c>
      <c r="AA9" s="67">
        <v>13</v>
      </c>
      <c r="AB9" s="67">
        <v>8</v>
      </c>
      <c r="AC9" s="67">
        <v>8</v>
      </c>
      <c r="AD9" s="67">
        <v>2</v>
      </c>
      <c r="AE9" s="67">
        <v>2</v>
      </c>
      <c r="AF9" s="67">
        <v>1</v>
      </c>
      <c r="AG9" s="67">
        <v>1</v>
      </c>
      <c r="AH9" s="67">
        <v>1</v>
      </c>
      <c r="AI9" s="67">
        <v>1</v>
      </c>
      <c r="AJ9" s="67">
        <v>1</v>
      </c>
      <c r="AK9" s="67">
        <v>1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>
        <v>0</v>
      </c>
      <c r="CC9" s="67">
        <v>0</v>
      </c>
    </row>
    <row r="10" spans="1:81" s="64" customFormat="1" ht="12" customHeight="1">
      <c r="A10" s="67" t="s">
        <v>60</v>
      </c>
      <c r="B10" s="68" t="s">
        <v>61</v>
      </c>
      <c r="C10" s="67" t="s">
        <v>55</v>
      </c>
      <c r="D10" s="67">
        <v>1</v>
      </c>
      <c r="E10" s="67">
        <v>2</v>
      </c>
      <c r="F10" s="67">
        <v>6</v>
      </c>
      <c r="G10" s="67">
        <v>5</v>
      </c>
      <c r="H10" s="67">
        <v>1</v>
      </c>
      <c r="I10" s="67">
        <v>4</v>
      </c>
      <c r="J10" s="67">
        <v>5</v>
      </c>
      <c r="K10" s="67">
        <v>4</v>
      </c>
      <c r="L10" s="67">
        <v>0</v>
      </c>
      <c r="M10" s="67">
        <v>1</v>
      </c>
      <c r="N10" s="67">
        <v>2</v>
      </c>
      <c r="O10" s="67">
        <v>6</v>
      </c>
      <c r="P10" s="67">
        <v>3</v>
      </c>
      <c r="Q10" s="67">
        <v>2</v>
      </c>
      <c r="R10" s="67">
        <v>3</v>
      </c>
      <c r="S10" s="67">
        <v>1</v>
      </c>
      <c r="T10" s="67">
        <v>2</v>
      </c>
      <c r="U10" s="67">
        <v>7</v>
      </c>
      <c r="V10" s="67">
        <v>7</v>
      </c>
      <c r="W10" s="67">
        <v>7</v>
      </c>
      <c r="X10" s="67">
        <v>7</v>
      </c>
      <c r="Y10" s="67">
        <v>7</v>
      </c>
      <c r="Z10" s="67">
        <v>7</v>
      </c>
      <c r="AA10" s="67">
        <v>7</v>
      </c>
      <c r="AB10" s="67">
        <v>6</v>
      </c>
      <c r="AC10" s="67">
        <v>6</v>
      </c>
      <c r="AD10" s="67">
        <v>3</v>
      </c>
      <c r="AE10" s="67">
        <v>3</v>
      </c>
      <c r="AF10" s="67">
        <v>1</v>
      </c>
      <c r="AG10" s="67">
        <v>1</v>
      </c>
      <c r="AH10" s="67">
        <v>1</v>
      </c>
      <c r="AI10" s="67">
        <v>1</v>
      </c>
      <c r="AJ10" s="67">
        <v>1</v>
      </c>
      <c r="AK10" s="67">
        <v>1</v>
      </c>
      <c r="AL10" s="67">
        <v>1</v>
      </c>
      <c r="AM10" s="67">
        <v>1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>
        <v>0</v>
      </c>
      <c r="CC10" s="67">
        <v>0</v>
      </c>
    </row>
    <row r="11" spans="1:81" s="64" customFormat="1" ht="12" customHeight="1">
      <c r="A11" s="67" t="s">
        <v>62</v>
      </c>
      <c r="B11" s="68" t="s">
        <v>63</v>
      </c>
      <c r="C11" s="67" t="s">
        <v>55</v>
      </c>
      <c r="D11" s="67">
        <v>4</v>
      </c>
      <c r="E11" s="67">
        <v>2</v>
      </c>
      <c r="F11" s="67">
        <v>5</v>
      </c>
      <c r="G11" s="67">
        <v>3</v>
      </c>
      <c r="H11" s="67">
        <v>1</v>
      </c>
      <c r="I11" s="67">
        <v>4</v>
      </c>
      <c r="J11" s="67">
        <v>3</v>
      </c>
      <c r="K11" s="67">
        <v>2</v>
      </c>
      <c r="L11" s="67">
        <v>0</v>
      </c>
      <c r="M11" s="67">
        <v>2</v>
      </c>
      <c r="N11" s="67">
        <v>0</v>
      </c>
      <c r="O11" s="67">
        <v>8</v>
      </c>
      <c r="P11" s="67">
        <v>4</v>
      </c>
      <c r="Q11" s="67">
        <v>1</v>
      </c>
      <c r="R11" s="67">
        <v>5</v>
      </c>
      <c r="S11" s="67">
        <v>0</v>
      </c>
      <c r="T11" s="67">
        <v>0</v>
      </c>
      <c r="U11" s="67">
        <v>10</v>
      </c>
      <c r="V11" s="67">
        <v>10</v>
      </c>
      <c r="W11" s="67">
        <v>10</v>
      </c>
      <c r="X11" s="67">
        <v>10</v>
      </c>
      <c r="Y11" s="67">
        <v>10</v>
      </c>
      <c r="Z11" s="67">
        <v>4</v>
      </c>
      <c r="AA11" s="67">
        <v>4</v>
      </c>
      <c r="AB11" s="67">
        <v>3</v>
      </c>
      <c r="AC11" s="67">
        <v>3</v>
      </c>
      <c r="AD11" s="67">
        <v>1</v>
      </c>
      <c r="AE11" s="67">
        <v>1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</v>
      </c>
    </row>
    <row r="12" spans="1:81" s="64" customFormat="1" ht="12" customHeight="1">
      <c r="A12" s="67" t="s">
        <v>64</v>
      </c>
      <c r="B12" s="68" t="s">
        <v>65</v>
      </c>
      <c r="C12" s="67" t="s">
        <v>55</v>
      </c>
      <c r="D12" s="67">
        <v>0</v>
      </c>
      <c r="E12" s="67">
        <v>2</v>
      </c>
      <c r="F12" s="67">
        <v>7</v>
      </c>
      <c r="G12" s="67">
        <v>6</v>
      </c>
      <c r="H12" s="67">
        <v>0</v>
      </c>
      <c r="I12" s="67">
        <v>6</v>
      </c>
      <c r="J12" s="67">
        <v>5</v>
      </c>
      <c r="K12" s="67">
        <v>3</v>
      </c>
      <c r="L12" s="67">
        <v>0</v>
      </c>
      <c r="M12" s="67">
        <v>0</v>
      </c>
      <c r="N12" s="67">
        <v>3</v>
      </c>
      <c r="O12" s="67">
        <v>7</v>
      </c>
      <c r="P12" s="67">
        <v>5</v>
      </c>
      <c r="Q12" s="67">
        <v>0</v>
      </c>
      <c r="R12" s="67">
        <v>6</v>
      </c>
      <c r="S12" s="67">
        <v>0</v>
      </c>
      <c r="T12" s="67">
        <v>0</v>
      </c>
      <c r="U12" s="67">
        <v>7</v>
      </c>
      <c r="V12" s="67">
        <v>7</v>
      </c>
      <c r="W12" s="67">
        <v>7</v>
      </c>
      <c r="X12" s="67">
        <v>7</v>
      </c>
      <c r="Y12" s="67">
        <v>7</v>
      </c>
      <c r="Z12" s="67">
        <v>6</v>
      </c>
      <c r="AA12" s="67">
        <v>6</v>
      </c>
      <c r="AB12" s="67">
        <v>5</v>
      </c>
      <c r="AC12" s="67">
        <v>5</v>
      </c>
      <c r="AD12" s="67">
        <v>2</v>
      </c>
      <c r="AE12" s="67">
        <v>2</v>
      </c>
      <c r="AF12" s="67">
        <v>2</v>
      </c>
      <c r="AG12" s="67">
        <v>2</v>
      </c>
      <c r="AH12" s="67">
        <v>2</v>
      </c>
      <c r="AI12" s="67">
        <v>2</v>
      </c>
      <c r="AJ12" s="67">
        <v>2</v>
      </c>
      <c r="AK12" s="67">
        <v>2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>
        <v>0</v>
      </c>
      <c r="CC12" s="67">
        <v>0</v>
      </c>
    </row>
    <row r="13" spans="1:81" s="64" customFormat="1" ht="12" customHeight="1">
      <c r="A13" s="67" t="s">
        <v>66</v>
      </c>
      <c r="B13" s="68" t="s">
        <v>67</v>
      </c>
      <c r="C13" s="67" t="s">
        <v>55</v>
      </c>
      <c r="D13" s="67">
        <v>1</v>
      </c>
      <c r="E13" s="67">
        <v>7</v>
      </c>
      <c r="F13" s="67">
        <v>13</v>
      </c>
      <c r="G13" s="67">
        <v>11</v>
      </c>
      <c r="H13" s="67">
        <v>6</v>
      </c>
      <c r="I13" s="67">
        <v>9</v>
      </c>
      <c r="J13" s="67">
        <v>12</v>
      </c>
      <c r="K13" s="67">
        <v>11</v>
      </c>
      <c r="L13" s="67">
        <v>0</v>
      </c>
      <c r="M13" s="67">
        <v>0</v>
      </c>
      <c r="N13" s="67">
        <v>5</v>
      </c>
      <c r="O13" s="67">
        <v>14</v>
      </c>
      <c r="P13" s="67">
        <v>6</v>
      </c>
      <c r="Q13" s="67">
        <v>6</v>
      </c>
      <c r="R13" s="67">
        <v>9</v>
      </c>
      <c r="S13" s="67">
        <v>3</v>
      </c>
      <c r="T13" s="67">
        <v>2</v>
      </c>
      <c r="U13" s="67">
        <v>14</v>
      </c>
      <c r="V13" s="67">
        <v>14</v>
      </c>
      <c r="W13" s="67">
        <v>14</v>
      </c>
      <c r="X13" s="67">
        <v>14</v>
      </c>
      <c r="Y13" s="67">
        <v>14</v>
      </c>
      <c r="Z13" s="67">
        <v>10</v>
      </c>
      <c r="AA13" s="67">
        <v>10</v>
      </c>
      <c r="AB13" s="67">
        <v>6</v>
      </c>
      <c r="AC13" s="67">
        <v>6</v>
      </c>
      <c r="AD13" s="67">
        <v>5</v>
      </c>
      <c r="AE13" s="67">
        <v>5</v>
      </c>
      <c r="AF13" s="67">
        <v>2</v>
      </c>
      <c r="AG13" s="67">
        <v>2</v>
      </c>
      <c r="AH13" s="67">
        <v>2</v>
      </c>
      <c r="AI13" s="67">
        <v>2</v>
      </c>
      <c r="AJ13" s="67">
        <v>2</v>
      </c>
      <c r="AK13" s="67">
        <v>2</v>
      </c>
      <c r="AL13" s="67">
        <v>1</v>
      </c>
      <c r="AM13" s="67">
        <v>1</v>
      </c>
      <c r="AN13" s="67">
        <v>1</v>
      </c>
      <c r="AO13" s="67">
        <v>1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>
        <v>0</v>
      </c>
      <c r="CC13" s="67">
        <v>0</v>
      </c>
    </row>
    <row r="14" spans="1:81" s="64" customFormat="1" ht="12" customHeight="1">
      <c r="A14" s="67" t="s">
        <v>68</v>
      </c>
      <c r="B14" s="68" t="s">
        <v>69</v>
      </c>
      <c r="C14" s="67" t="s">
        <v>55</v>
      </c>
      <c r="D14" s="67">
        <v>6</v>
      </c>
      <c r="E14" s="67">
        <v>5</v>
      </c>
      <c r="F14" s="67">
        <v>13</v>
      </c>
      <c r="G14" s="67">
        <v>8</v>
      </c>
      <c r="H14" s="67">
        <v>2</v>
      </c>
      <c r="I14" s="67">
        <v>8</v>
      </c>
      <c r="J14" s="67">
        <v>12</v>
      </c>
      <c r="K14" s="67">
        <v>6</v>
      </c>
      <c r="L14" s="67">
        <v>2</v>
      </c>
      <c r="M14" s="67">
        <v>8</v>
      </c>
      <c r="N14" s="67">
        <v>0</v>
      </c>
      <c r="O14" s="67">
        <v>12</v>
      </c>
      <c r="P14" s="67">
        <v>8</v>
      </c>
      <c r="Q14" s="67">
        <v>4</v>
      </c>
      <c r="R14" s="67">
        <v>7</v>
      </c>
      <c r="S14" s="67">
        <v>2</v>
      </c>
      <c r="T14" s="67">
        <v>3</v>
      </c>
      <c r="U14" s="67">
        <v>20</v>
      </c>
      <c r="V14" s="67">
        <v>20</v>
      </c>
      <c r="W14" s="67">
        <v>20</v>
      </c>
      <c r="X14" s="67">
        <v>20</v>
      </c>
      <c r="Y14" s="67">
        <v>20</v>
      </c>
      <c r="Z14" s="67">
        <v>11</v>
      </c>
      <c r="AA14" s="67">
        <v>11</v>
      </c>
      <c r="AB14" s="67">
        <v>6</v>
      </c>
      <c r="AC14" s="67">
        <v>6</v>
      </c>
      <c r="AD14" s="67">
        <v>1</v>
      </c>
      <c r="AE14" s="67">
        <v>1</v>
      </c>
      <c r="AF14" s="67">
        <v>1</v>
      </c>
      <c r="AG14" s="67">
        <v>1</v>
      </c>
      <c r="AH14" s="67">
        <v>1</v>
      </c>
      <c r="AI14" s="67">
        <v>1</v>
      </c>
      <c r="AJ14" s="67">
        <v>1</v>
      </c>
      <c r="AK14" s="67">
        <v>1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</row>
    <row r="15" spans="1:81" s="64" customFormat="1" ht="12" customHeight="1">
      <c r="A15" s="67" t="s">
        <v>70</v>
      </c>
      <c r="B15" s="68" t="s">
        <v>71</v>
      </c>
      <c r="C15" s="67" t="s">
        <v>55</v>
      </c>
      <c r="D15" s="67">
        <v>1</v>
      </c>
      <c r="E15" s="67">
        <v>1</v>
      </c>
      <c r="F15" s="67">
        <v>6</v>
      </c>
      <c r="G15" s="67">
        <v>1</v>
      </c>
      <c r="H15" s="67">
        <v>0</v>
      </c>
      <c r="I15" s="67">
        <v>6</v>
      </c>
      <c r="J15" s="67">
        <v>6</v>
      </c>
      <c r="K15" s="67">
        <v>3</v>
      </c>
      <c r="L15" s="67">
        <v>0</v>
      </c>
      <c r="M15" s="67">
        <v>1</v>
      </c>
      <c r="N15" s="67">
        <v>1</v>
      </c>
      <c r="O15" s="67">
        <v>7</v>
      </c>
      <c r="P15" s="67">
        <v>3</v>
      </c>
      <c r="Q15" s="67">
        <v>2</v>
      </c>
      <c r="R15" s="67">
        <v>4</v>
      </c>
      <c r="S15" s="67">
        <v>1</v>
      </c>
      <c r="T15" s="67">
        <v>0</v>
      </c>
      <c r="U15" s="67">
        <v>8</v>
      </c>
      <c r="V15" s="67">
        <v>8</v>
      </c>
      <c r="W15" s="67">
        <v>8</v>
      </c>
      <c r="X15" s="67">
        <v>8</v>
      </c>
      <c r="Y15" s="67">
        <v>8</v>
      </c>
      <c r="Z15" s="67">
        <v>7</v>
      </c>
      <c r="AA15" s="67">
        <v>7</v>
      </c>
      <c r="AB15" s="67">
        <v>4</v>
      </c>
      <c r="AC15" s="67">
        <v>4</v>
      </c>
      <c r="AD15" s="67">
        <v>1</v>
      </c>
      <c r="AE15" s="67">
        <v>1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</row>
    <row r="16" spans="1:81" s="64" customFormat="1" ht="12" customHeight="1">
      <c r="A16" s="67" t="s">
        <v>78</v>
      </c>
      <c r="B16" s="68" t="s">
        <v>79</v>
      </c>
      <c r="C16" s="67" t="s">
        <v>55</v>
      </c>
      <c r="D16" s="67">
        <v>2</v>
      </c>
      <c r="E16" s="67">
        <v>3</v>
      </c>
      <c r="F16" s="67">
        <v>7</v>
      </c>
      <c r="G16" s="67">
        <v>6</v>
      </c>
      <c r="H16" s="67">
        <v>3</v>
      </c>
      <c r="I16" s="67">
        <v>4</v>
      </c>
      <c r="J16" s="67">
        <v>4</v>
      </c>
      <c r="K16" s="67">
        <v>4</v>
      </c>
      <c r="L16" s="67">
        <v>0</v>
      </c>
      <c r="M16" s="67">
        <v>4</v>
      </c>
      <c r="N16" s="67">
        <v>0</v>
      </c>
      <c r="O16" s="67">
        <v>8</v>
      </c>
      <c r="P16" s="67">
        <v>4</v>
      </c>
      <c r="Q16" s="67">
        <v>4</v>
      </c>
      <c r="R16" s="67">
        <v>3</v>
      </c>
      <c r="S16" s="67">
        <v>1</v>
      </c>
      <c r="T16" s="67">
        <v>0</v>
      </c>
      <c r="U16" s="67">
        <v>12</v>
      </c>
      <c r="V16" s="67">
        <v>12</v>
      </c>
      <c r="W16" s="67">
        <v>12</v>
      </c>
      <c r="X16" s="67">
        <v>12</v>
      </c>
      <c r="Y16" s="67">
        <v>12</v>
      </c>
      <c r="Z16" s="67">
        <v>9</v>
      </c>
      <c r="AA16" s="67">
        <v>9</v>
      </c>
      <c r="AB16" s="67">
        <v>3</v>
      </c>
      <c r="AC16" s="67">
        <v>3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</row>
    <row r="17" spans="1:81" s="64" customFormat="1" ht="12" customHeight="1">
      <c r="A17" s="67" t="s">
        <v>80</v>
      </c>
      <c r="B17" s="68" t="s">
        <v>81</v>
      </c>
      <c r="C17" s="67" t="s">
        <v>55</v>
      </c>
      <c r="D17" s="67">
        <v>8</v>
      </c>
      <c r="E17" s="67">
        <v>4</v>
      </c>
      <c r="F17" s="67">
        <v>12</v>
      </c>
      <c r="G17" s="67">
        <v>9</v>
      </c>
      <c r="H17" s="67">
        <v>4</v>
      </c>
      <c r="I17" s="67">
        <v>7</v>
      </c>
      <c r="J17" s="67">
        <v>9</v>
      </c>
      <c r="K17" s="67">
        <v>8</v>
      </c>
      <c r="L17" s="67">
        <v>0</v>
      </c>
      <c r="M17" s="67">
        <v>6</v>
      </c>
      <c r="N17" s="67">
        <v>4</v>
      </c>
      <c r="O17" s="67">
        <v>14</v>
      </c>
      <c r="P17" s="67">
        <v>9</v>
      </c>
      <c r="Q17" s="67">
        <v>5</v>
      </c>
      <c r="R17" s="67">
        <v>8</v>
      </c>
      <c r="S17" s="67">
        <v>0</v>
      </c>
      <c r="T17" s="67">
        <v>0</v>
      </c>
      <c r="U17" s="67">
        <v>20</v>
      </c>
      <c r="V17" s="67">
        <v>20</v>
      </c>
      <c r="W17" s="67">
        <v>20</v>
      </c>
      <c r="X17" s="67">
        <v>20</v>
      </c>
      <c r="Y17" s="67">
        <v>20</v>
      </c>
      <c r="Z17" s="67">
        <v>13</v>
      </c>
      <c r="AA17" s="67">
        <v>13</v>
      </c>
      <c r="AB17" s="67">
        <v>8</v>
      </c>
      <c r="AC17" s="67">
        <v>8</v>
      </c>
      <c r="AD17" s="67">
        <v>4</v>
      </c>
      <c r="AE17" s="67">
        <v>4</v>
      </c>
      <c r="AF17" s="67">
        <v>1</v>
      </c>
      <c r="AG17" s="67">
        <v>1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</row>
    <row r="18" spans="1:81" s="64" customFormat="1" ht="12" customHeight="1">
      <c r="A18" s="67" t="s">
        <v>82</v>
      </c>
      <c r="B18" s="68" t="s">
        <v>83</v>
      </c>
      <c r="C18" s="67" t="s">
        <v>55</v>
      </c>
      <c r="D18" s="67">
        <v>5</v>
      </c>
      <c r="E18" s="67">
        <v>8</v>
      </c>
      <c r="F18" s="67">
        <v>8</v>
      </c>
      <c r="G18" s="67">
        <v>7</v>
      </c>
      <c r="H18" s="67">
        <v>5</v>
      </c>
      <c r="I18" s="67">
        <v>6</v>
      </c>
      <c r="J18" s="67">
        <v>9</v>
      </c>
      <c r="K18" s="67">
        <v>5</v>
      </c>
      <c r="L18" s="67">
        <v>0</v>
      </c>
      <c r="M18" s="67">
        <v>6</v>
      </c>
      <c r="N18" s="67">
        <v>5</v>
      </c>
      <c r="O18" s="67">
        <v>8</v>
      </c>
      <c r="P18" s="67">
        <v>5</v>
      </c>
      <c r="Q18" s="67">
        <v>5</v>
      </c>
      <c r="R18" s="67">
        <v>5</v>
      </c>
      <c r="S18" s="67">
        <v>0</v>
      </c>
      <c r="T18" s="67">
        <v>2</v>
      </c>
      <c r="U18" s="67">
        <v>15</v>
      </c>
      <c r="V18" s="67">
        <v>15</v>
      </c>
      <c r="W18" s="67">
        <v>15</v>
      </c>
      <c r="X18" s="67">
        <v>15</v>
      </c>
      <c r="Y18" s="67">
        <v>15</v>
      </c>
      <c r="Z18" s="67">
        <v>12</v>
      </c>
      <c r="AA18" s="67">
        <v>12</v>
      </c>
      <c r="AB18" s="67">
        <v>7</v>
      </c>
      <c r="AC18" s="67">
        <v>7</v>
      </c>
      <c r="AD18" s="67">
        <v>3</v>
      </c>
      <c r="AE18" s="67">
        <v>3</v>
      </c>
      <c r="AF18" s="67">
        <v>2</v>
      </c>
      <c r="AG18" s="67">
        <v>2</v>
      </c>
      <c r="AH18" s="67">
        <v>1</v>
      </c>
      <c r="AI18" s="67">
        <v>1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</row>
    <row r="19" spans="1:81" s="64" customFormat="1" ht="12" customHeight="1">
      <c r="A19" s="67" t="s">
        <v>84</v>
      </c>
      <c r="B19" s="68" t="s">
        <v>85</v>
      </c>
      <c r="C19" s="67" t="s">
        <v>55</v>
      </c>
      <c r="D19" s="67">
        <v>2</v>
      </c>
      <c r="E19" s="67">
        <v>0</v>
      </c>
      <c r="F19" s="67">
        <v>8</v>
      </c>
      <c r="G19" s="67">
        <v>3</v>
      </c>
      <c r="H19" s="67">
        <v>0</v>
      </c>
      <c r="I19" s="67">
        <v>5</v>
      </c>
      <c r="J19" s="67">
        <v>4</v>
      </c>
      <c r="K19" s="67">
        <v>0</v>
      </c>
      <c r="L19" s="67">
        <v>0</v>
      </c>
      <c r="M19" s="67">
        <v>7</v>
      </c>
      <c r="N19" s="67">
        <v>0</v>
      </c>
      <c r="O19" s="67">
        <v>5</v>
      </c>
      <c r="P19" s="67">
        <v>1</v>
      </c>
      <c r="Q19" s="67">
        <v>0</v>
      </c>
      <c r="R19" s="67">
        <v>1</v>
      </c>
      <c r="S19" s="67">
        <v>0</v>
      </c>
      <c r="T19" s="67">
        <v>0</v>
      </c>
      <c r="U19" s="67">
        <v>12</v>
      </c>
      <c r="V19" s="67">
        <v>12</v>
      </c>
      <c r="W19" s="67">
        <v>12</v>
      </c>
      <c r="X19" s="67">
        <v>12</v>
      </c>
      <c r="Y19" s="67">
        <v>12</v>
      </c>
      <c r="Z19" s="67">
        <v>11</v>
      </c>
      <c r="AA19" s="67">
        <v>11</v>
      </c>
      <c r="AB19" s="67">
        <v>7</v>
      </c>
      <c r="AC19" s="67">
        <v>7</v>
      </c>
      <c r="AD19" s="67">
        <v>4</v>
      </c>
      <c r="AE19" s="67">
        <v>4</v>
      </c>
      <c r="AF19" s="67">
        <v>3</v>
      </c>
      <c r="AG19" s="67">
        <v>3</v>
      </c>
      <c r="AH19" s="67">
        <v>3</v>
      </c>
      <c r="AI19" s="67">
        <v>3</v>
      </c>
      <c r="AJ19" s="67">
        <v>3</v>
      </c>
      <c r="AK19" s="67">
        <v>3</v>
      </c>
      <c r="AL19" s="67">
        <v>2</v>
      </c>
      <c r="AM19" s="67">
        <v>2</v>
      </c>
      <c r="AN19" s="67">
        <v>2</v>
      </c>
      <c r="AO19" s="67">
        <v>2</v>
      </c>
      <c r="AP19" s="67">
        <v>2</v>
      </c>
      <c r="AQ19" s="67">
        <v>2</v>
      </c>
      <c r="AR19" s="67">
        <v>2</v>
      </c>
      <c r="AS19" s="67">
        <v>2</v>
      </c>
      <c r="AT19" s="67">
        <v>2</v>
      </c>
      <c r="AU19" s="67">
        <v>2</v>
      </c>
      <c r="AV19" s="67">
        <v>2</v>
      </c>
      <c r="AW19" s="67">
        <v>2</v>
      </c>
      <c r="AX19" s="67">
        <v>2</v>
      </c>
      <c r="AY19" s="67">
        <v>2</v>
      </c>
      <c r="AZ19" s="67">
        <v>2</v>
      </c>
      <c r="BA19" s="67">
        <v>2</v>
      </c>
      <c r="BB19" s="67">
        <v>2</v>
      </c>
      <c r="BC19" s="67">
        <v>2</v>
      </c>
      <c r="BD19" s="67">
        <v>2</v>
      </c>
      <c r="BE19" s="67">
        <v>2</v>
      </c>
      <c r="BF19" s="67">
        <v>2</v>
      </c>
      <c r="BG19" s="67">
        <v>2</v>
      </c>
      <c r="BH19" s="67">
        <v>2</v>
      </c>
      <c r="BI19" s="67">
        <v>2</v>
      </c>
      <c r="BJ19" s="67">
        <v>2</v>
      </c>
      <c r="BK19" s="67">
        <v>2</v>
      </c>
      <c r="BL19" s="67">
        <v>2</v>
      </c>
      <c r="BM19" s="67">
        <v>2</v>
      </c>
      <c r="BN19" s="67">
        <v>2</v>
      </c>
      <c r="BO19" s="67">
        <v>2</v>
      </c>
      <c r="BP19" s="67">
        <v>1</v>
      </c>
      <c r="BQ19" s="67">
        <v>1</v>
      </c>
      <c r="BR19" s="67">
        <v>1</v>
      </c>
      <c r="BS19" s="67">
        <v>1</v>
      </c>
      <c r="BT19" s="67">
        <v>1</v>
      </c>
      <c r="BU19" s="67">
        <v>1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</row>
    <row r="20" spans="1:81" s="64" customFormat="1" ht="12" customHeight="1">
      <c r="A20" s="67" t="s">
        <v>86</v>
      </c>
      <c r="B20" s="68" t="s">
        <v>87</v>
      </c>
      <c r="C20" s="67" t="s">
        <v>55</v>
      </c>
      <c r="D20" s="67">
        <v>1</v>
      </c>
      <c r="E20" s="67">
        <v>0</v>
      </c>
      <c r="F20" s="67">
        <v>5</v>
      </c>
      <c r="G20" s="67">
        <v>3</v>
      </c>
      <c r="H20" s="67">
        <v>0</v>
      </c>
      <c r="I20" s="67">
        <v>6</v>
      </c>
      <c r="J20" s="67">
        <v>5</v>
      </c>
      <c r="K20" s="67">
        <v>3</v>
      </c>
      <c r="L20" s="67">
        <v>0</v>
      </c>
      <c r="M20" s="67">
        <v>5</v>
      </c>
      <c r="N20" s="67">
        <v>0</v>
      </c>
      <c r="O20" s="67">
        <v>2</v>
      </c>
      <c r="P20" s="67">
        <v>2</v>
      </c>
      <c r="Q20" s="67">
        <v>0</v>
      </c>
      <c r="R20" s="67">
        <v>2</v>
      </c>
      <c r="S20" s="67">
        <v>0</v>
      </c>
      <c r="T20" s="67">
        <v>0</v>
      </c>
      <c r="U20" s="67">
        <v>7</v>
      </c>
      <c r="V20" s="67">
        <v>7</v>
      </c>
      <c r="W20" s="67">
        <v>7</v>
      </c>
      <c r="X20" s="67">
        <v>7</v>
      </c>
      <c r="Y20" s="67">
        <v>7</v>
      </c>
      <c r="Z20" s="67">
        <v>4</v>
      </c>
      <c r="AA20" s="67">
        <v>4</v>
      </c>
      <c r="AB20" s="67">
        <v>1</v>
      </c>
      <c r="AC20" s="67">
        <v>1</v>
      </c>
      <c r="AD20" s="67">
        <v>1</v>
      </c>
      <c r="AE20" s="67">
        <v>1</v>
      </c>
      <c r="AF20" s="67">
        <v>1</v>
      </c>
      <c r="AG20" s="67">
        <v>1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</row>
    <row r="21" spans="1:81" s="64" customFormat="1" ht="12" customHeight="1">
      <c r="A21" s="67" t="s">
        <v>88</v>
      </c>
      <c r="B21" s="68" t="s">
        <v>89</v>
      </c>
      <c r="C21" s="67" t="s">
        <v>55</v>
      </c>
      <c r="D21" s="67">
        <v>3</v>
      </c>
      <c r="E21" s="67">
        <v>0</v>
      </c>
      <c r="F21" s="67">
        <v>7</v>
      </c>
      <c r="G21" s="67">
        <v>6</v>
      </c>
      <c r="H21" s="67">
        <v>1</v>
      </c>
      <c r="I21" s="67">
        <v>4</v>
      </c>
      <c r="J21" s="67">
        <v>4</v>
      </c>
      <c r="K21" s="67">
        <v>4</v>
      </c>
      <c r="L21" s="67">
        <v>1</v>
      </c>
      <c r="M21" s="67">
        <v>3</v>
      </c>
      <c r="N21" s="67">
        <v>0</v>
      </c>
      <c r="O21" s="67">
        <v>7</v>
      </c>
      <c r="P21" s="67">
        <v>5</v>
      </c>
      <c r="Q21" s="67">
        <v>1</v>
      </c>
      <c r="R21" s="67">
        <v>3</v>
      </c>
      <c r="S21" s="67">
        <v>1</v>
      </c>
      <c r="T21" s="67">
        <v>1</v>
      </c>
      <c r="U21" s="67">
        <v>10</v>
      </c>
      <c r="V21" s="67">
        <v>10</v>
      </c>
      <c r="W21" s="67">
        <v>10</v>
      </c>
      <c r="X21" s="67">
        <v>10</v>
      </c>
      <c r="Y21" s="67">
        <v>10</v>
      </c>
      <c r="Z21" s="67">
        <v>4</v>
      </c>
      <c r="AA21" s="67">
        <v>4</v>
      </c>
      <c r="AB21" s="67">
        <v>1</v>
      </c>
      <c r="AC21" s="67">
        <v>1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</row>
    <row r="22" spans="1:81" s="64" customFormat="1" ht="12" customHeight="1">
      <c r="A22" s="67" t="s">
        <v>90</v>
      </c>
      <c r="B22" s="68" t="s">
        <v>91</v>
      </c>
      <c r="C22" s="67" t="s">
        <v>55</v>
      </c>
      <c r="D22" s="67">
        <v>2</v>
      </c>
      <c r="E22" s="67">
        <v>0</v>
      </c>
      <c r="F22" s="67">
        <v>3</v>
      </c>
      <c r="G22" s="67">
        <v>2</v>
      </c>
      <c r="H22" s="67">
        <v>0</v>
      </c>
      <c r="I22" s="67">
        <v>3</v>
      </c>
      <c r="J22" s="67">
        <v>0</v>
      </c>
      <c r="K22" s="67">
        <v>1</v>
      </c>
      <c r="L22" s="67">
        <v>0</v>
      </c>
      <c r="M22" s="67">
        <v>3</v>
      </c>
      <c r="N22" s="67">
        <v>0</v>
      </c>
      <c r="O22" s="67">
        <v>3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6</v>
      </c>
      <c r="V22" s="67">
        <v>6</v>
      </c>
      <c r="W22" s="67">
        <v>6</v>
      </c>
      <c r="X22" s="67">
        <v>6</v>
      </c>
      <c r="Y22" s="67">
        <v>6</v>
      </c>
      <c r="Z22" s="67">
        <v>5</v>
      </c>
      <c r="AA22" s="67">
        <v>5</v>
      </c>
      <c r="AB22" s="67">
        <v>4</v>
      </c>
      <c r="AC22" s="67">
        <v>4</v>
      </c>
      <c r="AD22" s="67">
        <v>2</v>
      </c>
      <c r="AE22" s="67">
        <v>2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</row>
    <row r="23" spans="1:81" s="64" customFormat="1" ht="12" customHeight="1">
      <c r="A23" s="67" t="s">
        <v>92</v>
      </c>
      <c r="B23" s="68" t="s">
        <v>93</v>
      </c>
      <c r="C23" s="67" t="s">
        <v>55</v>
      </c>
      <c r="D23" s="67">
        <v>2</v>
      </c>
      <c r="E23" s="67">
        <v>1</v>
      </c>
      <c r="F23" s="67">
        <v>8</v>
      </c>
      <c r="G23" s="67">
        <v>6</v>
      </c>
      <c r="H23" s="67">
        <v>1</v>
      </c>
      <c r="I23" s="67">
        <v>6</v>
      </c>
      <c r="J23" s="67">
        <v>5</v>
      </c>
      <c r="K23" s="67">
        <v>6</v>
      </c>
      <c r="L23" s="67">
        <v>0</v>
      </c>
      <c r="M23" s="67">
        <v>3</v>
      </c>
      <c r="N23" s="67">
        <v>1</v>
      </c>
      <c r="O23" s="67">
        <v>7</v>
      </c>
      <c r="P23" s="67">
        <v>6</v>
      </c>
      <c r="Q23" s="67">
        <v>1</v>
      </c>
      <c r="R23" s="67">
        <v>5</v>
      </c>
      <c r="S23" s="67">
        <v>1</v>
      </c>
      <c r="T23" s="67">
        <v>1</v>
      </c>
      <c r="U23" s="67">
        <v>10</v>
      </c>
      <c r="V23" s="67">
        <v>10</v>
      </c>
      <c r="W23" s="67">
        <v>10</v>
      </c>
      <c r="X23" s="67">
        <v>10</v>
      </c>
      <c r="Y23" s="67">
        <v>10</v>
      </c>
      <c r="Z23" s="67">
        <v>4</v>
      </c>
      <c r="AA23" s="67">
        <v>4</v>
      </c>
      <c r="AB23" s="67">
        <v>1</v>
      </c>
      <c r="AC23" s="67">
        <v>1</v>
      </c>
      <c r="AD23" s="67">
        <v>1</v>
      </c>
      <c r="AE23" s="67">
        <v>1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</row>
    <row r="24" spans="1:81" s="64" customFormat="1" ht="12" customHeight="1">
      <c r="A24" s="67" t="s">
        <v>94</v>
      </c>
      <c r="B24" s="68" t="s">
        <v>95</v>
      </c>
      <c r="C24" s="67" t="s">
        <v>55</v>
      </c>
      <c r="D24" s="67">
        <v>2</v>
      </c>
      <c r="E24" s="67">
        <v>1</v>
      </c>
      <c r="F24" s="67">
        <v>5</v>
      </c>
      <c r="G24" s="67">
        <v>5</v>
      </c>
      <c r="H24" s="67">
        <v>1</v>
      </c>
      <c r="I24" s="67">
        <v>4</v>
      </c>
      <c r="J24" s="67">
        <v>4</v>
      </c>
      <c r="K24" s="67">
        <v>3</v>
      </c>
      <c r="L24" s="67">
        <v>0</v>
      </c>
      <c r="M24" s="67">
        <v>2</v>
      </c>
      <c r="N24" s="67">
        <v>0</v>
      </c>
      <c r="O24" s="67">
        <v>5</v>
      </c>
      <c r="P24" s="67">
        <v>2</v>
      </c>
      <c r="Q24" s="67">
        <v>3</v>
      </c>
      <c r="R24" s="67">
        <v>4</v>
      </c>
      <c r="S24" s="67">
        <v>0</v>
      </c>
      <c r="T24" s="67">
        <v>0</v>
      </c>
      <c r="U24" s="67">
        <v>7</v>
      </c>
      <c r="V24" s="67">
        <v>7</v>
      </c>
      <c r="W24" s="67">
        <v>7</v>
      </c>
      <c r="X24" s="67">
        <v>7</v>
      </c>
      <c r="Y24" s="67">
        <v>7</v>
      </c>
      <c r="Z24" s="67">
        <v>3</v>
      </c>
      <c r="AA24" s="67">
        <v>3</v>
      </c>
      <c r="AB24" s="67">
        <v>2</v>
      </c>
      <c r="AC24" s="67">
        <v>2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>
        <v>0</v>
      </c>
      <c r="CC24" s="67">
        <v>0</v>
      </c>
    </row>
    <row r="25" spans="1:81" s="64" customFormat="1" ht="12" customHeight="1">
      <c r="A25" s="67" t="s">
        <v>96</v>
      </c>
      <c r="B25" s="68" t="s">
        <v>97</v>
      </c>
      <c r="C25" s="67" t="s">
        <v>55</v>
      </c>
      <c r="D25" s="67">
        <v>2</v>
      </c>
      <c r="E25" s="67">
        <v>3</v>
      </c>
      <c r="F25" s="67">
        <v>5</v>
      </c>
      <c r="G25" s="67">
        <v>0</v>
      </c>
      <c r="H25" s="67">
        <v>0</v>
      </c>
      <c r="I25" s="67">
        <v>2</v>
      </c>
      <c r="J25" s="67">
        <v>2</v>
      </c>
      <c r="K25" s="67">
        <v>1</v>
      </c>
      <c r="L25" s="67">
        <v>0</v>
      </c>
      <c r="M25" s="67">
        <v>3</v>
      </c>
      <c r="N25" s="67">
        <v>0</v>
      </c>
      <c r="O25" s="67">
        <v>6</v>
      </c>
      <c r="P25" s="67">
        <v>1</v>
      </c>
      <c r="Q25" s="67">
        <v>0</v>
      </c>
      <c r="R25" s="67">
        <v>0</v>
      </c>
      <c r="S25" s="67">
        <v>0</v>
      </c>
      <c r="T25" s="67">
        <v>0</v>
      </c>
      <c r="U25" s="67">
        <v>9</v>
      </c>
      <c r="V25" s="67">
        <v>9</v>
      </c>
      <c r="W25" s="67">
        <v>9</v>
      </c>
      <c r="X25" s="67">
        <v>9</v>
      </c>
      <c r="Y25" s="67">
        <v>9</v>
      </c>
      <c r="Z25" s="67">
        <v>7</v>
      </c>
      <c r="AA25" s="67">
        <v>7</v>
      </c>
      <c r="AB25" s="67">
        <v>3</v>
      </c>
      <c r="AC25" s="67">
        <v>3</v>
      </c>
      <c r="AD25" s="67">
        <v>1</v>
      </c>
      <c r="AE25" s="67">
        <v>1</v>
      </c>
      <c r="AF25" s="67">
        <v>1</v>
      </c>
      <c r="AG25" s="67">
        <v>1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>
        <v>0</v>
      </c>
      <c r="CC25" s="67">
        <v>0</v>
      </c>
    </row>
    <row r="26" spans="1:81" s="64" customFormat="1" ht="12" customHeight="1">
      <c r="A26" s="67" t="s">
        <v>98</v>
      </c>
      <c r="B26" s="68" t="s">
        <v>99</v>
      </c>
      <c r="C26" s="67" t="s">
        <v>55</v>
      </c>
      <c r="D26" s="67">
        <v>8</v>
      </c>
      <c r="E26" s="67">
        <v>5</v>
      </c>
      <c r="F26" s="67">
        <v>19</v>
      </c>
      <c r="G26" s="67">
        <v>7</v>
      </c>
      <c r="H26" s="67">
        <v>1</v>
      </c>
      <c r="I26" s="67">
        <v>5</v>
      </c>
      <c r="J26" s="67">
        <v>8</v>
      </c>
      <c r="K26" s="67">
        <v>7</v>
      </c>
      <c r="L26" s="67">
        <v>0</v>
      </c>
      <c r="M26" s="67">
        <v>6</v>
      </c>
      <c r="N26" s="67">
        <v>4</v>
      </c>
      <c r="O26" s="67">
        <v>22</v>
      </c>
      <c r="P26" s="67">
        <v>14</v>
      </c>
      <c r="Q26" s="67">
        <v>6</v>
      </c>
      <c r="R26" s="67">
        <v>2</v>
      </c>
      <c r="S26" s="67">
        <v>3</v>
      </c>
      <c r="T26" s="67">
        <v>2</v>
      </c>
      <c r="U26" s="67">
        <v>29</v>
      </c>
      <c r="V26" s="67">
        <v>29</v>
      </c>
      <c r="W26" s="67">
        <v>29</v>
      </c>
      <c r="X26" s="67">
        <v>29</v>
      </c>
      <c r="Y26" s="67">
        <v>29</v>
      </c>
      <c r="Z26" s="67">
        <v>18</v>
      </c>
      <c r="AA26" s="67">
        <v>18</v>
      </c>
      <c r="AB26" s="67">
        <v>12</v>
      </c>
      <c r="AC26" s="67">
        <v>12</v>
      </c>
      <c r="AD26" s="67">
        <v>8</v>
      </c>
      <c r="AE26" s="67">
        <v>8</v>
      </c>
      <c r="AF26" s="67">
        <v>5</v>
      </c>
      <c r="AG26" s="67">
        <v>5</v>
      </c>
      <c r="AH26" s="67">
        <v>3</v>
      </c>
      <c r="AI26" s="67">
        <v>3</v>
      </c>
      <c r="AJ26" s="67">
        <v>2</v>
      </c>
      <c r="AK26" s="67">
        <v>2</v>
      </c>
      <c r="AL26" s="67">
        <v>1</v>
      </c>
      <c r="AM26" s="67">
        <v>1</v>
      </c>
      <c r="AN26" s="67">
        <v>1</v>
      </c>
      <c r="AO26" s="67">
        <v>1</v>
      </c>
      <c r="AP26" s="67">
        <v>1</v>
      </c>
      <c r="AQ26" s="67">
        <v>1</v>
      </c>
      <c r="AR26" s="67">
        <v>1</v>
      </c>
      <c r="AS26" s="67">
        <v>1</v>
      </c>
      <c r="AT26" s="67">
        <v>1</v>
      </c>
      <c r="AU26" s="67">
        <v>1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>
        <v>0</v>
      </c>
      <c r="CC26" s="67">
        <v>0</v>
      </c>
    </row>
    <row r="27" spans="1:81" s="64" customFormat="1" ht="12" customHeight="1">
      <c r="A27" s="67" t="s">
        <v>100</v>
      </c>
      <c r="B27" s="68" t="s">
        <v>101</v>
      </c>
      <c r="C27" s="67" t="s">
        <v>55</v>
      </c>
      <c r="D27" s="67">
        <v>3</v>
      </c>
      <c r="E27" s="67">
        <v>0</v>
      </c>
      <c r="F27" s="67">
        <v>6</v>
      </c>
      <c r="G27" s="67">
        <v>4</v>
      </c>
      <c r="H27" s="67">
        <v>0</v>
      </c>
      <c r="I27" s="67">
        <v>3</v>
      </c>
      <c r="J27" s="67">
        <v>4</v>
      </c>
      <c r="K27" s="67">
        <v>2</v>
      </c>
      <c r="L27" s="67">
        <v>0</v>
      </c>
      <c r="M27" s="67">
        <v>3</v>
      </c>
      <c r="N27" s="67">
        <v>0</v>
      </c>
      <c r="O27" s="67">
        <v>6</v>
      </c>
      <c r="P27" s="67">
        <v>2</v>
      </c>
      <c r="Q27" s="67">
        <v>0</v>
      </c>
      <c r="R27" s="67">
        <v>2</v>
      </c>
      <c r="S27" s="67">
        <v>0</v>
      </c>
      <c r="T27" s="67">
        <v>0</v>
      </c>
      <c r="U27" s="67">
        <v>9</v>
      </c>
      <c r="V27" s="67">
        <v>9</v>
      </c>
      <c r="W27" s="67">
        <v>9</v>
      </c>
      <c r="X27" s="67">
        <v>9</v>
      </c>
      <c r="Y27" s="67">
        <v>9</v>
      </c>
      <c r="Z27" s="67">
        <v>7</v>
      </c>
      <c r="AA27" s="67">
        <v>7</v>
      </c>
      <c r="AB27" s="67">
        <v>5</v>
      </c>
      <c r="AC27" s="67">
        <v>5</v>
      </c>
      <c r="AD27" s="67">
        <v>5</v>
      </c>
      <c r="AE27" s="67">
        <v>5</v>
      </c>
      <c r="AF27" s="67">
        <v>4</v>
      </c>
      <c r="AG27" s="67">
        <v>4</v>
      </c>
      <c r="AH27" s="67">
        <v>4</v>
      </c>
      <c r="AI27" s="67">
        <v>4</v>
      </c>
      <c r="AJ27" s="67">
        <v>4</v>
      </c>
      <c r="AK27" s="67">
        <v>4</v>
      </c>
      <c r="AL27" s="67">
        <v>3</v>
      </c>
      <c r="AM27" s="67">
        <v>3</v>
      </c>
      <c r="AN27" s="67">
        <v>2</v>
      </c>
      <c r="AO27" s="67">
        <v>2</v>
      </c>
      <c r="AP27" s="67">
        <v>0</v>
      </c>
      <c r="AQ27" s="67">
        <v>0</v>
      </c>
      <c r="AR27" s="67">
        <v>0</v>
      </c>
      <c r="AS27" s="67">
        <v>0</v>
      </c>
      <c r="AT27" s="67">
        <v>0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>
        <v>0</v>
      </c>
      <c r="CC27" s="67">
        <v>0</v>
      </c>
    </row>
    <row r="28" spans="1:81" s="64" customFormat="1" ht="12" customHeight="1">
      <c r="A28" s="67" t="s">
        <v>102</v>
      </c>
      <c r="B28" s="68" t="s">
        <v>103</v>
      </c>
      <c r="C28" s="67" t="s">
        <v>55</v>
      </c>
      <c r="D28" s="67">
        <v>5</v>
      </c>
      <c r="E28" s="67">
        <v>2</v>
      </c>
      <c r="F28" s="67">
        <v>9</v>
      </c>
      <c r="G28" s="67">
        <v>4</v>
      </c>
      <c r="H28" s="67">
        <v>1</v>
      </c>
      <c r="I28" s="67">
        <v>3</v>
      </c>
      <c r="J28" s="67">
        <v>2</v>
      </c>
      <c r="K28" s="67">
        <v>2</v>
      </c>
      <c r="L28" s="67">
        <v>0</v>
      </c>
      <c r="M28" s="67">
        <v>3</v>
      </c>
      <c r="N28" s="67">
        <v>0</v>
      </c>
      <c r="O28" s="67">
        <v>10</v>
      </c>
      <c r="P28" s="67">
        <v>1</v>
      </c>
      <c r="Q28" s="67">
        <v>0</v>
      </c>
      <c r="R28" s="67">
        <v>1</v>
      </c>
      <c r="S28" s="67">
        <v>2</v>
      </c>
      <c r="T28" s="67">
        <v>0</v>
      </c>
      <c r="U28" s="67">
        <v>14</v>
      </c>
      <c r="V28" s="67">
        <v>14</v>
      </c>
      <c r="W28" s="67">
        <v>14</v>
      </c>
      <c r="X28" s="67">
        <v>14</v>
      </c>
      <c r="Y28" s="67">
        <v>14</v>
      </c>
      <c r="Z28" s="67">
        <v>2</v>
      </c>
      <c r="AA28" s="67">
        <v>2</v>
      </c>
      <c r="AB28" s="67">
        <v>1</v>
      </c>
      <c r="AC28" s="67">
        <v>1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>
        <v>0</v>
      </c>
      <c r="AU28" s="67">
        <v>0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>
        <v>0</v>
      </c>
      <c r="CC28" s="67">
        <v>0</v>
      </c>
    </row>
    <row r="29" spans="1:81" s="64" customFormat="1" ht="12" customHeight="1">
      <c r="A29" s="67" t="s">
        <v>104</v>
      </c>
      <c r="B29" s="68" t="s">
        <v>105</v>
      </c>
      <c r="C29" s="67" t="s">
        <v>55</v>
      </c>
      <c r="D29" s="67">
        <v>8</v>
      </c>
      <c r="E29" s="67">
        <v>2</v>
      </c>
      <c r="F29" s="67">
        <v>12</v>
      </c>
      <c r="G29" s="67">
        <v>9</v>
      </c>
      <c r="H29" s="67">
        <v>0</v>
      </c>
      <c r="I29" s="67">
        <v>6</v>
      </c>
      <c r="J29" s="67">
        <v>8</v>
      </c>
      <c r="K29" s="67">
        <v>7</v>
      </c>
      <c r="L29" s="67">
        <v>0</v>
      </c>
      <c r="M29" s="67">
        <v>6</v>
      </c>
      <c r="N29" s="67">
        <v>1</v>
      </c>
      <c r="O29" s="67">
        <v>15</v>
      </c>
      <c r="P29" s="67">
        <v>10</v>
      </c>
      <c r="Q29" s="67">
        <v>0</v>
      </c>
      <c r="R29" s="67">
        <v>6</v>
      </c>
      <c r="S29" s="67">
        <v>2</v>
      </c>
      <c r="T29" s="67">
        <v>0</v>
      </c>
      <c r="U29" s="67">
        <v>21</v>
      </c>
      <c r="V29" s="67">
        <v>21</v>
      </c>
      <c r="W29" s="67">
        <v>21</v>
      </c>
      <c r="X29" s="67">
        <v>21</v>
      </c>
      <c r="Y29" s="67">
        <v>21</v>
      </c>
      <c r="Z29" s="67">
        <v>9</v>
      </c>
      <c r="AA29" s="67">
        <v>9</v>
      </c>
      <c r="AB29" s="67">
        <v>5</v>
      </c>
      <c r="AC29" s="67">
        <v>5</v>
      </c>
      <c r="AD29" s="67">
        <v>2</v>
      </c>
      <c r="AE29" s="67">
        <v>2</v>
      </c>
      <c r="AF29" s="67">
        <v>1</v>
      </c>
      <c r="AG29" s="67">
        <v>1</v>
      </c>
      <c r="AH29" s="67">
        <v>1</v>
      </c>
      <c r="AI29" s="67">
        <v>1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>
        <v>0</v>
      </c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>
        <v>0</v>
      </c>
      <c r="CA29" s="67">
        <v>0</v>
      </c>
      <c r="CB29" s="67">
        <v>0</v>
      </c>
      <c r="CC29" s="67">
        <v>0</v>
      </c>
    </row>
    <row r="30" spans="1:81" s="64" customFormat="1" ht="12" customHeight="1">
      <c r="A30" s="67" t="s">
        <v>106</v>
      </c>
      <c r="B30" s="68" t="s">
        <v>107</v>
      </c>
      <c r="C30" s="67" t="s">
        <v>55</v>
      </c>
      <c r="D30" s="67">
        <v>4</v>
      </c>
      <c r="E30" s="67">
        <v>4</v>
      </c>
      <c r="F30" s="67">
        <v>5</v>
      </c>
      <c r="G30" s="67">
        <v>2</v>
      </c>
      <c r="H30" s="67">
        <v>0</v>
      </c>
      <c r="I30" s="67">
        <v>3</v>
      </c>
      <c r="J30" s="67">
        <v>3</v>
      </c>
      <c r="K30" s="67">
        <v>2</v>
      </c>
      <c r="L30" s="67">
        <v>1</v>
      </c>
      <c r="M30" s="67">
        <v>5</v>
      </c>
      <c r="N30" s="67">
        <v>1</v>
      </c>
      <c r="O30" s="67">
        <v>6</v>
      </c>
      <c r="P30" s="67">
        <v>1</v>
      </c>
      <c r="Q30" s="67">
        <v>0</v>
      </c>
      <c r="R30" s="67">
        <v>1</v>
      </c>
      <c r="S30" s="67">
        <v>0</v>
      </c>
      <c r="T30" s="67">
        <v>1</v>
      </c>
      <c r="U30" s="67">
        <v>12</v>
      </c>
      <c r="V30" s="67">
        <v>12</v>
      </c>
      <c r="W30" s="67">
        <v>12</v>
      </c>
      <c r="X30" s="67">
        <v>12</v>
      </c>
      <c r="Y30" s="67">
        <v>12</v>
      </c>
      <c r="Z30" s="67">
        <v>8</v>
      </c>
      <c r="AA30" s="67">
        <v>8</v>
      </c>
      <c r="AB30" s="67">
        <v>5</v>
      </c>
      <c r="AC30" s="67">
        <v>5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>
        <v>0</v>
      </c>
      <c r="CC30" s="67">
        <v>0</v>
      </c>
    </row>
    <row r="31" spans="1:81" s="64" customFormat="1" ht="12" customHeight="1">
      <c r="A31" s="67" t="s">
        <v>108</v>
      </c>
      <c r="B31" s="68" t="s">
        <v>109</v>
      </c>
      <c r="C31" s="67" t="s">
        <v>55</v>
      </c>
      <c r="D31" s="67">
        <v>2</v>
      </c>
      <c r="E31" s="67">
        <v>1</v>
      </c>
      <c r="F31" s="67">
        <v>4</v>
      </c>
      <c r="G31" s="67">
        <v>4</v>
      </c>
      <c r="H31" s="67">
        <v>1</v>
      </c>
      <c r="I31" s="67">
        <v>4</v>
      </c>
      <c r="J31" s="67">
        <v>2</v>
      </c>
      <c r="K31" s="67">
        <v>3</v>
      </c>
      <c r="L31" s="67">
        <v>1</v>
      </c>
      <c r="M31" s="67">
        <v>3</v>
      </c>
      <c r="N31" s="67">
        <v>4</v>
      </c>
      <c r="O31" s="67">
        <v>5</v>
      </c>
      <c r="P31" s="67">
        <v>5</v>
      </c>
      <c r="Q31" s="67">
        <v>3</v>
      </c>
      <c r="R31" s="67">
        <v>3</v>
      </c>
      <c r="S31" s="67">
        <v>0</v>
      </c>
      <c r="T31" s="67">
        <v>1</v>
      </c>
      <c r="U31" s="67">
        <v>8</v>
      </c>
      <c r="V31" s="67">
        <v>8</v>
      </c>
      <c r="W31" s="67">
        <v>8</v>
      </c>
      <c r="X31" s="67">
        <v>8</v>
      </c>
      <c r="Y31" s="67">
        <v>8</v>
      </c>
      <c r="Z31" s="67">
        <v>5</v>
      </c>
      <c r="AA31" s="67">
        <v>5</v>
      </c>
      <c r="AB31" s="67">
        <v>5</v>
      </c>
      <c r="AC31" s="67">
        <v>5</v>
      </c>
      <c r="AD31" s="67">
        <v>2</v>
      </c>
      <c r="AE31" s="67">
        <v>2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>
        <v>0</v>
      </c>
      <c r="AU31" s="67">
        <v>0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>
        <v>0</v>
      </c>
      <c r="CC31" s="67">
        <v>0</v>
      </c>
    </row>
    <row r="32" spans="1:81" s="64" customFormat="1" ht="12" customHeight="1">
      <c r="A32" s="67" t="s">
        <v>110</v>
      </c>
      <c r="B32" s="68" t="s">
        <v>111</v>
      </c>
      <c r="C32" s="67" t="s">
        <v>55</v>
      </c>
      <c r="D32" s="67">
        <v>1</v>
      </c>
      <c r="E32" s="67">
        <v>1</v>
      </c>
      <c r="F32" s="67">
        <v>5</v>
      </c>
      <c r="G32" s="67">
        <v>3</v>
      </c>
      <c r="H32" s="67">
        <v>1</v>
      </c>
      <c r="I32" s="67">
        <v>3</v>
      </c>
      <c r="J32" s="67">
        <v>3</v>
      </c>
      <c r="K32" s="67">
        <v>3</v>
      </c>
      <c r="L32" s="67">
        <v>2</v>
      </c>
      <c r="M32" s="67">
        <v>2</v>
      </c>
      <c r="N32" s="67">
        <v>3</v>
      </c>
      <c r="O32" s="67">
        <v>4</v>
      </c>
      <c r="P32" s="67">
        <v>4</v>
      </c>
      <c r="Q32" s="67">
        <v>3</v>
      </c>
      <c r="R32" s="67">
        <v>4</v>
      </c>
      <c r="S32" s="67">
        <v>0</v>
      </c>
      <c r="T32" s="67">
        <v>3</v>
      </c>
      <c r="U32" s="67">
        <v>6</v>
      </c>
      <c r="V32" s="67">
        <v>6</v>
      </c>
      <c r="W32" s="67">
        <v>6</v>
      </c>
      <c r="X32" s="67">
        <v>6</v>
      </c>
      <c r="Y32" s="67">
        <v>6</v>
      </c>
      <c r="Z32" s="67">
        <v>4</v>
      </c>
      <c r="AA32" s="67">
        <v>4</v>
      </c>
      <c r="AB32" s="67">
        <v>2</v>
      </c>
      <c r="AC32" s="67">
        <v>2</v>
      </c>
      <c r="AD32" s="67">
        <v>2</v>
      </c>
      <c r="AE32" s="67">
        <v>2</v>
      </c>
      <c r="AF32" s="67">
        <v>1</v>
      </c>
      <c r="AG32" s="67">
        <v>1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>
        <v>0</v>
      </c>
      <c r="CC32" s="67">
        <v>0</v>
      </c>
    </row>
    <row r="33" spans="1:81" s="64" customFormat="1" ht="12" customHeight="1">
      <c r="A33" s="67" t="s">
        <v>112</v>
      </c>
      <c r="B33" s="68" t="s">
        <v>113</v>
      </c>
      <c r="C33" s="67" t="s">
        <v>55</v>
      </c>
      <c r="D33" s="67">
        <v>0</v>
      </c>
      <c r="E33" s="67">
        <v>0</v>
      </c>
      <c r="F33" s="67">
        <v>10</v>
      </c>
      <c r="G33" s="67">
        <v>3</v>
      </c>
      <c r="H33" s="67">
        <v>0</v>
      </c>
      <c r="I33" s="67">
        <v>8</v>
      </c>
      <c r="J33" s="67">
        <v>7</v>
      </c>
      <c r="K33" s="67">
        <v>5</v>
      </c>
      <c r="L33" s="67">
        <v>2</v>
      </c>
      <c r="M33" s="67">
        <v>7</v>
      </c>
      <c r="N33" s="67">
        <v>0</v>
      </c>
      <c r="O33" s="67">
        <v>4</v>
      </c>
      <c r="P33" s="67">
        <v>3</v>
      </c>
      <c r="Q33" s="67">
        <v>0</v>
      </c>
      <c r="R33" s="67">
        <v>4</v>
      </c>
      <c r="S33" s="67">
        <v>0</v>
      </c>
      <c r="T33" s="67">
        <v>0</v>
      </c>
      <c r="U33" s="67">
        <v>11</v>
      </c>
      <c r="V33" s="67">
        <v>11</v>
      </c>
      <c r="W33" s="67">
        <v>11</v>
      </c>
      <c r="X33" s="67">
        <v>11</v>
      </c>
      <c r="Y33" s="67">
        <v>11</v>
      </c>
      <c r="Z33" s="67">
        <v>4</v>
      </c>
      <c r="AA33" s="67">
        <v>4</v>
      </c>
      <c r="AB33" s="67">
        <v>2</v>
      </c>
      <c r="AC33" s="67">
        <v>2</v>
      </c>
      <c r="AD33" s="67">
        <v>1</v>
      </c>
      <c r="AE33" s="67">
        <v>1</v>
      </c>
      <c r="AF33" s="67">
        <v>1</v>
      </c>
      <c r="AG33" s="67">
        <v>1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</row>
    <row r="34" spans="1:81" s="64" customFormat="1" ht="12" customHeight="1">
      <c r="A34" s="67" t="s">
        <v>114</v>
      </c>
      <c r="B34" s="68" t="s">
        <v>115</v>
      </c>
      <c r="C34" s="67" t="s">
        <v>55</v>
      </c>
      <c r="D34" s="67">
        <v>3</v>
      </c>
      <c r="E34" s="67">
        <v>3</v>
      </c>
      <c r="F34" s="67">
        <v>9</v>
      </c>
      <c r="G34" s="67">
        <v>2</v>
      </c>
      <c r="H34" s="67">
        <v>1</v>
      </c>
      <c r="I34" s="67">
        <v>5</v>
      </c>
      <c r="J34" s="67">
        <v>4</v>
      </c>
      <c r="K34" s="67">
        <v>2</v>
      </c>
      <c r="L34" s="67">
        <v>0</v>
      </c>
      <c r="M34" s="67">
        <v>10</v>
      </c>
      <c r="N34" s="67">
        <v>1</v>
      </c>
      <c r="O34" s="67">
        <v>4</v>
      </c>
      <c r="P34" s="67">
        <v>3</v>
      </c>
      <c r="Q34" s="67">
        <v>0</v>
      </c>
      <c r="R34" s="67">
        <v>2</v>
      </c>
      <c r="S34" s="67">
        <v>1</v>
      </c>
      <c r="T34" s="67">
        <v>2</v>
      </c>
      <c r="U34" s="67">
        <v>15</v>
      </c>
      <c r="V34" s="67">
        <v>15</v>
      </c>
      <c r="W34" s="67">
        <v>15</v>
      </c>
      <c r="X34" s="67">
        <v>15</v>
      </c>
      <c r="Y34" s="67">
        <v>15</v>
      </c>
      <c r="Z34" s="67">
        <v>8</v>
      </c>
      <c r="AA34" s="67">
        <v>8</v>
      </c>
      <c r="AB34" s="67">
        <v>3</v>
      </c>
      <c r="AC34" s="67">
        <v>3</v>
      </c>
      <c r="AD34" s="67">
        <v>1</v>
      </c>
      <c r="AE34" s="67">
        <v>1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7">
        <v>0</v>
      </c>
      <c r="AM34" s="67">
        <v>0</v>
      </c>
      <c r="AN34" s="67">
        <v>0</v>
      </c>
      <c r="AO34" s="67">
        <v>0</v>
      </c>
      <c r="AP34" s="67">
        <v>0</v>
      </c>
      <c r="AQ34" s="67">
        <v>0</v>
      </c>
      <c r="AR34" s="67">
        <v>0</v>
      </c>
      <c r="AS34" s="67">
        <v>0</v>
      </c>
      <c r="AT34" s="67">
        <v>0</v>
      </c>
      <c r="AU34" s="67">
        <v>0</v>
      </c>
      <c r="AV34" s="67">
        <v>0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>
        <v>0</v>
      </c>
      <c r="CC34" s="67">
        <v>0</v>
      </c>
    </row>
    <row r="35" spans="1:81" s="64" customFormat="1" ht="12" customHeight="1">
      <c r="A35" s="67" t="s">
        <v>116</v>
      </c>
      <c r="B35" s="68" t="s">
        <v>117</v>
      </c>
      <c r="C35" s="67" t="s">
        <v>55</v>
      </c>
      <c r="D35" s="67">
        <v>3</v>
      </c>
      <c r="E35" s="67">
        <v>3</v>
      </c>
      <c r="F35" s="67">
        <v>4</v>
      </c>
      <c r="G35" s="67">
        <v>1</v>
      </c>
      <c r="H35" s="67">
        <v>0</v>
      </c>
      <c r="I35" s="67">
        <v>0</v>
      </c>
      <c r="J35" s="67">
        <v>2</v>
      </c>
      <c r="K35" s="67">
        <v>1</v>
      </c>
      <c r="L35" s="67">
        <v>0</v>
      </c>
      <c r="M35" s="67">
        <v>4</v>
      </c>
      <c r="N35" s="67">
        <v>0</v>
      </c>
      <c r="O35" s="67">
        <v>3</v>
      </c>
      <c r="P35" s="67">
        <v>1</v>
      </c>
      <c r="Q35" s="67">
        <v>1</v>
      </c>
      <c r="R35" s="67">
        <v>0</v>
      </c>
      <c r="S35" s="67">
        <v>0</v>
      </c>
      <c r="T35" s="67">
        <v>1</v>
      </c>
      <c r="U35" s="67">
        <v>8</v>
      </c>
      <c r="V35" s="67">
        <v>8</v>
      </c>
      <c r="W35" s="67">
        <v>8</v>
      </c>
      <c r="X35" s="67">
        <v>8</v>
      </c>
      <c r="Y35" s="67">
        <v>8</v>
      </c>
      <c r="Z35" s="67">
        <v>5</v>
      </c>
      <c r="AA35" s="67">
        <v>5</v>
      </c>
      <c r="AB35" s="67">
        <v>3</v>
      </c>
      <c r="AC35" s="67">
        <v>3</v>
      </c>
      <c r="AD35" s="67">
        <v>1</v>
      </c>
      <c r="AE35" s="67">
        <v>1</v>
      </c>
      <c r="AF35" s="67">
        <v>1</v>
      </c>
      <c r="AG35" s="67">
        <v>1</v>
      </c>
      <c r="AH35" s="67">
        <v>1</v>
      </c>
      <c r="AI35" s="67">
        <v>1</v>
      </c>
      <c r="AJ35" s="67">
        <v>1</v>
      </c>
      <c r="AK35" s="67">
        <v>1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67">
        <v>0</v>
      </c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0</v>
      </c>
      <c r="CA35" s="67">
        <v>0</v>
      </c>
      <c r="CB35" s="67">
        <v>0</v>
      </c>
      <c r="CC35" s="67">
        <v>0</v>
      </c>
    </row>
    <row r="36" spans="1:81" s="64" customFormat="1" ht="12" customHeight="1">
      <c r="A36" s="67" t="s">
        <v>118</v>
      </c>
      <c r="B36" s="68" t="s">
        <v>119</v>
      </c>
      <c r="C36" s="67" t="s">
        <v>55</v>
      </c>
      <c r="D36" s="67">
        <v>7</v>
      </c>
      <c r="E36" s="67">
        <v>1</v>
      </c>
      <c r="F36" s="67">
        <v>6</v>
      </c>
      <c r="G36" s="67">
        <v>2</v>
      </c>
      <c r="H36" s="67">
        <v>0</v>
      </c>
      <c r="I36" s="67">
        <v>4</v>
      </c>
      <c r="J36" s="67">
        <v>2</v>
      </c>
      <c r="K36" s="67">
        <v>3</v>
      </c>
      <c r="L36" s="67">
        <v>1</v>
      </c>
      <c r="M36" s="67">
        <v>3</v>
      </c>
      <c r="N36" s="67">
        <v>0</v>
      </c>
      <c r="O36" s="67">
        <v>12</v>
      </c>
      <c r="P36" s="67">
        <v>1</v>
      </c>
      <c r="Q36" s="67">
        <v>1</v>
      </c>
      <c r="R36" s="67">
        <v>4</v>
      </c>
      <c r="S36" s="67">
        <v>1</v>
      </c>
      <c r="T36" s="67">
        <v>0</v>
      </c>
      <c r="U36" s="67">
        <v>15</v>
      </c>
      <c r="V36" s="67">
        <v>15</v>
      </c>
      <c r="W36" s="67">
        <v>15</v>
      </c>
      <c r="X36" s="67">
        <v>15</v>
      </c>
      <c r="Y36" s="67">
        <v>15</v>
      </c>
      <c r="Z36" s="67">
        <v>6</v>
      </c>
      <c r="AA36" s="67">
        <v>6</v>
      </c>
      <c r="AB36" s="67">
        <v>3</v>
      </c>
      <c r="AC36" s="67">
        <v>3</v>
      </c>
      <c r="AD36" s="67">
        <v>2</v>
      </c>
      <c r="AE36" s="67">
        <v>2</v>
      </c>
      <c r="AF36" s="67">
        <v>1</v>
      </c>
      <c r="AG36" s="67">
        <v>1</v>
      </c>
      <c r="AH36" s="67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67">
        <v>0</v>
      </c>
      <c r="AU36" s="67">
        <v>0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>
        <v>0</v>
      </c>
      <c r="CA36" s="67">
        <v>0</v>
      </c>
      <c r="CB36" s="67">
        <v>0</v>
      </c>
      <c r="CC36" s="67">
        <v>0</v>
      </c>
    </row>
    <row r="37" spans="1:81" s="64" customFormat="1" ht="12" customHeight="1">
      <c r="A37" s="67" t="s">
        <v>0</v>
      </c>
      <c r="B37" s="68" t="s">
        <v>1</v>
      </c>
      <c r="C37" s="67" t="s">
        <v>55</v>
      </c>
      <c r="D37" s="67">
        <v>0</v>
      </c>
      <c r="E37" s="67">
        <v>1</v>
      </c>
      <c r="F37" s="67">
        <v>4</v>
      </c>
      <c r="G37" s="67">
        <v>3</v>
      </c>
      <c r="H37" s="67">
        <v>0</v>
      </c>
      <c r="I37" s="67">
        <v>1</v>
      </c>
      <c r="J37" s="67">
        <v>3</v>
      </c>
      <c r="K37" s="67">
        <v>3</v>
      </c>
      <c r="L37" s="67">
        <v>0</v>
      </c>
      <c r="M37" s="67">
        <v>1</v>
      </c>
      <c r="N37" s="67">
        <v>0</v>
      </c>
      <c r="O37" s="67">
        <v>4</v>
      </c>
      <c r="P37" s="67">
        <v>1</v>
      </c>
      <c r="Q37" s="67">
        <v>0</v>
      </c>
      <c r="R37" s="67">
        <v>1</v>
      </c>
      <c r="S37" s="67">
        <v>1</v>
      </c>
      <c r="T37" s="67">
        <v>0</v>
      </c>
      <c r="U37" s="67">
        <v>5</v>
      </c>
      <c r="V37" s="67">
        <v>5</v>
      </c>
      <c r="W37" s="67">
        <v>5</v>
      </c>
      <c r="X37" s="67">
        <v>5</v>
      </c>
      <c r="Y37" s="67">
        <v>5</v>
      </c>
      <c r="Z37" s="67">
        <v>4</v>
      </c>
      <c r="AA37" s="67">
        <v>4</v>
      </c>
      <c r="AB37" s="67">
        <v>3</v>
      </c>
      <c r="AC37" s="67">
        <v>3</v>
      </c>
      <c r="AD37" s="67">
        <v>3</v>
      </c>
      <c r="AE37" s="67">
        <v>3</v>
      </c>
      <c r="AF37" s="67">
        <v>1</v>
      </c>
      <c r="AG37" s="67">
        <v>1</v>
      </c>
      <c r="AH37" s="67">
        <v>1</v>
      </c>
      <c r="AI37" s="67">
        <v>1</v>
      </c>
      <c r="AJ37" s="67">
        <v>1</v>
      </c>
      <c r="AK37" s="67">
        <v>1</v>
      </c>
      <c r="AL37" s="67">
        <v>1</v>
      </c>
      <c r="AM37" s="67">
        <v>1</v>
      </c>
      <c r="AN37" s="67">
        <v>0</v>
      </c>
      <c r="AO37" s="67">
        <v>0</v>
      </c>
      <c r="AP37" s="67">
        <v>0</v>
      </c>
      <c r="AQ37" s="67">
        <v>0</v>
      </c>
      <c r="AR37" s="67">
        <v>0</v>
      </c>
      <c r="AS37" s="67">
        <v>0</v>
      </c>
      <c r="AT37" s="67">
        <v>0</v>
      </c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>
        <v>0</v>
      </c>
      <c r="CC37" s="67">
        <v>0</v>
      </c>
    </row>
    <row r="38" spans="1:81" s="64" customFormat="1" ht="12" customHeight="1">
      <c r="A38" s="67" t="s">
        <v>145</v>
      </c>
      <c r="B38" s="68" t="s">
        <v>146</v>
      </c>
      <c r="C38" s="67" t="s">
        <v>55</v>
      </c>
      <c r="D38" s="67">
        <v>2</v>
      </c>
      <c r="E38" s="67">
        <v>1</v>
      </c>
      <c r="F38" s="67">
        <v>3</v>
      </c>
      <c r="G38" s="67">
        <v>2</v>
      </c>
      <c r="H38" s="67">
        <v>1</v>
      </c>
      <c r="I38" s="67">
        <v>1</v>
      </c>
      <c r="J38" s="67">
        <v>1</v>
      </c>
      <c r="K38" s="67">
        <v>1</v>
      </c>
      <c r="L38" s="67">
        <v>0</v>
      </c>
      <c r="M38" s="67">
        <v>4</v>
      </c>
      <c r="N38" s="67">
        <v>0</v>
      </c>
      <c r="O38" s="67">
        <v>2</v>
      </c>
      <c r="P38" s="67">
        <v>1</v>
      </c>
      <c r="Q38" s="67">
        <v>0</v>
      </c>
      <c r="R38" s="67">
        <v>0</v>
      </c>
      <c r="S38" s="67">
        <v>0</v>
      </c>
      <c r="T38" s="67">
        <v>0</v>
      </c>
      <c r="U38" s="67">
        <v>6</v>
      </c>
      <c r="V38" s="67">
        <v>6</v>
      </c>
      <c r="W38" s="67">
        <v>6</v>
      </c>
      <c r="X38" s="67">
        <v>6</v>
      </c>
      <c r="Y38" s="67">
        <v>6</v>
      </c>
      <c r="Z38" s="67">
        <v>2</v>
      </c>
      <c r="AA38" s="67">
        <v>2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7">
        <v>0</v>
      </c>
      <c r="AT38" s="67">
        <v>0</v>
      </c>
      <c r="AU38" s="67">
        <v>0</v>
      </c>
      <c r="AV38" s="67">
        <v>0</v>
      </c>
      <c r="AW38" s="67">
        <v>0</v>
      </c>
      <c r="AX38" s="67">
        <v>0</v>
      </c>
      <c r="AY38" s="67">
        <v>0</v>
      </c>
      <c r="AZ38" s="67">
        <v>0</v>
      </c>
      <c r="BA38" s="67">
        <v>0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>
        <v>0</v>
      </c>
      <c r="CA38" s="67">
        <v>0</v>
      </c>
      <c r="CB38" s="67">
        <v>0</v>
      </c>
      <c r="CC38" s="67">
        <v>0</v>
      </c>
    </row>
    <row r="39" spans="1:81" s="64" customFormat="1" ht="12" customHeight="1">
      <c r="A39" s="67" t="s">
        <v>147</v>
      </c>
      <c r="B39" s="68" t="s">
        <v>148</v>
      </c>
      <c r="C39" s="67" t="s">
        <v>55</v>
      </c>
      <c r="D39" s="67">
        <v>6</v>
      </c>
      <c r="E39" s="67">
        <v>4</v>
      </c>
      <c r="F39" s="67">
        <v>12</v>
      </c>
      <c r="G39" s="67">
        <v>7</v>
      </c>
      <c r="H39" s="67">
        <v>1</v>
      </c>
      <c r="I39" s="67">
        <v>4</v>
      </c>
      <c r="J39" s="67">
        <v>7</v>
      </c>
      <c r="K39" s="67">
        <v>5</v>
      </c>
      <c r="L39" s="67">
        <v>0</v>
      </c>
      <c r="M39" s="67">
        <v>10</v>
      </c>
      <c r="N39" s="67">
        <v>2</v>
      </c>
      <c r="O39" s="67">
        <v>9</v>
      </c>
      <c r="P39" s="67">
        <v>6</v>
      </c>
      <c r="Q39" s="67">
        <v>1</v>
      </c>
      <c r="R39" s="67">
        <v>3</v>
      </c>
      <c r="S39" s="67">
        <v>1</v>
      </c>
      <c r="T39" s="67">
        <v>1</v>
      </c>
      <c r="U39" s="67">
        <v>19</v>
      </c>
      <c r="V39" s="67">
        <v>19</v>
      </c>
      <c r="W39" s="67">
        <v>19</v>
      </c>
      <c r="X39" s="67">
        <v>19</v>
      </c>
      <c r="Y39" s="67">
        <v>19</v>
      </c>
      <c r="Z39" s="67">
        <v>11</v>
      </c>
      <c r="AA39" s="67">
        <v>11</v>
      </c>
      <c r="AB39" s="67">
        <v>3</v>
      </c>
      <c r="AC39" s="67">
        <v>3</v>
      </c>
      <c r="AD39" s="67">
        <v>3</v>
      </c>
      <c r="AE39" s="67">
        <v>3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>
        <v>0</v>
      </c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0</v>
      </c>
      <c r="CA39" s="67">
        <v>0</v>
      </c>
      <c r="CB39" s="67">
        <v>0</v>
      </c>
      <c r="CC39" s="67">
        <v>0</v>
      </c>
    </row>
    <row r="40" spans="1:81" s="64" customFormat="1" ht="12" customHeight="1">
      <c r="A40" s="67" t="s">
        <v>149</v>
      </c>
      <c r="B40" s="68" t="s">
        <v>150</v>
      </c>
      <c r="C40" s="67" t="s">
        <v>55</v>
      </c>
      <c r="D40" s="67">
        <v>0</v>
      </c>
      <c r="E40" s="67">
        <v>1</v>
      </c>
      <c r="F40" s="67">
        <v>6</v>
      </c>
      <c r="G40" s="67">
        <v>1</v>
      </c>
      <c r="H40" s="67">
        <v>1</v>
      </c>
      <c r="I40" s="67">
        <v>2</v>
      </c>
      <c r="J40" s="67">
        <v>5</v>
      </c>
      <c r="K40" s="67">
        <v>4</v>
      </c>
      <c r="L40" s="67">
        <v>0</v>
      </c>
      <c r="M40" s="67">
        <v>2</v>
      </c>
      <c r="N40" s="67">
        <v>2</v>
      </c>
      <c r="O40" s="67">
        <v>4</v>
      </c>
      <c r="P40" s="67">
        <v>2</v>
      </c>
      <c r="Q40" s="67">
        <v>2</v>
      </c>
      <c r="R40" s="67">
        <v>2</v>
      </c>
      <c r="S40" s="67">
        <v>1</v>
      </c>
      <c r="T40" s="67">
        <v>1</v>
      </c>
      <c r="U40" s="67">
        <v>6</v>
      </c>
      <c r="V40" s="67">
        <v>6</v>
      </c>
      <c r="W40" s="67">
        <v>6</v>
      </c>
      <c r="X40" s="67">
        <v>6</v>
      </c>
      <c r="Y40" s="67">
        <v>6</v>
      </c>
      <c r="Z40" s="67">
        <v>3</v>
      </c>
      <c r="AA40" s="67">
        <v>3</v>
      </c>
      <c r="AB40" s="67">
        <v>1</v>
      </c>
      <c r="AC40" s="67">
        <v>1</v>
      </c>
      <c r="AD40" s="67">
        <v>1</v>
      </c>
      <c r="AE40" s="67">
        <v>1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>
        <v>0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>
        <v>0</v>
      </c>
      <c r="CA40" s="67">
        <v>0</v>
      </c>
      <c r="CB40" s="67">
        <v>0</v>
      </c>
      <c r="CC40" s="67">
        <v>0</v>
      </c>
    </row>
    <row r="41" spans="1:81" s="64" customFormat="1" ht="12" customHeight="1">
      <c r="A41" s="67" t="s">
        <v>151</v>
      </c>
      <c r="B41" s="68" t="s">
        <v>152</v>
      </c>
      <c r="C41" s="67" t="s">
        <v>55</v>
      </c>
      <c r="D41" s="67">
        <v>2</v>
      </c>
      <c r="E41" s="67">
        <v>1</v>
      </c>
      <c r="F41" s="67">
        <v>5</v>
      </c>
      <c r="G41" s="67">
        <v>2</v>
      </c>
      <c r="H41" s="67">
        <v>0</v>
      </c>
      <c r="I41" s="67">
        <v>1</v>
      </c>
      <c r="J41" s="67">
        <v>2</v>
      </c>
      <c r="K41" s="67">
        <v>0</v>
      </c>
      <c r="L41" s="67">
        <v>0</v>
      </c>
      <c r="M41" s="67">
        <v>5</v>
      </c>
      <c r="N41" s="67">
        <v>1</v>
      </c>
      <c r="O41" s="67">
        <v>3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8</v>
      </c>
      <c r="V41" s="67">
        <v>8</v>
      </c>
      <c r="W41" s="67">
        <v>8</v>
      </c>
      <c r="X41" s="67">
        <v>8</v>
      </c>
      <c r="Y41" s="67">
        <v>8</v>
      </c>
      <c r="Z41" s="67">
        <v>3</v>
      </c>
      <c r="AA41" s="67">
        <v>3</v>
      </c>
      <c r="AB41" s="67">
        <v>1</v>
      </c>
      <c r="AC41" s="67">
        <v>1</v>
      </c>
      <c r="AD41" s="67">
        <v>1</v>
      </c>
      <c r="AE41" s="67">
        <v>1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>
        <v>0</v>
      </c>
      <c r="CC41" s="67">
        <v>0</v>
      </c>
    </row>
    <row r="42" spans="1:81" s="64" customFormat="1" ht="12" customHeight="1">
      <c r="A42" s="67" t="s">
        <v>153</v>
      </c>
      <c r="B42" s="68" t="s">
        <v>154</v>
      </c>
      <c r="C42" s="67" t="s">
        <v>55</v>
      </c>
      <c r="D42" s="67">
        <v>3</v>
      </c>
      <c r="E42" s="67">
        <v>2</v>
      </c>
      <c r="F42" s="67">
        <v>4</v>
      </c>
      <c r="G42" s="67">
        <v>3</v>
      </c>
      <c r="H42" s="67">
        <v>0</v>
      </c>
      <c r="I42" s="67">
        <v>4</v>
      </c>
      <c r="J42" s="67">
        <v>4</v>
      </c>
      <c r="K42" s="67">
        <v>3</v>
      </c>
      <c r="L42" s="67">
        <v>0</v>
      </c>
      <c r="M42" s="67">
        <v>2</v>
      </c>
      <c r="N42" s="67">
        <v>2</v>
      </c>
      <c r="O42" s="67">
        <v>5</v>
      </c>
      <c r="P42" s="67">
        <v>4</v>
      </c>
      <c r="Q42" s="67">
        <v>1</v>
      </c>
      <c r="R42" s="67">
        <v>4</v>
      </c>
      <c r="S42" s="67">
        <v>0</v>
      </c>
      <c r="T42" s="67">
        <v>0</v>
      </c>
      <c r="U42" s="67">
        <v>7</v>
      </c>
      <c r="V42" s="67">
        <v>7</v>
      </c>
      <c r="W42" s="67">
        <v>7</v>
      </c>
      <c r="X42" s="67">
        <v>7</v>
      </c>
      <c r="Y42" s="67">
        <v>7</v>
      </c>
      <c r="Z42" s="67">
        <v>4</v>
      </c>
      <c r="AA42" s="67">
        <v>4</v>
      </c>
      <c r="AB42" s="67">
        <v>3</v>
      </c>
      <c r="AC42" s="67">
        <v>3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67">
        <v>0</v>
      </c>
      <c r="AU42" s="67">
        <v>0</v>
      </c>
      <c r="AV42" s="67">
        <v>0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>
        <v>0</v>
      </c>
      <c r="CA42" s="67">
        <v>0</v>
      </c>
      <c r="CB42" s="67">
        <v>0</v>
      </c>
      <c r="CC42" s="67">
        <v>0</v>
      </c>
    </row>
    <row r="43" spans="1:81" s="64" customFormat="1" ht="12" customHeight="1">
      <c r="A43" s="67" t="s">
        <v>155</v>
      </c>
      <c r="B43" s="68" t="s">
        <v>156</v>
      </c>
      <c r="C43" s="67" t="s">
        <v>55</v>
      </c>
      <c r="D43" s="67">
        <v>3</v>
      </c>
      <c r="E43" s="67">
        <v>0</v>
      </c>
      <c r="F43" s="67">
        <v>5</v>
      </c>
      <c r="G43" s="67">
        <v>2</v>
      </c>
      <c r="H43" s="67">
        <v>0</v>
      </c>
      <c r="I43" s="67">
        <v>1</v>
      </c>
      <c r="J43" s="67">
        <v>1</v>
      </c>
      <c r="K43" s="67">
        <v>0</v>
      </c>
      <c r="L43" s="67">
        <v>0</v>
      </c>
      <c r="M43" s="67">
        <v>3</v>
      </c>
      <c r="N43" s="67">
        <v>0</v>
      </c>
      <c r="O43" s="67">
        <v>5</v>
      </c>
      <c r="P43" s="67">
        <v>0</v>
      </c>
      <c r="Q43" s="67">
        <v>0</v>
      </c>
      <c r="R43" s="67">
        <v>3</v>
      </c>
      <c r="S43" s="67">
        <v>0</v>
      </c>
      <c r="T43" s="67">
        <v>1</v>
      </c>
      <c r="U43" s="67">
        <v>8</v>
      </c>
      <c r="V43" s="67">
        <v>8</v>
      </c>
      <c r="W43" s="67">
        <v>8</v>
      </c>
      <c r="X43" s="67">
        <v>8</v>
      </c>
      <c r="Y43" s="67">
        <v>8</v>
      </c>
      <c r="Z43" s="67">
        <v>2</v>
      </c>
      <c r="AA43" s="67">
        <v>2</v>
      </c>
      <c r="AB43" s="67">
        <v>1</v>
      </c>
      <c r="AC43" s="67">
        <v>1</v>
      </c>
      <c r="AD43" s="67">
        <v>1</v>
      </c>
      <c r="AE43" s="67">
        <v>1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67">
        <v>0</v>
      </c>
      <c r="AU43" s="67">
        <v>0</v>
      </c>
      <c r="AV43" s="67">
        <v>0</v>
      </c>
      <c r="AW43" s="67">
        <v>0</v>
      </c>
      <c r="AX43" s="67">
        <v>0</v>
      </c>
      <c r="AY43" s="67">
        <v>0</v>
      </c>
      <c r="AZ43" s="67">
        <v>0</v>
      </c>
      <c r="BA43" s="67">
        <v>0</v>
      </c>
      <c r="BB43" s="67">
        <v>0</v>
      </c>
      <c r="BC43" s="67">
        <v>0</v>
      </c>
      <c r="BD43" s="67">
        <v>0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>
        <v>0</v>
      </c>
      <c r="CC43" s="67">
        <v>0</v>
      </c>
    </row>
    <row r="44" spans="1:81" s="64" customFormat="1" ht="12" customHeight="1">
      <c r="A44" s="67" t="s">
        <v>157</v>
      </c>
      <c r="B44" s="68" t="s">
        <v>158</v>
      </c>
      <c r="C44" s="67" t="s">
        <v>55</v>
      </c>
      <c r="D44" s="67">
        <v>4</v>
      </c>
      <c r="E44" s="67">
        <v>0</v>
      </c>
      <c r="F44" s="67">
        <v>3</v>
      </c>
      <c r="G44" s="67">
        <v>1</v>
      </c>
      <c r="H44" s="67">
        <v>0</v>
      </c>
      <c r="I44" s="67">
        <v>1</v>
      </c>
      <c r="J44" s="67">
        <v>2</v>
      </c>
      <c r="K44" s="67">
        <v>1</v>
      </c>
      <c r="L44" s="67">
        <v>0</v>
      </c>
      <c r="M44" s="67">
        <v>2</v>
      </c>
      <c r="N44" s="67">
        <v>1</v>
      </c>
      <c r="O44" s="67">
        <v>5</v>
      </c>
      <c r="P44" s="67">
        <v>1</v>
      </c>
      <c r="Q44" s="67">
        <v>1</v>
      </c>
      <c r="R44" s="67">
        <v>2</v>
      </c>
      <c r="S44" s="67">
        <v>1</v>
      </c>
      <c r="T44" s="67">
        <v>1</v>
      </c>
      <c r="U44" s="67">
        <v>7</v>
      </c>
      <c r="V44" s="67">
        <v>7</v>
      </c>
      <c r="W44" s="67">
        <v>7</v>
      </c>
      <c r="X44" s="67">
        <v>7</v>
      </c>
      <c r="Y44" s="67">
        <v>7</v>
      </c>
      <c r="Z44" s="67">
        <v>4</v>
      </c>
      <c r="AA44" s="67">
        <v>4</v>
      </c>
      <c r="AB44" s="67">
        <v>3</v>
      </c>
      <c r="AC44" s="67">
        <v>3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7">
        <v>0</v>
      </c>
      <c r="AV44" s="67">
        <v>0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>
        <v>0</v>
      </c>
      <c r="CA44" s="67">
        <v>0</v>
      </c>
      <c r="CB44" s="67">
        <v>0</v>
      </c>
      <c r="CC44" s="67">
        <v>0</v>
      </c>
    </row>
    <row r="45" spans="1:81" s="64" customFormat="1" ht="12" customHeight="1">
      <c r="A45" s="67" t="s">
        <v>159</v>
      </c>
      <c r="B45" s="68" t="s">
        <v>160</v>
      </c>
      <c r="C45" s="67" t="s">
        <v>55</v>
      </c>
      <c r="D45" s="67">
        <v>3</v>
      </c>
      <c r="E45" s="67">
        <v>1</v>
      </c>
      <c r="F45" s="67">
        <v>12</v>
      </c>
      <c r="G45" s="67">
        <v>4</v>
      </c>
      <c r="H45" s="67">
        <v>2</v>
      </c>
      <c r="I45" s="67">
        <v>4</v>
      </c>
      <c r="J45" s="67">
        <v>6</v>
      </c>
      <c r="K45" s="67">
        <v>6</v>
      </c>
      <c r="L45" s="67">
        <v>0</v>
      </c>
      <c r="M45" s="67">
        <v>6</v>
      </c>
      <c r="N45" s="67">
        <v>2</v>
      </c>
      <c r="O45" s="67">
        <v>8</v>
      </c>
      <c r="P45" s="67">
        <v>7</v>
      </c>
      <c r="Q45" s="67">
        <v>4</v>
      </c>
      <c r="R45" s="67">
        <v>5</v>
      </c>
      <c r="S45" s="67">
        <v>1</v>
      </c>
      <c r="T45" s="67">
        <v>1</v>
      </c>
      <c r="U45" s="67">
        <v>15</v>
      </c>
      <c r="V45" s="67">
        <v>15</v>
      </c>
      <c r="W45" s="67">
        <v>15</v>
      </c>
      <c r="X45" s="67">
        <v>15</v>
      </c>
      <c r="Y45" s="67">
        <v>15</v>
      </c>
      <c r="Z45" s="67">
        <v>10</v>
      </c>
      <c r="AA45" s="67">
        <v>10</v>
      </c>
      <c r="AB45" s="67">
        <v>6</v>
      </c>
      <c r="AC45" s="67">
        <v>6</v>
      </c>
      <c r="AD45" s="67">
        <v>4</v>
      </c>
      <c r="AE45" s="67">
        <v>4</v>
      </c>
      <c r="AF45" s="67">
        <v>2</v>
      </c>
      <c r="AG45" s="67">
        <v>2</v>
      </c>
      <c r="AH45" s="67">
        <v>1</v>
      </c>
      <c r="AI45" s="67">
        <v>1</v>
      </c>
      <c r="AJ45" s="67">
        <v>1</v>
      </c>
      <c r="AK45" s="67">
        <v>1</v>
      </c>
      <c r="AL45" s="67">
        <v>1</v>
      </c>
      <c r="AM45" s="67">
        <v>1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>
        <v>0</v>
      </c>
      <c r="CA45" s="67">
        <v>0</v>
      </c>
      <c r="CB45" s="67">
        <v>0</v>
      </c>
      <c r="CC45" s="67">
        <v>0</v>
      </c>
    </row>
    <row r="46" spans="1:81" s="64" customFormat="1" ht="12" customHeight="1">
      <c r="A46" s="67" t="s">
        <v>161</v>
      </c>
      <c r="B46" s="68" t="s">
        <v>162</v>
      </c>
      <c r="C46" s="67" t="s">
        <v>55</v>
      </c>
      <c r="D46" s="67">
        <v>4</v>
      </c>
      <c r="E46" s="67">
        <v>1</v>
      </c>
      <c r="F46" s="67">
        <v>13</v>
      </c>
      <c r="G46" s="67">
        <v>8</v>
      </c>
      <c r="H46" s="67">
        <v>1</v>
      </c>
      <c r="I46" s="67">
        <v>9</v>
      </c>
      <c r="J46" s="67">
        <v>12</v>
      </c>
      <c r="K46" s="67">
        <v>5</v>
      </c>
      <c r="L46" s="67">
        <v>0</v>
      </c>
      <c r="M46" s="67">
        <v>9</v>
      </c>
      <c r="N46" s="67">
        <v>1</v>
      </c>
      <c r="O46" s="67">
        <v>13</v>
      </c>
      <c r="P46" s="67">
        <v>4</v>
      </c>
      <c r="Q46" s="67">
        <v>3</v>
      </c>
      <c r="R46" s="67">
        <v>6</v>
      </c>
      <c r="S46" s="67">
        <v>4</v>
      </c>
      <c r="T46" s="67">
        <v>0</v>
      </c>
      <c r="U46" s="67">
        <v>22</v>
      </c>
      <c r="V46" s="67">
        <v>22</v>
      </c>
      <c r="W46" s="67">
        <v>22</v>
      </c>
      <c r="X46" s="67">
        <v>22</v>
      </c>
      <c r="Y46" s="67">
        <v>22</v>
      </c>
      <c r="Z46" s="67">
        <v>11</v>
      </c>
      <c r="AA46" s="67">
        <v>11</v>
      </c>
      <c r="AB46" s="67">
        <v>8</v>
      </c>
      <c r="AC46" s="67">
        <v>8</v>
      </c>
      <c r="AD46" s="67">
        <v>5</v>
      </c>
      <c r="AE46" s="67">
        <v>5</v>
      </c>
      <c r="AF46" s="67">
        <v>2</v>
      </c>
      <c r="AG46" s="67">
        <v>2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7">
        <v>0</v>
      </c>
      <c r="AV46" s="67">
        <v>0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>
        <v>0</v>
      </c>
      <c r="CA46" s="67">
        <v>0</v>
      </c>
      <c r="CB46" s="67">
        <v>0</v>
      </c>
      <c r="CC46" s="67">
        <v>0</v>
      </c>
    </row>
    <row r="47" spans="1:81" s="64" customFormat="1" ht="12" customHeight="1">
      <c r="A47" s="67" t="s">
        <v>163</v>
      </c>
      <c r="B47" s="68" t="s">
        <v>164</v>
      </c>
      <c r="C47" s="67" t="s">
        <v>55</v>
      </c>
      <c r="D47" s="67">
        <v>5</v>
      </c>
      <c r="E47" s="67">
        <v>1</v>
      </c>
      <c r="F47" s="67">
        <v>2</v>
      </c>
      <c r="G47" s="67">
        <v>1</v>
      </c>
      <c r="H47" s="67">
        <v>0</v>
      </c>
      <c r="I47" s="67">
        <v>2</v>
      </c>
      <c r="J47" s="67">
        <v>2</v>
      </c>
      <c r="K47" s="67">
        <v>1</v>
      </c>
      <c r="L47" s="67">
        <v>0</v>
      </c>
      <c r="M47" s="67">
        <v>4</v>
      </c>
      <c r="N47" s="67">
        <v>0</v>
      </c>
      <c r="O47" s="67">
        <v>5</v>
      </c>
      <c r="P47" s="67">
        <v>5</v>
      </c>
      <c r="Q47" s="67">
        <v>0</v>
      </c>
      <c r="R47" s="67">
        <v>5</v>
      </c>
      <c r="S47" s="67">
        <v>1</v>
      </c>
      <c r="T47" s="67">
        <v>0</v>
      </c>
      <c r="U47" s="67">
        <v>9</v>
      </c>
      <c r="V47" s="67">
        <v>9</v>
      </c>
      <c r="W47" s="67">
        <v>9</v>
      </c>
      <c r="X47" s="67">
        <v>9</v>
      </c>
      <c r="Y47" s="67">
        <v>9</v>
      </c>
      <c r="Z47" s="67">
        <v>8</v>
      </c>
      <c r="AA47" s="67">
        <v>8</v>
      </c>
      <c r="AB47" s="67">
        <v>4</v>
      </c>
      <c r="AC47" s="67">
        <v>4</v>
      </c>
      <c r="AD47" s="67">
        <v>3</v>
      </c>
      <c r="AE47" s="67">
        <v>3</v>
      </c>
      <c r="AF47" s="67">
        <v>3</v>
      </c>
      <c r="AG47" s="67">
        <v>3</v>
      </c>
      <c r="AH47" s="67">
        <v>2</v>
      </c>
      <c r="AI47" s="67">
        <v>2</v>
      </c>
      <c r="AJ47" s="67">
        <v>1</v>
      </c>
      <c r="AK47" s="67">
        <v>1</v>
      </c>
      <c r="AL47" s="67">
        <v>1</v>
      </c>
      <c r="AM47" s="67">
        <v>1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</v>
      </c>
      <c r="AU47" s="67">
        <v>0</v>
      </c>
      <c r="AV47" s="67">
        <v>0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>
        <v>0</v>
      </c>
      <c r="CA47" s="67">
        <v>0</v>
      </c>
      <c r="CB47" s="67">
        <v>0</v>
      </c>
      <c r="CC47" s="67">
        <v>0</v>
      </c>
    </row>
    <row r="48" spans="1:81" s="64" customFormat="1" ht="12" customHeight="1">
      <c r="A48" s="67" t="s">
        <v>165</v>
      </c>
      <c r="B48" s="68" t="s">
        <v>166</v>
      </c>
      <c r="C48" s="67" t="s">
        <v>55</v>
      </c>
      <c r="D48" s="67">
        <v>3</v>
      </c>
      <c r="E48" s="67">
        <v>2</v>
      </c>
      <c r="F48" s="67">
        <v>6</v>
      </c>
      <c r="G48" s="67">
        <v>2</v>
      </c>
      <c r="H48" s="67">
        <v>0</v>
      </c>
      <c r="I48" s="67">
        <v>1</v>
      </c>
      <c r="J48" s="67">
        <v>6</v>
      </c>
      <c r="K48" s="67">
        <v>2</v>
      </c>
      <c r="L48" s="67">
        <v>0</v>
      </c>
      <c r="M48" s="67">
        <v>5</v>
      </c>
      <c r="N48" s="67">
        <v>2</v>
      </c>
      <c r="O48" s="67">
        <v>5</v>
      </c>
      <c r="P48" s="67">
        <v>3</v>
      </c>
      <c r="Q48" s="67">
        <v>1</v>
      </c>
      <c r="R48" s="67">
        <v>1</v>
      </c>
      <c r="S48" s="67">
        <v>2</v>
      </c>
      <c r="T48" s="67">
        <v>1</v>
      </c>
      <c r="U48" s="67">
        <v>10</v>
      </c>
      <c r="V48" s="67">
        <v>10</v>
      </c>
      <c r="W48" s="67">
        <v>10</v>
      </c>
      <c r="X48" s="67">
        <v>10</v>
      </c>
      <c r="Y48" s="67">
        <v>10</v>
      </c>
      <c r="Z48" s="67">
        <v>3</v>
      </c>
      <c r="AA48" s="67">
        <v>3</v>
      </c>
      <c r="AB48" s="67">
        <v>1</v>
      </c>
      <c r="AC48" s="67">
        <v>1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7">
        <v>0</v>
      </c>
      <c r="AV48" s="67">
        <v>0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>
        <v>0</v>
      </c>
      <c r="CA48" s="67">
        <v>0</v>
      </c>
      <c r="CB48" s="67">
        <v>0</v>
      </c>
      <c r="CC48" s="67">
        <v>0</v>
      </c>
    </row>
    <row r="49" spans="1:81" s="64" customFormat="1" ht="12" customHeight="1">
      <c r="A49" s="67" t="s">
        <v>167</v>
      </c>
      <c r="B49" s="68" t="s">
        <v>168</v>
      </c>
      <c r="C49" s="67" t="s">
        <v>55</v>
      </c>
      <c r="D49" s="67">
        <v>2</v>
      </c>
      <c r="E49" s="67">
        <v>2</v>
      </c>
      <c r="F49" s="67">
        <v>11</v>
      </c>
      <c r="G49" s="67">
        <v>9</v>
      </c>
      <c r="H49" s="67">
        <v>1</v>
      </c>
      <c r="I49" s="67">
        <v>7</v>
      </c>
      <c r="J49" s="67">
        <v>9</v>
      </c>
      <c r="K49" s="67">
        <v>8</v>
      </c>
      <c r="L49" s="67">
        <v>0</v>
      </c>
      <c r="M49" s="67">
        <v>4</v>
      </c>
      <c r="N49" s="67">
        <v>0</v>
      </c>
      <c r="O49" s="67">
        <v>10</v>
      </c>
      <c r="P49" s="67">
        <v>4</v>
      </c>
      <c r="Q49" s="67">
        <v>1</v>
      </c>
      <c r="R49" s="67">
        <v>5</v>
      </c>
      <c r="S49" s="67">
        <v>6</v>
      </c>
      <c r="T49" s="67">
        <v>1</v>
      </c>
      <c r="U49" s="67">
        <v>14</v>
      </c>
      <c r="V49" s="67">
        <v>14</v>
      </c>
      <c r="W49" s="67">
        <v>14</v>
      </c>
      <c r="X49" s="67">
        <v>14</v>
      </c>
      <c r="Y49" s="67">
        <v>14</v>
      </c>
      <c r="Z49" s="67">
        <v>10</v>
      </c>
      <c r="AA49" s="67">
        <v>10</v>
      </c>
      <c r="AB49" s="67">
        <v>7</v>
      </c>
      <c r="AC49" s="67">
        <v>7</v>
      </c>
      <c r="AD49" s="67">
        <v>3</v>
      </c>
      <c r="AE49" s="67">
        <v>3</v>
      </c>
      <c r="AF49" s="67">
        <v>2</v>
      </c>
      <c r="AG49" s="67">
        <v>2</v>
      </c>
      <c r="AH49" s="67">
        <v>2</v>
      </c>
      <c r="AI49" s="67">
        <v>2</v>
      </c>
      <c r="AJ49" s="67">
        <v>1</v>
      </c>
      <c r="AK49" s="67">
        <v>1</v>
      </c>
      <c r="AL49" s="67">
        <v>1</v>
      </c>
      <c r="AM49" s="67">
        <v>1</v>
      </c>
      <c r="AN49" s="67">
        <v>1</v>
      </c>
      <c r="AO49" s="67">
        <v>1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>
        <v>0</v>
      </c>
      <c r="CC49" s="67">
        <v>0</v>
      </c>
    </row>
    <row r="50" spans="1:81" s="64" customFormat="1" ht="12" customHeight="1">
      <c r="A50" s="67" t="s">
        <v>169</v>
      </c>
      <c r="B50" s="68" t="s">
        <v>170</v>
      </c>
      <c r="C50" s="67" t="s">
        <v>55</v>
      </c>
      <c r="D50" s="67">
        <v>1</v>
      </c>
      <c r="E50" s="67">
        <v>1</v>
      </c>
      <c r="F50" s="67">
        <v>2</v>
      </c>
      <c r="G50" s="67">
        <v>2</v>
      </c>
      <c r="H50" s="67">
        <v>1</v>
      </c>
      <c r="I50" s="67">
        <v>2</v>
      </c>
      <c r="J50" s="67">
        <v>2</v>
      </c>
      <c r="K50" s="67">
        <v>2</v>
      </c>
      <c r="L50" s="67">
        <v>0</v>
      </c>
      <c r="M50" s="67">
        <v>1</v>
      </c>
      <c r="N50" s="67">
        <v>2</v>
      </c>
      <c r="O50" s="67">
        <v>3</v>
      </c>
      <c r="P50" s="67">
        <v>3</v>
      </c>
      <c r="Q50" s="67">
        <v>3</v>
      </c>
      <c r="R50" s="67">
        <v>3</v>
      </c>
      <c r="S50" s="67">
        <v>1</v>
      </c>
      <c r="T50" s="67">
        <v>2</v>
      </c>
      <c r="U50" s="67">
        <v>4</v>
      </c>
      <c r="V50" s="67">
        <v>4</v>
      </c>
      <c r="W50" s="67">
        <v>4</v>
      </c>
      <c r="X50" s="67">
        <v>4</v>
      </c>
      <c r="Y50" s="67">
        <v>4</v>
      </c>
      <c r="Z50" s="67">
        <v>1</v>
      </c>
      <c r="AA50" s="67">
        <v>1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>
        <v>0</v>
      </c>
      <c r="CA50" s="67">
        <v>0</v>
      </c>
      <c r="CB50" s="67">
        <v>0</v>
      </c>
      <c r="CC50" s="67">
        <v>0</v>
      </c>
    </row>
    <row r="51" spans="1:81" s="64" customFormat="1" ht="12" customHeight="1">
      <c r="A51" s="67" t="s">
        <v>171</v>
      </c>
      <c r="B51" s="68" t="s">
        <v>172</v>
      </c>
      <c r="C51" s="67" t="s">
        <v>55</v>
      </c>
      <c r="D51" s="67">
        <v>5</v>
      </c>
      <c r="E51" s="67">
        <v>3</v>
      </c>
      <c r="F51" s="67">
        <v>5</v>
      </c>
      <c r="G51" s="67">
        <v>3</v>
      </c>
      <c r="H51" s="67">
        <v>1</v>
      </c>
      <c r="I51" s="67">
        <v>3</v>
      </c>
      <c r="J51" s="67">
        <v>5</v>
      </c>
      <c r="K51" s="67">
        <v>4</v>
      </c>
      <c r="L51" s="67">
        <v>1</v>
      </c>
      <c r="M51" s="67">
        <v>4</v>
      </c>
      <c r="N51" s="67">
        <v>2</v>
      </c>
      <c r="O51" s="67">
        <v>6</v>
      </c>
      <c r="P51" s="67">
        <v>2</v>
      </c>
      <c r="Q51" s="67">
        <v>1</v>
      </c>
      <c r="R51" s="67">
        <v>2</v>
      </c>
      <c r="S51" s="67">
        <v>2</v>
      </c>
      <c r="T51" s="67">
        <v>0</v>
      </c>
      <c r="U51" s="67">
        <v>10</v>
      </c>
      <c r="V51" s="67">
        <v>10</v>
      </c>
      <c r="W51" s="67">
        <v>10</v>
      </c>
      <c r="X51" s="67">
        <v>10</v>
      </c>
      <c r="Y51" s="67">
        <v>10</v>
      </c>
      <c r="Z51" s="67">
        <v>4</v>
      </c>
      <c r="AA51" s="67">
        <v>4</v>
      </c>
      <c r="AB51" s="67">
        <v>2</v>
      </c>
      <c r="AC51" s="67">
        <v>2</v>
      </c>
      <c r="AD51" s="67">
        <v>2</v>
      </c>
      <c r="AE51" s="67">
        <v>2</v>
      </c>
      <c r="AF51" s="67">
        <v>1</v>
      </c>
      <c r="AG51" s="67">
        <v>1</v>
      </c>
      <c r="AH51" s="67">
        <v>1</v>
      </c>
      <c r="AI51" s="67">
        <v>1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>
        <v>0</v>
      </c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0</v>
      </c>
      <c r="BC51" s="67">
        <v>0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>
        <v>0</v>
      </c>
      <c r="CA51" s="67">
        <v>0</v>
      </c>
      <c r="CB51" s="67">
        <v>0</v>
      </c>
      <c r="CC51" s="67">
        <v>0</v>
      </c>
    </row>
    <row r="52" spans="1:81" s="64" customFormat="1" ht="12" customHeight="1">
      <c r="A52" s="67" t="s">
        <v>173</v>
      </c>
      <c r="B52" s="68" t="s">
        <v>174</v>
      </c>
      <c r="C52" s="67" t="s">
        <v>55</v>
      </c>
      <c r="D52" s="67">
        <v>5</v>
      </c>
      <c r="E52" s="67">
        <v>1</v>
      </c>
      <c r="F52" s="67">
        <v>9</v>
      </c>
      <c r="G52" s="67">
        <v>7</v>
      </c>
      <c r="H52" s="67">
        <v>0</v>
      </c>
      <c r="I52" s="67">
        <v>4</v>
      </c>
      <c r="J52" s="67">
        <v>6</v>
      </c>
      <c r="K52" s="67">
        <v>5</v>
      </c>
      <c r="L52" s="67">
        <v>0</v>
      </c>
      <c r="M52" s="67">
        <v>5</v>
      </c>
      <c r="N52" s="67">
        <v>1</v>
      </c>
      <c r="O52" s="67">
        <v>10</v>
      </c>
      <c r="P52" s="67">
        <v>6</v>
      </c>
      <c r="Q52" s="67">
        <v>0</v>
      </c>
      <c r="R52" s="67">
        <v>5</v>
      </c>
      <c r="S52" s="67">
        <v>2</v>
      </c>
      <c r="T52" s="67">
        <v>0</v>
      </c>
      <c r="U52" s="67">
        <v>15</v>
      </c>
      <c r="V52" s="67">
        <v>15</v>
      </c>
      <c r="W52" s="67">
        <v>15</v>
      </c>
      <c r="X52" s="67">
        <v>15</v>
      </c>
      <c r="Y52" s="67">
        <v>15</v>
      </c>
      <c r="Z52" s="67">
        <v>9</v>
      </c>
      <c r="AA52" s="67">
        <v>9</v>
      </c>
      <c r="AB52" s="67">
        <v>3</v>
      </c>
      <c r="AC52" s="67">
        <v>3</v>
      </c>
      <c r="AD52" s="67">
        <v>1</v>
      </c>
      <c r="AE52" s="67">
        <v>1</v>
      </c>
      <c r="AF52" s="67">
        <v>1</v>
      </c>
      <c r="AG52" s="67">
        <v>1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7">
        <v>0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7">
        <v>0</v>
      </c>
      <c r="BC52" s="67">
        <v>0</v>
      </c>
      <c r="BD52" s="67">
        <v>0</v>
      </c>
      <c r="BE52" s="67">
        <v>0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0</v>
      </c>
      <c r="CA52" s="67">
        <v>0</v>
      </c>
      <c r="CB52" s="67">
        <v>0</v>
      </c>
      <c r="CC52" s="67">
        <v>0</v>
      </c>
    </row>
    <row r="53" spans="1:81" s="64" customFormat="1" ht="12" customHeight="1">
      <c r="A53" s="67" t="s">
        <v>175</v>
      </c>
      <c r="B53" s="68" t="s">
        <v>176</v>
      </c>
      <c r="C53" s="67" t="s">
        <v>55</v>
      </c>
      <c r="D53" s="67">
        <v>1</v>
      </c>
      <c r="E53" s="67">
        <v>1</v>
      </c>
      <c r="F53" s="67">
        <v>11</v>
      </c>
      <c r="G53" s="67">
        <v>4</v>
      </c>
      <c r="H53" s="67">
        <v>0</v>
      </c>
      <c r="I53" s="67">
        <v>5</v>
      </c>
      <c r="J53" s="67">
        <v>6</v>
      </c>
      <c r="K53" s="67">
        <v>3</v>
      </c>
      <c r="L53" s="67">
        <v>0</v>
      </c>
      <c r="M53" s="67">
        <v>5</v>
      </c>
      <c r="N53" s="67">
        <v>0</v>
      </c>
      <c r="O53" s="67">
        <v>6</v>
      </c>
      <c r="P53" s="67">
        <v>2</v>
      </c>
      <c r="Q53" s="67">
        <v>0</v>
      </c>
      <c r="R53" s="67">
        <v>3</v>
      </c>
      <c r="S53" s="67">
        <v>0</v>
      </c>
      <c r="T53" s="67">
        <v>0</v>
      </c>
      <c r="U53" s="67">
        <v>12</v>
      </c>
      <c r="V53" s="67">
        <v>12</v>
      </c>
      <c r="W53" s="67">
        <v>12</v>
      </c>
      <c r="X53" s="67">
        <v>12</v>
      </c>
      <c r="Y53" s="67">
        <v>12</v>
      </c>
      <c r="Z53" s="67">
        <v>4</v>
      </c>
      <c r="AA53" s="67">
        <v>4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7">
        <v>0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0</v>
      </c>
      <c r="CA53" s="67">
        <v>0</v>
      </c>
      <c r="CB53" s="67">
        <v>0</v>
      </c>
      <c r="CC53" s="67">
        <v>0</v>
      </c>
    </row>
    <row r="54" spans="1:81" s="64" customFormat="1" ht="12" customHeight="1">
      <c r="A54" s="112" t="s">
        <v>72</v>
      </c>
      <c r="B54" s="113" t="s">
        <v>73</v>
      </c>
      <c r="C54" s="112" t="s">
        <v>74</v>
      </c>
      <c r="D54" s="112">
        <f aca="true" t="shared" si="0" ref="D54:U54">SUM(D7:D53)</f>
        <v>154</v>
      </c>
      <c r="E54" s="112">
        <f t="shared" si="0"/>
        <v>100</v>
      </c>
      <c r="F54" s="112">
        <f t="shared" si="0"/>
        <v>369</v>
      </c>
      <c r="G54" s="112">
        <f t="shared" si="0"/>
        <v>216</v>
      </c>
      <c r="H54" s="112">
        <f t="shared" si="0"/>
        <v>57</v>
      </c>
      <c r="I54" s="112">
        <f t="shared" si="0"/>
        <v>211</v>
      </c>
      <c r="J54" s="112">
        <f t="shared" si="0"/>
        <v>252</v>
      </c>
      <c r="K54" s="112">
        <f t="shared" si="0"/>
        <v>185</v>
      </c>
      <c r="L54" s="112">
        <f t="shared" si="0"/>
        <v>13</v>
      </c>
      <c r="M54" s="112">
        <f t="shared" si="0"/>
        <v>205</v>
      </c>
      <c r="N54" s="112">
        <f t="shared" si="0"/>
        <v>77</v>
      </c>
      <c r="O54" s="112">
        <f t="shared" si="0"/>
        <v>360</v>
      </c>
      <c r="P54" s="112">
        <f t="shared" si="0"/>
        <v>192</v>
      </c>
      <c r="Q54" s="112">
        <f t="shared" si="0"/>
        <v>96</v>
      </c>
      <c r="R54" s="112">
        <f t="shared" si="0"/>
        <v>171</v>
      </c>
      <c r="S54" s="112">
        <f t="shared" si="0"/>
        <v>47</v>
      </c>
      <c r="T54" s="112">
        <f t="shared" si="0"/>
        <v>36</v>
      </c>
      <c r="U54" s="112">
        <f t="shared" si="0"/>
        <v>575</v>
      </c>
      <c r="V54" s="112">
        <f>SUM(V7:V53)</f>
        <v>575</v>
      </c>
      <c r="W54" s="112">
        <f>SUM(W7:W53)</f>
        <v>575</v>
      </c>
      <c r="X54" s="112">
        <f>SUM(X7:X53)</f>
        <v>575</v>
      </c>
      <c r="Y54" s="112">
        <f>SUM(Y7:Y53)</f>
        <v>575</v>
      </c>
      <c r="Z54" s="112">
        <f>SUM(Z7:Z53)</f>
        <v>347</v>
      </c>
      <c r="AA54" s="112">
        <f>SUM(AA7:AA53)</f>
        <v>347</v>
      </c>
      <c r="AB54" s="112">
        <f>SUM(AB7:AB53)</f>
        <v>198</v>
      </c>
      <c r="AC54" s="112">
        <f>SUM(AC7:AC53)</f>
        <v>198</v>
      </c>
      <c r="AD54" s="112">
        <f>SUM(AD7:AD53)</f>
        <v>104</v>
      </c>
      <c r="AE54" s="112">
        <f>SUM(AE7:AE53)</f>
        <v>104</v>
      </c>
      <c r="AF54" s="112">
        <f>SUM(AF7:AF53)</f>
        <v>50</v>
      </c>
      <c r="AG54" s="112">
        <f>SUM(AG7:AG53)</f>
        <v>50</v>
      </c>
      <c r="AH54" s="112">
        <f>SUM(AH7:AH53)</f>
        <v>31</v>
      </c>
      <c r="AI54" s="112">
        <f>SUM(AI7:AI53)</f>
        <v>31</v>
      </c>
      <c r="AJ54" s="112">
        <f>SUM(AJ7:AJ53)</f>
        <v>25</v>
      </c>
      <c r="AK54" s="112">
        <f>SUM(AK7:AK53)</f>
        <v>25</v>
      </c>
      <c r="AL54" s="112">
        <f>SUM(AL7:AL53)</f>
        <v>15</v>
      </c>
      <c r="AM54" s="112">
        <f>SUM(AM7:AM53)</f>
        <v>15</v>
      </c>
      <c r="AN54" s="112">
        <f>SUM(AN7:AN53)</f>
        <v>10</v>
      </c>
      <c r="AO54" s="112">
        <f>SUM(AO7:AO53)</f>
        <v>10</v>
      </c>
      <c r="AP54" s="112">
        <f>SUM(AP7:AP53)</f>
        <v>5</v>
      </c>
      <c r="AQ54" s="112">
        <f>SUM(AQ7:AQ53)</f>
        <v>5</v>
      </c>
      <c r="AR54" s="112">
        <f>SUM(AR7:AR53)</f>
        <v>5</v>
      </c>
      <c r="AS54" s="112">
        <f>SUM(AS7:AS53)</f>
        <v>5</v>
      </c>
      <c r="AT54" s="112">
        <f>SUM(AT7:AT53)</f>
        <v>5</v>
      </c>
      <c r="AU54" s="112">
        <f>SUM(AU7:AU53)</f>
        <v>5</v>
      </c>
      <c r="AV54" s="112">
        <f>SUM(AV7:AV53)</f>
        <v>4</v>
      </c>
      <c r="AW54" s="112">
        <f>SUM(AW7:AW53)</f>
        <v>4</v>
      </c>
      <c r="AX54" s="112">
        <f>SUM(AX7:AX53)</f>
        <v>3</v>
      </c>
      <c r="AY54" s="112">
        <f>SUM(AY7:AY53)</f>
        <v>3</v>
      </c>
      <c r="AZ54" s="112">
        <f>SUM(AZ7:AZ53)</f>
        <v>3</v>
      </c>
      <c r="BA54" s="112">
        <f>SUM(BA7:BA53)</f>
        <v>3</v>
      </c>
      <c r="BB54" s="112">
        <f>SUM(BB7:BB53)</f>
        <v>3</v>
      </c>
      <c r="BC54" s="112">
        <f>SUM(BC7:BC53)</f>
        <v>3</v>
      </c>
      <c r="BD54" s="112">
        <f>SUM(BD7:BD53)</f>
        <v>3</v>
      </c>
      <c r="BE54" s="112">
        <f>SUM(BE7:BE53)</f>
        <v>3</v>
      </c>
      <c r="BF54" s="112">
        <f>SUM(BF7:BF53)</f>
        <v>3</v>
      </c>
      <c r="BG54" s="112">
        <f>SUM(BG7:BG53)</f>
        <v>3</v>
      </c>
      <c r="BH54" s="112">
        <f>SUM(BH7:BH53)</f>
        <v>2</v>
      </c>
      <c r="BI54" s="112">
        <f>SUM(BI7:BI53)</f>
        <v>2</v>
      </c>
      <c r="BJ54" s="112">
        <f>SUM(BJ7:BJ53)</f>
        <v>2</v>
      </c>
      <c r="BK54" s="112">
        <f>SUM(BK7:BK53)</f>
        <v>2</v>
      </c>
      <c r="BL54" s="112">
        <f>SUM(BL7:BL53)</f>
        <v>2</v>
      </c>
      <c r="BM54" s="112">
        <f>SUM(BM7:BM53)</f>
        <v>2</v>
      </c>
      <c r="BN54" s="112">
        <f>SUM(BN7:BN53)</f>
        <v>2</v>
      </c>
      <c r="BO54" s="112">
        <f>SUM(BO7:BO53)</f>
        <v>2</v>
      </c>
      <c r="BP54" s="112">
        <f>SUM(BP7:BP53)</f>
        <v>1</v>
      </c>
      <c r="BQ54" s="112">
        <f>SUM(BQ7:BQ53)</f>
        <v>1</v>
      </c>
      <c r="BR54" s="112">
        <f>SUM(BR7:BR53)</f>
        <v>1</v>
      </c>
      <c r="BS54" s="112">
        <f>SUM(BS7:BS53)</f>
        <v>1</v>
      </c>
      <c r="BT54" s="112">
        <f>SUM(BT7:BT53)</f>
        <v>1</v>
      </c>
      <c r="BU54" s="112">
        <f>SUM(BU7:BU53)</f>
        <v>1</v>
      </c>
      <c r="BV54" s="112">
        <f>SUM(BV7:BV53)</f>
        <v>0</v>
      </c>
      <c r="BW54" s="112">
        <f>SUM(BW7:BW53)</f>
        <v>0</v>
      </c>
      <c r="BX54" s="112">
        <f>SUM(BX7:BX53)</f>
        <v>0</v>
      </c>
      <c r="BY54" s="112">
        <f>SUM(BY7:BY53)</f>
        <v>0</v>
      </c>
      <c r="BZ54" s="112">
        <f>SUM(BZ7:BZ53)</f>
        <v>0</v>
      </c>
      <c r="CA54" s="112">
        <f>SUM(CA7:CA53)</f>
        <v>0</v>
      </c>
      <c r="CB54" s="112">
        <f>SUM(CB7:CB53)</f>
        <v>0</v>
      </c>
      <c r="CC54" s="112">
        <f>SUM(CC7:CC53)</f>
        <v>0</v>
      </c>
    </row>
  </sheetData>
  <sheetProtection/>
  <autoFilter ref="A6:CC53"/>
  <mergeCells count="114">
    <mergeCell ref="BZ2:CA3"/>
    <mergeCell ref="CB2:CC3"/>
    <mergeCell ref="BN2:BO3"/>
    <mergeCell ref="BP2:BQ3"/>
    <mergeCell ref="BR2:BS3"/>
    <mergeCell ref="BT2:BU3"/>
    <mergeCell ref="BV2:BW3"/>
    <mergeCell ref="BX2:BY3"/>
    <mergeCell ref="AX2:AY3"/>
    <mergeCell ref="AZ2:BA3"/>
    <mergeCell ref="BB2:BC3"/>
    <mergeCell ref="BD2:BE3"/>
    <mergeCell ref="BJ2:BK3"/>
    <mergeCell ref="BL2:BM3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V2:W3"/>
    <mergeCell ref="X2:Y3"/>
    <mergeCell ref="Y4:Y6"/>
    <mergeCell ref="AD4:AD6"/>
    <mergeCell ref="W4:W6"/>
    <mergeCell ref="X4:X6"/>
    <mergeCell ref="AB2:AC3"/>
    <mergeCell ref="AD2:AE3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E4:BE6"/>
    <mergeCell ref="BF4:BF6"/>
    <mergeCell ref="BG4:BG6"/>
    <mergeCell ref="BH4:BH6"/>
    <mergeCell ref="BI4:BI6"/>
    <mergeCell ref="BJ4:BJ6"/>
    <mergeCell ref="BK4:BK6"/>
    <mergeCell ref="BL4:BL6"/>
    <mergeCell ref="BQ4:BQ6"/>
    <mergeCell ref="BR4:BR6"/>
    <mergeCell ref="BU4:BU6"/>
    <mergeCell ref="BV4:BV6"/>
    <mergeCell ref="BM4:BM6"/>
    <mergeCell ref="BN4:BN6"/>
    <mergeCell ref="BO4:BO6"/>
    <mergeCell ref="BP4:BP6"/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5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7" sqref="A7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177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84" t="s">
        <v>3</v>
      </c>
      <c r="B2" s="84" t="s">
        <v>4</v>
      </c>
      <c r="C2" s="93" t="s">
        <v>52</v>
      </c>
      <c r="D2" s="56" t="s">
        <v>178</v>
      </c>
      <c r="E2" s="33"/>
      <c r="F2" s="26"/>
      <c r="G2" s="33"/>
      <c r="H2" s="33"/>
      <c r="I2" s="33"/>
      <c r="J2" s="33"/>
      <c r="K2" s="33"/>
      <c r="L2" s="34"/>
      <c r="M2" s="56" t="s">
        <v>179</v>
      </c>
      <c r="N2" s="33"/>
      <c r="O2" s="26"/>
      <c r="P2" s="33"/>
      <c r="Q2" s="33"/>
      <c r="R2" s="33"/>
      <c r="S2" s="33"/>
      <c r="T2" s="33"/>
      <c r="U2" s="34"/>
      <c r="V2" s="56" t="s">
        <v>180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85"/>
      <c r="B3" s="85"/>
      <c r="C3" s="92"/>
      <c r="D3" s="27" t="s">
        <v>55</v>
      </c>
      <c r="E3" s="57" t="s">
        <v>181</v>
      </c>
      <c r="F3" s="26"/>
      <c r="G3" s="34"/>
      <c r="H3" s="57" t="s">
        <v>182</v>
      </c>
      <c r="I3" s="33"/>
      <c r="J3" s="33"/>
      <c r="K3" s="33"/>
      <c r="L3" s="34"/>
      <c r="M3" s="27" t="s">
        <v>55</v>
      </c>
      <c r="N3" s="57" t="s">
        <v>181</v>
      </c>
      <c r="O3" s="26"/>
      <c r="P3" s="34"/>
      <c r="Q3" s="57" t="s">
        <v>182</v>
      </c>
      <c r="R3" s="33"/>
      <c r="S3" s="33"/>
      <c r="T3" s="33"/>
      <c r="U3" s="34"/>
      <c r="V3" s="27"/>
      <c r="W3" s="57" t="s">
        <v>181</v>
      </c>
      <c r="X3" s="26"/>
      <c r="Y3" s="34"/>
      <c r="Z3" s="57" t="s">
        <v>182</v>
      </c>
      <c r="AA3" s="33"/>
      <c r="AB3" s="33"/>
      <c r="AC3" s="33"/>
      <c r="AD3" s="34"/>
    </row>
    <row r="4" spans="1:30" ht="18" customHeight="1">
      <c r="A4" s="85"/>
      <c r="B4" s="85"/>
      <c r="C4" s="92"/>
      <c r="D4" s="27"/>
      <c r="E4" s="92" t="s">
        <v>55</v>
      </c>
      <c r="F4" s="84" t="s">
        <v>183</v>
      </c>
      <c r="G4" s="84" t="s">
        <v>184</v>
      </c>
      <c r="H4" s="92" t="s">
        <v>55</v>
      </c>
      <c r="I4" s="84" t="s">
        <v>41</v>
      </c>
      <c r="J4" s="84" t="s">
        <v>42</v>
      </c>
      <c r="K4" s="84" t="s">
        <v>43</v>
      </c>
      <c r="L4" s="84" t="s">
        <v>48</v>
      </c>
      <c r="M4" s="27"/>
      <c r="N4" s="92" t="s">
        <v>55</v>
      </c>
      <c r="O4" s="84" t="s">
        <v>183</v>
      </c>
      <c r="P4" s="84" t="s">
        <v>184</v>
      </c>
      <c r="Q4" s="92" t="s">
        <v>55</v>
      </c>
      <c r="R4" s="84" t="s">
        <v>41</v>
      </c>
      <c r="S4" s="84" t="s">
        <v>42</v>
      </c>
      <c r="T4" s="84" t="s">
        <v>43</v>
      </c>
      <c r="U4" s="84" t="s">
        <v>48</v>
      </c>
      <c r="V4" s="27"/>
      <c r="W4" s="92" t="s">
        <v>55</v>
      </c>
      <c r="X4" s="84" t="s">
        <v>183</v>
      </c>
      <c r="Y4" s="84" t="s">
        <v>184</v>
      </c>
      <c r="Z4" s="92" t="s">
        <v>55</v>
      </c>
      <c r="AA4" s="84" t="s">
        <v>41</v>
      </c>
      <c r="AB4" s="84" t="s">
        <v>42</v>
      </c>
      <c r="AC4" s="84" t="s">
        <v>43</v>
      </c>
      <c r="AD4" s="84" t="s">
        <v>48</v>
      </c>
    </row>
    <row r="5" spans="1:30" ht="18" customHeight="1">
      <c r="A5" s="85"/>
      <c r="B5" s="85"/>
      <c r="C5" s="92"/>
      <c r="D5" s="27"/>
      <c r="E5" s="92"/>
      <c r="F5" s="91"/>
      <c r="G5" s="91"/>
      <c r="H5" s="92"/>
      <c r="I5" s="91"/>
      <c r="J5" s="91"/>
      <c r="K5" s="91"/>
      <c r="L5" s="91"/>
      <c r="M5" s="27"/>
      <c r="N5" s="92"/>
      <c r="O5" s="91"/>
      <c r="P5" s="91"/>
      <c r="Q5" s="92"/>
      <c r="R5" s="91"/>
      <c r="S5" s="91"/>
      <c r="T5" s="91"/>
      <c r="U5" s="91"/>
      <c r="V5" s="27"/>
      <c r="W5" s="92"/>
      <c r="X5" s="91"/>
      <c r="Y5" s="91"/>
      <c r="Z5" s="92"/>
      <c r="AA5" s="91"/>
      <c r="AB5" s="91"/>
      <c r="AC5" s="91"/>
      <c r="AD5" s="91"/>
    </row>
    <row r="6" spans="1:30" s="11" customFormat="1" ht="18" customHeight="1">
      <c r="A6" s="86"/>
      <c r="B6" s="86"/>
      <c r="C6" s="94"/>
      <c r="D6" s="35" t="s">
        <v>185</v>
      </c>
      <c r="E6" s="35" t="s">
        <v>185</v>
      </c>
      <c r="F6" s="54" t="s">
        <v>185</v>
      </c>
      <c r="G6" s="54" t="s">
        <v>185</v>
      </c>
      <c r="H6" s="35" t="s">
        <v>185</v>
      </c>
      <c r="I6" s="54" t="s">
        <v>185</v>
      </c>
      <c r="J6" s="54" t="s">
        <v>185</v>
      </c>
      <c r="K6" s="54" t="s">
        <v>185</v>
      </c>
      <c r="L6" s="54" t="s">
        <v>185</v>
      </c>
      <c r="M6" s="35" t="s">
        <v>185</v>
      </c>
      <c r="N6" s="35" t="s">
        <v>185</v>
      </c>
      <c r="O6" s="54" t="s">
        <v>185</v>
      </c>
      <c r="P6" s="54" t="s">
        <v>185</v>
      </c>
      <c r="Q6" s="35" t="s">
        <v>185</v>
      </c>
      <c r="R6" s="54" t="s">
        <v>185</v>
      </c>
      <c r="S6" s="54" t="s">
        <v>185</v>
      </c>
      <c r="T6" s="54" t="s">
        <v>185</v>
      </c>
      <c r="U6" s="54" t="s">
        <v>185</v>
      </c>
      <c r="V6" s="35" t="s">
        <v>185</v>
      </c>
      <c r="W6" s="35" t="s">
        <v>185</v>
      </c>
      <c r="X6" s="54" t="s">
        <v>185</v>
      </c>
      <c r="Y6" s="54" t="s">
        <v>185</v>
      </c>
      <c r="Z6" s="35" t="s">
        <v>185</v>
      </c>
      <c r="AA6" s="54" t="s">
        <v>185</v>
      </c>
      <c r="AB6" s="54" t="s">
        <v>185</v>
      </c>
      <c r="AC6" s="54" t="s">
        <v>185</v>
      </c>
      <c r="AD6" s="54" t="s">
        <v>185</v>
      </c>
    </row>
    <row r="7" spans="1:30" s="63" customFormat="1" ht="12" customHeight="1">
      <c r="A7" s="69" t="s">
        <v>53</v>
      </c>
      <c r="B7" s="70" t="s">
        <v>54</v>
      </c>
      <c r="C7" s="69" t="s">
        <v>55</v>
      </c>
      <c r="D7" s="62">
        <f aca="true" t="shared" si="0" ref="D7:D53">SUM(E7,+H7)</f>
        <v>2122</v>
      </c>
      <c r="E7" s="62">
        <f aca="true" t="shared" si="1" ref="E7:E53">SUM(F7:G7)</f>
        <v>986</v>
      </c>
      <c r="F7" s="71">
        <v>810</v>
      </c>
      <c r="G7" s="71">
        <v>176</v>
      </c>
      <c r="H7" s="62">
        <f aca="true" t="shared" si="2" ref="H7:H53">SUM(I7:L7)</f>
        <v>1136</v>
      </c>
      <c r="I7" s="71">
        <v>746</v>
      </c>
      <c r="J7" s="71">
        <v>235</v>
      </c>
      <c r="K7" s="71">
        <v>94</v>
      </c>
      <c r="L7" s="71">
        <v>61</v>
      </c>
      <c r="M7" s="62">
        <f aca="true" t="shared" si="3" ref="M7:M53">SUM(N7,+Q7)</f>
        <v>200</v>
      </c>
      <c r="N7" s="62">
        <f aca="true" t="shared" si="4" ref="N7:N53">SUM(O7:P7)</f>
        <v>145</v>
      </c>
      <c r="O7" s="71">
        <v>122</v>
      </c>
      <c r="P7" s="71">
        <v>23</v>
      </c>
      <c r="Q7" s="62">
        <f aca="true" t="shared" si="5" ref="Q7:Q53">SUM(R7:U7)</f>
        <v>55</v>
      </c>
      <c r="R7" s="71">
        <v>20</v>
      </c>
      <c r="S7" s="71">
        <v>24</v>
      </c>
      <c r="T7" s="71">
        <v>5</v>
      </c>
      <c r="U7" s="71">
        <v>6</v>
      </c>
      <c r="V7" s="62">
        <f aca="true" t="shared" si="6" ref="V7:AD7">SUM(D7,+M7)</f>
        <v>2322</v>
      </c>
      <c r="W7" s="62">
        <f t="shared" si="6"/>
        <v>1131</v>
      </c>
      <c r="X7" s="62">
        <f t="shared" si="6"/>
        <v>932</v>
      </c>
      <c r="Y7" s="62">
        <f t="shared" si="6"/>
        <v>199</v>
      </c>
      <c r="Z7" s="62">
        <f t="shared" si="6"/>
        <v>1191</v>
      </c>
      <c r="AA7" s="62">
        <f t="shared" si="6"/>
        <v>766</v>
      </c>
      <c r="AB7" s="62">
        <f t="shared" si="6"/>
        <v>259</v>
      </c>
      <c r="AC7" s="62">
        <f t="shared" si="6"/>
        <v>99</v>
      </c>
      <c r="AD7" s="62">
        <f t="shared" si="6"/>
        <v>67</v>
      </c>
    </row>
    <row r="8" spans="1:30" s="63" customFormat="1" ht="12" customHeight="1">
      <c r="A8" s="69" t="s">
        <v>56</v>
      </c>
      <c r="B8" s="70" t="s">
        <v>57</v>
      </c>
      <c r="C8" s="69" t="s">
        <v>55</v>
      </c>
      <c r="D8" s="62">
        <f t="shared" si="0"/>
        <v>401</v>
      </c>
      <c r="E8" s="62">
        <f t="shared" si="1"/>
        <v>170</v>
      </c>
      <c r="F8" s="71">
        <v>132</v>
      </c>
      <c r="G8" s="71">
        <v>38</v>
      </c>
      <c r="H8" s="62">
        <f t="shared" si="2"/>
        <v>231</v>
      </c>
      <c r="I8" s="71">
        <v>139</v>
      </c>
      <c r="J8" s="71">
        <v>57</v>
      </c>
      <c r="K8" s="71">
        <v>10</v>
      </c>
      <c r="L8" s="71">
        <v>25</v>
      </c>
      <c r="M8" s="62">
        <f t="shared" si="3"/>
        <v>22</v>
      </c>
      <c r="N8" s="62">
        <f t="shared" si="4"/>
        <v>22</v>
      </c>
      <c r="O8" s="71">
        <v>21</v>
      </c>
      <c r="P8" s="71">
        <v>1</v>
      </c>
      <c r="Q8" s="62">
        <f t="shared" si="5"/>
        <v>0</v>
      </c>
      <c r="R8" s="71">
        <v>0</v>
      </c>
      <c r="S8" s="71">
        <v>0</v>
      </c>
      <c r="T8" s="71">
        <v>0</v>
      </c>
      <c r="U8" s="71">
        <v>0</v>
      </c>
      <c r="V8" s="62">
        <f aca="true" t="shared" si="7" ref="V8:AD8">SUM(D8,+M8)</f>
        <v>423</v>
      </c>
      <c r="W8" s="62">
        <f t="shared" si="7"/>
        <v>192</v>
      </c>
      <c r="X8" s="62">
        <f t="shared" si="7"/>
        <v>153</v>
      </c>
      <c r="Y8" s="62">
        <f t="shared" si="7"/>
        <v>39</v>
      </c>
      <c r="Z8" s="62">
        <f t="shared" si="7"/>
        <v>231</v>
      </c>
      <c r="AA8" s="62">
        <f t="shared" si="7"/>
        <v>139</v>
      </c>
      <c r="AB8" s="62">
        <f t="shared" si="7"/>
        <v>57</v>
      </c>
      <c r="AC8" s="62">
        <f t="shared" si="7"/>
        <v>10</v>
      </c>
      <c r="AD8" s="62">
        <f t="shared" si="7"/>
        <v>25</v>
      </c>
    </row>
    <row r="9" spans="1:30" s="63" customFormat="1" ht="12" customHeight="1">
      <c r="A9" s="69" t="s">
        <v>58</v>
      </c>
      <c r="B9" s="70" t="s">
        <v>59</v>
      </c>
      <c r="C9" s="69" t="s">
        <v>55</v>
      </c>
      <c r="D9" s="62">
        <f t="shared" si="0"/>
        <v>347</v>
      </c>
      <c r="E9" s="62">
        <f t="shared" si="1"/>
        <v>141</v>
      </c>
      <c r="F9" s="71">
        <v>113</v>
      </c>
      <c r="G9" s="71">
        <v>28</v>
      </c>
      <c r="H9" s="62">
        <f t="shared" si="2"/>
        <v>206</v>
      </c>
      <c r="I9" s="71">
        <v>95</v>
      </c>
      <c r="J9" s="71">
        <v>83</v>
      </c>
      <c r="K9" s="71">
        <v>8</v>
      </c>
      <c r="L9" s="71">
        <v>20</v>
      </c>
      <c r="M9" s="62">
        <f t="shared" si="3"/>
        <v>22</v>
      </c>
      <c r="N9" s="62">
        <f t="shared" si="4"/>
        <v>22</v>
      </c>
      <c r="O9" s="71">
        <v>19</v>
      </c>
      <c r="P9" s="71">
        <v>3</v>
      </c>
      <c r="Q9" s="62">
        <f t="shared" si="5"/>
        <v>0</v>
      </c>
      <c r="R9" s="71">
        <v>0</v>
      </c>
      <c r="S9" s="71">
        <v>0</v>
      </c>
      <c r="T9" s="71">
        <v>0</v>
      </c>
      <c r="U9" s="71">
        <v>0</v>
      </c>
      <c r="V9" s="62">
        <f aca="true" t="shared" si="8" ref="V9:X11">SUM(D9,+M9)</f>
        <v>369</v>
      </c>
      <c r="W9" s="62">
        <f t="shared" si="8"/>
        <v>163</v>
      </c>
      <c r="X9" s="62">
        <f t="shared" si="8"/>
        <v>132</v>
      </c>
      <c r="Y9" s="62">
        <f aca="true" t="shared" si="9" ref="Y9:AD9">SUM(G9,+P9)</f>
        <v>31</v>
      </c>
      <c r="Z9" s="62">
        <f t="shared" si="9"/>
        <v>206</v>
      </c>
      <c r="AA9" s="62">
        <f t="shared" si="9"/>
        <v>95</v>
      </c>
      <c r="AB9" s="62">
        <f t="shared" si="9"/>
        <v>83</v>
      </c>
      <c r="AC9" s="62">
        <f t="shared" si="9"/>
        <v>8</v>
      </c>
      <c r="AD9" s="62">
        <f t="shared" si="9"/>
        <v>20</v>
      </c>
    </row>
    <row r="10" spans="1:30" s="63" customFormat="1" ht="12" customHeight="1">
      <c r="A10" s="69" t="s">
        <v>60</v>
      </c>
      <c r="B10" s="70" t="s">
        <v>61</v>
      </c>
      <c r="C10" s="69" t="s">
        <v>55</v>
      </c>
      <c r="D10" s="62">
        <f t="shared" si="0"/>
        <v>450</v>
      </c>
      <c r="E10" s="62">
        <f t="shared" si="1"/>
        <v>252</v>
      </c>
      <c r="F10" s="71">
        <v>161</v>
      </c>
      <c r="G10" s="71">
        <v>91</v>
      </c>
      <c r="H10" s="62">
        <f t="shared" si="2"/>
        <v>198</v>
      </c>
      <c r="I10" s="71">
        <v>107</v>
      </c>
      <c r="J10" s="71">
        <v>67</v>
      </c>
      <c r="K10" s="71">
        <v>21</v>
      </c>
      <c r="L10" s="71">
        <v>3</v>
      </c>
      <c r="M10" s="62">
        <f t="shared" si="3"/>
        <v>59</v>
      </c>
      <c r="N10" s="62">
        <f t="shared" si="4"/>
        <v>56</v>
      </c>
      <c r="O10" s="71">
        <v>38</v>
      </c>
      <c r="P10" s="71">
        <v>18</v>
      </c>
      <c r="Q10" s="62">
        <f t="shared" si="5"/>
        <v>3</v>
      </c>
      <c r="R10" s="71">
        <v>0</v>
      </c>
      <c r="S10" s="71">
        <v>3</v>
      </c>
      <c r="T10" s="71">
        <v>0</v>
      </c>
      <c r="U10" s="71">
        <v>0</v>
      </c>
      <c r="V10" s="62">
        <f t="shared" si="8"/>
        <v>509</v>
      </c>
      <c r="W10" s="62">
        <f t="shared" si="8"/>
        <v>308</v>
      </c>
      <c r="X10" s="62">
        <f t="shared" si="8"/>
        <v>199</v>
      </c>
      <c r="Y10" s="62">
        <f aca="true" t="shared" si="10" ref="Y10:AD10">SUM(G10,+P10)</f>
        <v>109</v>
      </c>
      <c r="Z10" s="62">
        <f t="shared" si="10"/>
        <v>201</v>
      </c>
      <c r="AA10" s="62">
        <f t="shared" si="10"/>
        <v>107</v>
      </c>
      <c r="AB10" s="62">
        <f t="shared" si="10"/>
        <v>70</v>
      </c>
      <c r="AC10" s="62">
        <f t="shared" si="10"/>
        <v>21</v>
      </c>
      <c r="AD10" s="62">
        <f t="shared" si="10"/>
        <v>3</v>
      </c>
    </row>
    <row r="11" spans="1:30" s="63" customFormat="1" ht="12" customHeight="1">
      <c r="A11" s="69" t="s">
        <v>62</v>
      </c>
      <c r="B11" s="70" t="s">
        <v>63</v>
      </c>
      <c r="C11" s="69" t="s">
        <v>55</v>
      </c>
      <c r="D11" s="62">
        <f t="shared" si="0"/>
        <v>343</v>
      </c>
      <c r="E11" s="62">
        <f t="shared" si="1"/>
        <v>180</v>
      </c>
      <c r="F11" s="71">
        <v>124</v>
      </c>
      <c r="G11" s="71">
        <v>56</v>
      </c>
      <c r="H11" s="62">
        <f t="shared" si="2"/>
        <v>163</v>
      </c>
      <c r="I11" s="71">
        <v>6</v>
      </c>
      <c r="J11" s="71">
        <v>118</v>
      </c>
      <c r="K11" s="71">
        <v>11</v>
      </c>
      <c r="L11" s="71">
        <v>28</v>
      </c>
      <c r="M11" s="62">
        <f t="shared" si="3"/>
        <v>52</v>
      </c>
      <c r="N11" s="62">
        <f t="shared" si="4"/>
        <v>37</v>
      </c>
      <c r="O11" s="71">
        <v>16</v>
      </c>
      <c r="P11" s="71">
        <v>21</v>
      </c>
      <c r="Q11" s="62">
        <f t="shared" si="5"/>
        <v>15</v>
      </c>
      <c r="R11" s="71">
        <v>0</v>
      </c>
      <c r="S11" s="71">
        <v>13</v>
      </c>
      <c r="T11" s="71">
        <v>0</v>
      </c>
      <c r="U11" s="71">
        <v>2</v>
      </c>
      <c r="V11" s="62">
        <f t="shared" si="8"/>
        <v>395</v>
      </c>
      <c r="W11" s="62">
        <f t="shared" si="8"/>
        <v>217</v>
      </c>
      <c r="X11" s="62">
        <f t="shared" si="8"/>
        <v>140</v>
      </c>
      <c r="Y11" s="62">
        <f aca="true" t="shared" si="11" ref="Y11:AD11">SUM(G11,+P11)</f>
        <v>77</v>
      </c>
      <c r="Z11" s="62">
        <f t="shared" si="11"/>
        <v>178</v>
      </c>
      <c r="AA11" s="62">
        <f t="shared" si="11"/>
        <v>6</v>
      </c>
      <c r="AB11" s="62">
        <f t="shared" si="11"/>
        <v>131</v>
      </c>
      <c r="AC11" s="62">
        <f t="shared" si="11"/>
        <v>11</v>
      </c>
      <c r="AD11" s="62">
        <f t="shared" si="11"/>
        <v>30</v>
      </c>
    </row>
    <row r="12" spans="1:30" s="63" customFormat="1" ht="12" customHeight="1">
      <c r="A12" s="69" t="s">
        <v>64</v>
      </c>
      <c r="B12" s="70" t="s">
        <v>65</v>
      </c>
      <c r="C12" s="69" t="s">
        <v>55</v>
      </c>
      <c r="D12" s="62">
        <f t="shared" si="0"/>
        <v>203</v>
      </c>
      <c r="E12" s="62">
        <f t="shared" si="1"/>
        <v>108</v>
      </c>
      <c r="F12" s="71">
        <v>103</v>
      </c>
      <c r="G12" s="71">
        <v>5</v>
      </c>
      <c r="H12" s="62">
        <f t="shared" si="2"/>
        <v>95</v>
      </c>
      <c r="I12" s="71">
        <v>19</v>
      </c>
      <c r="J12" s="71">
        <v>69</v>
      </c>
      <c r="K12" s="71">
        <v>3</v>
      </c>
      <c r="L12" s="71">
        <v>4</v>
      </c>
      <c r="M12" s="62">
        <f t="shared" si="3"/>
        <v>23</v>
      </c>
      <c r="N12" s="62">
        <f t="shared" si="4"/>
        <v>23</v>
      </c>
      <c r="O12" s="71">
        <v>23</v>
      </c>
      <c r="P12" s="71">
        <v>0</v>
      </c>
      <c r="Q12" s="62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62">
        <f aca="true" t="shared" si="12" ref="V12:AD12">SUM(D12,+M12)</f>
        <v>226</v>
      </c>
      <c r="W12" s="62">
        <f t="shared" si="12"/>
        <v>131</v>
      </c>
      <c r="X12" s="62">
        <f t="shared" si="12"/>
        <v>126</v>
      </c>
      <c r="Y12" s="62">
        <f t="shared" si="12"/>
        <v>5</v>
      </c>
      <c r="Z12" s="62">
        <f t="shared" si="12"/>
        <v>95</v>
      </c>
      <c r="AA12" s="62">
        <f t="shared" si="12"/>
        <v>19</v>
      </c>
      <c r="AB12" s="62">
        <f t="shared" si="12"/>
        <v>69</v>
      </c>
      <c r="AC12" s="62">
        <f t="shared" si="12"/>
        <v>3</v>
      </c>
      <c r="AD12" s="62">
        <f t="shared" si="12"/>
        <v>4</v>
      </c>
    </row>
    <row r="13" spans="1:30" s="63" customFormat="1" ht="12" customHeight="1">
      <c r="A13" s="69" t="s">
        <v>66</v>
      </c>
      <c r="B13" s="70" t="s">
        <v>67</v>
      </c>
      <c r="C13" s="69" t="s">
        <v>55</v>
      </c>
      <c r="D13" s="62">
        <f t="shared" si="0"/>
        <v>366</v>
      </c>
      <c r="E13" s="62">
        <f t="shared" si="1"/>
        <v>197</v>
      </c>
      <c r="F13" s="71">
        <v>151</v>
      </c>
      <c r="G13" s="71">
        <v>46</v>
      </c>
      <c r="H13" s="62">
        <f t="shared" si="2"/>
        <v>169</v>
      </c>
      <c r="I13" s="71">
        <v>39</v>
      </c>
      <c r="J13" s="71">
        <v>111</v>
      </c>
      <c r="K13" s="71">
        <v>11</v>
      </c>
      <c r="L13" s="71">
        <v>8</v>
      </c>
      <c r="M13" s="62">
        <f t="shared" si="3"/>
        <v>61</v>
      </c>
      <c r="N13" s="62">
        <f t="shared" si="4"/>
        <v>38</v>
      </c>
      <c r="O13" s="71">
        <v>22</v>
      </c>
      <c r="P13" s="71">
        <v>16</v>
      </c>
      <c r="Q13" s="62">
        <f t="shared" si="5"/>
        <v>23</v>
      </c>
      <c r="R13" s="71">
        <v>0</v>
      </c>
      <c r="S13" s="71">
        <v>23</v>
      </c>
      <c r="T13" s="71">
        <v>0</v>
      </c>
      <c r="U13" s="71">
        <v>0</v>
      </c>
      <c r="V13" s="62">
        <f>SUM(D13,+M13)</f>
        <v>427</v>
      </c>
      <c r="W13" s="62">
        <f>SUM(E13,+N13)</f>
        <v>235</v>
      </c>
      <c r="X13" s="62">
        <f>SUM(F13,+O13)</f>
        <v>173</v>
      </c>
      <c r="Y13" s="62">
        <f aca="true" t="shared" si="13" ref="Y13:AD13">SUM(G13,+P13)</f>
        <v>62</v>
      </c>
      <c r="Z13" s="62">
        <f t="shared" si="13"/>
        <v>192</v>
      </c>
      <c r="AA13" s="62">
        <f t="shared" si="13"/>
        <v>39</v>
      </c>
      <c r="AB13" s="62">
        <f t="shared" si="13"/>
        <v>134</v>
      </c>
      <c r="AC13" s="62">
        <f t="shared" si="13"/>
        <v>11</v>
      </c>
      <c r="AD13" s="62">
        <f t="shared" si="13"/>
        <v>8</v>
      </c>
    </row>
    <row r="14" spans="1:30" s="63" customFormat="1" ht="12" customHeight="1">
      <c r="A14" s="69" t="s">
        <v>68</v>
      </c>
      <c r="B14" s="70" t="s">
        <v>69</v>
      </c>
      <c r="C14" s="69" t="s">
        <v>55</v>
      </c>
      <c r="D14" s="62">
        <f t="shared" si="0"/>
        <v>538</v>
      </c>
      <c r="E14" s="62">
        <f t="shared" si="1"/>
        <v>284</v>
      </c>
      <c r="F14" s="71">
        <v>254</v>
      </c>
      <c r="G14" s="71">
        <v>30</v>
      </c>
      <c r="H14" s="62">
        <f t="shared" si="2"/>
        <v>254</v>
      </c>
      <c r="I14" s="71">
        <v>170</v>
      </c>
      <c r="J14" s="71">
        <v>66</v>
      </c>
      <c r="K14" s="71">
        <v>7</v>
      </c>
      <c r="L14" s="71">
        <v>11</v>
      </c>
      <c r="M14" s="62">
        <f t="shared" si="3"/>
        <v>127</v>
      </c>
      <c r="N14" s="62">
        <f t="shared" si="4"/>
        <v>62</v>
      </c>
      <c r="O14" s="71">
        <v>55</v>
      </c>
      <c r="P14" s="71">
        <v>7</v>
      </c>
      <c r="Q14" s="62">
        <f t="shared" si="5"/>
        <v>65</v>
      </c>
      <c r="R14" s="71">
        <v>50</v>
      </c>
      <c r="S14" s="71">
        <v>15</v>
      </c>
      <c r="T14" s="71">
        <v>0</v>
      </c>
      <c r="U14" s="71">
        <v>0</v>
      </c>
      <c r="V14" s="62">
        <f aca="true" t="shared" si="14" ref="V14:AD14">SUM(D14,+M14)</f>
        <v>665</v>
      </c>
      <c r="W14" s="62">
        <f t="shared" si="14"/>
        <v>346</v>
      </c>
      <c r="X14" s="62">
        <f t="shared" si="14"/>
        <v>309</v>
      </c>
      <c r="Y14" s="62">
        <f t="shared" si="14"/>
        <v>37</v>
      </c>
      <c r="Z14" s="62">
        <f t="shared" si="14"/>
        <v>319</v>
      </c>
      <c r="AA14" s="62">
        <f t="shared" si="14"/>
        <v>220</v>
      </c>
      <c r="AB14" s="62">
        <f t="shared" si="14"/>
        <v>81</v>
      </c>
      <c r="AC14" s="62">
        <f t="shared" si="14"/>
        <v>7</v>
      </c>
      <c r="AD14" s="62">
        <f t="shared" si="14"/>
        <v>11</v>
      </c>
    </row>
    <row r="15" spans="1:30" s="63" customFormat="1" ht="12" customHeight="1">
      <c r="A15" s="69" t="s">
        <v>70</v>
      </c>
      <c r="B15" s="70" t="s">
        <v>71</v>
      </c>
      <c r="C15" s="69" t="s">
        <v>55</v>
      </c>
      <c r="D15" s="62">
        <f t="shared" si="0"/>
        <v>490</v>
      </c>
      <c r="E15" s="62">
        <f t="shared" si="1"/>
        <v>194</v>
      </c>
      <c r="F15" s="71">
        <v>158</v>
      </c>
      <c r="G15" s="71">
        <v>36</v>
      </c>
      <c r="H15" s="62">
        <f t="shared" si="2"/>
        <v>296</v>
      </c>
      <c r="I15" s="71">
        <v>109</v>
      </c>
      <c r="J15" s="71">
        <v>171</v>
      </c>
      <c r="K15" s="71">
        <v>8</v>
      </c>
      <c r="L15" s="71">
        <v>8</v>
      </c>
      <c r="M15" s="62">
        <f t="shared" si="3"/>
        <v>94</v>
      </c>
      <c r="N15" s="62">
        <f t="shared" si="4"/>
        <v>30</v>
      </c>
      <c r="O15" s="71">
        <v>21</v>
      </c>
      <c r="P15" s="71">
        <v>9</v>
      </c>
      <c r="Q15" s="62">
        <f t="shared" si="5"/>
        <v>64</v>
      </c>
      <c r="R15" s="71">
        <v>41</v>
      </c>
      <c r="S15" s="71">
        <v>23</v>
      </c>
      <c r="T15" s="71">
        <v>0</v>
      </c>
      <c r="U15" s="71">
        <v>0</v>
      </c>
      <c r="V15" s="62">
        <f aca="true" t="shared" si="15" ref="V15:AD15">SUM(D15,+M15)</f>
        <v>584</v>
      </c>
      <c r="W15" s="62">
        <f t="shared" si="15"/>
        <v>224</v>
      </c>
      <c r="X15" s="62">
        <f t="shared" si="15"/>
        <v>179</v>
      </c>
      <c r="Y15" s="62">
        <f t="shared" si="15"/>
        <v>45</v>
      </c>
      <c r="Z15" s="62">
        <f t="shared" si="15"/>
        <v>360</v>
      </c>
      <c r="AA15" s="62">
        <f t="shared" si="15"/>
        <v>150</v>
      </c>
      <c r="AB15" s="62">
        <f t="shared" si="15"/>
        <v>194</v>
      </c>
      <c r="AC15" s="62">
        <f t="shared" si="15"/>
        <v>8</v>
      </c>
      <c r="AD15" s="62">
        <f t="shared" si="15"/>
        <v>8</v>
      </c>
    </row>
    <row r="16" spans="1:30" s="63" customFormat="1" ht="12" customHeight="1">
      <c r="A16" s="69" t="s">
        <v>78</v>
      </c>
      <c r="B16" s="70" t="s">
        <v>79</v>
      </c>
      <c r="C16" s="69" t="s">
        <v>55</v>
      </c>
      <c r="D16" s="62">
        <f t="shared" si="0"/>
        <v>519</v>
      </c>
      <c r="E16" s="62">
        <f t="shared" si="1"/>
        <v>242</v>
      </c>
      <c r="F16" s="71">
        <v>203</v>
      </c>
      <c r="G16" s="71">
        <v>39</v>
      </c>
      <c r="H16" s="62">
        <f t="shared" si="2"/>
        <v>277</v>
      </c>
      <c r="I16" s="71">
        <v>157</v>
      </c>
      <c r="J16" s="71">
        <v>88</v>
      </c>
      <c r="K16" s="71">
        <v>24</v>
      </c>
      <c r="L16" s="71">
        <v>8</v>
      </c>
      <c r="M16" s="62">
        <f t="shared" si="3"/>
        <v>81</v>
      </c>
      <c r="N16" s="62">
        <f t="shared" si="4"/>
        <v>50</v>
      </c>
      <c r="O16" s="71">
        <v>46</v>
      </c>
      <c r="P16" s="71">
        <v>4</v>
      </c>
      <c r="Q16" s="62">
        <f t="shared" si="5"/>
        <v>31</v>
      </c>
      <c r="R16" s="71">
        <v>9</v>
      </c>
      <c r="S16" s="71">
        <v>20</v>
      </c>
      <c r="T16" s="71">
        <v>2</v>
      </c>
      <c r="U16" s="71">
        <v>0</v>
      </c>
      <c r="V16" s="62">
        <f aca="true" t="shared" si="16" ref="V16:AD16">SUM(D16,+M16)</f>
        <v>600</v>
      </c>
      <c r="W16" s="62">
        <f t="shared" si="16"/>
        <v>292</v>
      </c>
      <c r="X16" s="62">
        <f t="shared" si="16"/>
        <v>249</v>
      </c>
      <c r="Y16" s="62">
        <f t="shared" si="16"/>
        <v>43</v>
      </c>
      <c r="Z16" s="62">
        <f t="shared" si="16"/>
        <v>308</v>
      </c>
      <c r="AA16" s="62">
        <f t="shared" si="16"/>
        <v>166</v>
      </c>
      <c r="AB16" s="62">
        <f t="shared" si="16"/>
        <v>108</v>
      </c>
      <c r="AC16" s="62">
        <f t="shared" si="16"/>
        <v>26</v>
      </c>
      <c r="AD16" s="62">
        <f t="shared" si="16"/>
        <v>8</v>
      </c>
    </row>
    <row r="17" spans="1:30" s="63" customFormat="1" ht="12" customHeight="1">
      <c r="A17" s="69" t="s">
        <v>80</v>
      </c>
      <c r="B17" s="70" t="s">
        <v>81</v>
      </c>
      <c r="C17" s="69" t="s">
        <v>55</v>
      </c>
      <c r="D17" s="62">
        <f t="shared" si="0"/>
        <v>1843</v>
      </c>
      <c r="E17" s="62">
        <f t="shared" si="1"/>
        <v>752</v>
      </c>
      <c r="F17" s="71">
        <v>604</v>
      </c>
      <c r="G17" s="71">
        <v>148</v>
      </c>
      <c r="H17" s="62">
        <f t="shared" si="2"/>
        <v>1091</v>
      </c>
      <c r="I17" s="71">
        <v>792</v>
      </c>
      <c r="J17" s="71">
        <v>285</v>
      </c>
      <c r="K17" s="71">
        <v>6</v>
      </c>
      <c r="L17" s="71">
        <v>8</v>
      </c>
      <c r="M17" s="62">
        <f t="shared" si="3"/>
        <v>171</v>
      </c>
      <c r="N17" s="62">
        <f t="shared" si="4"/>
        <v>122</v>
      </c>
      <c r="O17" s="71">
        <v>88</v>
      </c>
      <c r="P17" s="71">
        <v>34</v>
      </c>
      <c r="Q17" s="62">
        <f t="shared" si="5"/>
        <v>49</v>
      </c>
      <c r="R17" s="71">
        <v>0</v>
      </c>
      <c r="S17" s="71">
        <v>49</v>
      </c>
      <c r="T17" s="71">
        <v>0</v>
      </c>
      <c r="U17" s="71">
        <v>0</v>
      </c>
      <c r="V17" s="62">
        <f>SUM(D17,+M17)</f>
        <v>2014</v>
      </c>
      <c r="W17" s="62">
        <f>SUM(E17,+N17)</f>
        <v>874</v>
      </c>
      <c r="X17" s="62">
        <f>SUM(F17,+O17)</f>
        <v>692</v>
      </c>
      <c r="Y17" s="62">
        <f aca="true" t="shared" si="17" ref="Y17:AD17">SUM(G17,+P17)</f>
        <v>182</v>
      </c>
      <c r="Z17" s="62">
        <f t="shared" si="17"/>
        <v>1140</v>
      </c>
      <c r="AA17" s="62">
        <f t="shared" si="17"/>
        <v>792</v>
      </c>
      <c r="AB17" s="62">
        <f t="shared" si="17"/>
        <v>334</v>
      </c>
      <c r="AC17" s="62">
        <f t="shared" si="17"/>
        <v>6</v>
      </c>
      <c r="AD17" s="62">
        <f t="shared" si="17"/>
        <v>8</v>
      </c>
    </row>
    <row r="18" spans="1:30" s="63" customFormat="1" ht="12" customHeight="1">
      <c r="A18" s="69" t="s">
        <v>82</v>
      </c>
      <c r="B18" s="70" t="s">
        <v>83</v>
      </c>
      <c r="C18" s="69" t="s">
        <v>55</v>
      </c>
      <c r="D18" s="62">
        <f t="shared" si="0"/>
        <v>1723</v>
      </c>
      <c r="E18" s="62">
        <f t="shared" si="1"/>
        <v>798</v>
      </c>
      <c r="F18" s="71">
        <v>600</v>
      </c>
      <c r="G18" s="71">
        <v>198</v>
      </c>
      <c r="H18" s="62">
        <f t="shared" si="2"/>
        <v>925</v>
      </c>
      <c r="I18" s="71">
        <v>575</v>
      </c>
      <c r="J18" s="71">
        <v>301</v>
      </c>
      <c r="K18" s="71">
        <v>30</v>
      </c>
      <c r="L18" s="71">
        <v>19</v>
      </c>
      <c r="M18" s="62">
        <f t="shared" si="3"/>
        <v>203</v>
      </c>
      <c r="N18" s="62">
        <f t="shared" si="4"/>
        <v>132</v>
      </c>
      <c r="O18" s="71">
        <v>95</v>
      </c>
      <c r="P18" s="71">
        <v>37</v>
      </c>
      <c r="Q18" s="62">
        <f t="shared" si="5"/>
        <v>71</v>
      </c>
      <c r="R18" s="71">
        <v>23</v>
      </c>
      <c r="S18" s="71">
        <v>46</v>
      </c>
      <c r="T18" s="71">
        <v>0</v>
      </c>
      <c r="U18" s="71">
        <v>2</v>
      </c>
      <c r="V18" s="62">
        <f aca="true" t="shared" si="18" ref="V18:AD18">SUM(D18,+M18)</f>
        <v>1926</v>
      </c>
      <c r="W18" s="62">
        <f t="shared" si="18"/>
        <v>930</v>
      </c>
      <c r="X18" s="62">
        <f t="shared" si="18"/>
        <v>695</v>
      </c>
      <c r="Y18" s="62">
        <f t="shared" si="18"/>
        <v>235</v>
      </c>
      <c r="Z18" s="62">
        <f t="shared" si="18"/>
        <v>996</v>
      </c>
      <c r="AA18" s="62">
        <f t="shared" si="18"/>
        <v>598</v>
      </c>
      <c r="AB18" s="62">
        <f t="shared" si="18"/>
        <v>347</v>
      </c>
      <c r="AC18" s="62">
        <f t="shared" si="18"/>
        <v>30</v>
      </c>
      <c r="AD18" s="62">
        <f t="shared" si="18"/>
        <v>21</v>
      </c>
    </row>
    <row r="19" spans="1:30" s="63" customFormat="1" ht="12" customHeight="1">
      <c r="A19" s="69" t="s">
        <v>84</v>
      </c>
      <c r="B19" s="70" t="s">
        <v>85</v>
      </c>
      <c r="C19" s="69" t="s">
        <v>55</v>
      </c>
      <c r="D19" s="62">
        <f t="shared" si="0"/>
        <v>6595</v>
      </c>
      <c r="E19" s="62">
        <f t="shared" si="1"/>
        <v>1380</v>
      </c>
      <c r="F19" s="71">
        <v>1258</v>
      </c>
      <c r="G19" s="71">
        <v>122</v>
      </c>
      <c r="H19" s="62">
        <f t="shared" si="2"/>
        <v>5215</v>
      </c>
      <c r="I19" s="71">
        <v>5043</v>
      </c>
      <c r="J19" s="71">
        <v>159</v>
      </c>
      <c r="K19" s="71">
        <v>2</v>
      </c>
      <c r="L19" s="71">
        <v>11</v>
      </c>
      <c r="M19" s="62">
        <f t="shared" si="3"/>
        <v>111</v>
      </c>
      <c r="N19" s="62">
        <f t="shared" si="4"/>
        <v>78</v>
      </c>
      <c r="O19" s="71">
        <v>58</v>
      </c>
      <c r="P19" s="71">
        <v>20</v>
      </c>
      <c r="Q19" s="62">
        <f t="shared" si="5"/>
        <v>33</v>
      </c>
      <c r="R19" s="71">
        <v>23</v>
      </c>
      <c r="S19" s="71">
        <v>9</v>
      </c>
      <c r="T19" s="71">
        <v>0</v>
      </c>
      <c r="U19" s="71">
        <v>1</v>
      </c>
      <c r="V19" s="62">
        <f aca="true" t="shared" si="19" ref="V19:AD19">SUM(D19,+M19)</f>
        <v>6706</v>
      </c>
      <c r="W19" s="62">
        <f t="shared" si="19"/>
        <v>1458</v>
      </c>
      <c r="X19" s="62">
        <f t="shared" si="19"/>
        <v>1316</v>
      </c>
      <c r="Y19" s="62">
        <f t="shared" si="19"/>
        <v>142</v>
      </c>
      <c r="Z19" s="62">
        <f t="shared" si="19"/>
        <v>5248</v>
      </c>
      <c r="AA19" s="62">
        <f t="shared" si="19"/>
        <v>5066</v>
      </c>
      <c r="AB19" s="62">
        <f t="shared" si="19"/>
        <v>168</v>
      </c>
      <c r="AC19" s="62">
        <f t="shared" si="19"/>
        <v>2</v>
      </c>
      <c r="AD19" s="62">
        <f t="shared" si="19"/>
        <v>12</v>
      </c>
    </row>
    <row r="20" spans="1:30" s="63" customFormat="1" ht="12" customHeight="1">
      <c r="A20" s="69" t="s">
        <v>86</v>
      </c>
      <c r="B20" s="70" t="s">
        <v>87</v>
      </c>
      <c r="C20" s="69" t="s">
        <v>55</v>
      </c>
      <c r="D20" s="62">
        <f t="shared" si="0"/>
        <v>5777</v>
      </c>
      <c r="E20" s="62">
        <f t="shared" si="1"/>
        <v>1444</v>
      </c>
      <c r="F20" s="71">
        <v>901</v>
      </c>
      <c r="G20" s="71">
        <v>543</v>
      </c>
      <c r="H20" s="62">
        <f t="shared" si="2"/>
        <v>4333</v>
      </c>
      <c r="I20" s="71">
        <v>3481</v>
      </c>
      <c r="J20" s="71">
        <v>749</v>
      </c>
      <c r="K20" s="71">
        <v>48</v>
      </c>
      <c r="L20" s="71">
        <v>55</v>
      </c>
      <c r="M20" s="62">
        <f t="shared" si="3"/>
        <v>328</v>
      </c>
      <c r="N20" s="62">
        <f t="shared" si="4"/>
        <v>110</v>
      </c>
      <c r="O20" s="71">
        <v>80</v>
      </c>
      <c r="P20" s="71">
        <v>30</v>
      </c>
      <c r="Q20" s="62">
        <f t="shared" si="5"/>
        <v>218</v>
      </c>
      <c r="R20" s="71">
        <v>165</v>
      </c>
      <c r="S20" s="71">
        <v>52</v>
      </c>
      <c r="T20" s="71">
        <v>0</v>
      </c>
      <c r="U20" s="71">
        <v>1</v>
      </c>
      <c r="V20" s="62">
        <f aca="true" t="shared" si="20" ref="V20:AD20">SUM(D20,+M20)</f>
        <v>6105</v>
      </c>
      <c r="W20" s="62">
        <f t="shared" si="20"/>
        <v>1554</v>
      </c>
      <c r="X20" s="62">
        <f t="shared" si="20"/>
        <v>981</v>
      </c>
      <c r="Y20" s="62">
        <f t="shared" si="20"/>
        <v>573</v>
      </c>
      <c r="Z20" s="62">
        <f t="shared" si="20"/>
        <v>4551</v>
      </c>
      <c r="AA20" s="62">
        <f t="shared" si="20"/>
        <v>3646</v>
      </c>
      <c r="AB20" s="62">
        <f t="shared" si="20"/>
        <v>801</v>
      </c>
      <c r="AC20" s="62">
        <f t="shared" si="20"/>
        <v>48</v>
      </c>
      <c r="AD20" s="62">
        <f t="shared" si="20"/>
        <v>56</v>
      </c>
    </row>
    <row r="21" spans="1:30" s="63" customFormat="1" ht="12" customHeight="1">
      <c r="A21" s="69" t="s">
        <v>88</v>
      </c>
      <c r="B21" s="70" t="s">
        <v>89</v>
      </c>
      <c r="C21" s="69" t="s">
        <v>55</v>
      </c>
      <c r="D21" s="62">
        <f t="shared" si="0"/>
        <v>687</v>
      </c>
      <c r="E21" s="62">
        <f t="shared" si="1"/>
        <v>315</v>
      </c>
      <c r="F21" s="71">
        <v>241</v>
      </c>
      <c r="G21" s="71">
        <v>74</v>
      </c>
      <c r="H21" s="62">
        <f t="shared" si="2"/>
        <v>372</v>
      </c>
      <c r="I21" s="71">
        <v>105</v>
      </c>
      <c r="J21" s="71">
        <v>221</v>
      </c>
      <c r="K21" s="71">
        <v>32</v>
      </c>
      <c r="L21" s="71">
        <v>14</v>
      </c>
      <c r="M21" s="62">
        <f t="shared" si="3"/>
        <v>145</v>
      </c>
      <c r="N21" s="62">
        <f t="shared" si="4"/>
        <v>108</v>
      </c>
      <c r="O21" s="71">
        <v>84</v>
      </c>
      <c r="P21" s="71">
        <v>24</v>
      </c>
      <c r="Q21" s="62">
        <f t="shared" si="5"/>
        <v>37</v>
      </c>
      <c r="R21" s="71">
        <v>3</v>
      </c>
      <c r="S21" s="71">
        <v>31</v>
      </c>
      <c r="T21" s="71">
        <v>0</v>
      </c>
      <c r="U21" s="71">
        <v>3</v>
      </c>
      <c r="V21" s="62">
        <f aca="true" t="shared" si="21" ref="V21:X22">SUM(D21,+M21)</f>
        <v>832</v>
      </c>
      <c r="W21" s="62">
        <f t="shared" si="21"/>
        <v>423</v>
      </c>
      <c r="X21" s="62">
        <f t="shared" si="21"/>
        <v>325</v>
      </c>
      <c r="Y21" s="62">
        <f aca="true" t="shared" si="22" ref="Y21:AD21">SUM(G21,+P21)</f>
        <v>98</v>
      </c>
      <c r="Z21" s="62">
        <f t="shared" si="22"/>
        <v>409</v>
      </c>
      <c r="AA21" s="62">
        <f t="shared" si="22"/>
        <v>108</v>
      </c>
      <c r="AB21" s="62">
        <f t="shared" si="22"/>
        <v>252</v>
      </c>
      <c r="AC21" s="62">
        <f t="shared" si="22"/>
        <v>32</v>
      </c>
      <c r="AD21" s="62">
        <f t="shared" si="22"/>
        <v>17</v>
      </c>
    </row>
    <row r="22" spans="1:30" s="63" customFormat="1" ht="12" customHeight="1">
      <c r="A22" s="69" t="s">
        <v>90</v>
      </c>
      <c r="B22" s="70" t="s">
        <v>91</v>
      </c>
      <c r="C22" s="69" t="s">
        <v>55</v>
      </c>
      <c r="D22" s="62">
        <f t="shared" si="0"/>
        <v>381</v>
      </c>
      <c r="E22" s="62">
        <f t="shared" si="1"/>
        <v>101</v>
      </c>
      <c r="F22" s="71">
        <v>98</v>
      </c>
      <c r="G22" s="71">
        <v>3</v>
      </c>
      <c r="H22" s="62">
        <f t="shared" si="2"/>
        <v>280</v>
      </c>
      <c r="I22" s="71">
        <v>222</v>
      </c>
      <c r="J22" s="71">
        <v>46</v>
      </c>
      <c r="K22" s="71">
        <v>7</v>
      </c>
      <c r="L22" s="71">
        <v>5</v>
      </c>
      <c r="M22" s="62">
        <f t="shared" si="3"/>
        <v>19</v>
      </c>
      <c r="N22" s="62">
        <f t="shared" si="4"/>
        <v>19</v>
      </c>
      <c r="O22" s="71">
        <v>19</v>
      </c>
      <c r="P22" s="71">
        <v>0</v>
      </c>
      <c r="Q22" s="62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62">
        <f t="shared" si="21"/>
        <v>400</v>
      </c>
      <c r="W22" s="62">
        <f t="shared" si="21"/>
        <v>120</v>
      </c>
      <c r="X22" s="62">
        <f t="shared" si="21"/>
        <v>117</v>
      </c>
      <c r="Y22" s="62">
        <f aca="true" t="shared" si="23" ref="Y22:AD22">SUM(G22,+P22)</f>
        <v>3</v>
      </c>
      <c r="Z22" s="62">
        <f t="shared" si="23"/>
        <v>280</v>
      </c>
      <c r="AA22" s="62">
        <f t="shared" si="23"/>
        <v>222</v>
      </c>
      <c r="AB22" s="62">
        <f t="shared" si="23"/>
        <v>46</v>
      </c>
      <c r="AC22" s="62">
        <f t="shared" si="23"/>
        <v>7</v>
      </c>
      <c r="AD22" s="62">
        <f t="shared" si="23"/>
        <v>5</v>
      </c>
    </row>
    <row r="23" spans="1:30" s="63" customFormat="1" ht="12" customHeight="1">
      <c r="A23" s="69" t="s">
        <v>92</v>
      </c>
      <c r="B23" s="70" t="s">
        <v>93</v>
      </c>
      <c r="C23" s="69" t="s">
        <v>55</v>
      </c>
      <c r="D23" s="62">
        <f t="shared" si="0"/>
        <v>449</v>
      </c>
      <c r="E23" s="62">
        <f t="shared" si="1"/>
        <v>143</v>
      </c>
      <c r="F23" s="71">
        <v>97</v>
      </c>
      <c r="G23" s="71">
        <v>46</v>
      </c>
      <c r="H23" s="62">
        <f t="shared" si="2"/>
        <v>306</v>
      </c>
      <c r="I23" s="71">
        <v>184</v>
      </c>
      <c r="J23" s="71">
        <v>88</v>
      </c>
      <c r="K23" s="71">
        <v>22</v>
      </c>
      <c r="L23" s="71">
        <v>12</v>
      </c>
      <c r="M23" s="62">
        <f t="shared" si="3"/>
        <v>12</v>
      </c>
      <c r="N23" s="62">
        <f t="shared" si="4"/>
        <v>5</v>
      </c>
      <c r="O23" s="71">
        <v>5</v>
      </c>
      <c r="P23" s="71">
        <v>0</v>
      </c>
      <c r="Q23" s="62">
        <f t="shared" si="5"/>
        <v>7</v>
      </c>
      <c r="R23" s="71">
        <v>0</v>
      </c>
      <c r="S23" s="71">
        <v>7</v>
      </c>
      <c r="T23" s="71">
        <v>0</v>
      </c>
      <c r="U23" s="71">
        <v>0</v>
      </c>
      <c r="V23" s="62">
        <f aca="true" t="shared" si="24" ref="V23:AD23">SUM(D23,+M23)</f>
        <v>461</v>
      </c>
      <c r="W23" s="62">
        <f t="shared" si="24"/>
        <v>148</v>
      </c>
      <c r="X23" s="62">
        <f t="shared" si="24"/>
        <v>102</v>
      </c>
      <c r="Y23" s="62">
        <f t="shared" si="24"/>
        <v>46</v>
      </c>
      <c r="Z23" s="62">
        <f t="shared" si="24"/>
        <v>313</v>
      </c>
      <c r="AA23" s="62">
        <f t="shared" si="24"/>
        <v>184</v>
      </c>
      <c r="AB23" s="62">
        <f t="shared" si="24"/>
        <v>95</v>
      </c>
      <c r="AC23" s="62">
        <f t="shared" si="24"/>
        <v>22</v>
      </c>
      <c r="AD23" s="62">
        <f t="shared" si="24"/>
        <v>12</v>
      </c>
    </row>
    <row r="24" spans="1:30" s="63" customFormat="1" ht="12" customHeight="1">
      <c r="A24" s="69" t="s">
        <v>94</v>
      </c>
      <c r="B24" s="70" t="s">
        <v>95</v>
      </c>
      <c r="C24" s="69" t="s">
        <v>55</v>
      </c>
      <c r="D24" s="62">
        <f t="shared" si="0"/>
        <v>163</v>
      </c>
      <c r="E24" s="62">
        <f t="shared" si="1"/>
        <v>91</v>
      </c>
      <c r="F24" s="71">
        <v>74</v>
      </c>
      <c r="G24" s="71">
        <v>17</v>
      </c>
      <c r="H24" s="62">
        <f t="shared" si="2"/>
        <v>72</v>
      </c>
      <c r="I24" s="71">
        <v>28</v>
      </c>
      <c r="J24" s="71">
        <v>40</v>
      </c>
      <c r="K24" s="71">
        <v>3</v>
      </c>
      <c r="L24" s="71">
        <v>1</v>
      </c>
      <c r="M24" s="62">
        <f t="shared" si="3"/>
        <v>17</v>
      </c>
      <c r="N24" s="62">
        <f t="shared" si="4"/>
        <v>12</v>
      </c>
      <c r="O24" s="71">
        <v>9</v>
      </c>
      <c r="P24" s="71">
        <v>3</v>
      </c>
      <c r="Q24" s="62">
        <f t="shared" si="5"/>
        <v>5</v>
      </c>
      <c r="R24" s="71">
        <v>0</v>
      </c>
      <c r="S24" s="71">
        <v>3</v>
      </c>
      <c r="T24" s="71">
        <v>0</v>
      </c>
      <c r="U24" s="71">
        <v>2</v>
      </c>
      <c r="V24" s="62">
        <f aca="true" t="shared" si="25" ref="V24:AD24">SUM(D24,+M24)</f>
        <v>180</v>
      </c>
      <c r="W24" s="62">
        <f t="shared" si="25"/>
        <v>103</v>
      </c>
      <c r="X24" s="62">
        <f t="shared" si="25"/>
        <v>83</v>
      </c>
      <c r="Y24" s="62">
        <f t="shared" si="25"/>
        <v>20</v>
      </c>
      <c r="Z24" s="62">
        <f t="shared" si="25"/>
        <v>77</v>
      </c>
      <c r="AA24" s="62">
        <f t="shared" si="25"/>
        <v>28</v>
      </c>
      <c r="AB24" s="62">
        <f t="shared" si="25"/>
        <v>43</v>
      </c>
      <c r="AC24" s="62">
        <f t="shared" si="25"/>
        <v>3</v>
      </c>
      <c r="AD24" s="62">
        <f t="shared" si="25"/>
        <v>3</v>
      </c>
    </row>
    <row r="25" spans="1:30" s="63" customFormat="1" ht="12" customHeight="1">
      <c r="A25" s="69" t="s">
        <v>96</v>
      </c>
      <c r="B25" s="70" t="s">
        <v>97</v>
      </c>
      <c r="C25" s="69" t="s">
        <v>55</v>
      </c>
      <c r="D25" s="62">
        <f t="shared" si="0"/>
        <v>257</v>
      </c>
      <c r="E25" s="62">
        <f t="shared" si="1"/>
        <v>114</v>
      </c>
      <c r="F25" s="71">
        <v>92</v>
      </c>
      <c r="G25" s="71">
        <v>22</v>
      </c>
      <c r="H25" s="62">
        <f t="shared" si="2"/>
        <v>143</v>
      </c>
      <c r="I25" s="71">
        <v>67</v>
      </c>
      <c r="J25" s="71">
        <v>62</v>
      </c>
      <c r="K25" s="71">
        <v>0</v>
      </c>
      <c r="L25" s="71">
        <v>14</v>
      </c>
      <c r="M25" s="62">
        <f t="shared" si="3"/>
        <v>38</v>
      </c>
      <c r="N25" s="62">
        <f t="shared" si="4"/>
        <v>25</v>
      </c>
      <c r="O25" s="71">
        <v>18</v>
      </c>
      <c r="P25" s="71">
        <v>7</v>
      </c>
      <c r="Q25" s="62">
        <f t="shared" si="5"/>
        <v>13</v>
      </c>
      <c r="R25" s="71">
        <v>0</v>
      </c>
      <c r="S25" s="71">
        <v>13</v>
      </c>
      <c r="T25" s="71">
        <v>0</v>
      </c>
      <c r="U25" s="71">
        <v>0</v>
      </c>
      <c r="V25" s="62">
        <f aca="true" t="shared" si="26" ref="V25:AD25">SUM(D25,+M25)</f>
        <v>295</v>
      </c>
      <c r="W25" s="62">
        <f t="shared" si="26"/>
        <v>139</v>
      </c>
      <c r="X25" s="62">
        <f t="shared" si="26"/>
        <v>110</v>
      </c>
      <c r="Y25" s="62">
        <f t="shared" si="26"/>
        <v>29</v>
      </c>
      <c r="Z25" s="62">
        <f t="shared" si="26"/>
        <v>156</v>
      </c>
      <c r="AA25" s="62">
        <f t="shared" si="26"/>
        <v>67</v>
      </c>
      <c r="AB25" s="62">
        <f t="shared" si="26"/>
        <v>75</v>
      </c>
      <c r="AC25" s="62">
        <f t="shared" si="26"/>
        <v>0</v>
      </c>
      <c r="AD25" s="62">
        <f t="shared" si="26"/>
        <v>14</v>
      </c>
    </row>
    <row r="26" spans="1:30" s="63" customFormat="1" ht="12" customHeight="1">
      <c r="A26" s="69" t="s">
        <v>98</v>
      </c>
      <c r="B26" s="70" t="s">
        <v>99</v>
      </c>
      <c r="C26" s="69" t="s">
        <v>55</v>
      </c>
      <c r="D26" s="62">
        <f t="shared" si="0"/>
        <v>409</v>
      </c>
      <c r="E26" s="62">
        <f t="shared" si="1"/>
        <v>251</v>
      </c>
      <c r="F26" s="71">
        <v>229</v>
      </c>
      <c r="G26" s="71">
        <v>22</v>
      </c>
      <c r="H26" s="62">
        <f t="shared" si="2"/>
        <v>158</v>
      </c>
      <c r="I26" s="71">
        <v>51</v>
      </c>
      <c r="J26" s="71">
        <v>81</v>
      </c>
      <c r="K26" s="71">
        <v>24</v>
      </c>
      <c r="L26" s="71">
        <v>2</v>
      </c>
      <c r="M26" s="62">
        <f t="shared" si="3"/>
        <v>75</v>
      </c>
      <c r="N26" s="62">
        <f t="shared" si="4"/>
        <v>73</v>
      </c>
      <c r="O26" s="71">
        <v>54</v>
      </c>
      <c r="P26" s="71">
        <v>19</v>
      </c>
      <c r="Q26" s="62">
        <f t="shared" si="5"/>
        <v>2</v>
      </c>
      <c r="R26" s="71">
        <v>0</v>
      </c>
      <c r="S26" s="71">
        <v>2</v>
      </c>
      <c r="T26" s="71">
        <v>0</v>
      </c>
      <c r="U26" s="71">
        <v>0</v>
      </c>
      <c r="V26" s="62">
        <f aca="true" t="shared" si="27" ref="V26:AD26">SUM(D26,+M26)</f>
        <v>484</v>
      </c>
      <c r="W26" s="62">
        <f t="shared" si="27"/>
        <v>324</v>
      </c>
      <c r="X26" s="62">
        <f t="shared" si="27"/>
        <v>283</v>
      </c>
      <c r="Y26" s="62">
        <f t="shared" si="27"/>
        <v>41</v>
      </c>
      <c r="Z26" s="62">
        <f t="shared" si="27"/>
        <v>160</v>
      </c>
      <c r="AA26" s="62">
        <f t="shared" si="27"/>
        <v>51</v>
      </c>
      <c r="AB26" s="62">
        <f t="shared" si="27"/>
        <v>83</v>
      </c>
      <c r="AC26" s="62">
        <f t="shared" si="27"/>
        <v>24</v>
      </c>
      <c r="AD26" s="62">
        <f t="shared" si="27"/>
        <v>2</v>
      </c>
    </row>
    <row r="27" spans="1:30" s="63" customFormat="1" ht="12" customHeight="1">
      <c r="A27" s="69" t="s">
        <v>100</v>
      </c>
      <c r="B27" s="70" t="s">
        <v>101</v>
      </c>
      <c r="C27" s="69" t="s">
        <v>55</v>
      </c>
      <c r="D27" s="62">
        <f t="shared" si="0"/>
        <v>770</v>
      </c>
      <c r="E27" s="62">
        <f t="shared" si="1"/>
        <v>209</v>
      </c>
      <c r="F27" s="71">
        <v>165</v>
      </c>
      <c r="G27" s="71">
        <v>44</v>
      </c>
      <c r="H27" s="62">
        <f t="shared" si="2"/>
        <v>561</v>
      </c>
      <c r="I27" s="71">
        <v>356</v>
      </c>
      <c r="J27" s="71">
        <v>181</v>
      </c>
      <c r="K27" s="71">
        <v>21</v>
      </c>
      <c r="L27" s="71">
        <v>3</v>
      </c>
      <c r="M27" s="62">
        <f t="shared" si="3"/>
        <v>143</v>
      </c>
      <c r="N27" s="62">
        <f t="shared" si="4"/>
        <v>76</v>
      </c>
      <c r="O27" s="71">
        <v>57</v>
      </c>
      <c r="P27" s="71">
        <v>19</v>
      </c>
      <c r="Q27" s="62">
        <f t="shared" si="5"/>
        <v>67</v>
      </c>
      <c r="R27" s="71">
        <v>16</v>
      </c>
      <c r="S27" s="71">
        <v>46</v>
      </c>
      <c r="T27" s="71">
        <v>3</v>
      </c>
      <c r="U27" s="71">
        <v>2</v>
      </c>
      <c r="V27" s="62">
        <f aca="true" t="shared" si="28" ref="V27:AD27">SUM(D27,+M27)</f>
        <v>913</v>
      </c>
      <c r="W27" s="62">
        <f t="shared" si="28"/>
        <v>285</v>
      </c>
      <c r="X27" s="62">
        <f t="shared" si="28"/>
        <v>222</v>
      </c>
      <c r="Y27" s="62">
        <f t="shared" si="28"/>
        <v>63</v>
      </c>
      <c r="Z27" s="62">
        <f t="shared" si="28"/>
        <v>628</v>
      </c>
      <c r="AA27" s="62">
        <f t="shared" si="28"/>
        <v>372</v>
      </c>
      <c r="AB27" s="62">
        <f t="shared" si="28"/>
        <v>227</v>
      </c>
      <c r="AC27" s="62">
        <f t="shared" si="28"/>
        <v>24</v>
      </c>
      <c r="AD27" s="62">
        <f t="shared" si="28"/>
        <v>5</v>
      </c>
    </row>
    <row r="28" spans="1:30" s="63" customFormat="1" ht="12" customHeight="1">
      <c r="A28" s="69" t="s">
        <v>102</v>
      </c>
      <c r="B28" s="70" t="s">
        <v>103</v>
      </c>
      <c r="C28" s="69" t="s">
        <v>55</v>
      </c>
      <c r="D28" s="62">
        <f t="shared" si="0"/>
        <v>1342</v>
      </c>
      <c r="E28" s="62">
        <f t="shared" si="1"/>
        <v>382</v>
      </c>
      <c r="F28" s="71">
        <v>292</v>
      </c>
      <c r="G28" s="71">
        <v>90</v>
      </c>
      <c r="H28" s="62">
        <f t="shared" si="2"/>
        <v>960</v>
      </c>
      <c r="I28" s="71">
        <v>635</v>
      </c>
      <c r="J28" s="71">
        <v>285</v>
      </c>
      <c r="K28" s="71">
        <v>34</v>
      </c>
      <c r="L28" s="71">
        <v>6</v>
      </c>
      <c r="M28" s="62">
        <f t="shared" si="3"/>
        <v>124</v>
      </c>
      <c r="N28" s="62">
        <f t="shared" si="4"/>
        <v>49</v>
      </c>
      <c r="O28" s="71">
        <v>29</v>
      </c>
      <c r="P28" s="71">
        <v>20</v>
      </c>
      <c r="Q28" s="62">
        <f t="shared" si="5"/>
        <v>75</v>
      </c>
      <c r="R28" s="71">
        <v>33</v>
      </c>
      <c r="S28" s="71">
        <v>34</v>
      </c>
      <c r="T28" s="71">
        <v>2</v>
      </c>
      <c r="U28" s="71">
        <v>6</v>
      </c>
      <c r="V28" s="62">
        <f aca="true" t="shared" si="29" ref="V28:X29">SUM(D28,+M28)</f>
        <v>1466</v>
      </c>
      <c r="W28" s="62">
        <f t="shared" si="29"/>
        <v>431</v>
      </c>
      <c r="X28" s="62">
        <f t="shared" si="29"/>
        <v>321</v>
      </c>
      <c r="Y28" s="62">
        <f aca="true" t="shared" si="30" ref="Y28:AD28">SUM(G28,+P28)</f>
        <v>110</v>
      </c>
      <c r="Z28" s="62">
        <f t="shared" si="30"/>
        <v>1035</v>
      </c>
      <c r="AA28" s="62">
        <f t="shared" si="30"/>
        <v>668</v>
      </c>
      <c r="AB28" s="62">
        <f t="shared" si="30"/>
        <v>319</v>
      </c>
      <c r="AC28" s="62">
        <f t="shared" si="30"/>
        <v>36</v>
      </c>
      <c r="AD28" s="62">
        <f t="shared" si="30"/>
        <v>12</v>
      </c>
    </row>
    <row r="29" spans="1:30" s="63" customFormat="1" ht="12" customHeight="1">
      <c r="A29" s="69" t="s">
        <v>104</v>
      </c>
      <c r="B29" s="70" t="s">
        <v>105</v>
      </c>
      <c r="C29" s="69" t="s">
        <v>55</v>
      </c>
      <c r="D29" s="62">
        <f t="shared" si="0"/>
        <v>3108</v>
      </c>
      <c r="E29" s="62">
        <f t="shared" si="1"/>
        <v>845</v>
      </c>
      <c r="F29" s="71">
        <v>549</v>
      </c>
      <c r="G29" s="71">
        <v>296</v>
      </c>
      <c r="H29" s="62">
        <f t="shared" si="2"/>
        <v>2263</v>
      </c>
      <c r="I29" s="71">
        <v>1786</v>
      </c>
      <c r="J29" s="71">
        <v>386</v>
      </c>
      <c r="K29" s="71">
        <v>58</v>
      </c>
      <c r="L29" s="71">
        <v>33</v>
      </c>
      <c r="M29" s="62">
        <f t="shared" si="3"/>
        <v>236</v>
      </c>
      <c r="N29" s="62">
        <f t="shared" si="4"/>
        <v>126</v>
      </c>
      <c r="O29" s="71">
        <v>99</v>
      </c>
      <c r="P29" s="71">
        <v>27</v>
      </c>
      <c r="Q29" s="62">
        <f t="shared" si="5"/>
        <v>110</v>
      </c>
      <c r="R29" s="71">
        <v>64</v>
      </c>
      <c r="S29" s="71">
        <v>29</v>
      </c>
      <c r="T29" s="71">
        <v>13</v>
      </c>
      <c r="U29" s="71">
        <v>4</v>
      </c>
      <c r="V29" s="62">
        <f t="shared" si="29"/>
        <v>3344</v>
      </c>
      <c r="W29" s="62">
        <f t="shared" si="29"/>
        <v>971</v>
      </c>
      <c r="X29" s="62">
        <f t="shared" si="29"/>
        <v>648</v>
      </c>
      <c r="Y29" s="62">
        <f aca="true" t="shared" si="31" ref="Y29:AD29">SUM(G29,+P29)</f>
        <v>323</v>
      </c>
      <c r="Z29" s="62">
        <f t="shared" si="31"/>
        <v>2373</v>
      </c>
      <c r="AA29" s="62">
        <f t="shared" si="31"/>
        <v>1850</v>
      </c>
      <c r="AB29" s="62">
        <f t="shared" si="31"/>
        <v>415</v>
      </c>
      <c r="AC29" s="62">
        <f t="shared" si="31"/>
        <v>71</v>
      </c>
      <c r="AD29" s="62">
        <f t="shared" si="31"/>
        <v>37</v>
      </c>
    </row>
    <row r="30" spans="1:30" s="63" customFormat="1" ht="12" customHeight="1">
      <c r="A30" s="69" t="s">
        <v>106</v>
      </c>
      <c r="B30" s="70" t="s">
        <v>107</v>
      </c>
      <c r="C30" s="69" t="s">
        <v>55</v>
      </c>
      <c r="D30" s="62">
        <f t="shared" si="0"/>
        <v>1046</v>
      </c>
      <c r="E30" s="62">
        <f t="shared" si="1"/>
        <v>280</v>
      </c>
      <c r="F30" s="71">
        <v>232</v>
      </c>
      <c r="G30" s="71">
        <v>48</v>
      </c>
      <c r="H30" s="62">
        <f t="shared" si="2"/>
        <v>766</v>
      </c>
      <c r="I30" s="71">
        <v>499</v>
      </c>
      <c r="J30" s="71">
        <v>190</v>
      </c>
      <c r="K30" s="71">
        <v>57</v>
      </c>
      <c r="L30" s="71">
        <v>20</v>
      </c>
      <c r="M30" s="62">
        <f t="shared" si="3"/>
        <v>134</v>
      </c>
      <c r="N30" s="62">
        <f t="shared" si="4"/>
        <v>78</v>
      </c>
      <c r="O30" s="71">
        <v>59</v>
      </c>
      <c r="P30" s="71">
        <v>19</v>
      </c>
      <c r="Q30" s="62">
        <f t="shared" si="5"/>
        <v>56</v>
      </c>
      <c r="R30" s="71">
        <v>30</v>
      </c>
      <c r="S30" s="71">
        <v>16</v>
      </c>
      <c r="T30" s="71">
        <v>8</v>
      </c>
      <c r="U30" s="71">
        <v>2</v>
      </c>
      <c r="V30" s="62">
        <f aca="true" t="shared" si="32" ref="V30:AD30">SUM(D30,+M30)</f>
        <v>1180</v>
      </c>
      <c r="W30" s="62">
        <f t="shared" si="32"/>
        <v>358</v>
      </c>
      <c r="X30" s="62">
        <f t="shared" si="32"/>
        <v>291</v>
      </c>
      <c r="Y30" s="62">
        <f t="shared" si="32"/>
        <v>67</v>
      </c>
      <c r="Z30" s="62">
        <f t="shared" si="32"/>
        <v>822</v>
      </c>
      <c r="AA30" s="62">
        <f t="shared" si="32"/>
        <v>529</v>
      </c>
      <c r="AB30" s="62">
        <f t="shared" si="32"/>
        <v>206</v>
      </c>
      <c r="AC30" s="62">
        <f t="shared" si="32"/>
        <v>65</v>
      </c>
      <c r="AD30" s="62">
        <f t="shared" si="32"/>
        <v>22</v>
      </c>
    </row>
    <row r="31" spans="1:30" s="63" customFormat="1" ht="12" customHeight="1">
      <c r="A31" s="69" t="s">
        <v>108</v>
      </c>
      <c r="B31" s="70" t="s">
        <v>109</v>
      </c>
      <c r="C31" s="69" t="s">
        <v>55</v>
      </c>
      <c r="D31" s="62">
        <f t="shared" si="0"/>
        <v>273</v>
      </c>
      <c r="E31" s="62">
        <f t="shared" si="1"/>
        <v>148</v>
      </c>
      <c r="F31" s="71">
        <v>110</v>
      </c>
      <c r="G31" s="71">
        <v>38</v>
      </c>
      <c r="H31" s="62">
        <f t="shared" si="2"/>
        <v>125</v>
      </c>
      <c r="I31" s="71">
        <v>57</v>
      </c>
      <c r="J31" s="71">
        <v>51</v>
      </c>
      <c r="K31" s="71">
        <v>6</v>
      </c>
      <c r="L31" s="71">
        <v>11</v>
      </c>
      <c r="M31" s="62">
        <f t="shared" si="3"/>
        <v>32</v>
      </c>
      <c r="N31" s="62">
        <f t="shared" si="4"/>
        <v>28</v>
      </c>
      <c r="O31" s="71">
        <v>20</v>
      </c>
      <c r="P31" s="71">
        <v>8</v>
      </c>
      <c r="Q31" s="62">
        <f t="shared" si="5"/>
        <v>4</v>
      </c>
      <c r="R31" s="71">
        <v>0</v>
      </c>
      <c r="S31" s="71">
        <v>4</v>
      </c>
      <c r="T31" s="71">
        <v>0</v>
      </c>
      <c r="U31" s="71">
        <v>0</v>
      </c>
      <c r="V31" s="62">
        <f>SUM(D31,+M31)</f>
        <v>305</v>
      </c>
      <c r="W31" s="62">
        <f>SUM(E31,+N31)</f>
        <v>176</v>
      </c>
      <c r="X31" s="62">
        <f>SUM(F31,+O31)</f>
        <v>130</v>
      </c>
      <c r="Y31" s="62">
        <f aca="true" t="shared" si="33" ref="Y31:AD31">SUM(G31,+P31)</f>
        <v>46</v>
      </c>
      <c r="Z31" s="62">
        <f t="shared" si="33"/>
        <v>129</v>
      </c>
      <c r="AA31" s="62">
        <f t="shared" si="33"/>
        <v>57</v>
      </c>
      <c r="AB31" s="62">
        <f t="shared" si="33"/>
        <v>55</v>
      </c>
      <c r="AC31" s="62">
        <f t="shared" si="33"/>
        <v>6</v>
      </c>
      <c r="AD31" s="62">
        <f t="shared" si="33"/>
        <v>11</v>
      </c>
    </row>
    <row r="32" spans="1:30" s="63" customFormat="1" ht="12" customHeight="1">
      <c r="A32" s="69" t="s">
        <v>110</v>
      </c>
      <c r="B32" s="70" t="s">
        <v>111</v>
      </c>
      <c r="C32" s="69" t="s">
        <v>55</v>
      </c>
      <c r="D32" s="62">
        <f t="shared" si="0"/>
        <v>1632</v>
      </c>
      <c r="E32" s="62">
        <f t="shared" si="1"/>
        <v>514</v>
      </c>
      <c r="F32" s="71">
        <v>279</v>
      </c>
      <c r="G32" s="71">
        <v>235</v>
      </c>
      <c r="H32" s="62">
        <f t="shared" si="2"/>
        <v>1118</v>
      </c>
      <c r="I32" s="71">
        <v>816</v>
      </c>
      <c r="J32" s="71">
        <v>186</v>
      </c>
      <c r="K32" s="71">
        <v>10</v>
      </c>
      <c r="L32" s="71">
        <v>106</v>
      </c>
      <c r="M32" s="62">
        <f t="shared" si="3"/>
        <v>84</v>
      </c>
      <c r="N32" s="62">
        <f t="shared" si="4"/>
        <v>52</v>
      </c>
      <c r="O32" s="71">
        <v>41</v>
      </c>
      <c r="P32" s="71">
        <v>11</v>
      </c>
      <c r="Q32" s="62">
        <f t="shared" si="5"/>
        <v>32</v>
      </c>
      <c r="R32" s="71">
        <v>23</v>
      </c>
      <c r="S32" s="71">
        <v>4</v>
      </c>
      <c r="T32" s="71">
        <v>0</v>
      </c>
      <c r="U32" s="71">
        <v>5</v>
      </c>
      <c r="V32" s="62">
        <f aca="true" t="shared" si="34" ref="V32:AD32">SUM(D32,+M32)</f>
        <v>1716</v>
      </c>
      <c r="W32" s="62">
        <f t="shared" si="34"/>
        <v>566</v>
      </c>
      <c r="X32" s="62">
        <f t="shared" si="34"/>
        <v>320</v>
      </c>
      <c r="Y32" s="62">
        <f t="shared" si="34"/>
        <v>246</v>
      </c>
      <c r="Z32" s="62">
        <f t="shared" si="34"/>
        <v>1150</v>
      </c>
      <c r="AA32" s="62">
        <f t="shared" si="34"/>
        <v>839</v>
      </c>
      <c r="AB32" s="62">
        <f t="shared" si="34"/>
        <v>190</v>
      </c>
      <c r="AC32" s="62">
        <f t="shared" si="34"/>
        <v>10</v>
      </c>
      <c r="AD32" s="62">
        <f t="shared" si="34"/>
        <v>111</v>
      </c>
    </row>
    <row r="33" spans="1:30" s="63" customFormat="1" ht="12" customHeight="1">
      <c r="A33" s="69" t="s">
        <v>112</v>
      </c>
      <c r="B33" s="70" t="s">
        <v>113</v>
      </c>
      <c r="C33" s="69" t="s">
        <v>55</v>
      </c>
      <c r="D33" s="62">
        <f t="shared" si="0"/>
        <v>5769</v>
      </c>
      <c r="E33" s="62">
        <f t="shared" si="1"/>
        <v>1093</v>
      </c>
      <c r="F33" s="71">
        <v>725</v>
      </c>
      <c r="G33" s="71">
        <v>368</v>
      </c>
      <c r="H33" s="62">
        <f t="shared" si="2"/>
        <v>4676</v>
      </c>
      <c r="I33" s="71">
        <v>3730</v>
      </c>
      <c r="J33" s="71">
        <v>805</v>
      </c>
      <c r="K33" s="71">
        <v>3</v>
      </c>
      <c r="L33" s="71">
        <v>138</v>
      </c>
      <c r="M33" s="62">
        <f t="shared" si="3"/>
        <v>200</v>
      </c>
      <c r="N33" s="62">
        <f t="shared" si="4"/>
        <v>122</v>
      </c>
      <c r="O33" s="71">
        <v>77</v>
      </c>
      <c r="P33" s="71">
        <v>45</v>
      </c>
      <c r="Q33" s="62">
        <f t="shared" si="5"/>
        <v>78</v>
      </c>
      <c r="R33" s="71">
        <v>52</v>
      </c>
      <c r="S33" s="71">
        <v>21</v>
      </c>
      <c r="T33" s="71">
        <v>1</v>
      </c>
      <c r="U33" s="71">
        <v>4</v>
      </c>
      <c r="V33" s="62">
        <f aca="true" t="shared" si="35" ref="V33:AD33">SUM(D33,+M33)</f>
        <v>5969</v>
      </c>
      <c r="W33" s="62">
        <f t="shared" si="35"/>
        <v>1215</v>
      </c>
      <c r="X33" s="62">
        <f t="shared" si="35"/>
        <v>802</v>
      </c>
      <c r="Y33" s="62">
        <f t="shared" si="35"/>
        <v>413</v>
      </c>
      <c r="Z33" s="62">
        <f t="shared" si="35"/>
        <v>4754</v>
      </c>
      <c r="AA33" s="62">
        <f t="shared" si="35"/>
        <v>3782</v>
      </c>
      <c r="AB33" s="62">
        <f t="shared" si="35"/>
        <v>826</v>
      </c>
      <c r="AC33" s="62">
        <f t="shared" si="35"/>
        <v>4</v>
      </c>
      <c r="AD33" s="62">
        <f t="shared" si="35"/>
        <v>142</v>
      </c>
    </row>
    <row r="34" spans="1:30" s="63" customFormat="1" ht="12" customHeight="1">
      <c r="A34" s="69" t="s">
        <v>114</v>
      </c>
      <c r="B34" s="70" t="s">
        <v>115</v>
      </c>
      <c r="C34" s="69" t="s">
        <v>55</v>
      </c>
      <c r="D34" s="62">
        <f t="shared" si="0"/>
        <v>3078</v>
      </c>
      <c r="E34" s="62">
        <f t="shared" si="1"/>
        <v>523</v>
      </c>
      <c r="F34" s="71">
        <v>365</v>
      </c>
      <c r="G34" s="71">
        <v>158</v>
      </c>
      <c r="H34" s="62">
        <f t="shared" si="2"/>
        <v>2555</v>
      </c>
      <c r="I34" s="71">
        <v>1763</v>
      </c>
      <c r="J34" s="71">
        <v>645</v>
      </c>
      <c r="K34" s="71">
        <v>39</v>
      </c>
      <c r="L34" s="71">
        <v>108</v>
      </c>
      <c r="M34" s="62">
        <f t="shared" si="3"/>
        <v>199</v>
      </c>
      <c r="N34" s="62">
        <f t="shared" si="4"/>
        <v>78</v>
      </c>
      <c r="O34" s="71">
        <v>65</v>
      </c>
      <c r="P34" s="71">
        <v>13</v>
      </c>
      <c r="Q34" s="62">
        <f t="shared" si="5"/>
        <v>121</v>
      </c>
      <c r="R34" s="71">
        <v>85</v>
      </c>
      <c r="S34" s="71">
        <v>32</v>
      </c>
      <c r="T34" s="71">
        <v>4</v>
      </c>
      <c r="U34" s="71">
        <v>0</v>
      </c>
      <c r="V34" s="62">
        <f aca="true" t="shared" si="36" ref="V34:X37">SUM(D34,+M34)</f>
        <v>3277</v>
      </c>
      <c r="W34" s="62">
        <f t="shared" si="36"/>
        <v>601</v>
      </c>
      <c r="X34" s="62">
        <f t="shared" si="36"/>
        <v>430</v>
      </c>
      <c r="Y34" s="62">
        <f aca="true" t="shared" si="37" ref="Y34:AD34">SUM(G34,+P34)</f>
        <v>171</v>
      </c>
      <c r="Z34" s="62">
        <f t="shared" si="37"/>
        <v>2676</v>
      </c>
      <c r="AA34" s="62">
        <f t="shared" si="37"/>
        <v>1848</v>
      </c>
      <c r="AB34" s="62">
        <f t="shared" si="37"/>
        <v>677</v>
      </c>
      <c r="AC34" s="62">
        <f t="shared" si="37"/>
        <v>43</v>
      </c>
      <c r="AD34" s="62">
        <f t="shared" si="37"/>
        <v>108</v>
      </c>
    </row>
    <row r="35" spans="1:30" s="63" customFormat="1" ht="12" customHeight="1">
      <c r="A35" s="69" t="s">
        <v>116</v>
      </c>
      <c r="B35" s="70" t="s">
        <v>117</v>
      </c>
      <c r="C35" s="69" t="s">
        <v>55</v>
      </c>
      <c r="D35" s="62">
        <f t="shared" si="0"/>
        <v>1084</v>
      </c>
      <c r="E35" s="62">
        <f t="shared" si="1"/>
        <v>274</v>
      </c>
      <c r="F35" s="71">
        <v>192</v>
      </c>
      <c r="G35" s="71">
        <v>82</v>
      </c>
      <c r="H35" s="62">
        <f t="shared" si="2"/>
        <v>810</v>
      </c>
      <c r="I35" s="71">
        <v>614</v>
      </c>
      <c r="J35" s="71">
        <v>184</v>
      </c>
      <c r="K35" s="71">
        <v>9</v>
      </c>
      <c r="L35" s="71">
        <v>3</v>
      </c>
      <c r="M35" s="62">
        <f t="shared" si="3"/>
        <v>109</v>
      </c>
      <c r="N35" s="62">
        <f t="shared" si="4"/>
        <v>64</v>
      </c>
      <c r="O35" s="71">
        <v>57</v>
      </c>
      <c r="P35" s="71">
        <v>7</v>
      </c>
      <c r="Q35" s="62">
        <f t="shared" si="5"/>
        <v>45</v>
      </c>
      <c r="R35" s="71">
        <v>30</v>
      </c>
      <c r="S35" s="71">
        <v>15</v>
      </c>
      <c r="T35" s="71">
        <v>0</v>
      </c>
      <c r="U35" s="71">
        <v>0</v>
      </c>
      <c r="V35" s="62">
        <f t="shared" si="36"/>
        <v>1193</v>
      </c>
      <c r="W35" s="62">
        <f t="shared" si="36"/>
        <v>338</v>
      </c>
      <c r="X35" s="62">
        <f t="shared" si="36"/>
        <v>249</v>
      </c>
      <c r="Y35" s="62">
        <f aca="true" t="shared" si="38" ref="Y35:AD35">SUM(G35,+P35)</f>
        <v>89</v>
      </c>
      <c r="Z35" s="62">
        <f t="shared" si="38"/>
        <v>855</v>
      </c>
      <c r="AA35" s="62">
        <f t="shared" si="38"/>
        <v>644</v>
      </c>
      <c r="AB35" s="62">
        <f t="shared" si="38"/>
        <v>199</v>
      </c>
      <c r="AC35" s="62">
        <f t="shared" si="38"/>
        <v>9</v>
      </c>
      <c r="AD35" s="62">
        <f t="shared" si="38"/>
        <v>3</v>
      </c>
    </row>
    <row r="36" spans="1:30" s="63" customFormat="1" ht="12" customHeight="1">
      <c r="A36" s="69" t="s">
        <v>118</v>
      </c>
      <c r="B36" s="70" t="s">
        <v>119</v>
      </c>
      <c r="C36" s="69" t="s">
        <v>55</v>
      </c>
      <c r="D36" s="62">
        <f t="shared" si="0"/>
        <v>629</v>
      </c>
      <c r="E36" s="62">
        <f t="shared" si="1"/>
        <v>170</v>
      </c>
      <c r="F36" s="71">
        <v>121</v>
      </c>
      <c r="G36" s="71">
        <v>49</v>
      </c>
      <c r="H36" s="62">
        <f t="shared" si="2"/>
        <v>459</v>
      </c>
      <c r="I36" s="71">
        <v>338</v>
      </c>
      <c r="J36" s="71">
        <v>93</v>
      </c>
      <c r="K36" s="71">
        <v>5</v>
      </c>
      <c r="L36" s="71">
        <v>23</v>
      </c>
      <c r="M36" s="62">
        <f t="shared" si="3"/>
        <v>45</v>
      </c>
      <c r="N36" s="62">
        <f t="shared" si="4"/>
        <v>32</v>
      </c>
      <c r="O36" s="71">
        <v>26</v>
      </c>
      <c r="P36" s="71">
        <v>6</v>
      </c>
      <c r="Q36" s="62">
        <f t="shared" si="5"/>
        <v>13</v>
      </c>
      <c r="R36" s="71">
        <v>6</v>
      </c>
      <c r="S36" s="71">
        <v>7</v>
      </c>
      <c r="T36" s="71">
        <v>0</v>
      </c>
      <c r="U36" s="71">
        <v>0</v>
      </c>
      <c r="V36" s="62">
        <f t="shared" si="36"/>
        <v>674</v>
      </c>
      <c r="W36" s="62">
        <f t="shared" si="36"/>
        <v>202</v>
      </c>
      <c r="X36" s="62">
        <f t="shared" si="36"/>
        <v>147</v>
      </c>
      <c r="Y36" s="62">
        <f aca="true" t="shared" si="39" ref="Y36:AD36">SUM(G36,+P36)</f>
        <v>55</v>
      </c>
      <c r="Z36" s="62">
        <f t="shared" si="39"/>
        <v>472</v>
      </c>
      <c r="AA36" s="62">
        <f t="shared" si="39"/>
        <v>344</v>
      </c>
      <c r="AB36" s="62">
        <f t="shared" si="39"/>
        <v>100</v>
      </c>
      <c r="AC36" s="62">
        <f t="shared" si="39"/>
        <v>5</v>
      </c>
      <c r="AD36" s="62">
        <f t="shared" si="39"/>
        <v>23</v>
      </c>
    </row>
    <row r="37" spans="1:30" s="63" customFormat="1" ht="12" customHeight="1">
      <c r="A37" s="69" t="s">
        <v>0</v>
      </c>
      <c r="B37" s="70" t="s">
        <v>1</v>
      </c>
      <c r="C37" s="69" t="s">
        <v>55</v>
      </c>
      <c r="D37" s="62">
        <f t="shared" si="0"/>
        <v>103</v>
      </c>
      <c r="E37" s="62">
        <f t="shared" si="1"/>
        <v>70</v>
      </c>
      <c r="F37" s="71">
        <v>63</v>
      </c>
      <c r="G37" s="71">
        <v>7</v>
      </c>
      <c r="H37" s="62">
        <f t="shared" si="2"/>
        <v>33</v>
      </c>
      <c r="I37" s="71">
        <v>16</v>
      </c>
      <c r="J37" s="71">
        <v>15</v>
      </c>
      <c r="K37" s="71">
        <v>0</v>
      </c>
      <c r="L37" s="71">
        <v>2</v>
      </c>
      <c r="M37" s="62">
        <f t="shared" si="3"/>
        <v>12</v>
      </c>
      <c r="N37" s="62">
        <f t="shared" si="4"/>
        <v>10</v>
      </c>
      <c r="O37" s="71">
        <v>7</v>
      </c>
      <c r="P37" s="71">
        <v>3</v>
      </c>
      <c r="Q37" s="62">
        <f t="shared" si="5"/>
        <v>2</v>
      </c>
      <c r="R37" s="71">
        <v>1</v>
      </c>
      <c r="S37" s="71">
        <v>1</v>
      </c>
      <c r="T37" s="71">
        <v>0</v>
      </c>
      <c r="U37" s="71">
        <v>0</v>
      </c>
      <c r="V37" s="62">
        <f t="shared" si="36"/>
        <v>115</v>
      </c>
      <c r="W37" s="62">
        <f t="shared" si="36"/>
        <v>80</v>
      </c>
      <c r="X37" s="62">
        <f t="shared" si="36"/>
        <v>70</v>
      </c>
      <c r="Y37" s="62">
        <f aca="true" t="shared" si="40" ref="Y37:AD37">SUM(G37,+P37)</f>
        <v>10</v>
      </c>
      <c r="Z37" s="62">
        <f t="shared" si="40"/>
        <v>35</v>
      </c>
      <c r="AA37" s="62">
        <f t="shared" si="40"/>
        <v>17</v>
      </c>
      <c r="AB37" s="62">
        <f t="shared" si="40"/>
        <v>16</v>
      </c>
      <c r="AC37" s="62">
        <f t="shared" si="40"/>
        <v>0</v>
      </c>
      <c r="AD37" s="62">
        <f t="shared" si="40"/>
        <v>2</v>
      </c>
    </row>
    <row r="38" spans="1:30" s="63" customFormat="1" ht="12" customHeight="1">
      <c r="A38" s="69" t="s">
        <v>145</v>
      </c>
      <c r="B38" s="70" t="s">
        <v>146</v>
      </c>
      <c r="C38" s="69" t="s">
        <v>55</v>
      </c>
      <c r="D38" s="62">
        <f t="shared" si="0"/>
        <v>268</v>
      </c>
      <c r="E38" s="62">
        <f t="shared" si="1"/>
        <v>184</v>
      </c>
      <c r="F38" s="71">
        <v>127</v>
      </c>
      <c r="G38" s="71">
        <v>57</v>
      </c>
      <c r="H38" s="62">
        <f t="shared" si="2"/>
        <v>84</v>
      </c>
      <c r="I38" s="71">
        <v>48</v>
      </c>
      <c r="J38" s="71">
        <v>23</v>
      </c>
      <c r="K38" s="71">
        <v>12</v>
      </c>
      <c r="L38" s="71">
        <v>1</v>
      </c>
      <c r="M38" s="62">
        <f t="shared" si="3"/>
        <v>28</v>
      </c>
      <c r="N38" s="62">
        <f t="shared" si="4"/>
        <v>20</v>
      </c>
      <c r="O38" s="71">
        <v>8</v>
      </c>
      <c r="P38" s="71">
        <v>12</v>
      </c>
      <c r="Q38" s="62">
        <f t="shared" si="5"/>
        <v>8</v>
      </c>
      <c r="R38" s="71">
        <v>0</v>
      </c>
      <c r="S38" s="71">
        <v>4</v>
      </c>
      <c r="T38" s="71">
        <v>0</v>
      </c>
      <c r="U38" s="71">
        <v>4</v>
      </c>
      <c r="V38" s="62">
        <f aca="true" t="shared" si="41" ref="V38:AD38">SUM(D38,+M38)</f>
        <v>296</v>
      </c>
      <c r="W38" s="62">
        <f t="shared" si="41"/>
        <v>204</v>
      </c>
      <c r="X38" s="62">
        <f t="shared" si="41"/>
        <v>135</v>
      </c>
      <c r="Y38" s="62">
        <f t="shared" si="41"/>
        <v>69</v>
      </c>
      <c r="Z38" s="62">
        <f t="shared" si="41"/>
        <v>92</v>
      </c>
      <c r="AA38" s="62">
        <f t="shared" si="41"/>
        <v>48</v>
      </c>
      <c r="AB38" s="62">
        <f t="shared" si="41"/>
        <v>27</v>
      </c>
      <c r="AC38" s="62">
        <f t="shared" si="41"/>
        <v>12</v>
      </c>
      <c r="AD38" s="62">
        <f t="shared" si="41"/>
        <v>5</v>
      </c>
    </row>
    <row r="39" spans="1:30" s="63" customFormat="1" ht="12" customHeight="1">
      <c r="A39" s="69" t="s">
        <v>147</v>
      </c>
      <c r="B39" s="70" t="s">
        <v>148</v>
      </c>
      <c r="C39" s="69" t="s">
        <v>55</v>
      </c>
      <c r="D39" s="62">
        <f t="shared" si="0"/>
        <v>853</v>
      </c>
      <c r="E39" s="62">
        <f t="shared" si="1"/>
        <v>246</v>
      </c>
      <c r="F39" s="71">
        <v>180</v>
      </c>
      <c r="G39" s="71">
        <v>66</v>
      </c>
      <c r="H39" s="62">
        <f t="shared" si="2"/>
        <v>607</v>
      </c>
      <c r="I39" s="71">
        <v>427</v>
      </c>
      <c r="J39" s="71">
        <v>128</v>
      </c>
      <c r="K39" s="71">
        <v>37</v>
      </c>
      <c r="L39" s="71">
        <v>15</v>
      </c>
      <c r="M39" s="62">
        <f t="shared" si="3"/>
        <v>124</v>
      </c>
      <c r="N39" s="62">
        <f t="shared" si="4"/>
        <v>62</v>
      </c>
      <c r="O39" s="71">
        <v>39</v>
      </c>
      <c r="P39" s="71">
        <v>23</v>
      </c>
      <c r="Q39" s="62">
        <f t="shared" si="5"/>
        <v>62</v>
      </c>
      <c r="R39" s="71">
        <v>57</v>
      </c>
      <c r="S39" s="71">
        <v>0</v>
      </c>
      <c r="T39" s="71">
        <v>0</v>
      </c>
      <c r="U39" s="71">
        <v>5</v>
      </c>
      <c r="V39" s="62">
        <f aca="true" t="shared" si="42" ref="V39:AD39">SUM(D39,+M39)</f>
        <v>977</v>
      </c>
      <c r="W39" s="62">
        <f t="shared" si="42"/>
        <v>308</v>
      </c>
      <c r="X39" s="62">
        <f t="shared" si="42"/>
        <v>219</v>
      </c>
      <c r="Y39" s="62">
        <f t="shared" si="42"/>
        <v>89</v>
      </c>
      <c r="Z39" s="62">
        <f t="shared" si="42"/>
        <v>669</v>
      </c>
      <c r="AA39" s="62">
        <f t="shared" si="42"/>
        <v>484</v>
      </c>
      <c r="AB39" s="62">
        <f t="shared" si="42"/>
        <v>128</v>
      </c>
      <c r="AC39" s="62">
        <f t="shared" si="42"/>
        <v>37</v>
      </c>
      <c r="AD39" s="62">
        <f t="shared" si="42"/>
        <v>20</v>
      </c>
    </row>
    <row r="40" spans="1:30" s="63" customFormat="1" ht="12" customHeight="1">
      <c r="A40" s="69" t="s">
        <v>149</v>
      </c>
      <c r="B40" s="70" t="s">
        <v>150</v>
      </c>
      <c r="C40" s="69" t="s">
        <v>55</v>
      </c>
      <c r="D40" s="62">
        <f t="shared" si="0"/>
        <v>1014</v>
      </c>
      <c r="E40" s="62">
        <f t="shared" si="1"/>
        <v>403</v>
      </c>
      <c r="F40" s="71">
        <v>324</v>
      </c>
      <c r="G40" s="71">
        <v>79</v>
      </c>
      <c r="H40" s="62">
        <f t="shared" si="2"/>
        <v>611</v>
      </c>
      <c r="I40" s="71">
        <v>564</v>
      </c>
      <c r="J40" s="71">
        <v>36</v>
      </c>
      <c r="K40" s="71">
        <v>11</v>
      </c>
      <c r="L40" s="71">
        <v>0</v>
      </c>
      <c r="M40" s="62">
        <f t="shared" si="3"/>
        <v>142</v>
      </c>
      <c r="N40" s="62">
        <f t="shared" si="4"/>
        <v>90</v>
      </c>
      <c r="O40" s="71">
        <v>58</v>
      </c>
      <c r="P40" s="71">
        <v>32</v>
      </c>
      <c r="Q40" s="62">
        <f t="shared" si="5"/>
        <v>52</v>
      </c>
      <c r="R40" s="71">
        <v>20</v>
      </c>
      <c r="S40" s="71">
        <v>28</v>
      </c>
      <c r="T40" s="71">
        <v>2</v>
      </c>
      <c r="U40" s="71">
        <v>2</v>
      </c>
      <c r="V40" s="62">
        <f aca="true" t="shared" si="43" ref="V40:AD40">SUM(D40,+M40)</f>
        <v>1156</v>
      </c>
      <c r="W40" s="62">
        <f t="shared" si="43"/>
        <v>493</v>
      </c>
      <c r="X40" s="62">
        <f t="shared" si="43"/>
        <v>382</v>
      </c>
      <c r="Y40" s="62">
        <f t="shared" si="43"/>
        <v>111</v>
      </c>
      <c r="Z40" s="62">
        <f t="shared" si="43"/>
        <v>663</v>
      </c>
      <c r="AA40" s="62">
        <f t="shared" si="43"/>
        <v>584</v>
      </c>
      <c r="AB40" s="62">
        <f t="shared" si="43"/>
        <v>64</v>
      </c>
      <c r="AC40" s="62">
        <f t="shared" si="43"/>
        <v>13</v>
      </c>
      <c r="AD40" s="62">
        <f t="shared" si="43"/>
        <v>2</v>
      </c>
    </row>
    <row r="41" spans="1:30" s="63" customFormat="1" ht="12" customHeight="1">
      <c r="A41" s="69" t="s">
        <v>151</v>
      </c>
      <c r="B41" s="70" t="s">
        <v>152</v>
      </c>
      <c r="C41" s="69" t="s">
        <v>55</v>
      </c>
      <c r="D41" s="62">
        <f t="shared" si="0"/>
        <v>936</v>
      </c>
      <c r="E41" s="62">
        <f t="shared" si="1"/>
        <v>224</v>
      </c>
      <c r="F41" s="71">
        <v>208</v>
      </c>
      <c r="G41" s="71">
        <v>16</v>
      </c>
      <c r="H41" s="62">
        <f t="shared" si="2"/>
        <v>712</v>
      </c>
      <c r="I41" s="71">
        <v>496</v>
      </c>
      <c r="J41" s="71">
        <v>178</v>
      </c>
      <c r="K41" s="71">
        <v>37</v>
      </c>
      <c r="L41" s="71">
        <v>1</v>
      </c>
      <c r="M41" s="62">
        <f t="shared" si="3"/>
        <v>90</v>
      </c>
      <c r="N41" s="62">
        <f t="shared" si="4"/>
        <v>45</v>
      </c>
      <c r="O41" s="71">
        <v>33</v>
      </c>
      <c r="P41" s="71">
        <v>12</v>
      </c>
      <c r="Q41" s="62">
        <f t="shared" si="5"/>
        <v>45</v>
      </c>
      <c r="R41" s="71">
        <v>9</v>
      </c>
      <c r="S41" s="71">
        <v>26</v>
      </c>
      <c r="T41" s="71">
        <v>7</v>
      </c>
      <c r="U41" s="71">
        <v>3</v>
      </c>
      <c r="V41" s="62">
        <f aca="true" t="shared" si="44" ref="V41:AD41">SUM(D41,+M41)</f>
        <v>1026</v>
      </c>
      <c r="W41" s="62">
        <f t="shared" si="44"/>
        <v>269</v>
      </c>
      <c r="X41" s="62">
        <f t="shared" si="44"/>
        <v>241</v>
      </c>
      <c r="Y41" s="62">
        <f t="shared" si="44"/>
        <v>28</v>
      </c>
      <c r="Z41" s="62">
        <f t="shared" si="44"/>
        <v>757</v>
      </c>
      <c r="AA41" s="62">
        <f t="shared" si="44"/>
        <v>505</v>
      </c>
      <c r="AB41" s="62">
        <f t="shared" si="44"/>
        <v>204</v>
      </c>
      <c r="AC41" s="62">
        <f t="shared" si="44"/>
        <v>44</v>
      </c>
      <c r="AD41" s="62">
        <f t="shared" si="44"/>
        <v>4</v>
      </c>
    </row>
    <row r="42" spans="1:30" s="63" customFormat="1" ht="12" customHeight="1">
      <c r="A42" s="69" t="s">
        <v>153</v>
      </c>
      <c r="B42" s="70" t="s">
        <v>154</v>
      </c>
      <c r="C42" s="69" t="s">
        <v>55</v>
      </c>
      <c r="D42" s="62">
        <f t="shared" si="0"/>
        <v>774</v>
      </c>
      <c r="E42" s="62">
        <f t="shared" si="1"/>
        <v>218</v>
      </c>
      <c r="F42" s="71">
        <v>75</v>
      </c>
      <c r="G42" s="71">
        <v>143</v>
      </c>
      <c r="H42" s="62">
        <f t="shared" si="2"/>
        <v>556</v>
      </c>
      <c r="I42" s="71">
        <v>409</v>
      </c>
      <c r="J42" s="71">
        <v>143</v>
      </c>
      <c r="K42" s="71">
        <v>4</v>
      </c>
      <c r="L42" s="71">
        <v>0</v>
      </c>
      <c r="M42" s="62">
        <f t="shared" si="3"/>
        <v>64</v>
      </c>
      <c r="N42" s="62">
        <f t="shared" si="4"/>
        <v>37</v>
      </c>
      <c r="O42" s="71">
        <v>19</v>
      </c>
      <c r="P42" s="71">
        <v>18</v>
      </c>
      <c r="Q42" s="62">
        <f t="shared" si="5"/>
        <v>27</v>
      </c>
      <c r="R42" s="71">
        <v>7</v>
      </c>
      <c r="S42" s="71">
        <v>20</v>
      </c>
      <c r="T42" s="71">
        <v>0</v>
      </c>
      <c r="U42" s="71">
        <v>0</v>
      </c>
      <c r="V42" s="62">
        <f aca="true" t="shared" si="45" ref="V42:AD42">SUM(D42,+M42)</f>
        <v>838</v>
      </c>
      <c r="W42" s="62">
        <f t="shared" si="45"/>
        <v>255</v>
      </c>
      <c r="X42" s="62">
        <f t="shared" si="45"/>
        <v>94</v>
      </c>
      <c r="Y42" s="62">
        <f t="shared" si="45"/>
        <v>161</v>
      </c>
      <c r="Z42" s="62">
        <f t="shared" si="45"/>
        <v>583</v>
      </c>
      <c r="AA42" s="62">
        <f t="shared" si="45"/>
        <v>416</v>
      </c>
      <c r="AB42" s="62">
        <f t="shared" si="45"/>
        <v>163</v>
      </c>
      <c r="AC42" s="62">
        <f t="shared" si="45"/>
        <v>4</v>
      </c>
      <c r="AD42" s="62">
        <f t="shared" si="45"/>
        <v>0</v>
      </c>
    </row>
    <row r="43" spans="1:30" s="63" customFormat="1" ht="12" customHeight="1">
      <c r="A43" s="69" t="s">
        <v>155</v>
      </c>
      <c r="B43" s="70" t="s">
        <v>156</v>
      </c>
      <c r="C43" s="69" t="s">
        <v>55</v>
      </c>
      <c r="D43" s="62">
        <f t="shared" si="0"/>
        <v>396</v>
      </c>
      <c r="E43" s="62">
        <f t="shared" si="1"/>
        <v>52</v>
      </c>
      <c r="F43" s="71">
        <v>51</v>
      </c>
      <c r="G43" s="71">
        <v>1</v>
      </c>
      <c r="H43" s="62">
        <f t="shared" si="2"/>
        <v>344</v>
      </c>
      <c r="I43" s="71">
        <v>316</v>
      </c>
      <c r="J43" s="71">
        <v>9</v>
      </c>
      <c r="K43" s="71">
        <v>8</v>
      </c>
      <c r="L43" s="71">
        <v>11</v>
      </c>
      <c r="M43" s="62">
        <f t="shared" si="3"/>
        <v>103</v>
      </c>
      <c r="N43" s="62">
        <f t="shared" si="4"/>
        <v>37</v>
      </c>
      <c r="O43" s="71">
        <v>28</v>
      </c>
      <c r="P43" s="71">
        <v>9</v>
      </c>
      <c r="Q43" s="62">
        <f t="shared" si="5"/>
        <v>66</v>
      </c>
      <c r="R43" s="71">
        <v>59</v>
      </c>
      <c r="S43" s="71">
        <v>4</v>
      </c>
      <c r="T43" s="71">
        <v>3</v>
      </c>
      <c r="U43" s="71">
        <v>0</v>
      </c>
      <c r="V43" s="62">
        <f aca="true" t="shared" si="46" ref="V43:AD43">SUM(D43,+M43)</f>
        <v>499</v>
      </c>
      <c r="W43" s="62">
        <f t="shared" si="46"/>
        <v>89</v>
      </c>
      <c r="X43" s="62">
        <f t="shared" si="46"/>
        <v>79</v>
      </c>
      <c r="Y43" s="62">
        <f t="shared" si="46"/>
        <v>10</v>
      </c>
      <c r="Z43" s="62">
        <f t="shared" si="46"/>
        <v>410</v>
      </c>
      <c r="AA43" s="62">
        <f t="shared" si="46"/>
        <v>375</v>
      </c>
      <c r="AB43" s="62">
        <f t="shared" si="46"/>
        <v>13</v>
      </c>
      <c r="AC43" s="62">
        <f t="shared" si="46"/>
        <v>11</v>
      </c>
      <c r="AD43" s="62">
        <f t="shared" si="46"/>
        <v>11</v>
      </c>
    </row>
    <row r="44" spans="1:30" s="63" customFormat="1" ht="12" customHeight="1">
      <c r="A44" s="69" t="s">
        <v>157</v>
      </c>
      <c r="B44" s="70" t="s">
        <v>158</v>
      </c>
      <c r="C44" s="69" t="s">
        <v>55</v>
      </c>
      <c r="D44" s="62">
        <f t="shared" si="0"/>
        <v>537</v>
      </c>
      <c r="E44" s="62">
        <f t="shared" si="1"/>
        <v>246</v>
      </c>
      <c r="F44" s="71">
        <v>181</v>
      </c>
      <c r="G44" s="71">
        <v>65</v>
      </c>
      <c r="H44" s="62">
        <f t="shared" si="2"/>
        <v>291</v>
      </c>
      <c r="I44" s="71">
        <v>166</v>
      </c>
      <c r="J44" s="71">
        <v>104</v>
      </c>
      <c r="K44" s="71">
        <v>15</v>
      </c>
      <c r="L44" s="71">
        <v>6</v>
      </c>
      <c r="M44" s="62">
        <f t="shared" si="3"/>
        <v>72</v>
      </c>
      <c r="N44" s="62">
        <f t="shared" si="4"/>
        <v>58</v>
      </c>
      <c r="O44" s="71">
        <v>40</v>
      </c>
      <c r="P44" s="71">
        <v>18</v>
      </c>
      <c r="Q44" s="62">
        <f t="shared" si="5"/>
        <v>14</v>
      </c>
      <c r="R44" s="71">
        <v>0</v>
      </c>
      <c r="S44" s="71">
        <v>14</v>
      </c>
      <c r="T44" s="71">
        <v>0</v>
      </c>
      <c r="U44" s="71">
        <v>0</v>
      </c>
      <c r="V44" s="62">
        <f aca="true" t="shared" si="47" ref="V44:AD44">SUM(D44,+M44)</f>
        <v>609</v>
      </c>
      <c r="W44" s="62">
        <f t="shared" si="47"/>
        <v>304</v>
      </c>
      <c r="X44" s="62">
        <f t="shared" si="47"/>
        <v>221</v>
      </c>
      <c r="Y44" s="62">
        <f t="shared" si="47"/>
        <v>83</v>
      </c>
      <c r="Z44" s="62">
        <f t="shared" si="47"/>
        <v>305</v>
      </c>
      <c r="AA44" s="62">
        <f t="shared" si="47"/>
        <v>166</v>
      </c>
      <c r="AB44" s="62">
        <f t="shared" si="47"/>
        <v>118</v>
      </c>
      <c r="AC44" s="62">
        <f t="shared" si="47"/>
        <v>15</v>
      </c>
      <c r="AD44" s="62">
        <f t="shared" si="47"/>
        <v>6</v>
      </c>
    </row>
    <row r="45" spans="1:30" s="63" customFormat="1" ht="12" customHeight="1">
      <c r="A45" s="69" t="s">
        <v>159</v>
      </c>
      <c r="B45" s="70" t="s">
        <v>160</v>
      </c>
      <c r="C45" s="69" t="s">
        <v>55</v>
      </c>
      <c r="D45" s="62">
        <f t="shared" si="0"/>
        <v>389</v>
      </c>
      <c r="E45" s="62">
        <f t="shared" si="1"/>
        <v>131</v>
      </c>
      <c r="F45" s="71">
        <v>100</v>
      </c>
      <c r="G45" s="71">
        <v>31</v>
      </c>
      <c r="H45" s="62">
        <f t="shared" si="2"/>
        <v>258</v>
      </c>
      <c r="I45" s="71">
        <v>195</v>
      </c>
      <c r="J45" s="71">
        <v>52</v>
      </c>
      <c r="K45" s="71">
        <v>8</v>
      </c>
      <c r="L45" s="71">
        <v>3</v>
      </c>
      <c r="M45" s="62">
        <f t="shared" si="3"/>
        <v>22</v>
      </c>
      <c r="N45" s="62">
        <f t="shared" si="4"/>
        <v>22</v>
      </c>
      <c r="O45" s="71">
        <v>17</v>
      </c>
      <c r="P45" s="71">
        <v>5</v>
      </c>
      <c r="Q45" s="62">
        <f t="shared" si="5"/>
        <v>0</v>
      </c>
      <c r="R45" s="71">
        <v>0</v>
      </c>
      <c r="S45" s="71">
        <v>0</v>
      </c>
      <c r="T45" s="71">
        <v>0</v>
      </c>
      <c r="U45" s="71">
        <v>0</v>
      </c>
      <c r="V45" s="62">
        <f aca="true" t="shared" si="48" ref="V45:AD45">SUM(D45,+M45)</f>
        <v>411</v>
      </c>
      <c r="W45" s="62">
        <f t="shared" si="48"/>
        <v>153</v>
      </c>
      <c r="X45" s="62">
        <f t="shared" si="48"/>
        <v>117</v>
      </c>
      <c r="Y45" s="62">
        <f t="shared" si="48"/>
        <v>36</v>
      </c>
      <c r="Z45" s="62">
        <f t="shared" si="48"/>
        <v>258</v>
      </c>
      <c r="AA45" s="62">
        <f t="shared" si="48"/>
        <v>195</v>
      </c>
      <c r="AB45" s="62">
        <f t="shared" si="48"/>
        <v>52</v>
      </c>
      <c r="AC45" s="62">
        <f t="shared" si="48"/>
        <v>8</v>
      </c>
      <c r="AD45" s="62">
        <f t="shared" si="48"/>
        <v>3</v>
      </c>
    </row>
    <row r="46" spans="1:30" s="63" customFormat="1" ht="12" customHeight="1">
      <c r="A46" s="69" t="s">
        <v>161</v>
      </c>
      <c r="B46" s="70" t="s">
        <v>162</v>
      </c>
      <c r="C46" s="69" t="s">
        <v>55</v>
      </c>
      <c r="D46" s="62">
        <f t="shared" si="0"/>
        <v>1384</v>
      </c>
      <c r="E46" s="62">
        <f t="shared" si="1"/>
        <v>597</v>
      </c>
      <c r="F46" s="71">
        <v>438</v>
      </c>
      <c r="G46" s="71">
        <v>159</v>
      </c>
      <c r="H46" s="62">
        <f t="shared" si="2"/>
        <v>787</v>
      </c>
      <c r="I46" s="71">
        <v>617</v>
      </c>
      <c r="J46" s="71">
        <v>114</v>
      </c>
      <c r="K46" s="71">
        <v>19</v>
      </c>
      <c r="L46" s="71">
        <v>37</v>
      </c>
      <c r="M46" s="62">
        <f t="shared" si="3"/>
        <v>211</v>
      </c>
      <c r="N46" s="62">
        <f t="shared" si="4"/>
        <v>101</v>
      </c>
      <c r="O46" s="71">
        <v>93</v>
      </c>
      <c r="P46" s="71">
        <v>8</v>
      </c>
      <c r="Q46" s="62">
        <f t="shared" si="5"/>
        <v>110</v>
      </c>
      <c r="R46" s="71">
        <v>66</v>
      </c>
      <c r="S46" s="71">
        <v>36</v>
      </c>
      <c r="T46" s="71">
        <v>6</v>
      </c>
      <c r="U46" s="71">
        <v>2</v>
      </c>
      <c r="V46" s="62">
        <f>SUM(D46,+M46)</f>
        <v>1595</v>
      </c>
      <c r="W46" s="62">
        <f>SUM(E46,+N46)</f>
        <v>698</v>
      </c>
      <c r="X46" s="62">
        <f>SUM(F46,+O46)</f>
        <v>531</v>
      </c>
      <c r="Y46" s="62">
        <f aca="true" t="shared" si="49" ref="Y46:AD46">SUM(G46,+P46)</f>
        <v>167</v>
      </c>
      <c r="Z46" s="62">
        <f t="shared" si="49"/>
        <v>897</v>
      </c>
      <c r="AA46" s="62">
        <f t="shared" si="49"/>
        <v>683</v>
      </c>
      <c r="AB46" s="62">
        <f t="shared" si="49"/>
        <v>150</v>
      </c>
      <c r="AC46" s="62">
        <f t="shared" si="49"/>
        <v>25</v>
      </c>
      <c r="AD46" s="62">
        <f t="shared" si="49"/>
        <v>39</v>
      </c>
    </row>
    <row r="47" spans="1:30" s="63" customFormat="1" ht="12" customHeight="1">
      <c r="A47" s="69" t="s">
        <v>163</v>
      </c>
      <c r="B47" s="70" t="s">
        <v>164</v>
      </c>
      <c r="C47" s="69" t="s">
        <v>55</v>
      </c>
      <c r="D47" s="62">
        <f t="shared" si="0"/>
        <v>269</v>
      </c>
      <c r="E47" s="62">
        <f t="shared" si="1"/>
        <v>114</v>
      </c>
      <c r="F47" s="71">
        <v>106</v>
      </c>
      <c r="G47" s="71">
        <v>8</v>
      </c>
      <c r="H47" s="62">
        <f t="shared" si="2"/>
        <v>155</v>
      </c>
      <c r="I47" s="71">
        <v>118</v>
      </c>
      <c r="J47" s="71">
        <v>35</v>
      </c>
      <c r="K47" s="71">
        <v>0</v>
      </c>
      <c r="L47" s="71">
        <v>2</v>
      </c>
      <c r="M47" s="62">
        <f t="shared" si="3"/>
        <v>50</v>
      </c>
      <c r="N47" s="62">
        <f t="shared" si="4"/>
        <v>36</v>
      </c>
      <c r="O47" s="71">
        <v>30</v>
      </c>
      <c r="P47" s="71">
        <v>6</v>
      </c>
      <c r="Q47" s="62">
        <f t="shared" si="5"/>
        <v>14</v>
      </c>
      <c r="R47" s="71">
        <v>0</v>
      </c>
      <c r="S47" s="71">
        <v>14</v>
      </c>
      <c r="T47" s="71">
        <v>0</v>
      </c>
      <c r="U47" s="71">
        <v>0</v>
      </c>
      <c r="V47" s="62">
        <f aca="true" t="shared" si="50" ref="V47:AD47">SUM(D47,+M47)</f>
        <v>319</v>
      </c>
      <c r="W47" s="62">
        <f t="shared" si="50"/>
        <v>150</v>
      </c>
      <c r="X47" s="62">
        <f t="shared" si="50"/>
        <v>136</v>
      </c>
      <c r="Y47" s="62">
        <f t="shared" si="50"/>
        <v>14</v>
      </c>
      <c r="Z47" s="62">
        <f t="shared" si="50"/>
        <v>169</v>
      </c>
      <c r="AA47" s="62">
        <f t="shared" si="50"/>
        <v>118</v>
      </c>
      <c r="AB47" s="62">
        <f t="shared" si="50"/>
        <v>49</v>
      </c>
      <c r="AC47" s="62">
        <f t="shared" si="50"/>
        <v>0</v>
      </c>
      <c r="AD47" s="62">
        <f t="shared" si="50"/>
        <v>2</v>
      </c>
    </row>
    <row r="48" spans="1:30" s="63" customFormat="1" ht="12" customHeight="1">
      <c r="A48" s="69" t="s">
        <v>165</v>
      </c>
      <c r="B48" s="70" t="s">
        <v>166</v>
      </c>
      <c r="C48" s="69" t="s">
        <v>55</v>
      </c>
      <c r="D48" s="62">
        <f t="shared" si="0"/>
        <v>688</v>
      </c>
      <c r="E48" s="62">
        <f t="shared" si="1"/>
        <v>258</v>
      </c>
      <c r="F48" s="71">
        <v>184</v>
      </c>
      <c r="G48" s="71">
        <v>74</v>
      </c>
      <c r="H48" s="62">
        <f t="shared" si="2"/>
        <v>430</v>
      </c>
      <c r="I48" s="71">
        <v>323</v>
      </c>
      <c r="J48" s="71">
        <v>93</v>
      </c>
      <c r="K48" s="71">
        <v>9</v>
      </c>
      <c r="L48" s="71">
        <v>5</v>
      </c>
      <c r="M48" s="62">
        <f t="shared" si="3"/>
        <v>115</v>
      </c>
      <c r="N48" s="62">
        <f t="shared" si="4"/>
        <v>79</v>
      </c>
      <c r="O48" s="71">
        <v>37</v>
      </c>
      <c r="P48" s="71">
        <v>42</v>
      </c>
      <c r="Q48" s="62">
        <f t="shared" si="5"/>
        <v>36</v>
      </c>
      <c r="R48" s="71">
        <v>24</v>
      </c>
      <c r="S48" s="71">
        <v>12</v>
      </c>
      <c r="T48" s="71">
        <v>0</v>
      </c>
      <c r="U48" s="71">
        <v>0</v>
      </c>
      <c r="V48" s="62">
        <f aca="true" t="shared" si="51" ref="V48:AD48">SUM(D48,+M48)</f>
        <v>803</v>
      </c>
      <c r="W48" s="62">
        <f t="shared" si="51"/>
        <v>337</v>
      </c>
      <c r="X48" s="62">
        <f t="shared" si="51"/>
        <v>221</v>
      </c>
      <c r="Y48" s="62">
        <f t="shared" si="51"/>
        <v>116</v>
      </c>
      <c r="Z48" s="62">
        <f t="shared" si="51"/>
        <v>466</v>
      </c>
      <c r="AA48" s="62">
        <f t="shared" si="51"/>
        <v>347</v>
      </c>
      <c r="AB48" s="62">
        <f t="shared" si="51"/>
        <v>105</v>
      </c>
      <c r="AC48" s="62">
        <f t="shared" si="51"/>
        <v>9</v>
      </c>
      <c r="AD48" s="62">
        <f t="shared" si="51"/>
        <v>5</v>
      </c>
    </row>
    <row r="49" spans="1:30" s="63" customFormat="1" ht="12" customHeight="1">
      <c r="A49" s="69" t="s">
        <v>167</v>
      </c>
      <c r="B49" s="70" t="s">
        <v>168</v>
      </c>
      <c r="C49" s="69" t="s">
        <v>55</v>
      </c>
      <c r="D49" s="62">
        <f t="shared" si="0"/>
        <v>585</v>
      </c>
      <c r="E49" s="62">
        <f t="shared" si="1"/>
        <v>259</v>
      </c>
      <c r="F49" s="71">
        <v>165</v>
      </c>
      <c r="G49" s="71">
        <v>94</v>
      </c>
      <c r="H49" s="62">
        <f t="shared" si="2"/>
        <v>326</v>
      </c>
      <c r="I49" s="71">
        <v>241</v>
      </c>
      <c r="J49" s="71">
        <v>66</v>
      </c>
      <c r="K49" s="71">
        <v>9</v>
      </c>
      <c r="L49" s="71">
        <v>10</v>
      </c>
      <c r="M49" s="62">
        <f t="shared" si="3"/>
        <v>74</v>
      </c>
      <c r="N49" s="62">
        <f t="shared" si="4"/>
        <v>53</v>
      </c>
      <c r="O49" s="71">
        <v>44</v>
      </c>
      <c r="P49" s="71">
        <v>9</v>
      </c>
      <c r="Q49" s="62">
        <f t="shared" si="5"/>
        <v>21</v>
      </c>
      <c r="R49" s="71">
        <v>0</v>
      </c>
      <c r="S49" s="71">
        <v>20</v>
      </c>
      <c r="T49" s="71">
        <v>0</v>
      </c>
      <c r="U49" s="71">
        <v>1</v>
      </c>
      <c r="V49" s="62">
        <f aca="true" t="shared" si="52" ref="V49:AD49">SUM(D49,+M49)</f>
        <v>659</v>
      </c>
      <c r="W49" s="62">
        <f t="shared" si="52"/>
        <v>312</v>
      </c>
      <c r="X49" s="62">
        <f t="shared" si="52"/>
        <v>209</v>
      </c>
      <c r="Y49" s="62">
        <f t="shared" si="52"/>
        <v>103</v>
      </c>
      <c r="Z49" s="62">
        <f t="shared" si="52"/>
        <v>347</v>
      </c>
      <c r="AA49" s="62">
        <f t="shared" si="52"/>
        <v>241</v>
      </c>
      <c r="AB49" s="62">
        <f t="shared" si="52"/>
        <v>86</v>
      </c>
      <c r="AC49" s="62">
        <f t="shared" si="52"/>
        <v>9</v>
      </c>
      <c r="AD49" s="62">
        <f t="shared" si="52"/>
        <v>11</v>
      </c>
    </row>
    <row r="50" spans="1:30" s="63" customFormat="1" ht="12" customHeight="1">
      <c r="A50" s="69" t="s">
        <v>169</v>
      </c>
      <c r="B50" s="70" t="s">
        <v>170</v>
      </c>
      <c r="C50" s="69" t="s">
        <v>55</v>
      </c>
      <c r="D50" s="62">
        <f t="shared" si="0"/>
        <v>553</v>
      </c>
      <c r="E50" s="62">
        <f t="shared" si="1"/>
        <v>225</v>
      </c>
      <c r="F50" s="71">
        <v>155</v>
      </c>
      <c r="G50" s="71">
        <v>70</v>
      </c>
      <c r="H50" s="62">
        <f t="shared" si="2"/>
        <v>328</v>
      </c>
      <c r="I50" s="71">
        <v>268</v>
      </c>
      <c r="J50" s="71">
        <v>44</v>
      </c>
      <c r="K50" s="71">
        <v>9</v>
      </c>
      <c r="L50" s="71">
        <v>7</v>
      </c>
      <c r="M50" s="62">
        <f t="shared" si="3"/>
        <v>74</v>
      </c>
      <c r="N50" s="62">
        <f t="shared" si="4"/>
        <v>48</v>
      </c>
      <c r="O50" s="71">
        <v>30</v>
      </c>
      <c r="P50" s="71">
        <v>18</v>
      </c>
      <c r="Q50" s="62">
        <f t="shared" si="5"/>
        <v>26</v>
      </c>
      <c r="R50" s="71">
        <v>10</v>
      </c>
      <c r="S50" s="71">
        <v>15</v>
      </c>
      <c r="T50" s="71">
        <v>0</v>
      </c>
      <c r="U50" s="71">
        <v>1</v>
      </c>
      <c r="V50" s="62">
        <f aca="true" t="shared" si="53" ref="V50:AD50">SUM(D50,+M50)</f>
        <v>627</v>
      </c>
      <c r="W50" s="62">
        <f t="shared" si="53"/>
        <v>273</v>
      </c>
      <c r="X50" s="62">
        <f t="shared" si="53"/>
        <v>185</v>
      </c>
      <c r="Y50" s="62">
        <f t="shared" si="53"/>
        <v>88</v>
      </c>
      <c r="Z50" s="62">
        <f t="shared" si="53"/>
        <v>354</v>
      </c>
      <c r="AA50" s="62">
        <f t="shared" si="53"/>
        <v>278</v>
      </c>
      <c r="AB50" s="62">
        <f t="shared" si="53"/>
        <v>59</v>
      </c>
      <c r="AC50" s="62">
        <f t="shared" si="53"/>
        <v>9</v>
      </c>
      <c r="AD50" s="62">
        <f t="shared" si="53"/>
        <v>8</v>
      </c>
    </row>
    <row r="51" spans="1:30" s="63" customFormat="1" ht="12" customHeight="1">
      <c r="A51" s="69" t="s">
        <v>171</v>
      </c>
      <c r="B51" s="70" t="s">
        <v>172</v>
      </c>
      <c r="C51" s="69" t="s">
        <v>55</v>
      </c>
      <c r="D51" s="62">
        <f t="shared" si="0"/>
        <v>442</v>
      </c>
      <c r="E51" s="62">
        <f t="shared" si="1"/>
        <v>159</v>
      </c>
      <c r="F51" s="71">
        <v>142</v>
      </c>
      <c r="G51" s="71">
        <v>17</v>
      </c>
      <c r="H51" s="62">
        <f t="shared" si="2"/>
        <v>283</v>
      </c>
      <c r="I51" s="71">
        <v>199</v>
      </c>
      <c r="J51" s="71">
        <v>48</v>
      </c>
      <c r="K51" s="71">
        <v>6</v>
      </c>
      <c r="L51" s="71">
        <v>30</v>
      </c>
      <c r="M51" s="62">
        <f t="shared" si="3"/>
        <v>39</v>
      </c>
      <c r="N51" s="62">
        <f t="shared" si="4"/>
        <v>29</v>
      </c>
      <c r="O51" s="71">
        <v>23</v>
      </c>
      <c r="P51" s="71">
        <v>6</v>
      </c>
      <c r="Q51" s="62">
        <f t="shared" si="5"/>
        <v>10</v>
      </c>
      <c r="R51" s="71">
        <v>0</v>
      </c>
      <c r="S51" s="71">
        <v>10</v>
      </c>
      <c r="T51" s="71">
        <v>0</v>
      </c>
      <c r="U51" s="71">
        <v>0</v>
      </c>
      <c r="V51" s="62">
        <f aca="true" t="shared" si="54" ref="V51:AD51">SUM(D51,+M51)</f>
        <v>481</v>
      </c>
      <c r="W51" s="62">
        <f t="shared" si="54"/>
        <v>188</v>
      </c>
      <c r="X51" s="62">
        <f t="shared" si="54"/>
        <v>165</v>
      </c>
      <c r="Y51" s="62">
        <f t="shared" si="54"/>
        <v>23</v>
      </c>
      <c r="Z51" s="62">
        <f t="shared" si="54"/>
        <v>293</v>
      </c>
      <c r="AA51" s="62">
        <f t="shared" si="54"/>
        <v>199</v>
      </c>
      <c r="AB51" s="62">
        <f t="shared" si="54"/>
        <v>58</v>
      </c>
      <c r="AC51" s="62">
        <f t="shared" si="54"/>
        <v>6</v>
      </c>
      <c r="AD51" s="62">
        <f t="shared" si="54"/>
        <v>30</v>
      </c>
    </row>
    <row r="52" spans="1:30" s="63" customFormat="1" ht="12" customHeight="1">
      <c r="A52" s="69" t="s">
        <v>173</v>
      </c>
      <c r="B52" s="70" t="s">
        <v>174</v>
      </c>
      <c r="C52" s="69" t="s">
        <v>55</v>
      </c>
      <c r="D52" s="62">
        <f t="shared" si="0"/>
        <v>481</v>
      </c>
      <c r="E52" s="62">
        <f t="shared" si="1"/>
        <v>218</v>
      </c>
      <c r="F52" s="71">
        <v>192</v>
      </c>
      <c r="G52" s="71">
        <v>26</v>
      </c>
      <c r="H52" s="62">
        <f t="shared" si="2"/>
        <v>263</v>
      </c>
      <c r="I52" s="71">
        <v>182</v>
      </c>
      <c r="J52" s="71">
        <v>57</v>
      </c>
      <c r="K52" s="71">
        <v>17</v>
      </c>
      <c r="L52" s="71">
        <v>7</v>
      </c>
      <c r="M52" s="62">
        <f t="shared" si="3"/>
        <v>100</v>
      </c>
      <c r="N52" s="62">
        <f t="shared" si="4"/>
        <v>68</v>
      </c>
      <c r="O52" s="71">
        <v>44</v>
      </c>
      <c r="P52" s="71">
        <v>24</v>
      </c>
      <c r="Q52" s="62">
        <f t="shared" si="5"/>
        <v>32</v>
      </c>
      <c r="R52" s="71">
        <v>4</v>
      </c>
      <c r="S52" s="71">
        <v>25</v>
      </c>
      <c r="T52" s="71">
        <v>3</v>
      </c>
      <c r="U52" s="71">
        <v>0</v>
      </c>
      <c r="V52" s="62">
        <f aca="true" t="shared" si="55" ref="V52:AD52">SUM(D52,+M52)</f>
        <v>581</v>
      </c>
      <c r="W52" s="62">
        <f t="shared" si="55"/>
        <v>286</v>
      </c>
      <c r="X52" s="62">
        <f t="shared" si="55"/>
        <v>236</v>
      </c>
      <c r="Y52" s="62">
        <f t="shared" si="55"/>
        <v>50</v>
      </c>
      <c r="Z52" s="62">
        <f t="shared" si="55"/>
        <v>295</v>
      </c>
      <c r="AA52" s="62">
        <f t="shared" si="55"/>
        <v>186</v>
      </c>
      <c r="AB52" s="62">
        <f t="shared" si="55"/>
        <v>82</v>
      </c>
      <c r="AC52" s="62">
        <f t="shared" si="55"/>
        <v>20</v>
      </c>
      <c r="AD52" s="62">
        <f t="shared" si="55"/>
        <v>7</v>
      </c>
    </row>
    <row r="53" spans="1:30" s="63" customFormat="1" ht="12" customHeight="1">
      <c r="A53" s="69" t="s">
        <v>175</v>
      </c>
      <c r="B53" s="70" t="s">
        <v>176</v>
      </c>
      <c r="C53" s="69" t="s">
        <v>55</v>
      </c>
      <c r="D53" s="62">
        <f t="shared" si="0"/>
        <v>353</v>
      </c>
      <c r="E53" s="62">
        <f t="shared" si="1"/>
        <v>121</v>
      </c>
      <c r="F53" s="71">
        <v>114</v>
      </c>
      <c r="G53" s="71">
        <v>7</v>
      </c>
      <c r="H53" s="62">
        <f t="shared" si="2"/>
        <v>232</v>
      </c>
      <c r="I53" s="71">
        <v>202</v>
      </c>
      <c r="J53" s="71">
        <v>26</v>
      </c>
      <c r="K53" s="71">
        <v>4</v>
      </c>
      <c r="L53" s="71">
        <v>0</v>
      </c>
      <c r="M53" s="62">
        <f t="shared" si="3"/>
        <v>28</v>
      </c>
      <c r="N53" s="62">
        <f t="shared" si="4"/>
        <v>21</v>
      </c>
      <c r="O53" s="71">
        <v>21</v>
      </c>
      <c r="P53" s="71">
        <v>0</v>
      </c>
      <c r="Q53" s="62">
        <f t="shared" si="5"/>
        <v>7</v>
      </c>
      <c r="R53" s="71">
        <v>6</v>
      </c>
      <c r="S53" s="71">
        <v>0</v>
      </c>
      <c r="T53" s="71">
        <v>1</v>
      </c>
      <c r="U53" s="71">
        <v>0</v>
      </c>
      <c r="V53" s="62">
        <f>SUM(D53,+M53)</f>
        <v>381</v>
      </c>
      <c r="W53" s="62">
        <f>SUM(E53,+N53)</f>
        <v>142</v>
      </c>
      <c r="X53" s="62">
        <f>SUM(F53,+O53)</f>
        <v>135</v>
      </c>
      <c r="Y53" s="62">
        <f aca="true" t="shared" si="56" ref="Y53:AD53">SUM(G53,+P53)</f>
        <v>7</v>
      </c>
      <c r="Z53" s="62">
        <f t="shared" si="56"/>
        <v>239</v>
      </c>
      <c r="AA53" s="62">
        <f t="shared" si="56"/>
        <v>208</v>
      </c>
      <c r="AB53" s="62">
        <f t="shared" si="56"/>
        <v>26</v>
      </c>
      <c r="AC53" s="62">
        <f t="shared" si="56"/>
        <v>5</v>
      </c>
      <c r="AD53" s="62">
        <f t="shared" si="56"/>
        <v>0</v>
      </c>
    </row>
    <row r="54" spans="1:30" s="63" customFormat="1" ht="12" customHeight="1">
      <c r="A54" s="114" t="s">
        <v>75</v>
      </c>
      <c r="B54" s="115" t="s">
        <v>76</v>
      </c>
      <c r="C54" s="114" t="s">
        <v>77</v>
      </c>
      <c r="D54" s="116">
        <f aca="true" t="shared" si="57" ref="D54:AD54">SUM(D7:D53)</f>
        <v>52819</v>
      </c>
      <c r="E54" s="116">
        <f t="shared" si="57"/>
        <v>16306</v>
      </c>
      <c r="F54" s="117">
        <f t="shared" si="57"/>
        <v>12238</v>
      </c>
      <c r="G54" s="117">
        <f t="shared" si="57"/>
        <v>4068</v>
      </c>
      <c r="H54" s="116">
        <f t="shared" si="57"/>
        <v>36513</v>
      </c>
      <c r="I54" s="117">
        <f t="shared" si="57"/>
        <v>27516</v>
      </c>
      <c r="J54" s="117">
        <f t="shared" si="57"/>
        <v>7274</v>
      </c>
      <c r="K54" s="117">
        <f t="shared" si="57"/>
        <v>818</v>
      </c>
      <c r="L54" s="117">
        <f t="shared" si="57"/>
        <v>905</v>
      </c>
      <c r="M54" s="116">
        <f t="shared" si="57"/>
        <v>4514</v>
      </c>
      <c r="N54" s="116">
        <f t="shared" si="57"/>
        <v>2690</v>
      </c>
      <c r="O54" s="117">
        <f t="shared" si="57"/>
        <v>1994</v>
      </c>
      <c r="P54" s="117">
        <f t="shared" si="57"/>
        <v>696</v>
      </c>
      <c r="Q54" s="116">
        <f t="shared" si="57"/>
        <v>1824</v>
      </c>
      <c r="R54" s="117">
        <f t="shared" si="57"/>
        <v>936</v>
      </c>
      <c r="S54" s="117">
        <f t="shared" si="57"/>
        <v>770</v>
      </c>
      <c r="T54" s="117">
        <f t="shared" si="57"/>
        <v>60</v>
      </c>
      <c r="U54" s="117">
        <f t="shared" si="57"/>
        <v>58</v>
      </c>
      <c r="V54" s="116">
        <f t="shared" si="57"/>
        <v>57333</v>
      </c>
      <c r="W54" s="116">
        <f t="shared" si="57"/>
        <v>18996</v>
      </c>
      <c r="X54" s="116">
        <f t="shared" si="57"/>
        <v>14232</v>
      </c>
      <c r="Y54" s="116">
        <f t="shared" si="57"/>
        <v>4764</v>
      </c>
      <c r="Z54" s="116">
        <f t="shared" si="57"/>
        <v>38337</v>
      </c>
      <c r="AA54" s="116">
        <f t="shared" si="57"/>
        <v>28452</v>
      </c>
      <c r="AB54" s="116">
        <f t="shared" si="57"/>
        <v>8044</v>
      </c>
      <c r="AC54" s="116">
        <f t="shared" si="57"/>
        <v>878</v>
      </c>
      <c r="AD54" s="116">
        <f t="shared" si="57"/>
        <v>963</v>
      </c>
    </row>
  </sheetData>
  <sheetProtection/>
  <autoFilter ref="A6:AE53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120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84" t="s">
        <v>3</v>
      </c>
      <c r="B2" s="84" t="s">
        <v>4</v>
      </c>
      <c r="C2" s="93" t="s">
        <v>5</v>
      </c>
      <c r="D2" s="56" t="s">
        <v>178</v>
      </c>
      <c r="E2" s="33"/>
      <c r="F2" s="26"/>
      <c r="G2" s="33"/>
      <c r="H2" s="33"/>
      <c r="I2" s="33"/>
      <c r="J2" s="33"/>
      <c r="K2" s="33"/>
      <c r="L2" s="34"/>
      <c r="M2" s="56" t="s">
        <v>179</v>
      </c>
      <c r="N2" s="33"/>
      <c r="O2" s="26"/>
      <c r="P2" s="33"/>
      <c r="Q2" s="33"/>
      <c r="R2" s="33"/>
      <c r="S2" s="33"/>
      <c r="T2" s="33"/>
      <c r="U2" s="34"/>
      <c r="V2" s="56" t="s">
        <v>180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85"/>
      <c r="B3" s="85"/>
      <c r="C3" s="92"/>
      <c r="D3" s="27" t="s">
        <v>55</v>
      </c>
      <c r="E3" s="57" t="s">
        <v>181</v>
      </c>
      <c r="F3" s="26"/>
      <c r="G3" s="34"/>
      <c r="H3" s="57" t="s">
        <v>182</v>
      </c>
      <c r="I3" s="33"/>
      <c r="J3" s="33"/>
      <c r="K3" s="33"/>
      <c r="L3" s="34"/>
      <c r="M3" s="27" t="s">
        <v>55</v>
      </c>
      <c r="N3" s="57" t="s">
        <v>181</v>
      </c>
      <c r="O3" s="26"/>
      <c r="P3" s="34"/>
      <c r="Q3" s="57" t="s">
        <v>182</v>
      </c>
      <c r="R3" s="33"/>
      <c r="S3" s="33"/>
      <c r="T3" s="33"/>
      <c r="U3" s="34"/>
      <c r="V3" s="27"/>
      <c r="W3" s="57" t="s">
        <v>181</v>
      </c>
      <c r="X3" s="26"/>
      <c r="Y3" s="34"/>
      <c r="Z3" s="57" t="s">
        <v>182</v>
      </c>
      <c r="AA3" s="33"/>
      <c r="AB3" s="33"/>
      <c r="AC3" s="33"/>
      <c r="AD3" s="34"/>
    </row>
    <row r="4" spans="1:30" ht="18" customHeight="1">
      <c r="A4" s="85"/>
      <c r="B4" s="85"/>
      <c r="C4" s="92"/>
      <c r="D4" s="27"/>
      <c r="E4" s="92" t="s">
        <v>55</v>
      </c>
      <c r="F4" s="84" t="s">
        <v>183</v>
      </c>
      <c r="G4" s="84" t="s">
        <v>184</v>
      </c>
      <c r="H4" s="92" t="s">
        <v>55</v>
      </c>
      <c r="I4" s="84" t="s">
        <v>41</v>
      </c>
      <c r="J4" s="84" t="s">
        <v>42</v>
      </c>
      <c r="K4" s="84" t="s">
        <v>43</v>
      </c>
      <c r="L4" s="84" t="s">
        <v>48</v>
      </c>
      <c r="M4" s="27"/>
      <c r="N4" s="92" t="s">
        <v>55</v>
      </c>
      <c r="O4" s="84" t="s">
        <v>183</v>
      </c>
      <c r="P4" s="84" t="s">
        <v>184</v>
      </c>
      <c r="Q4" s="92" t="s">
        <v>55</v>
      </c>
      <c r="R4" s="84" t="s">
        <v>41</v>
      </c>
      <c r="S4" s="84" t="s">
        <v>42</v>
      </c>
      <c r="T4" s="84" t="s">
        <v>43</v>
      </c>
      <c r="U4" s="84" t="s">
        <v>48</v>
      </c>
      <c r="V4" s="27"/>
      <c r="W4" s="92" t="s">
        <v>55</v>
      </c>
      <c r="X4" s="84" t="s">
        <v>183</v>
      </c>
      <c r="Y4" s="84" t="s">
        <v>184</v>
      </c>
      <c r="Z4" s="92" t="s">
        <v>55</v>
      </c>
      <c r="AA4" s="84" t="s">
        <v>41</v>
      </c>
      <c r="AB4" s="84" t="s">
        <v>42</v>
      </c>
      <c r="AC4" s="84" t="s">
        <v>43</v>
      </c>
      <c r="AD4" s="84" t="s">
        <v>48</v>
      </c>
    </row>
    <row r="5" spans="1:30" ht="18" customHeight="1">
      <c r="A5" s="85"/>
      <c r="B5" s="85"/>
      <c r="C5" s="92"/>
      <c r="D5" s="27"/>
      <c r="E5" s="92"/>
      <c r="F5" s="91"/>
      <c r="G5" s="91"/>
      <c r="H5" s="92"/>
      <c r="I5" s="91"/>
      <c r="J5" s="91"/>
      <c r="K5" s="91"/>
      <c r="L5" s="91"/>
      <c r="M5" s="27"/>
      <c r="N5" s="92"/>
      <c r="O5" s="91"/>
      <c r="P5" s="91"/>
      <c r="Q5" s="92"/>
      <c r="R5" s="91"/>
      <c r="S5" s="91"/>
      <c r="T5" s="91"/>
      <c r="U5" s="91"/>
      <c r="V5" s="27"/>
      <c r="W5" s="92"/>
      <c r="X5" s="91"/>
      <c r="Y5" s="91"/>
      <c r="Z5" s="92"/>
      <c r="AA5" s="91"/>
      <c r="AB5" s="91"/>
      <c r="AC5" s="91"/>
      <c r="AD5" s="91"/>
    </row>
    <row r="6" spans="1:30" s="17" customFormat="1" ht="18" customHeight="1">
      <c r="A6" s="86"/>
      <c r="B6" s="86"/>
      <c r="C6" s="94"/>
      <c r="D6" s="35" t="s">
        <v>185</v>
      </c>
      <c r="E6" s="35" t="s">
        <v>185</v>
      </c>
      <c r="F6" s="54" t="s">
        <v>185</v>
      </c>
      <c r="G6" s="54" t="s">
        <v>185</v>
      </c>
      <c r="H6" s="35" t="s">
        <v>185</v>
      </c>
      <c r="I6" s="54" t="s">
        <v>185</v>
      </c>
      <c r="J6" s="54" t="s">
        <v>185</v>
      </c>
      <c r="K6" s="54" t="s">
        <v>185</v>
      </c>
      <c r="L6" s="54" t="s">
        <v>185</v>
      </c>
      <c r="M6" s="35" t="s">
        <v>185</v>
      </c>
      <c r="N6" s="35" t="s">
        <v>185</v>
      </c>
      <c r="O6" s="54" t="s">
        <v>185</v>
      </c>
      <c r="P6" s="54" t="s">
        <v>185</v>
      </c>
      <c r="Q6" s="35" t="s">
        <v>185</v>
      </c>
      <c r="R6" s="54" t="s">
        <v>185</v>
      </c>
      <c r="S6" s="54" t="s">
        <v>185</v>
      </c>
      <c r="T6" s="54" t="s">
        <v>185</v>
      </c>
      <c r="U6" s="54" t="s">
        <v>185</v>
      </c>
      <c r="V6" s="35" t="s">
        <v>185</v>
      </c>
      <c r="W6" s="35" t="s">
        <v>185</v>
      </c>
      <c r="X6" s="54" t="s">
        <v>185</v>
      </c>
      <c r="Y6" s="54" t="s">
        <v>185</v>
      </c>
      <c r="Z6" s="35" t="s">
        <v>185</v>
      </c>
      <c r="AA6" s="54" t="s">
        <v>185</v>
      </c>
      <c r="AB6" s="54" t="s">
        <v>185</v>
      </c>
      <c r="AC6" s="54" t="s">
        <v>185</v>
      </c>
      <c r="AD6" s="54" t="s">
        <v>185</v>
      </c>
    </row>
    <row r="7" spans="1:30" s="63" customFormat="1" ht="12" customHeight="1">
      <c r="A7" s="69" t="s">
        <v>53</v>
      </c>
      <c r="B7" s="70" t="s">
        <v>54</v>
      </c>
      <c r="C7" s="69" t="s">
        <v>55</v>
      </c>
      <c r="D7" s="62">
        <f aca="true" t="shared" si="0" ref="D7:D53">SUM(E7,+H7)</f>
        <v>175</v>
      </c>
      <c r="E7" s="62">
        <f aca="true" t="shared" si="1" ref="E7:E53">SUM(F7:G7)</f>
        <v>134</v>
      </c>
      <c r="F7" s="71">
        <v>68</v>
      </c>
      <c r="G7" s="71">
        <v>66</v>
      </c>
      <c r="H7" s="62">
        <f aca="true" t="shared" si="2" ref="H7:H53">SUM(I7:L7)</f>
        <v>41</v>
      </c>
      <c r="I7" s="71">
        <v>0</v>
      </c>
      <c r="J7" s="71">
        <v>37</v>
      </c>
      <c r="K7" s="71">
        <v>2</v>
      </c>
      <c r="L7" s="71">
        <v>2</v>
      </c>
      <c r="M7" s="62">
        <f aca="true" t="shared" si="3" ref="M7:M53">SUM(N7,+Q7)</f>
        <v>120</v>
      </c>
      <c r="N7" s="62">
        <f aca="true" t="shared" si="4" ref="N7:N53">SUM(O7:P7)</f>
        <v>98</v>
      </c>
      <c r="O7" s="71">
        <v>48</v>
      </c>
      <c r="P7" s="71">
        <v>50</v>
      </c>
      <c r="Q7" s="62">
        <f aca="true" t="shared" si="5" ref="Q7:Q53">SUM(R7:U7)</f>
        <v>22</v>
      </c>
      <c r="R7" s="71">
        <v>0</v>
      </c>
      <c r="S7" s="71">
        <v>22</v>
      </c>
      <c r="T7" s="71">
        <v>0</v>
      </c>
      <c r="U7" s="71">
        <v>0</v>
      </c>
      <c r="V7" s="62">
        <f aca="true" t="shared" si="6" ref="V7:AD7">SUM(D7,+M7)</f>
        <v>295</v>
      </c>
      <c r="W7" s="62">
        <f t="shared" si="6"/>
        <v>232</v>
      </c>
      <c r="X7" s="62">
        <f t="shared" si="6"/>
        <v>116</v>
      </c>
      <c r="Y7" s="62">
        <f t="shared" si="6"/>
        <v>116</v>
      </c>
      <c r="Z7" s="62">
        <f t="shared" si="6"/>
        <v>63</v>
      </c>
      <c r="AA7" s="62">
        <f t="shared" si="6"/>
        <v>0</v>
      </c>
      <c r="AB7" s="62">
        <f t="shared" si="6"/>
        <v>59</v>
      </c>
      <c r="AC7" s="62">
        <f t="shared" si="6"/>
        <v>2</v>
      </c>
      <c r="AD7" s="62">
        <f t="shared" si="6"/>
        <v>2</v>
      </c>
    </row>
    <row r="8" spans="1:30" s="63" customFormat="1" ht="12" customHeight="1">
      <c r="A8" s="69" t="s">
        <v>56</v>
      </c>
      <c r="B8" s="70" t="s">
        <v>57</v>
      </c>
      <c r="C8" s="69" t="s">
        <v>55</v>
      </c>
      <c r="D8" s="62">
        <f t="shared" si="0"/>
        <v>190</v>
      </c>
      <c r="E8" s="62">
        <f t="shared" si="1"/>
        <v>136</v>
      </c>
      <c r="F8" s="71">
        <v>48</v>
      </c>
      <c r="G8" s="71">
        <v>88</v>
      </c>
      <c r="H8" s="62">
        <f t="shared" si="2"/>
        <v>54</v>
      </c>
      <c r="I8" s="71">
        <v>0</v>
      </c>
      <c r="J8" s="71">
        <v>49</v>
      </c>
      <c r="K8" s="71">
        <v>4</v>
      </c>
      <c r="L8" s="71">
        <v>1</v>
      </c>
      <c r="M8" s="62">
        <f t="shared" si="3"/>
        <v>89</v>
      </c>
      <c r="N8" s="62">
        <f t="shared" si="4"/>
        <v>56</v>
      </c>
      <c r="O8" s="71">
        <v>25</v>
      </c>
      <c r="P8" s="71">
        <v>31</v>
      </c>
      <c r="Q8" s="62">
        <f t="shared" si="5"/>
        <v>33</v>
      </c>
      <c r="R8" s="71">
        <v>0</v>
      </c>
      <c r="S8" s="71">
        <v>33</v>
      </c>
      <c r="T8" s="71">
        <v>0</v>
      </c>
      <c r="U8" s="71">
        <v>0</v>
      </c>
      <c r="V8" s="62">
        <f aca="true" t="shared" si="7" ref="V8:AD8">SUM(D8,+M8)</f>
        <v>279</v>
      </c>
      <c r="W8" s="62">
        <f t="shared" si="7"/>
        <v>192</v>
      </c>
      <c r="X8" s="62">
        <f t="shared" si="7"/>
        <v>73</v>
      </c>
      <c r="Y8" s="62">
        <f t="shared" si="7"/>
        <v>119</v>
      </c>
      <c r="Z8" s="62">
        <f t="shared" si="7"/>
        <v>87</v>
      </c>
      <c r="AA8" s="62">
        <f t="shared" si="7"/>
        <v>0</v>
      </c>
      <c r="AB8" s="62">
        <f t="shared" si="7"/>
        <v>82</v>
      </c>
      <c r="AC8" s="62">
        <f t="shared" si="7"/>
        <v>4</v>
      </c>
      <c r="AD8" s="62">
        <f t="shared" si="7"/>
        <v>1</v>
      </c>
    </row>
    <row r="9" spans="1:30" s="63" customFormat="1" ht="12" customHeight="1">
      <c r="A9" s="69" t="s">
        <v>58</v>
      </c>
      <c r="B9" s="70" t="s">
        <v>59</v>
      </c>
      <c r="C9" s="69" t="s">
        <v>55</v>
      </c>
      <c r="D9" s="62">
        <f t="shared" si="0"/>
        <v>126</v>
      </c>
      <c r="E9" s="62">
        <f t="shared" si="1"/>
        <v>92</v>
      </c>
      <c r="F9" s="71">
        <v>64</v>
      </c>
      <c r="G9" s="71">
        <v>28</v>
      </c>
      <c r="H9" s="62">
        <f t="shared" si="2"/>
        <v>34</v>
      </c>
      <c r="I9" s="71">
        <v>3</v>
      </c>
      <c r="J9" s="71">
        <v>26</v>
      </c>
      <c r="K9" s="71">
        <v>5</v>
      </c>
      <c r="L9" s="71">
        <v>0</v>
      </c>
      <c r="M9" s="62">
        <f t="shared" si="3"/>
        <v>78</v>
      </c>
      <c r="N9" s="62">
        <f t="shared" si="4"/>
        <v>67</v>
      </c>
      <c r="O9" s="71">
        <v>29</v>
      </c>
      <c r="P9" s="71">
        <v>38</v>
      </c>
      <c r="Q9" s="62">
        <f t="shared" si="5"/>
        <v>11</v>
      </c>
      <c r="R9" s="71">
        <v>0</v>
      </c>
      <c r="S9" s="71">
        <v>11</v>
      </c>
      <c r="T9" s="71">
        <v>0</v>
      </c>
      <c r="U9" s="71">
        <v>0</v>
      </c>
      <c r="V9" s="62">
        <f aca="true" t="shared" si="8" ref="V9:AD9">SUM(D9,+M9)</f>
        <v>204</v>
      </c>
      <c r="W9" s="62">
        <f t="shared" si="8"/>
        <v>159</v>
      </c>
      <c r="X9" s="62">
        <f t="shared" si="8"/>
        <v>93</v>
      </c>
      <c r="Y9" s="62">
        <f t="shared" si="8"/>
        <v>66</v>
      </c>
      <c r="Z9" s="62">
        <f t="shared" si="8"/>
        <v>45</v>
      </c>
      <c r="AA9" s="62">
        <f t="shared" si="8"/>
        <v>3</v>
      </c>
      <c r="AB9" s="62">
        <f t="shared" si="8"/>
        <v>37</v>
      </c>
      <c r="AC9" s="62">
        <f t="shared" si="8"/>
        <v>5</v>
      </c>
      <c r="AD9" s="62">
        <f t="shared" si="8"/>
        <v>0</v>
      </c>
    </row>
    <row r="10" spans="1:30" s="63" customFormat="1" ht="12" customHeight="1">
      <c r="A10" s="69" t="s">
        <v>60</v>
      </c>
      <c r="B10" s="70" t="s">
        <v>61</v>
      </c>
      <c r="C10" s="69" t="s">
        <v>55</v>
      </c>
      <c r="D10" s="62">
        <f t="shared" si="0"/>
        <v>165</v>
      </c>
      <c r="E10" s="62">
        <f t="shared" si="1"/>
        <v>105</v>
      </c>
      <c r="F10" s="71">
        <v>45</v>
      </c>
      <c r="G10" s="71">
        <v>60</v>
      </c>
      <c r="H10" s="62">
        <f t="shared" si="2"/>
        <v>60</v>
      </c>
      <c r="I10" s="71">
        <v>0</v>
      </c>
      <c r="J10" s="71">
        <v>56</v>
      </c>
      <c r="K10" s="71">
        <v>3</v>
      </c>
      <c r="L10" s="71">
        <v>1</v>
      </c>
      <c r="M10" s="62">
        <f t="shared" si="3"/>
        <v>66</v>
      </c>
      <c r="N10" s="62">
        <f t="shared" si="4"/>
        <v>47</v>
      </c>
      <c r="O10" s="71">
        <v>19</v>
      </c>
      <c r="P10" s="71">
        <v>28</v>
      </c>
      <c r="Q10" s="62">
        <f t="shared" si="5"/>
        <v>19</v>
      </c>
      <c r="R10" s="71">
        <v>0</v>
      </c>
      <c r="S10" s="71">
        <v>19</v>
      </c>
      <c r="T10" s="71">
        <v>0</v>
      </c>
      <c r="U10" s="71">
        <v>0</v>
      </c>
      <c r="V10" s="62">
        <f aca="true" t="shared" si="9" ref="V10:AD10">SUM(D10,+M10)</f>
        <v>231</v>
      </c>
      <c r="W10" s="62">
        <f t="shared" si="9"/>
        <v>152</v>
      </c>
      <c r="X10" s="62">
        <f t="shared" si="9"/>
        <v>64</v>
      </c>
      <c r="Y10" s="62">
        <f t="shared" si="9"/>
        <v>88</v>
      </c>
      <c r="Z10" s="62">
        <f t="shared" si="9"/>
        <v>79</v>
      </c>
      <c r="AA10" s="62">
        <f t="shared" si="9"/>
        <v>0</v>
      </c>
      <c r="AB10" s="62">
        <f t="shared" si="9"/>
        <v>75</v>
      </c>
      <c r="AC10" s="62">
        <f t="shared" si="9"/>
        <v>3</v>
      </c>
      <c r="AD10" s="62">
        <f t="shared" si="9"/>
        <v>1</v>
      </c>
    </row>
    <row r="11" spans="1:30" s="63" customFormat="1" ht="12" customHeight="1">
      <c r="A11" s="69" t="s">
        <v>62</v>
      </c>
      <c r="B11" s="70" t="s">
        <v>63</v>
      </c>
      <c r="C11" s="69" t="s">
        <v>55</v>
      </c>
      <c r="D11" s="62">
        <f t="shared" si="0"/>
        <v>54</v>
      </c>
      <c r="E11" s="62">
        <f t="shared" si="1"/>
        <v>24</v>
      </c>
      <c r="F11" s="71">
        <v>12</v>
      </c>
      <c r="G11" s="71">
        <v>12</v>
      </c>
      <c r="H11" s="62">
        <f t="shared" si="2"/>
        <v>30</v>
      </c>
      <c r="I11" s="71">
        <v>10</v>
      </c>
      <c r="J11" s="71">
        <v>15</v>
      </c>
      <c r="K11" s="71">
        <v>3</v>
      </c>
      <c r="L11" s="71">
        <v>2</v>
      </c>
      <c r="M11" s="62">
        <f t="shared" si="3"/>
        <v>48</v>
      </c>
      <c r="N11" s="62">
        <f t="shared" si="4"/>
        <v>39</v>
      </c>
      <c r="O11" s="71">
        <v>11</v>
      </c>
      <c r="P11" s="71">
        <v>28</v>
      </c>
      <c r="Q11" s="62">
        <f t="shared" si="5"/>
        <v>9</v>
      </c>
      <c r="R11" s="71">
        <v>0</v>
      </c>
      <c r="S11" s="71">
        <v>9</v>
      </c>
      <c r="T11" s="71">
        <v>0</v>
      </c>
      <c r="U11" s="71">
        <v>0</v>
      </c>
      <c r="V11" s="62">
        <f aca="true" t="shared" si="10" ref="V11:AD11">SUM(D11,+M11)</f>
        <v>102</v>
      </c>
      <c r="W11" s="62">
        <f t="shared" si="10"/>
        <v>63</v>
      </c>
      <c r="X11" s="62">
        <f t="shared" si="10"/>
        <v>23</v>
      </c>
      <c r="Y11" s="62">
        <f t="shared" si="10"/>
        <v>40</v>
      </c>
      <c r="Z11" s="62">
        <f t="shared" si="10"/>
        <v>39</v>
      </c>
      <c r="AA11" s="62">
        <f t="shared" si="10"/>
        <v>10</v>
      </c>
      <c r="AB11" s="62">
        <f t="shared" si="10"/>
        <v>24</v>
      </c>
      <c r="AC11" s="62">
        <f t="shared" si="10"/>
        <v>3</v>
      </c>
      <c r="AD11" s="62">
        <f t="shared" si="10"/>
        <v>2</v>
      </c>
    </row>
    <row r="12" spans="1:30" s="63" customFormat="1" ht="12" customHeight="1">
      <c r="A12" s="69" t="s">
        <v>64</v>
      </c>
      <c r="B12" s="70" t="s">
        <v>65</v>
      </c>
      <c r="C12" s="69" t="s">
        <v>55</v>
      </c>
      <c r="D12" s="62">
        <f t="shared" si="0"/>
        <v>126</v>
      </c>
      <c r="E12" s="62">
        <f t="shared" si="1"/>
        <v>72</v>
      </c>
      <c r="F12" s="71">
        <v>35</v>
      </c>
      <c r="G12" s="71">
        <v>37</v>
      </c>
      <c r="H12" s="62">
        <f t="shared" si="2"/>
        <v>54</v>
      </c>
      <c r="I12" s="71">
        <v>0</v>
      </c>
      <c r="J12" s="71">
        <v>51</v>
      </c>
      <c r="K12" s="71">
        <v>3</v>
      </c>
      <c r="L12" s="71">
        <v>0</v>
      </c>
      <c r="M12" s="62">
        <f t="shared" si="3"/>
        <v>74</v>
      </c>
      <c r="N12" s="62">
        <f t="shared" si="4"/>
        <v>51</v>
      </c>
      <c r="O12" s="71">
        <v>24</v>
      </c>
      <c r="P12" s="71">
        <v>27</v>
      </c>
      <c r="Q12" s="62">
        <f t="shared" si="5"/>
        <v>23</v>
      </c>
      <c r="R12" s="71">
        <v>11</v>
      </c>
      <c r="S12" s="71">
        <v>12</v>
      </c>
      <c r="T12" s="71">
        <v>0</v>
      </c>
      <c r="U12" s="71">
        <v>0</v>
      </c>
      <c r="V12" s="62">
        <f aca="true" t="shared" si="11" ref="V12:AD12">SUM(D12,+M12)</f>
        <v>200</v>
      </c>
      <c r="W12" s="62">
        <f t="shared" si="11"/>
        <v>123</v>
      </c>
      <c r="X12" s="62">
        <f t="shared" si="11"/>
        <v>59</v>
      </c>
      <c r="Y12" s="62">
        <f t="shared" si="11"/>
        <v>64</v>
      </c>
      <c r="Z12" s="62">
        <f t="shared" si="11"/>
        <v>77</v>
      </c>
      <c r="AA12" s="62">
        <f t="shared" si="11"/>
        <v>11</v>
      </c>
      <c r="AB12" s="62">
        <f t="shared" si="11"/>
        <v>63</v>
      </c>
      <c r="AC12" s="62">
        <f t="shared" si="11"/>
        <v>3</v>
      </c>
      <c r="AD12" s="62">
        <f t="shared" si="11"/>
        <v>0</v>
      </c>
    </row>
    <row r="13" spans="1:30" s="63" customFormat="1" ht="12" customHeight="1">
      <c r="A13" s="69" t="s">
        <v>66</v>
      </c>
      <c r="B13" s="70" t="s">
        <v>67</v>
      </c>
      <c r="C13" s="69" t="s">
        <v>55</v>
      </c>
      <c r="D13" s="62">
        <f t="shared" si="0"/>
        <v>172</v>
      </c>
      <c r="E13" s="62">
        <f t="shared" si="1"/>
        <v>111</v>
      </c>
      <c r="F13" s="71">
        <v>57</v>
      </c>
      <c r="G13" s="71">
        <v>54</v>
      </c>
      <c r="H13" s="62">
        <f t="shared" si="2"/>
        <v>61</v>
      </c>
      <c r="I13" s="71">
        <v>6</v>
      </c>
      <c r="J13" s="71">
        <v>52</v>
      </c>
      <c r="K13" s="71">
        <v>2</v>
      </c>
      <c r="L13" s="71">
        <v>1</v>
      </c>
      <c r="M13" s="62">
        <f t="shared" si="3"/>
        <v>109</v>
      </c>
      <c r="N13" s="62">
        <f t="shared" si="4"/>
        <v>54</v>
      </c>
      <c r="O13" s="71">
        <v>32</v>
      </c>
      <c r="P13" s="71">
        <v>22</v>
      </c>
      <c r="Q13" s="62">
        <f t="shared" si="5"/>
        <v>55</v>
      </c>
      <c r="R13" s="71">
        <v>35</v>
      </c>
      <c r="S13" s="71">
        <v>20</v>
      </c>
      <c r="T13" s="71">
        <v>0</v>
      </c>
      <c r="U13" s="71">
        <v>0</v>
      </c>
      <c r="V13" s="62">
        <f aca="true" t="shared" si="12" ref="V13:AD13">SUM(D13,+M13)</f>
        <v>281</v>
      </c>
      <c r="W13" s="62">
        <f t="shared" si="12"/>
        <v>165</v>
      </c>
      <c r="X13" s="62">
        <f t="shared" si="12"/>
        <v>89</v>
      </c>
      <c r="Y13" s="62">
        <f t="shared" si="12"/>
        <v>76</v>
      </c>
      <c r="Z13" s="62">
        <f t="shared" si="12"/>
        <v>116</v>
      </c>
      <c r="AA13" s="62">
        <f t="shared" si="12"/>
        <v>41</v>
      </c>
      <c r="AB13" s="62">
        <f t="shared" si="12"/>
        <v>72</v>
      </c>
      <c r="AC13" s="62">
        <f t="shared" si="12"/>
        <v>2</v>
      </c>
      <c r="AD13" s="62">
        <f t="shared" si="12"/>
        <v>1</v>
      </c>
    </row>
    <row r="14" spans="1:30" s="63" customFormat="1" ht="12" customHeight="1">
      <c r="A14" s="69" t="s">
        <v>68</v>
      </c>
      <c r="B14" s="70" t="s">
        <v>69</v>
      </c>
      <c r="C14" s="69" t="s">
        <v>55</v>
      </c>
      <c r="D14" s="62">
        <f t="shared" si="0"/>
        <v>232</v>
      </c>
      <c r="E14" s="62">
        <f t="shared" si="1"/>
        <v>113</v>
      </c>
      <c r="F14" s="71">
        <v>90</v>
      </c>
      <c r="G14" s="71">
        <v>23</v>
      </c>
      <c r="H14" s="62">
        <f t="shared" si="2"/>
        <v>119</v>
      </c>
      <c r="I14" s="71">
        <v>1</v>
      </c>
      <c r="J14" s="71">
        <v>103</v>
      </c>
      <c r="K14" s="71">
        <v>4</v>
      </c>
      <c r="L14" s="71">
        <v>11</v>
      </c>
      <c r="M14" s="62">
        <f t="shared" si="3"/>
        <v>104</v>
      </c>
      <c r="N14" s="62">
        <f t="shared" si="4"/>
        <v>78</v>
      </c>
      <c r="O14" s="71">
        <v>40</v>
      </c>
      <c r="P14" s="71">
        <v>38</v>
      </c>
      <c r="Q14" s="62">
        <f t="shared" si="5"/>
        <v>26</v>
      </c>
      <c r="R14" s="71">
        <v>0</v>
      </c>
      <c r="S14" s="71">
        <v>26</v>
      </c>
      <c r="T14" s="71">
        <v>0</v>
      </c>
      <c r="U14" s="71">
        <v>0</v>
      </c>
      <c r="V14" s="62">
        <f aca="true" t="shared" si="13" ref="V14:AD14">SUM(D14,+M14)</f>
        <v>336</v>
      </c>
      <c r="W14" s="62">
        <f t="shared" si="13"/>
        <v>191</v>
      </c>
      <c r="X14" s="62">
        <f t="shared" si="13"/>
        <v>130</v>
      </c>
      <c r="Y14" s="62">
        <f t="shared" si="13"/>
        <v>61</v>
      </c>
      <c r="Z14" s="62">
        <f t="shared" si="13"/>
        <v>145</v>
      </c>
      <c r="AA14" s="62">
        <f t="shared" si="13"/>
        <v>1</v>
      </c>
      <c r="AB14" s="62">
        <f t="shared" si="13"/>
        <v>129</v>
      </c>
      <c r="AC14" s="62">
        <f t="shared" si="13"/>
        <v>4</v>
      </c>
      <c r="AD14" s="62">
        <f t="shared" si="13"/>
        <v>11</v>
      </c>
    </row>
    <row r="15" spans="1:30" s="63" customFormat="1" ht="12" customHeight="1">
      <c r="A15" s="69" t="s">
        <v>70</v>
      </c>
      <c r="B15" s="70" t="s">
        <v>71</v>
      </c>
      <c r="C15" s="69" t="s">
        <v>55</v>
      </c>
      <c r="D15" s="62">
        <f t="shared" si="0"/>
        <v>85</v>
      </c>
      <c r="E15" s="62">
        <f t="shared" si="1"/>
        <v>53</v>
      </c>
      <c r="F15" s="71">
        <v>32</v>
      </c>
      <c r="G15" s="71">
        <v>21</v>
      </c>
      <c r="H15" s="62">
        <f t="shared" si="2"/>
        <v>32</v>
      </c>
      <c r="I15" s="71">
        <v>5</v>
      </c>
      <c r="J15" s="71">
        <v>25</v>
      </c>
      <c r="K15" s="71">
        <v>1</v>
      </c>
      <c r="L15" s="71">
        <v>1</v>
      </c>
      <c r="M15" s="62">
        <f t="shared" si="3"/>
        <v>51</v>
      </c>
      <c r="N15" s="62">
        <f t="shared" si="4"/>
        <v>22</v>
      </c>
      <c r="O15" s="71">
        <v>14</v>
      </c>
      <c r="P15" s="71">
        <v>8</v>
      </c>
      <c r="Q15" s="62">
        <f t="shared" si="5"/>
        <v>29</v>
      </c>
      <c r="R15" s="71">
        <v>27</v>
      </c>
      <c r="S15" s="71">
        <v>1</v>
      </c>
      <c r="T15" s="71">
        <v>0</v>
      </c>
      <c r="U15" s="71">
        <v>1</v>
      </c>
      <c r="V15" s="62">
        <f aca="true" t="shared" si="14" ref="V15:AD15">SUM(D15,+M15)</f>
        <v>136</v>
      </c>
      <c r="W15" s="62">
        <f t="shared" si="14"/>
        <v>75</v>
      </c>
      <c r="X15" s="62">
        <f t="shared" si="14"/>
        <v>46</v>
      </c>
      <c r="Y15" s="62">
        <f t="shared" si="14"/>
        <v>29</v>
      </c>
      <c r="Z15" s="62">
        <f t="shared" si="14"/>
        <v>61</v>
      </c>
      <c r="AA15" s="62">
        <f t="shared" si="14"/>
        <v>32</v>
      </c>
      <c r="AB15" s="62">
        <f t="shared" si="14"/>
        <v>26</v>
      </c>
      <c r="AC15" s="62">
        <f t="shared" si="14"/>
        <v>1</v>
      </c>
      <c r="AD15" s="62">
        <f t="shared" si="14"/>
        <v>2</v>
      </c>
    </row>
    <row r="16" spans="1:30" s="63" customFormat="1" ht="12" customHeight="1">
      <c r="A16" s="69" t="s">
        <v>78</v>
      </c>
      <c r="B16" s="70" t="s">
        <v>79</v>
      </c>
      <c r="C16" s="69" t="s">
        <v>55</v>
      </c>
      <c r="D16" s="62">
        <f t="shared" si="0"/>
        <v>88</v>
      </c>
      <c r="E16" s="62">
        <f t="shared" si="1"/>
        <v>34</v>
      </c>
      <c r="F16" s="71">
        <v>32</v>
      </c>
      <c r="G16" s="71">
        <v>2</v>
      </c>
      <c r="H16" s="62">
        <f t="shared" si="2"/>
        <v>54</v>
      </c>
      <c r="I16" s="71">
        <v>0</v>
      </c>
      <c r="J16" s="71">
        <v>49</v>
      </c>
      <c r="K16" s="71">
        <v>4</v>
      </c>
      <c r="L16" s="71">
        <v>1</v>
      </c>
      <c r="M16" s="62">
        <f t="shared" si="3"/>
        <v>45</v>
      </c>
      <c r="N16" s="62">
        <f t="shared" si="4"/>
        <v>26</v>
      </c>
      <c r="O16" s="71">
        <v>20</v>
      </c>
      <c r="P16" s="71">
        <v>6</v>
      </c>
      <c r="Q16" s="62">
        <f t="shared" si="5"/>
        <v>19</v>
      </c>
      <c r="R16" s="71">
        <v>0</v>
      </c>
      <c r="S16" s="71">
        <v>18</v>
      </c>
      <c r="T16" s="71">
        <v>0</v>
      </c>
      <c r="U16" s="71">
        <v>1</v>
      </c>
      <c r="V16" s="62">
        <f aca="true" t="shared" si="15" ref="V16:AD16">SUM(D16,+M16)</f>
        <v>133</v>
      </c>
      <c r="W16" s="62">
        <f t="shared" si="15"/>
        <v>60</v>
      </c>
      <c r="X16" s="62">
        <f t="shared" si="15"/>
        <v>52</v>
      </c>
      <c r="Y16" s="62">
        <f t="shared" si="15"/>
        <v>8</v>
      </c>
      <c r="Z16" s="62">
        <f t="shared" si="15"/>
        <v>73</v>
      </c>
      <c r="AA16" s="62">
        <f t="shared" si="15"/>
        <v>0</v>
      </c>
      <c r="AB16" s="62">
        <f t="shared" si="15"/>
        <v>67</v>
      </c>
      <c r="AC16" s="62">
        <f t="shared" si="15"/>
        <v>4</v>
      </c>
      <c r="AD16" s="62">
        <f t="shared" si="15"/>
        <v>2</v>
      </c>
    </row>
    <row r="17" spans="1:30" s="63" customFormat="1" ht="12" customHeight="1">
      <c r="A17" s="69" t="s">
        <v>80</v>
      </c>
      <c r="B17" s="70" t="s">
        <v>81</v>
      </c>
      <c r="C17" s="69" t="s">
        <v>55</v>
      </c>
      <c r="D17" s="62">
        <f t="shared" si="0"/>
        <v>279</v>
      </c>
      <c r="E17" s="62">
        <f t="shared" si="1"/>
        <v>188</v>
      </c>
      <c r="F17" s="71">
        <v>128</v>
      </c>
      <c r="G17" s="71">
        <v>60</v>
      </c>
      <c r="H17" s="62">
        <f t="shared" si="2"/>
        <v>91</v>
      </c>
      <c r="I17" s="71">
        <v>17</v>
      </c>
      <c r="J17" s="71">
        <v>71</v>
      </c>
      <c r="K17" s="71">
        <v>3</v>
      </c>
      <c r="L17" s="71">
        <v>0</v>
      </c>
      <c r="M17" s="62">
        <f t="shared" si="3"/>
        <v>81</v>
      </c>
      <c r="N17" s="62">
        <f t="shared" si="4"/>
        <v>53</v>
      </c>
      <c r="O17" s="71">
        <v>41</v>
      </c>
      <c r="P17" s="71">
        <v>12</v>
      </c>
      <c r="Q17" s="62">
        <f t="shared" si="5"/>
        <v>28</v>
      </c>
      <c r="R17" s="71">
        <v>0</v>
      </c>
      <c r="S17" s="71">
        <v>28</v>
      </c>
      <c r="T17" s="71">
        <v>0</v>
      </c>
      <c r="U17" s="71">
        <v>0</v>
      </c>
      <c r="V17" s="62">
        <f aca="true" t="shared" si="16" ref="V17:AD17">SUM(D17,+M17)</f>
        <v>360</v>
      </c>
      <c r="W17" s="62">
        <f t="shared" si="16"/>
        <v>241</v>
      </c>
      <c r="X17" s="62">
        <f t="shared" si="16"/>
        <v>169</v>
      </c>
      <c r="Y17" s="62">
        <f t="shared" si="16"/>
        <v>72</v>
      </c>
      <c r="Z17" s="62">
        <f t="shared" si="16"/>
        <v>119</v>
      </c>
      <c r="AA17" s="62">
        <f t="shared" si="16"/>
        <v>17</v>
      </c>
      <c r="AB17" s="62">
        <f t="shared" si="16"/>
        <v>99</v>
      </c>
      <c r="AC17" s="62">
        <f t="shared" si="16"/>
        <v>3</v>
      </c>
      <c r="AD17" s="62">
        <f t="shared" si="16"/>
        <v>0</v>
      </c>
    </row>
    <row r="18" spans="1:30" s="63" customFormat="1" ht="12" customHeight="1">
      <c r="A18" s="69" t="s">
        <v>82</v>
      </c>
      <c r="B18" s="70" t="s">
        <v>83</v>
      </c>
      <c r="C18" s="69" t="s">
        <v>55</v>
      </c>
      <c r="D18" s="62">
        <f t="shared" si="0"/>
        <v>179</v>
      </c>
      <c r="E18" s="62">
        <f t="shared" si="1"/>
        <v>97</v>
      </c>
      <c r="F18" s="71">
        <v>74</v>
      </c>
      <c r="G18" s="71">
        <v>23</v>
      </c>
      <c r="H18" s="62">
        <f t="shared" si="2"/>
        <v>82</v>
      </c>
      <c r="I18" s="71">
        <v>13</v>
      </c>
      <c r="J18" s="71">
        <v>54</v>
      </c>
      <c r="K18" s="71">
        <v>15</v>
      </c>
      <c r="L18" s="71">
        <v>0</v>
      </c>
      <c r="M18" s="62">
        <f t="shared" si="3"/>
        <v>143</v>
      </c>
      <c r="N18" s="62">
        <f t="shared" si="4"/>
        <v>72</v>
      </c>
      <c r="O18" s="71">
        <v>52</v>
      </c>
      <c r="P18" s="71">
        <v>20</v>
      </c>
      <c r="Q18" s="62">
        <f t="shared" si="5"/>
        <v>71</v>
      </c>
      <c r="R18" s="71">
        <v>42</v>
      </c>
      <c r="S18" s="71">
        <v>25</v>
      </c>
      <c r="T18" s="71">
        <v>0</v>
      </c>
      <c r="U18" s="71">
        <v>4</v>
      </c>
      <c r="V18" s="62">
        <f aca="true" t="shared" si="17" ref="V18:AD18">SUM(D18,+M18)</f>
        <v>322</v>
      </c>
      <c r="W18" s="62">
        <f t="shared" si="17"/>
        <v>169</v>
      </c>
      <c r="X18" s="62">
        <f t="shared" si="17"/>
        <v>126</v>
      </c>
      <c r="Y18" s="62">
        <f t="shared" si="17"/>
        <v>43</v>
      </c>
      <c r="Z18" s="62">
        <f t="shared" si="17"/>
        <v>153</v>
      </c>
      <c r="AA18" s="62">
        <f t="shared" si="17"/>
        <v>55</v>
      </c>
      <c r="AB18" s="62">
        <f t="shared" si="17"/>
        <v>79</v>
      </c>
      <c r="AC18" s="62">
        <f t="shared" si="17"/>
        <v>15</v>
      </c>
      <c r="AD18" s="62">
        <f t="shared" si="17"/>
        <v>4</v>
      </c>
    </row>
    <row r="19" spans="1:30" s="63" customFormat="1" ht="12" customHeight="1">
      <c r="A19" s="69" t="s">
        <v>84</v>
      </c>
      <c r="B19" s="70" t="s">
        <v>85</v>
      </c>
      <c r="C19" s="69" t="s">
        <v>55</v>
      </c>
      <c r="D19" s="62">
        <f t="shared" si="0"/>
        <v>1593</v>
      </c>
      <c r="E19" s="62">
        <f t="shared" si="1"/>
        <v>1048</v>
      </c>
      <c r="F19" s="71">
        <v>329</v>
      </c>
      <c r="G19" s="71">
        <v>719</v>
      </c>
      <c r="H19" s="62">
        <f t="shared" si="2"/>
        <v>545</v>
      </c>
      <c r="I19" s="71">
        <v>0</v>
      </c>
      <c r="J19" s="71">
        <v>535</v>
      </c>
      <c r="K19" s="71">
        <v>2</v>
      </c>
      <c r="L19" s="71">
        <v>8</v>
      </c>
      <c r="M19" s="62">
        <f t="shared" si="3"/>
        <v>11</v>
      </c>
      <c r="N19" s="62">
        <f t="shared" si="4"/>
        <v>10</v>
      </c>
      <c r="O19" s="71">
        <v>8</v>
      </c>
      <c r="P19" s="71">
        <v>2</v>
      </c>
      <c r="Q19" s="62">
        <f t="shared" si="5"/>
        <v>1</v>
      </c>
      <c r="R19" s="71">
        <v>0</v>
      </c>
      <c r="S19" s="71">
        <v>1</v>
      </c>
      <c r="T19" s="71">
        <v>0</v>
      </c>
      <c r="U19" s="71">
        <v>0</v>
      </c>
      <c r="V19" s="62">
        <f aca="true" t="shared" si="18" ref="V19:AD19">SUM(D19,+M19)</f>
        <v>1604</v>
      </c>
      <c r="W19" s="62">
        <f t="shared" si="18"/>
        <v>1058</v>
      </c>
      <c r="X19" s="62">
        <f t="shared" si="18"/>
        <v>337</v>
      </c>
      <c r="Y19" s="62">
        <f t="shared" si="18"/>
        <v>721</v>
      </c>
      <c r="Z19" s="62">
        <f t="shared" si="18"/>
        <v>546</v>
      </c>
      <c r="AA19" s="62">
        <f t="shared" si="18"/>
        <v>0</v>
      </c>
      <c r="AB19" s="62">
        <f t="shared" si="18"/>
        <v>536</v>
      </c>
      <c r="AC19" s="62">
        <f t="shared" si="18"/>
        <v>2</v>
      </c>
      <c r="AD19" s="62">
        <f t="shared" si="18"/>
        <v>8</v>
      </c>
    </row>
    <row r="20" spans="1:30" s="63" customFormat="1" ht="12" customHeight="1">
      <c r="A20" s="69" t="s">
        <v>86</v>
      </c>
      <c r="B20" s="70" t="s">
        <v>87</v>
      </c>
      <c r="C20" s="69" t="s">
        <v>55</v>
      </c>
      <c r="D20" s="62">
        <f t="shared" si="0"/>
        <v>151</v>
      </c>
      <c r="E20" s="62">
        <f t="shared" si="1"/>
        <v>65</v>
      </c>
      <c r="F20" s="71">
        <v>39</v>
      </c>
      <c r="G20" s="71">
        <v>26</v>
      </c>
      <c r="H20" s="62">
        <f t="shared" si="2"/>
        <v>86</v>
      </c>
      <c r="I20" s="71">
        <v>0</v>
      </c>
      <c r="J20" s="71">
        <v>86</v>
      </c>
      <c r="K20" s="71">
        <v>0</v>
      </c>
      <c r="L20" s="71">
        <v>0</v>
      </c>
      <c r="M20" s="62">
        <f t="shared" si="3"/>
        <v>11</v>
      </c>
      <c r="N20" s="62">
        <f t="shared" si="4"/>
        <v>10</v>
      </c>
      <c r="O20" s="71">
        <v>6</v>
      </c>
      <c r="P20" s="71">
        <v>4</v>
      </c>
      <c r="Q20" s="62">
        <f t="shared" si="5"/>
        <v>1</v>
      </c>
      <c r="R20" s="71">
        <v>0</v>
      </c>
      <c r="S20" s="71">
        <v>1</v>
      </c>
      <c r="T20" s="71">
        <v>0</v>
      </c>
      <c r="U20" s="71">
        <v>0</v>
      </c>
      <c r="V20" s="62">
        <f aca="true" t="shared" si="19" ref="V20:AD20">SUM(D20,+M20)</f>
        <v>162</v>
      </c>
      <c r="W20" s="62">
        <f t="shared" si="19"/>
        <v>75</v>
      </c>
      <c r="X20" s="62">
        <f t="shared" si="19"/>
        <v>45</v>
      </c>
      <c r="Y20" s="62">
        <f t="shared" si="19"/>
        <v>30</v>
      </c>
      <c r="Z20" s="62">
        <f t="shared" si="19"/>
        <v>87</v>
      </c>
      <c r="AA20" s="62">
        <f t="shared" si="19"/>
        <v>0</v>
      </c>
      <c r="AB20" s="62">
        <f t="shared" si="19"/>
        <v>87</v>
      </c>
      <c r="AC20" s="62">
        <f t="shared" si="19"/>
        <v>0</v>
      </c>
      <c r="AD20" s="62">
        <f t="shared" si="19"/>
        <v>0</v>
      </c>
    </row>
    <row r="21" spans="1:30" s="63" customFormat="1" ht="12" customHeight="1">
      <c r="A21" s="69" t="s">
        <v>88</v>
      </c>
      <c r="B21" s="70" t="s">
        <v>89</v>
      </c>
      <c r="C21" s="69" t="s">
        <v>55</v>
      </c>
      <c r="D21" s="62">
        <f t="shared" si="0"/>
        <v>69</v>
      </c>
      <c r="E21" s="62">
        <f t="shared" si="1"/>
        <v>49</v>
      </c>
      <c r="F21" s="71">
        <v>25</v>
      </c>
      <c r="G21" s="71">
        <v>24</v>
      </c>
      <c r="H21" s="62">
        <f t="shared" si="2"/>
        <v>20</v>
      </c>
      <c r="I21" s="71">
        <v>0</v>
      </c>
      <c r="J21" s="71">
        <v>15</v>
      </c>
      <c r="K21" s="71">
        <v>5</v>
      </c>
      <c r="L21" s="71">
        <v>0</v>
      </c>
      <c r="M21" s="62">
        <f t="shared" si="3"/>
        <v>36</v>
      </c>
      <c r="N21" s="62">
        <f t="shared" si="4"/>
        <v>35</v>
      </c>
      <c r="O21" s="71">
        <v>11</v>
      </c>
      <c r="P21" s="71">
        <v>24</v>
      </c>
      <c r="Q21" s="62">
        <f t="shared" si="5"/>
        <v>1</v>
      </c>
      <c r="R21" s="71">
        <v>0</v>
      </c>
      <c r="S21" s="71">
        <v>1</v>
      </c>
      <c r="T21" s="71">
        <v>0</v>
      </c>
      <c r="U21" s="71">
        <v>0</v>
      </c>
      <c r="V21" s="62">
        <f aca="true" t="shared" si="20" ref="V21:AD21">SUM(D21,+M21)</f>
        <v>105</v>
      </c>
      <c r="W21" s="62">
        <f t="shared" si="20"/>
        <v>84</v>
      </c>
      <c r="X21" s="62">
        <f t="shared" si="20"/>
        <v>36</v>
      </c>
      <c r="Y21" s="62">
        <f t="shared" si="20"/>
        <v>48</v>
      </c>
      <c r="Z21" s="62">
        <f t="shared" si="20"/>
        <v>21</v>
      </c>
      <c r="AA21" s="62">
        <f t="shared" si="20"/>
        <v>0</v>
      </c>
      <c r="AB21" s="62">
        <f t="shared" si="20"/>
        <v>16</v>
      </c>
      <c r="AC21" s="62">
        <f t="shared" si="20"/>
        <v>5</v>
      </c>
      <c r="AD21" s="62">
        <f t="shared" si="20"/>
        <v>0</v>
      </c>
    </row>
    <row r="22" spans="1:30" s="63" customFormat="1" ht="12" customHeight="1">
      <c r="A22" s="69" t="s">
        <v>90</v>
      </c>
      <c r="B22" s="70" t="s">
        <v>91</v>
      </c>
      <c r="C22" s="69" t="s">
        <v>55</v>
      </c>
      <c r="D22" s="62">
        <f t="shared" si="0"/>
        <v>142</v>
      </c>
      <c r="E22" s="62">
        <f t="shared" si="1"/>
        <v>86</v>
      </c>
      <c r="F22" s="71">
        <v>19</v>
      </c>
      <c r="G22" s="71">
        <v>67</v>
      </c>
      <c r="H22" s="62">
        <f t="shared" si="2"/>
        <v>56</v>
      </c>
      <c r="I22" s="71">
        <v>5</v>
      </c>
      <c r="J22" s="71">
        <v>34</v>
      </c>
      <c r="K22" s="71">
        <v>1</v>
      </c>
      <c r="L22" s="71">
        <v>16</v>
      </c>
      <c r="M22" s="62">
        <f t="shared" si="3"/>
        <v>31</v>
      </c>
      <c r="N22" s="62">
        <f t="shared" si="4"/>
        <v>28</v>
      </c>
      <c r="O22" s="71">
        <v>7</v>
      </c>
      <c r="P22" s="71">
        <v>21</v>
      </c>
      <c r="Q22" s="62">
        <f t="shared" si="5"/>
        <v>3</v>
      </c>
      <c r="R22" s="71">
        <v>0</v>
      </c>
      <c r="S22" s="71">
        <v>3</v>
      </c>
      <c r="T22" s="71">
        <v>0</v>
      </c>
      <c r="U22" s="71">
        <v>0</v>
      </c>
      <c r="V22" s="62">
        <f aca="true" t="shared" si="21" ref="V22:AD22">SUM(D22,+M22)</f>
        <v>173</v>
      </c>
      <c r="W22" s="62">
        <f t="shared" si="21"/>
        <v>114</v>
      </c>
      <c r="X22" s="62">
        <f t="shared" si="21"/>
        <v>26</v>
      </c>
      <c r="Y22" s="62">
        <f t="shared" si="21"/>
        <v>88</v>
      </c>
      <c r="Z22" s="62">
        <f t="shared" si="21"/>
        <v>59</v>
      </c>
      <c r="AA22" s="62">
        <f t="shared" si="21"/>
        <v>5</v>
      </c>
      <c r="AB22" s="62">
        <f t="shared" si="21"/>
        <v>37</v>
      </c>
      <c r="AC22" s="62">
        <f t="shared" si="21"/>
        <v>1</v>
      </c>
      <c r="AD22" s="62">
        <f t="shared" si="21"/>
        <v>16</v>
      </c>
    </row>
    <row r="23" spans="1:30" s="63" customFormat="1" ht="12" customHeight="1">
      <c r="A23" s="69" t="s">
        <v>92</v>
      </c>
      <c r="B23" s="70" t="s">
        <v>93</v>
      </c>
      <c r="C23" s="69" t="s">
        <v>55</v>
      </c>
      <c r="D23" s="62">
        <f t="shared" si="0"/>
        <v>175</v>
      </c>
      <c r="E23" s="62">
        <f t="shared" si="1"/>
        <v>106</v>
      </c>
      <c r="F23" s="71">
        <v>46</v>
      </c>
      <c r="G23" s="71">
        <v>60</v>
      </c>
      <c r="H23" s="62">
        <f t="shared" si="2"/>
        <v>69</v>
      </c>
      <c r="I23" s="71">
        <v>0</v>
      </c>
      <c r="J23" s="71">
        <v>54</v>
      </c>
      <c r="K23" s="71">
        <v>5</v>
      </c>
      <c r="L23" s="71">
        <v>10</v>
      </c>
      <c r="M23" s="62">
        <f t="shared" si="3"/>
        <v>37</v>
      </c>
      <c r="N23" s="62">
        <f t="shared" si="4"/>
        <v>30</v>
      </c>
      <c r="O23" s="71">
        <v>13</v>
      </c>
      <c r="P23" s="71">
        <v>17</v>
      </c>
      <c r="Q23" s="62">
        <f t="shared" si="5"/>
        <v>7</v>
      </c>
      <c r="R23" s="71">
        <v>0</v>
      </c>
      <c r="S23" s="71">
        <v>7</v>
      </c>
      <c r="T23" s="71">
        <v>0</v>
      </c>
      <c r="U23" s="71">
        <v>0</v>
      </c>
      <c r="V23" s="62">
        <f aca="true" t="shared" si="22" ref="V23:AD23">SUM(D23,+M23)</f>
        <v>212</v>
      </c>
      <c r="W23" s="62">
        <f t="shared" si="22"/>
        <v>136</v>
      </c>
      <c r="X23" s="62">
        <f t="shared" si="22"/>
        <v>59</v>
      </c>
      <c r="Y23" s="62">
        <f t="shared" si="22"/>
        <v>77</v>
      </c>
      <c r="Z23" s="62">
        <f t="shared" si="22"/>
        <v>76</v>
      </c>
      <c r="AA23" s="62">
        <f t="shared" si="22"/>
        <v>0</v>
      </c>
      <c r="AB23" s="62">
        <f t="shared" si="22"/>
        <v>61</v>
      </c>
      <c r="AC23" s="62">
        <f t="shared" si="22"/>
        <v>5</v>
      </c>
      <c r="AD23" s="62">
        <f t="shared" si="22"/>
        <v>10</v>
      </c>
    </row>
    <row r="24" spans="1:30" s="63" customFormat="1" ht="12" customHeight="1">
      <c r="A24" s="69" t="s">
        <v>94</v>
      </c>
      <c r="B24" s="70" t="s">
        <v>95</v>
      </c>
      <c r="C24" s="69" t="s">
        <v>55</v>
      </c>
      <c r="D24" s="62">
        <f t="shared" si="0"/>
        <v>68</v>
      </c>
      <c r="E24" s="62">
        <f t="shared" si="1"/>
        <v>32</v>
      </c>
      <c r="F24" s="71">
        <v>24</v>
      </c>
      <c r="G24" s="71">
        <v>8</v>
      </c>
      <c r="H24" s="62">
        <f t="shared" si="2"/>
        <v>36</v>
      </c>
      <c r="I24" s="71">
        <v>2</v>
      </c>
      <c r="J24" s="71">
        <v>25</v>
      </c>
      <c r="K24" s="71">
        <v>4</v>
      </c>
      <c r="L24" s="71">
        <v>5</v>
      </c>
      <c r="M24" s="62">
        <f t="shared" si="3"/>
        <v>10</v>
      </c>
      <c r="N24" s="62">
        <f t="shared" si="4"/>
        <v>10</v>
      </c>
      <c r="O24" s="71">
        <v>3</v>
      </c>
      <c r="P24" s="71">
        <v>7</v>
      </c>
      <c r="Q24" s="62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62">
        <f aca="true" t="shared" si="23" ref="V24:AD24">SUM(D24,+M24)</f>
        <v>78</v>
      </c>
      <c r="W24" s="62">
        <f t="shared" si="23"/>
        <v>42</v>
      </c>
      <c r="X24" s="62">
        <f t="shared" si="23"/>
        <v>27</v>
      </c>
      <c r="Y24" s="62">
        <f t="shared" si="23"/>
        <v>15</v>
      </c>
      <c r="Z24" s="62">
        <f t="shared" si="23"/>
        <v>36</v>
      </c>
      <c r="AA24" s="62">
        <f t="shared" si="23"/>
        <v>2</v>
      </c>
      <c r="AB24" s="62">
        <f t="shared" si="23"/>
        <v>25</v>
      </c>
      <c r="AC24" s="62">
        <f t="shared" si="23"/>
        <v>4</v>
      </c>
      <c r="AD24" s="62">
        <f t="shared" si="23"/>
        <v>5</v>
      </c>
    </row>
    <row r="25" spans="1:30" s="63" customFormat="1" ht="12" customHeight="1">
      <c r="A25" s="69" t="s">
        <v>96</v>
      </c>
      <c r="B25" s="70" t="s">
        <v>97</v>
      </c>
      <c r="C25" s="69" t="s">
        <v>55</v>
      </c>
      <c r="D25" s="62">
        <f t="shared" si="0"/>
        <v>67</v>
      </c>
      <c r="E25" s="62">
        <f t="shared" si="1"/>
        <v>31</v>
      </c>
      <c r="F25" s="71">
        <v>21</v>
      </c>
      <c r="G25" s="71">
        <v>10</v>
      </c>
      <c r="H25" s="62">
        <f t="shared" si="2"/>
        <v>36</v>
      </c>
      <c r="I25" s="71">
        <v>4</v>
      </c>
      <c r="J25" s="71">
        <v>29</v>
      </c>
      <c r="K25" s="71">
        <v>0</v>
      </c>
      <c r="L25" s="71">
        <v>3</v>
      </c>
      <c r="M25" s="62">
        <f t="shared" si="3"/>
        <v>28</v>
      </c>
      <c r="N25" s="62">
        <f t="shared" si="4"/>
        <v>14</v>
      </c>
      <c r="O25" s="71">
        <v>7</v>
      </c>
      <c r="P25" s="71">
        <v>7</v>
      </c>
      <c r="Q25" s="62">
        <f t="shared" si="5"/>
        <v>14</v>
      </c>
      <c r="R25" s="71">
        <v>0</v>
      </c>
      <c r="S25" s="71">
        <v>14</v>
      </c>
      <c r="T25" s="71">
        <v>0</v>
      </c>
      <c r="U25" s="71">
        <v>0</v>
      </c>
      <c r="V25" s="62">
        <f aca="true" t="shared" si="24" ref="V25:AD25">SUM(D25,+M25)</f>
        <v>95</v>
      </c>
      <c r="W25" s="62">
        <f t="shared" si="24"/>
        <v>45</v>
      </c>
      <c r="X25" s="62">
        <f t="shared" si="24"/>
        <v>28</v>
      </c>
      <c r="Y25" s="62">
        <f t="shared" si="24"/>
        <v>17</v>
      </c>
      <c r="Z25" s="62">
        <f t="shared" si="24"/>
        <v>50</v>
      </c>
      <c r="AA25" s="62">
        <f t="shared" si="24"/>
        <v>4</v>
      </c>
      <c r="AB25" s="62">
        <f t="shared" si="24"/>
        <v>43</v>
      </c>
      <c r="AC25" s="62">
        <f t="shared" si="24"/>
        <v>0</v>
      </c>
      <c r="AD25" s="62">
        <f t="shared" si="24"/>
        <v>3</v>
      </c>
    </row>
    <row r="26" spans="1:30" s="63" customFormat="1" ht="12" customHeight="1">
      <c r="A26" s="69" t="s">
        <v>98</v>
      </c>
      <c r="B26" s="70" t="s">
        <v>99</v>
      </c>
      <c r="C26" s="69" t="s">
        <v>55</v>
      </c>
      <c r="D26" s="62">
        <f t="shared" si="0"/>
        <v>183</v>
      </c>
      <c r="E26" s="62">
        <f t="shared" si="1"/>
        <v>101</v>
      </c>
      <c r="F26" s="71">
        <v>70</v>
      </c>
      <c r="G26" s="71">
        <v>31</v>
      </c>
      <c r="H26" s="62">
        <f t="shared" si="2"/>
        <v>82</v>
      </c>
      <c r="I26" s="71">
        <v>0</v>
      </c>
      <c r="J26" s="71">
        <v>77</v>
      </c>
      <c r="K26" s="71">
        <v>5</v>
      </c>
      <c r="L26" s="71">
        <v>0</v>
      </c>
      <c r="M26" s="62">
        <f t="shared" si="3"/>
        <v>120</v>
      </c>
      <c r="N26" s="62">
        <f t="shared" si="4"/>
        <v>89</v>
      </c>
      <c r="O26" s="71">
        <v>39</v>
      </c>
      <c r="P26" s="71">
        <v>50</v>
      </c>
      <c r="Q26" s="62">
        <f t="shared" si="5"/>
        <v>31</v>
      </c>
      <c r="R26" s="71">
        <v>4</v>
      </c>
      <c r="S26" s="71">
        <v>27</v>
      </c>
      <c r="T26" s="71">
        <v>0</v>
      </c>
      <c r="U26" s="71">
        <v>0</v>
      </c>
      <c r="V26" s="62">
        <f aca="true" t="shared" si="25" ref="V26:AD26">SUM(D26,+M26)</f>
        <v>303</v>
      </c>
      <c r="W26" s="62">
        <f t="shared" si="25"/>
        <v>190</v>
      </c>
      <c r="X26" s="62">
        <f t="shared" si="25"/>
        <v>109</v>
      </c>
      <c r="Y26" s="62">
        <f t="shared" si="25"/>
        <v>81</v>
      </c>
      <c r="Z26" s="62">
        <f t="shared" si="25"/>
        <v>113</v>
      </c>
      <c r="AA26" s="62">
        <f t="shared" si="25"/>
        <v>4</v>
      </c>
      <c r="AB26" s="62">
        <f t="shared" si="25"/>
        <v>104</v>
      </c>
      <c r="AC26" s="62">
        <f t="shared" si="25"/>
        <v>5</v>
      </c>
      <c r="AD26" s="62">
        <f t="shared" si="25"/>
        <v>0</v>
      </c>
    </row>
    <row r="27" spans="1:30" s="63" customFormat="1" ht="12" customHeight="1">
      <c r="A27" s="69" t="s">
        <v>100</v>
      </c>
      <c r="B27" s="70" t="s">
        <v>101</v>
      </c>
      <c r="C27" s="69" t="s">
        <v>55</v>
      </c>
      <c r="D27" s="62">
        <f t="shared" si="0"/>
        <v>96</v>
      </c>
      <c r="E27" s="62">
        <f t="shared" si="1"/>
        <v>72</v>
      </c>
      <c r="F27" s="71">
        <v>32</v>
      </c>
      <c r="G27" s="71">
        <v>40</v>
      </c>
      <c r="H27" s="62">
        <f t="shared" si="2"/>
        <v>24</v>
      </c>
      <c r="I27" s="71">
        <v>0</v>
      </c>
      <c r="J27" s="71">
        <v>24</v>
      </c>
      <c r="K27" s="71">
        <v>0</v>
      </c>
      <c r="L27" s="71">
        <v>0</v>
      </c>
      <c r="M27" s="62">
        <f t="shared" si="3"/>
        <v>51</v>
      </c>
      <c r="N27" s="62">
        <f t="shared" si="4"/>
        <v>30</v>
      </c>
      <c r="O27" s="71">
        <v>15</v>
      </c>
      <c r="P27" s="71">
        <v>15</v>
      </c>
      <c r="Q27" s="62">
        <f t="shared" si="5"/>
        <v>21</v>
      </c>
      <c r="R27" s="71">
        <v>0</v>
      </c>
      <c r="S27" s="71">
        <v>20</v>
      </c>
      <c r="T27" s="71">
        <v>0</v>
      </c>
      <c r="U27" s="71">
        <v>1</v>
      </c>
      <c r="V27" s="62">
        <f>SUM(D27,+M27)</f>
        <v>147</v>
      </c>
      <c r="W27" s="62">
        <f>SUM(E27,+N27)</f>
        <v>102</v>
      </c>
      <c r="X27" s="62">
        <f>SUM(F27,+O27)</f>
        <v>47</v>
      </c>
      <c r="Y27" s="62">
        <f aca="true" t="shared" si="26" ref="Y27:AD27">SUM(G27,+P27)</f>
        <v>55</v>
      </c>
      <c r="Z27" s="62">
        <f t="shared" si="26"/>
        <v>45</v>
      </c>
      <c r="AA27" s="62">
        <f t="shared" si="26"/>
        <v>0</v>
      </c>
      <c r="AB27" s="62">
        <f t="shared" si="26"/>
        <v>44</v>
      </c>
      <c r="AC27" s="62">
        <f t="shared" si="26"/>
        <v>0</v>
      </c>
      <c r="AD27" s="62">
        <f t="shared" si="26"/>
        <v>1</v>
      </c>
    </row>
    <row r="28" spans="1:30" s="63" customFormat="1" ht="12" customHeight="1">
      <c r="A28" s="69" t="s">
        <v>102</v>
      </c>
      <c r="B28" s="70" t="s">
        <v>103</v>
      </c>
      <c r="C28" s="69" t="s">
        <v>55</v>
      </c>
      <c r="D28" s="62">
        <f t="shared" si="0"/>
        <v>141</v>
      </c>
      <c r="E28" s="62">
        <f t="shared" si="1"/>
        <v>65</v>
      </c>
      <c r="F28" s="71">
        <v>40</v>
      </c>
      <c r="G28" s="71">
        <v>25</v>
      </c>
      <c r="H28" s="62">
        <f t="shared" si="2"/>
        <v>76</v>
      </c>
      <c r="I28" s="71">
        <v>0</v>
      </c>
      <c r="J28" s="71">
        <v>63</v>
      </c>
      <c r="K28" s="71">
        <v>0</v>
      </c>
      <c r="L28" s="71">
        <v>13</v>
      </c>
      <c r="M28" s="62">
        <f t="shared" si="3"/>
        <v>35</v>
      </c>
      <c r="N28" s="62">
        <f t="shared" si="4"/>
        <v>18</v>
      </c>
      <c r="O28" s="71">
        <v>14</v>
      </c>
      <c r="P28" s="71">
        <v>4</v>
      </c>
      <c r="Q28" s="62">
        <f t="shared" si="5"/>
        <v>17</v>
      </c>
      <c r="R28" s="71">
        <v>0</v>
      </c>
      <c r="S28" s="71">
        <v>17</v>
      </c>
      <c r="T28" s="71">
        <v>0</v>
      </c>
      <c r="U28" s="71">
        <v>0</v>
      </c>
      <c r="V28" s="62">
        <f aca="true" t="shared" si="27" ref="V28:AD28">SUM(D28,+M28)</f>
        <v>176</v>
      </c>
      <c r="W28" s="62">
        <f t="shared" si="27"/>
        <v>83</v>
      </c>
      <c r="X28" s="62">
        <f t="shared" si="27"/>
        <v>54</v>
      </c>
      <c r="Y28" s="62">
        <f t="shared" si="27"/>
        <v>29</v>
      </c>
      <c r="Z28" s="62">
        <f t="shared" si="27"/>
        <v>93</v>
      </c>
      <c r="AA28" s="62">
        <f t="shared" si="27"/>
        <v>0</v>
      </c>
      <c r="AB28" s="62">
        <f t="shared" si="27"/>
        <v>80</v>
      </c>
      <c r="AC28" s="62">
        <f t="shared" si="27"/>
        <v>0</v>
      </c>
      <c r="AD28" s="62">
        <f t="shared" si="27"/>
        <v>13</v>
      </c>
    </row>
    <row r="29" spans="1:30" s="63" customFormat="1" ht="12" customHeight="1">
      <c r="A29" s="69" t="s">
        <v>104</v>
      </c>
      <c r="B29" s="70" t="s">
        <v>105</v>
      </c>
      <c r="C29" s="69" t="s">
        <v>55</v>
      </c>
      <c r="D29" s="62">
        <f t="shared" si="0"/>
        <v>305</v>
      </c>
      <c r="E29" s="62">
        <f t="shared" si="1"/>
        <v>219</v>
      </c>
      <c r="F29" s="71">
        <v>88</v>
      </c>
      <c r="G29" s="71">
        <v>131</v>
      </c>
      <c r="H29" s="62">
        <f t="shared" si="2"/>
        <v>86</v>
      </c>
      <c r="I29" s="71">
        <v>0</v>
      </c>
      <c r="J29" s="71">
        <v>81</v>
      </c>
      <c r="K29" s="71">
        <v>3</v>
      </c>
      <c r="L29" s="71">
        <v>2</v>
      </c>
      <c r="M29" s="62">
        <f t="shared" si="3"/>
        <v>93</v>
      </c>
      <c r="N29" s="62">
        <f t="shared" si="4"/>
        <v>69</v>
      </c>
      <c r="O29" s="71">
        <v>46</v>
      </c>
      <c r="P29" s="71">
        <v>23</v>
      </c>
      <c r="Q29" s="62">
        <f t="shared" si="5"/>
        <v>24</v>
      </c>
      <c r="R29" s="71">
        <v>0</v>
      </c>
      <c r="S29" s="71">
        <v>23</v>
      </c>
      <c r="T29" s="71">
        <v>1</v>
      </c>
      <c r="U29" s="71">
        <v>0</v>
      </c>
      <c r="V29" s="62">
        <f aca="true" t="shared" si="28" ref="V29:AD29">SUM(D29,+M29)</f>
        <v>398</v>
      </c>
      <c r="W29" s="62">
        <f t="shared" si="28"/>
        <v>288</v>
      </c>
      <c r="X29" s="62">
        <f t="shared" si="28"/>
        <v>134</v>
      </c>
      <c r="Y29" s="62">
        <f t="shared" si="28"/>
        <v>154</v>
      </c>
      <c r="Z29" s="62">
        <f t="shared" si="28"/>
        <v>110</v>
      </c>
      <c r="AA29" s="62">
        <f t="shared" si="28"/>
        <v>0</v>
      </c>
      <c r="AB29" s="62">
        <f t="shared" si="28"/>
        <v>104</v>
      </c>
      <c r="AC29" s="62">
        <f t="shared" si="28"/>
        <v>4</v>
      </c>
      <c r="AD29" s="62">
        <f t="shared" si="28"/>
        <v>2</v>
      </c>
    </row>
    <row r="30" spans="1:30" s="63" customFormat="1" ht="12" customHeight="1">
      <c r="A30" s="69" t="s">
        <v>106</v>
      </c>
      <c r="B30" s="70" t="s">
        <v>107</v>
      </c>
      <c r="C30" s="69" t="s">
        <v>55</v>
      </c>
      <c r="D30" s="62">
        <f t="shared" si="0"/>
        <v>164</v>
      </c>
      <c r="E30" s="62">
        <f t="shared" si="1"/>
        <v>56</v>
      </c>
      <c r="F30" s="71">
        <v>33</v>
      </c>
      <c r="G30" s="71">
        <v>23</v>
      </c>
      <c r="H30" s="62">
        <f t="shared" si="2"/>
        <v>108</v>
      </c>
      <c r="I30" s="71">
        <v>50</v>
      </c>
      <c r="J30" s="71">
        <v>54</v>
      </c>
      <c r="K30" s="71">
        <v>3</v>
      </c>
      <c r="L30" s="71">
        <v>1</v>
      </c>
      <c r="M30" s="62">
        <f t="shared" si="3"/>
        <v>35</v>
      </c>
      <c r="N30" s="62">
        <f t="shared" si="4"/>
        <v>22</v>
      </c>
      <c r="O30" s="71">
        <v>14</v>
      </c>
      <c r="P30" s="71">
        <v>8</v>
      </c>
      <c r="Q30" s="62">
        <f t="shared" si="5"/>
        <v>13</v>
      </c>
      <c r="R30" s="71">
        <v>4</v>
      </c>
      <c r="S30" s="71">
        <v>8</v>
      </c>
      <c r="T30" s="71">
        <v>0</v>
      </c>
      <c r="U30" s="71">
        <v>1</v>
      </c>
      <c r="V30" s="62">
        <f aca="true" t="shared" si="29" ref="V30:AD30">SUM(D30,+M30)</f>
        <v>199</v>
      </c>
      <c r="W30" s="62">
        <f t="shared" si="29"/>
        <v>78</v>
      </c>
      <c r="X30" s="62">
        <f t="shared" si="29"/>
        <v>47</v>
      </c>
      <c r="Y30" s="62">
        <f t="shared" si="29"/>
        <v>31</v>
      </c>
      <c r="Z30" s="62">
        <f t="shared" si="29"/>
        <v>121</v>
      </c>
      <c r="AA30" s="62">
        <f t="shared" si="29"/>
        <v>54</v>
      </c>
      <c r="AB30" s="62">
        <f t="shared" si="29"/>
        <v>62</v>
      </c>
      <c r="AC30" s="62">
        <f t="shared" si="29"/>
        <v>3</v>
      </c>
      <c r="AD30" s="62">
        <f t="shared" si="29"/>
        <v>2</v>
      </c>
    </row>
    <row r="31" spans="1:30" s="63" customFormat="1" ht="12" customHeight="1">
      <c r="A31" s="69" t="s">
        <v>108</v>
      </c>
      <c r="B31" s="70" t="s">
        <v>109</v>
      </c>
      <c r="C31" s="69" t="s">
        <v>55</v>
      </c>
      <c r="D31" s="62">
        <f t="shared" si="0"/>
        <v>86</v>
      </c>
      <c r="E31" s="62">
        <f t="shared" si="1"/>
        <v>68</v>
      </c>
      <c r="F31" s="71">
        <v>39</v>
      </c>
      <c r="G31" s="71">
        <v>29</v>
      </c>
      <c r="H31" s="62">
        <f t="shared" si="2"/>
        <v>18</v>
      </c>
      <c r="I31" s="71">
        <v>4</v>
      </c>
      <c r="J31" s="71">
        <v>4</v>
      </c>
      <c r="K31" s="71">
        <v>1</v>
      </c>
      <c r="L31" s="71">
        <v>9</v>
      </c>
      <c r="M31" s="62">
        <f t="shared" si="3"/>
        <v>55</v>
      </c>
      <c r="N31" s="62">
        <f t="shared" si="4"/>
        <v>43</v>
      </c>
      <c r="O31" s="71">
        <v>20</v>
      </c>
      <c r="P31" s="71">
        <v>23</v>
      </c>
      <c r="Q31" s="62">
        <f t="shared" si="5"/>
        <v>12</v>
      </c>
      <c r="R31" s="71">
        <v>0</v>
      </c>
      <c r="S31" s="71">
        <v>5</v>
      </c>
      <c r="T31" s="71">
        <v>0</v>
      </c>
      <c r="U31" s="71">
        <v>7</v>
      </c>
      <c r="V31" s="62">
        <f aca="true" t="shared" si="30" ref="V31:AD31">SUM(D31,+M31)</f>
        <v>141</v>
      </c>
      <c r="W31" s="62">
        <f t="shared" si="30"/>
        <v>111</v>
      </c>
      <c r="X31" s="62">
        <f t="shared" si="30"/>
        <v>59</v>
      </c>
      <c r="Y31" s="62">
        <f t="shared" si="30"/>
        <v>52</v>
      </c>
      <c r="Z31" s="62">
        <f t="shared" si="30"/>
        <v>30</v>
      </c>
      <c r="AA31" s="62">
        <f t="shared" si="30"/>
        <v>4</v>
      </c>
      <c r="AB31" s="62">
        <f t="shared" si="30"/>
        <v>9</v>
      </c>
      <c r="AC31" s="62">
        <f t="shared" si="30"/>
        <v>1</v>
      </c>
      <c r="AD31" s="62">
        <f t="shared" si="30"/>
        <v>16</v>
      </c>
    </row>
    <row r="32" spans="1:30" s="63" customFormat="1" ht="12" customHeight="1">
      <c r="A32" s="69" t="s">
        <v>110</v>
      </c>
      <c r="B32" s="70" t="s">
        <v>111</v>
      </c>
      <c r="C32" s="69" t="s">
        <v>55</v>
      </c>
      <c r="D32" s="62">
        <f t="shared" si="0"/>
        <v>197</v>
      </c>
      <c r="E32" s="62">
        <f t="shared" si="1"/>
        <v>90</v>
      </c>
      <c r="F32" s="71">
        <v>59</v>
      </c>
      <c r="G32" s="71">
        <v>31</v>
      </c>
      <c r="H32" s="62">
        <f t="shared" si="2"/>
        <v>107</v>
      </c>
      <c r="I32" s="71">
        <v>29</v>
      </c>
      <c r="J32" s="71">
        <v>72</v>
      </c>
      <c r="K32" s="71">
        <v>6</v>
      </c>
      <c r="L32" s="71">
        <v>0</v>
      </c>
      <c r="M32" s="62">
        <f t="shared" si="3"/>
        <v>35</v>
      </c>
      <c r="N32" s="62">
        <f t="shared" si="4"/>
        <v>24</v>
      </c>
      <c r="O32" s="71">
        <v>23</v>
      </c>
      <c r="P32" s="71">
        <v>1</v>
      </c>
      <c r="Q32" s="62">
        <f t="shared" si="5"/>
        <v>11</v>
      </c>
      <c r="R32" s="71">
        <v>0</v>
      </c>
      <c r="S32" s="71">
        <v>11</v>
      </c>
      <c r="T32" s="71">
        <v>0</v>
      </c>
      <c r="U32" s="71">
        <v>0</v>
      </c>
      <c r="V32" s="62">
        <f aca="true" t="shared" si="31" ref="V32:AD32">SUM(D32,+M32)</f>
        <v>232</v>
      </c>
      <c r="W32" s="62">
        <f t="shared" si="31"/>
        <v>114</v>
      </c>
      <c r="X32" s="62">
        <f t="shared" si="31"/>
        <v>82</v>
      </c>
      <c r="Y32" s="62">
        <f t="shared" si="31"/>
        <v>32</v>
      </c>
      <c r="Z32" s="62">
        <f t="shared" si="31"/>
        <v>118</v>
      </c>
      <c r="AA32" s="62">
        <f t="shared" si="31"/>
        <v>29</v>
      </c>
      <c r="AB32" s="62">
        <f t="shared" si="31"/>
        <v>83</v>
      </c>
      <c r="AC32" s="62">
        <f t="shared" si="31"/>
        <v>6</v>
      </c>
      <c r="AD32" s="62">
        <f t="shared" si="31"/>
        <v>0</v>
      </c>
    </row>
    <row r="33" spans="1:30" s="63" customFormat="1" ht="12" customHeight="1">
      <c r="A33" s="69" t="s">
        <v>112</v>
      </c>
      <c r="B33" s="70" t="s">
        <v>113</v>
      </c>
      <c r="C33" s="69" t="s">
        <v>55</v>
      </c>
      <c r="D33" s="62">
        <f t="shared" si="0"/>
        <v>483</v>
      </c>
      <c r="E33" s="62">
        <f t="shared" si="1"/>
        <v>236</v>
      </c>
      <c r="F33" s="71">
        <v>91</v>
      </c>
      <c r="G33" s="71">
        <v>145</v>
      </c>
      <c r="H33" s="62">
        <f t="shared" si="2"/>
        <v>247</v>
      </c>
      <c r="I33" s="71">
        <v>0</v>
      </c>
      <c r="J33" s="71">
        <v>244</v>
      </c>
      <c r="K33" s="71">
        <v>3</v>
      </c>
      <c r="L33" s="71">
        <v>0</v>
      </c>
      <c r="M33" s="62">
        <f t="shared" si="3"/>
        <v>40</v>
      </c>
      <c r="N33" s="62">
        <f t="shared" si="4"/>
        <v>27</v>
      </c>
      <c r="O33" s="71">
        <v>9</v>
      </c>
      <c r="P33" s="71">
        <v>18</v>
      </c>
      <c r="Q33" s="62">
        <f t="shared" si="5"/>
        <v>13</v>
      </c>
      <c r="R33" s="71">
        <v>0</v>
      </c>
      <c r="S33" s="71">
        <v>13</v>
      </c>
      <c r="T33" s="71">
        <v>0</v>
      </c>
      <c r="U33" s="71">
        <v>0</v>
      </c>
      <c r="V33" s="62">
        <f aca="true" t="shared" si="32" ref="V33:AD33">SUM(D33,+M33)</f>
        <v>523</v>
      </c>
      <c r="W33" s="62">
        <f t="shared" si="32"/>
        <v>263</v>
      </c>
      <c r="X33" s="62">
        <f t="shared" si="32"/>
        <v>100</v>
      </c>
      <c r="Y33" s="62">
        <f t="shared" si="32"/>
        <v>163</v>
      </c>
      <c r="Z33" s="62">
        <f t="shared" si="32"/>
        <v>260</v>
      </c>
      <c r="AA33" s="62">
        <f t="shared" si="32"/>
        <v>0</v>
      </c>
      <c r="AB33" s="62">
        <f t="shared" si="32"/>
        <v>257</v>
      </c>
      <c r="AC33" s="62">
        <f t="shared" si="32"/>
        <v>3</v>
      </c>
      <c r="AD33" s="62">
        <f t="shared" si="32"/>
        <v>0</v>
      </c>
    </row>
    <row r="34" spans="1:30" s="63" customFormat="1" ht="12" customHeight="1">
      <c r="A34" s="69" t="s">
        <v>114</v>
      </c>
      <c r="B34" s="70" t="s">
        <v>115</v>
      </c>
      <c r="C34" s="69" t="s">
        <v>55</v>
      </c>
      <c r="D34" s="62">
        <f t="shared" si="0"/>
        <v>172</v>
      </c>
      <c r="E34" s="62">
        <f t="shared" si="1"/>
        <v>76</v>
      </c>
      <c r="F34" s="71">
        <v>57</v>
      </c>
      <c r="G34" s="71">
        <v>19</v>
      </c>
      <c r="H34" s="62">
        <f t="shared" si="2"/>
        <v>96</v>
      </c>
      <c r="I34" s="71">
        <v>49</v>
      </c>
      <c r="J34" s="71">
        <v>44</v>
      </c>
      <c r="K34" s="71">
        <v>3</v>
      </c>
      <c r="L34" s="71">
        <v>0</v>
      </c>
      <c r="M34" s="62">
        <f t="shared" si="3"/>
        <v>30</v>
      </c>
      <c r="N34" s="62">
        <f t="shared" si="4"/>
        <v>18</v>
      </c>
      <c r="O34" s="71">
        <v>15</v>
      </c>
      <c r="P34" s="71">
        <v>3</v>
      </c>
      <c r="Q34" s="62">
        <f t="shared" si="5"/>
        <v>12</v>
      </c>
      <c r="R34" s="71">
        <v>0</v>
      </c>
      <c r="S34" s="71">
        <v>12</v>
      </c>
      <c r="T34" s="71">
        <v>0</v>
      </c>
      <c r="U34" s="71">
        <v>0</v>
      </c>
      <c r="V34" s="62">
        <f aca="true" t="shared" si="33" ref="V34:AD34">SUM(D34,+M34)</f>
        <v>202</v>
      </c>
      <c r="W34" s="62">
        <f t="shared" si="33"/>
        <v>94</v>
      </c>
      <c r="X34" s="62">
        <f t="shared" si="33"/>
        <v>72</v>
      </c>
      <c r="Y34" s="62">
        <f t="shared" si="33"/>
        <v>22</v>
      </c>
      <c r="Z34" s="62">
        <f t="shared" si="33"/>
        <v>108</v>
      </c>
      <c r="AA34" s="62">
        <f t="shared" si="33"/>
        <v>49</v>
      </c>
      <c r="AB34" s="62">
        <f t="shared" si="33"/>
        <v>56</v>
      </c>
      <c r="AC34" s="62">
        <f t="shared" si="33"/>
        <v>3</v>
      </c>
      <c r="AD34" s="62">
        <f t="shared" si="33"/>
        <v>0</v>
      </c>
    </row>
    <row r="35" spans="1:30" s="63" customFormat="1" ht="12" customHeight="1">
      <c r="A35" s="69" t="s">
        <v>116</v>
      </c>
      <c r="B35" s="70" t="s">
        <v>117</v>
      </c>
      <c r="C35" s="69" t="s">
        <v>55</v>
      </c>
      <c r="D35" s="62">
        <f t="shared" si="0"/>
        <v>76</v>
      </c>
      <c r="E35" s="62">
        <f t="shared" si="1"/>
        <v>19</v>
      </c>
      <c r="F35" s="71">
        <v>17</v>
      </c>
      <c r="G35" s="71">
        <v>2</v>
      </c>
      <c r="H35" s="62">
        <f t="shared" si="2"/>
        <v>57</v>
      </c>
      <c r="I35" s="71">
        <v>23</v>
      </c>
      <c r="J35" s="71">
        <v>32</v>
      </c>
      <c r="K35" s="71">
        <v>2</v>
      </c>
      <c r="L35" s="71">
        <v>0</v>
      </c>
      <c r="M35" s="62">
        <f t="shared" si="3"/>
        <v>17</v>
      </c>
      <c r="N35" s="62">
        <f t="shared" si="4"/>
        <v>11</v>
      </c>
      <c r="O35" s="71">
        <v>10</v>
      </c>
      <c r="P35" s="71">
        <v>1</v>
      </c>
      <c r="Q35" s="62">
        <f t="shared" si="5"/>
        <v>6</v>
      </c>
      <c r="R35" s="71">
        <v>0</v>
      </c>
      <c r="S35" s="71">
        <v>6</v>
      </c>
      <c r="T35" s="71">
        <v>0</v>
      </c>
      <c r="U35" s="71">
        <v>0</v>
      </c>
      <c r="V35" s="62">
        <f aca="true" t="shared" si="34" ref="V35:AD35">SUM(D35,+M35)</f>
        <v>93</v>
      </c>
      <c r="W35" s="62">
        <f t="shared" si="34"/>
        <v>30</v>
      </c>
      <c r="X35" s="62">
        <f t="shared" si="34"/>
        <v>27</v>
      </c>
      <c r="Y35" s="62">
        <f t="shared" si="34"/>
        <v>3</v>
      </c>
      <c r="Z35" s="62">
        <f t="shared" si="34"/>
        <v>63</v>
      </c>
      <c r="AA35" s="62">
        <f t="shared" si="34"/>
        <v>23</v>
      </c>
      <c r="AB35" s="62">
        <f t="shared" si="34"/>
        <v>38</v>
      </c>
      <c r="AC35" s="62">
        <f t="shared" si="34"/>
        <v>2</v>
      </c>
      <c r="AD35" s="62">
        <f t="shared" si="34"/>
        <v>0</v>
      </c>
    </row>
    <row r="36" spans="1:30" s="63" customFormat="1" ht="12" customHeight="1">
      <c r="A36" s="69" t="s">
        <v>118</v>
      </c>
      <c r="B36" s="70" t="s">
        <v>119</v>
      </c>
      <c r="C36" s="69" t="s">
        <v>55</v>
      </c>
      <c r="D36" s="62">
        <f t="shared" si="0"/>
        <v>58</v>
      </c>
      <c r="E36" s="62">
        <f t="shared" si="1"/>
        <v>28</v>
      </c>
      <c r="F36" s="71">
        <v>19</v>
      </c>
      <c r="G36" s="71">
        <v>9</v>
      </c>
      <c r="H36" s="62">
        <f t="shared" si="2"/>
        <v>30</v>
      </c>
      <c r="I36" s="71">
        <v>3</v>
      </c>
      <c r="J36" s="71">
        <v>23</v>
      </c>
      <c r="K36" s="71">
        <v>3</v>
      </c>
      <c r="L36" s="71">
        <v>1</v>
      </c>
      <c r="M36" s="62">
        <f t="shared" si="3"/>
        <v>82</v>
      </c>
      <c r="N36" s="62">
        <f t="shared" si="4"/>
        <v>47</v>
      </c>
      <c r="O36" s="71">
        <v>26</v>
      </c>
      <c r="P36" s="71">
        <v>21</v>
      </c>
      <c r="Q36" s="62">
        <f t="shared" si="5"/>
        <v>35</v>
      </c>
      <c r="R36" s="71">
        <v>0</v>
      </c>
      <c r="S36" s="71">
        <v>35</v>
      </c>
      <c r="T36" s="71">
        <v>0</v>
      </c>
      <c r="U36" s="71">
        <v>0</v>
      </c>
      <c r="V36" s="62">
        <f aca="true" t="shared" si="35" ref="V36:AD36">SUM(D36,+M36)</f>
        <v>140</v>
      </c>
      <c r="W36" s="62">
        <f t="shared" si="35"/>
        <v>75</v>
      </c>
      <c r="X36" s="62">
        <f t="shared" si="35"/>
        <v>45</v>
      </c>
      <c r="Y36" s="62">
        <f t="shared" si="35"/>
        <v>30</v>
      </c>
      <c r="Z36" s="62">
        <f t="shared" si="35"/>
        <v>65</v>
      </c>
      <c r="AA36" s="62">
        <f t="shared" si="35"/>
        <v>3</v>
      </c>
      <c r="AB36" s="62">
        <f t="shared" si="35"/>
        <v>58</v>
      </c>
      <c r="AC36" s="62">
        <f t="shared" si="35"/>
        <v>3</v>
      </c>
      <c r="AD36" s="62">
        <f t="shared" si="35"/>
        <v>1</v>
      </c>
    </row>
    <row r="37" spans="1:30" s="63" customFormat="1" ht="12" customHeight="1">
      <c r="A37" s="69" t="s">
        <v>0</v>
      </c>
      <c r="B37" s="70" t="s">
        <v>1</v>
      </c>
      <c r="C37" s="69" t="s">
        <v>55</v>
      </c>
      <c r="D37" s="62">
        <f t="shared" si="0"/>
        <v>40</v>
      </c>
      <c r="E37" s="62">
        <f t="shared" si="1"/>
        <v>29</v>
      </c>
      <c r="F37" s="71">
        <v>16</v>
      </c>
      <c r="G37" s="71">
        <v>13</v>
      </c>
      <c r="H37" s="62">
        <f t="shared" si="2"/>
        <v>11</v>
      </c>
      <c r="I37" s="71">
        <v>0</v>
      </c>
      <c r="J37" s="71">
        <v>11</v>
      </c>
      <c r="K37" s="71">
        <v>0</v>
      </c>
      <c r="L37" s="71">
        <v>0</v>
      </c>
      <c r="M37" s="62">
        <f t="shared" si="3"/>
        <v>21</v>
      </c>
      <c r="N37" s="62">
        <f t="shared" si="4"/>
        <v>15</v>
      </c>
      <c r="O37" s="71">
        <v>5</v>
      </c>
      <c r="P37" s="71">
        <v>10</v>
      </c>
      <c r="Q37" s="62">
        <f t="shared" si="5"/>
        <v>6</v>
      </c>
      <c r="R37" s="71">
        <v>0</v>
      </c>
      <c r="S37" s="71">
        <v>6</v>
      </c>
      <c r="T37" s="71">
        <v>0</v>
      </c>
      <c r="U37" s="71">
        <v>0</v>
      </c>
      <c r="V37" s="62">
        <f aca="true" t="shared" si="36" ref="V37:AD37">SUM(D37,+M37)</f>
        <v>61</v>
      </c>
      <c r="W37" s="62">
        <f t="shared" si="36"/>
        <v>44</v>
      </c>
      <c r="X37" s="62">
        <f t="shared" si="36"/>
        <v>21</v>
      </c>
      <c r="Y37" s="62">
        <f t="shared" si="36"/>
        <v>23</v>
      </c>
      <c r="Z37" s="62">
        <f t="shared" si="36"/>
        <v>17</v>
      </c>
      <c r="AA37" s="62">
        <f t="shared" si="36"/>
        <v>0</v>
      </c>
      <c r="AB37" s="62">
        <f t="shared" si="36"/>
        <v>17</v>
      </c>
      <c r="AC37" s="62">
        <f t="shared" si="36"/>
        <v>0</v>
      </c>
      <c r="AD37" s="62">
        <f t="shared" si="36"/>
        <v>0</v>
      </c>
    </row>
    <row r="38" spans="1:30" s="63" customFormat="1" ht="12" customHeight="1">
      <c r="A38" s="69" t="s">
        <v>145</v>
      </c>
      <c r="B38" s="70" t="s">
        <v>146</v>
      </c>
      <c r="C38" s="69" t="s">
        <v>55</v>
      </c>
      <c r="D38" s="62">
        <f t="shared" si="0"/>
        <v>32</v>
      </c>
      <c r="E38" s="62">
        <f t="shared" si="1"/>
        <v>18</v>
      </c>
      <c r="F38" s="71">
        <v>9</v>
      </c>
      <c r="G38" s="71">
        <v>9</v>
      </c>
      <c r="H38" s="62">
        <f t="shared" si="2"/>
        <v>14</v>
      </c>
      <c r="I38" s="71">
        <v>0</v>
      </c>
      <c r="J38" s="71">
        <v>13</v>
      </c>
      <c r="K38" s="71">
        <v>1</v>
      </c>
      <c r="L38" s="71">
        <v>0</v>
      </c>
      <c r="M38" s="62">
        <f t="shared" si="3"/>
        <v>13</v>
      </c>
      <c r="N38" s="62">
        <f t="shared" si="4"/>
        <v>13</v>
      </c>
      <c r="O38" s="71">
        <v>4</v>
      </c>
      <c r="P38" s="71">
        <v>9</v>
      </c>
      <c r="Q38" s="62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62">
        <f aca="true" t="shared" si="37" ref="V38:AD38">SUM(D38,+M38)</f>
        <v>45</v>
      </c>
      <c r="W38" s="62">
        <f t="shared" si="37"/>
        <v>31</v>
      </c>
      <c r="X38" s="62">
        <f t="shared" si="37"/>
        <v>13</v>
      </c>
      <c r="Y38" s="62">
        <f t="shared" si="37"/>
        <v>18</v>
      </c>
      <c r="Z38" s="62">
        <f t="shared" si="37"/>
        <v>14</v>
      </c>
      <c r="AA38" s="62">
        <f t="shared" si="37"/>
        <v>0</v>
      </c>
      <c r="AB38" s="62">
        <f t="shared" si="37"/>
        <v>13</v>
      </c>
      <c r="AC38" s="62">
        <f t="shared" si="37"/>
        <v>1</v>
      </c>
      <c r="AD38" s="62">
        <f t="shared" si="37"/>
        <v>0</v>
      </c>
    </row>
    <row r="39" spans="1:30" s="63" customFormat="1" ht="12" customHeight="1">
      <c r="A39" s="69" t="s">
        <v>147</v>
      </c>
      <c r="B39" s="70" t="s">
        <v>148</v>
      </c>
      <c r="C39" s="69" t="s">
        <v>55</v>
      </c>
      <c r="D39" s="62">
        <f t="shared" si="0"/>
        <v>112</v>
      </c>
      <c r="E39" s="62">
        <f t="shared" si="1"/>
        <v>49</v>
      </c>
      <c r="F39" s="71">
        <v>32</v>
      </c>
      <c r="G39" s="71">
        <v>17</v>
      </c>
      <c r="H39" s="62">
        <f t="shared" si="2"/>
        <v>63</v>
      </c>
      <c r="I39" s="71">
        <v>21</v>
      </c>
      <c r="J39" s="71">
        <v>38</v>
      </c>
      <c r="K39" s="71">
        <v>4</v>
      </c>
      <c r="L39" s="71">
        <v>0</v>
      </c>
      <c r="M39" s="62">
        <f t="shared" si="3"/>
        <v>50</v>
      </c>
      <c r="N39" s="62">
        <f t="shared" si="4"/>
        <v>39</v>
      </c>
      <c r="O39" s="71">
        <v>23</v>
      </c>
      <c r="P39" s="71">
        <v>16</v>
      </c>
      <c r="Q39" s="62">
        <f t="shared" si="5"/>
        <v>11</v>
      </c>
      <c r="R39" s="71">
        <v>0</v>
      </c>
      <c r="S39" s="71">
        <v>11</v>
      </c>
      <c r="T39" s="71">
        <v>0</v>
      </c>
      <c r="U39" s="71">
        <v>0</v>
      </c>
      <c r="V39" s="62">
        <f aca="true" t="shared" si="38" ref="V39:AD39">SUM(D39,+M39)</f>
        <v>162</v>
      </c>
      <c r="W39" s="62">
        <f t="shared" si="38"/>
        <v>88</v>
      </c>
      <c r="X39" s="62">
        <f t="shared" si="38"/>
        <v>55</v>
      </c>
      <c r="Y39" s="62">
        <f t="shared" si="38"/>
        <v>33</v>
      </c>
      <c r="Z39" s="62">
        <f t="shared" si="38"/>
        <v>74</v>
      </c>
      <c r="AA39" s="62">
        <f t="shared" si="38"/>
        <v>21</v>
      </c>
      <c r="AB39" s="62">
        <f t="shared" si="38"/>
        <v>49</v>
      </c>
      <c r="AC39" s="62">
        <f t="shared" si="38"/>
        <v>4</v>
      </c>
      <c r="AD39" s="62">
        <f t="shared" si="38"/>
        <v>0</v>
      </c>
    </row>
    <row r="40" spans="1:30" s="63" customFormat="1" ht="12" customHeight="1">
      <c r="A40" s="69" t="s">
        <v>149</v>
      </c>
      <c r="B40" s="70" t="s">
        <v>150</v>
      </c>
      <c r="C40" s="69" t="s">
        <v>55</v>
      </c>
      <c r="D40" s="62">
        <f t="shared" si="0"/>
        <v>50</v>
      </c>
      <c r="E40" s="62">
        <f t="shared" si="1"/>
        <v>36</v>
      </c>
      <c r="F40" s="71">
        <v>23</v>
      </c>
      <c r="G40" s="71">
        <v>13</v>
      </c>
      <c r="H40" s="62">
        <f t="shared" si="2"/>
        <v>14</v>
      </c>
      <c r="I40" s="71">
        <v>0</v>
      </c>
      <c r="J40" s="71">
        <v>10</v>
      </c>
      <c r="K40" s="71">
        <v>0</v>
      </c>
      <c r="L40" s="71">
        <v>4</v>
      </c>
      <c r="M40" s="62">
        <f t="shared" si="3"/>
        <v>28</v>
      </c>
      <c r="N40" s="62">
        <f t="shared" si="4"/>
        <v>21</v>
      </c>
      <c r="O40" s="71">
        <v>17</v>
      </c>
      <c r="P40" s="71">
        <v>4</v>
      </c>
      <c r="Q40" s="62">
        <f t="shared" si="5"/>
        <v>7</v>
      </c>
      <c r="R40" s="71">
        <v>5</v>
      </c>
      <c r="S40" s="71">
        <v>2</v>
      </c>
      <c r="T40" s="71">
        <v>0</v>
      </c>
      <c r="U40" s="71">
        <v>0</v>
      </c>
      <c r="V40" s="62">
        <f aca="true" t="shared" si="39" ref="V40:AD40">SUM(D40,+M40)</f>
        <v>78</v>
      </c>
      <c r="W40" s="62">
        <f t="shared" si="39"/>
        <v>57</v>
      </c>
      <c r="X40" s="62">
        <f t="shared" si="39"/>
        <v>40</v>
      </c>
      <c r="Y40" s="62">
        <f t="shared" si="39"/>
        <v>17</v>
      </c>
      <c r="Z40" s="62">
        <f t="shared" si="39"/>
        <v>21</v>
      </c>
      <c r="AA40" s="62">
        <f t="shared" si="39"/>
        <v>5</v>
      </c>
      <c r="AB40" s="62">
        <f t="shared" si="39"/>
        <v>12</v>
      </c>
      <c r="AC40" s="62">
        <f t="shared" si="39"/>
        <v>0</v>
      </c>
      <c r="AD40" s="62">
        <f t="shared" si="39"/>
        <v>4</v>
      </c>
    </row>
    <row r="41" spans="1:30" s="63" customFormat="1" ht="12" customHeight="1">
      <c r="A41" s="69" t="s">
        <v>151</v>
      </c>
      <c r="B41" s="70" t="s">
        <v>152</v>
      </c>
      <c r="C41" s="69" t="s">
        <v>55</v>
      </c>
      <c r="D41" s="62">
        <f t="shared" si="0"/>
        <v>67</v>
      </c>
      <c r="E41" s="62">
        <f t="shared" si="1"/>
        <v>55</v>
      </c>
      <c r="F41" s="71">
        <v>23</v>
      </c>
      <c r="G41" s="71">
        <v>32</v>
      </c>
      <c r="H41" s="62">
        <f t="shared" si="2"/>
        <v>12</v>
      </c>
      <c r="I41" s="71">
        <v>0</v>
      </c>
      <c r="J41" s="71">
        <v>12</v>
      </c>
      <c r="K41" s="71">
        <v>0</v>
      </c>
      <c r="L41" s="71">
        <v>0</v>
      </c>
      <c r="M41" s="62">
        <f t="shared" si="3"/>
        <v>13</v>
      </c>
      <c r="N41" s="62">
        <f t="shared" si="4"/>
        <v>8</v>
      </c>
      <c r="O41" s="71">
        <v>4</v>
      </c>
      <c r="P41" s="71">
        <v>4</v>
      </c>
      <c r="Q41" s="62">
        <f t="shared" si="5"/>
        <v>5</v>
      </c>
      <c r="R41" s="71">
        <v>0</v>
      </c>
      <c r="S41" s="71">
        <v>5</v>
      </c>
      <c r="T41" s="71">
        <v>0</v>
      </c>
      <c r="U41" s="71">
        <v>0</v>
      </c>
      <c r="V41" s="62">
        <f aca="true" t="shared" si="40" ref="V41:AD41">SUM(D41,+M41)</f>
        <v>80</v>
      </c>
      <c r="W41" s="62">
        <f t="shared" si="40"/>
        <v>63</v>
      </c>
      <c r="X41" s="62">
        <f t="shared" si="40"/>
        <v>27</v>
      </c>
      <c r="Y41" s="62">
        <f t="shared" si="40"/>
        <v>36</v>
      </c>
      <c r="Z41" s="62">
        <f t="shared" si="40"/>
        <v>17</v>
      </c>
      <c r="AA41" s="62">
        <f t="shared" si="40"/>
        <v>0</v>
      </c>
      <c r="AB41" s="62">
        <f t="shared" si="40"/>
        <v>17</v>
      </c>
      <c r="AC41" s="62">
        <f t="shared" si="40"/>
        <v>0</v>
      </c>
      <c r="AD41" s="62">
        <f t="shared" si="40"/>
        <v>0</v>
      </c>
    </row>
    <row r="42" spans="1:30" s="63" customFormat="1" ht="12" customHeight="1">
      <c r="A42" s="69" t="s">
        <v>153</v>
      </c>
      <c r="B42" s="70" t="s">
        <v>154</v>
      </c>
      <c r="C42" s="69" t="s">
        <v>55</v>
      </c>
      <c r="D42" s="62">
        <f t="shared" si="0"/>
        <v>92</v>
      </c>
      <c r="E42" s="62">
        <f t="shared" si="1"/>
        <v>22</v>
      </c>
      <c r="F42" s="71">
        <v>19</v>
      </c>
      <c r="G42" s="71">
        <v>3</v>
      </c>
      <c r="H42" s="62">
        <f t="shared" si="2"/>
        <v>70</v>
      </c>
      <c r="I42" s="71">
        <v>18</v>
      </c>
      <c r="J42" s="71">
        <v>47</v>
      </c>
      <c r="K42" s="71">
        <v>5</v>
      </c>
      <c r="L42" s="71">
        <v>0</v>
      </c>
      <c r="M42" s="62">
        <f t="shared" si="3"/>
        <v>40</v>
      </c>
      <c r="N42" s="62">
        <f t="shared" si="4"/>
        <v>19</v>
      </c>
      <c r="O42" s="71">
        <v>11</v>
      </c>
      <c r="P42" s="71">
        <v>8</v>
      </c>
      <c r="Q42" s="62">
        <f t="shared" si="5"/>
        <v>21</v>
      </c>
      <c r="R42" s="71">
        <v>15</v>
      </c>
      <c r="S42" s="71">
        <v>6</v>
      </c>
      <c r="T42" s="71">
        <v>0</v>
      </c>
      <c r="U42" s="71">
        <v>0</v>
      </c>
      <c r="V42" s="62">
        <f aca="true" t="shared" si="41" ref="V42:AD42">SUM(D42,+M42)</f>
        <v>132</v>
      </c>
      <c r="W42" s="62">
        <f t="shared" si="41"/>
        <v>41</v>
      </c>
      <c r="X42" s="62">
        <f t="shared" si="41"/>
        <v>30</v>
      </c>
      <c r="Y42" s="62">
        <f t="shared" si="41"/>
        <v>11</v>
      </c>
      <c r="Z42" s="62">
        <f t="shared" si="41"/>
        <v>91</v>
      </c>
      <c r="AA42" s="62">
        <f t="shared" si="41"/>
        <v>33</v>
      </c>
      <c r="AB42" s="62">
        <f t="shared" si="41"/>
        <v>53</v>
      </c>
      <c r="AC42" s="62">
        <f t="shared" si="41"/>
        <v>5</v>
      </c>
      <c r="AD42" s="62">
        <f t="shared" si="41"/>
        <v>0</v>
      </c>
    </row>
    <row r="43" spans="1:30" s="63" customFormat="1" ht="12" customHeight="1">
      <c r="A43" s="69" t="s">
        <v>155</v>
      </c>
      <c r="B43" s="70" t="s">
        <v>156</v>
      </c>
      <c r="C43" s="69" t="s">
        <v>55</v>
      </c>
      <c r="D43" s="62">
        <f t="shared" si="0"/>
        <v>77</v>
      </c>
      <c r="E43" s="62">
        <f t="shared" si="1"/>
        <v>35</v>
      </c>
      <c r="F43" s="71">
        <v>28</v>
      </c>
      <c r="G43" s="71">
        <v>7</v>
      </c>
      <c r="H43" s="62">
        <f t="shared" si="2"/>
        <v>42</v>
      </c>
      <c r="I43" s="71">
        <v>1</v>
      </c>
      <c r="J43" s="71">
        <v>39</v>
      </c>
      <c r="K43" s="71">
        <v>2</v>
      </c>
      <c r="L43" s="71">
        <v>0</v>
      </c>
      <c r="M43" s="62">
        <f t="shared" si="3"/>
        <v>26</v>
      </c>
      <c r="N43" s="62">
        <f t="shared" si="4"/>
        <v>15</v>
      </c>
      <c r="O43" s="71">
        <v>10</v>
      </c>
      <c r="P43" s="71">
        <v>5</v>
      </c>
      <c r="Q43" s="62">
        <f t="shared" si="5"/>
        <v>11</v>
      </c>
      <c r="R43" s="71">
        <v>0</v>
      </c>
      <c r="S43" s="71">
        <v>11</v>
      </c>
      <c r="T43" s="71">
        <v>0</v>
      </c>
      <c r="U43" s="71">
        <v>0</v>
      </c>
      <c r="V43" s="62">
        <f aca="true" t="shared" si="42" ref="V43:AD43">SUM(D43,+M43)</f>
        <v>103</v>
      </c>
      <c r="W43" s="62">
        <f t="shared" si="42"/>
        <v>50</v>
      </c>
      <c r="X43" s="62">
        <f t="shared" si="42"/>
        <v>38</v>
      </c>
      <c r="Y43" s="62">
        <f t="shared" si="42"/>
        <v>12</v>
      </c>
      <c r="Z43" s="62">
        <f t="shared" si="42"/>
        <v>53</v>
      </c>
      <c r="AA43" s="62">
        <f t="shared" si="42"/>
        <v>1</v>
      </c>
      <c r="AB43" s="62">
        <f t="shared" si="42"/>
        <v>50</v>
      </c>
      <c r="AC43" s="62">
        <f t="shared" si="42"/>
        <v>2</v>
      </c>
      <c r="AD43" s="62">
        <f t="shared" si="42"/>
        <v>0</v>
      </c>
    </row>
    <row r="44" spans="1:30" s="63" customFormat="1" ht="12" customHeight="1">
      <c r="A44" s="69" t="s">
        <v>157</v>
      </c>
      <c r="B44" s="70" t="s">
        <v>158</v>
      </c>
      <c r="C44" s="69" t="s">
        <v>55</v>
      </c>
      <c r="D44" s="62">
        <f t="shared" si="0"/>
        <v>17</v>
      </c>
      <c r="E44" s="62">
        <f t="shared" si="1"/>
        <v>6</v>
      </c>
      <c r="F44" s="71">
        <v>6</v>
      </c>
      <c r="G44" s="71">
        <v>0</v>
      </c>
      <c r="H44" s="62">
        <f t="shared" si="2"/>
        <v>11</v>
      </c>
      <c r="I44" s="71">
        <v>0</v>
      </c>
      <c r="J44" s="71">
        <v>11</v>
      </c>
      <c r="K44" s="71">
        <v>0</v>
      </c>
      <c r="L44" s="71">
        <v>0</v>
      </c>
      <c r="M44" s="62">
        <f t="shared" si="3"/>
        <v>37</v>
      </c>
      <c r="N44" s="62">
        <f t="shared" si="4"/>
        <v>31</v>
      </c>
      <c r="O44" s="71">
        <v>11</v>
      </c>
      <c r="P44" s="71">
        <v>20</v>
      </c>
      <c r="Q44" s="62">
        <f t="shared" si="5"/>
        <v>6</v>
      </c>
      <c r="R44" s="71">
        <v>0</v>
      </c>
      <c r="S44" s="71">
        <v>6</v>
      </c>
      <c r="T44" s="71">
        <v>0</v>
      </c>
      <c r="U44" s="71">
        <v>0</v>
      </c>
      <c r="V44" s="62">
        <f aca="true" t="shared" si="43" ref="V44:AD44">SUM(D44,+M44)</f>
        <v>54</v>
      </c>
      <c r="W44" s="62">
        <f t="shared" si="43"/>
        <v>37</v>
      </c>
      <c r="X44" s="62">
        <f t="shared" si="43"/>
        <v>17</v>
      </c>
      <c r="Y44" s="62">
        <f t="shared" si="43"/>
        <v>20</v>
      </c>
      <c r="Z44" s="62">
        <f t="shared" si="43"/>
        <v>17</v>
      </c>
      <c r="AA44" s="62">
        <f t="shared" si="43"/>
        <v>0</v>
      </c>
      <c r="AB44" s="62">
        <f t="shared" si="43"/>
        <v>17</v>
      </c>
      <c r="AC44" s="62">
        <f t="shared" si="43"/>
        <v>0</v>
      </c>
      <c r="AD44" s="62">
        <f t="shared" si="43"/>
        <v>0</v>
      </c>
    </row>
    <row r="45" spans="1:30" s="63" customFormat="1" ht="12" customHeight="1">
      <c r="A45" s="69" t="s">
        <v>159</v>
      </c>
      <c r="B45" s="70" t="s">
        <v>160</v>
      </c>
      <c r="C45" s="69" t="s">
        <v>55</v>
      </c>
      <c r="D45" s="62">
        <f t="shared" si="0"/>
        <v>89</v>
      </c>
      <c r="E45" s="62">
        <f t="shared" si="1"/>
        <v>33</v>
      </c>
      <c r="F45" s="71">
        <v>29</v>
      </c>
      <c r="G45" s="71">
        <v>4</v>
      </c>
      <c r="H45" s="62">
        <f t="shared" si="2"/>
        <v>56</v>
      </c>
      <c r="I45" s="71">
        <v>0</v>
      </c>
      <c r="J45" s="71">
        <v>54</v>
      </c>
      <c r="K45" s="71">
        <v>2</v>
      </c>
      <c r="L45" s="71">
        <v>0</v>
      </c>
      <c r="M45" s="62">
        <f t="shared" si="3"/>
        <v>36</v>
      </c>
      <c r="N45" s="62">
        <f t="shared" si="4"/>
        <v>26</v>
      </c>
      <c r="O45" s="71">
        <v>10</v>
      </c>
      <c r="P45" s="71">
        <v>16</v>
      </c>
      <c r="Q45" s="62">
        <f t="shared" si="5"/>
        <v>10</v>
      </c>
      <c r="R45" s="71">
        <v>0</v>
      </c>
      <c r="S45" s="71">
        <v>8</v>
      </c>
      <c r="T45" s="71">
        <v>0</v>
      </c>
      <c r="U45" s="71">
        <v>2</v>
      </c>
      <c r="V45" s="62">
        <f aca="true" t="shared" si="44" ref="V45:AD45">SUM(D45,+M45)</f>
        <v>125</v>
      </c>
      <c r="W45" s="62">
        <f t="shared" si="44"/>
        <v>59</v>
      </c>
      <c r="X45" s="62">
        <f t="shared" si="44"/>
        <v>39</v>
      </c>
      <c r="Y45" s="62">
        <f t="shared" si="44"/>
        <v>20</v>
      </c>
      <c r="Z45" s="62">
        <f t="shared" si="44"/>
        <v>66</v>
      </c>
      <c r="AA45" s="62">
        <f t="shared" si="44"/>
        <v>0</v>
      </c>
      <c r="AB45" s="62">
        <f t="shared" si="44"/>
        <v>62</v>
      </c>
      <c r="AC45" s="62">
        <f t="shared" si="44"/>
        <v>2</v>
      </c>
      <c r="AD45" s="62">
        <f t="shared" si="44"/>
        <v>2</v>
      </c>
    </row>
    <row r="46" spans="1:30" s="63" customFormat="1" ht="12" customHeight="1">
      <c r="A46" s="69" t="s">
        <v>161</v>
      </c>
      <c r="B46" s="70" t="s">
        <v>162</v>
      </c>
      <c r="C46" s="69" t="s">
        <v>55</v>
      </c>
      <c r="D46" s="62">
        <f t="shared" si="0"/>
        <v>184</v>
      </c>
      <c r="E46" s="62">
        <f t="shared" si="1"/>
        <v>123</v>
      </c>
      <c r="F46" s="71">
        <v>104</v>
      </c>
      <c r="G46" s="71">
        <v>19</v>
      </c>
      <c r="H46" s="62">
        <f t="shared" si="2"/>
        <v>61</v>
      </c>
      <c r="I46" s="71">
        <v>0</v>
      </c>
      <c r="J46" s="71">
        <v>59</v>
      </c>
      <c r="K46" s="71">
        <v>1</v>
      </c>
      <c r="L46" s="71">
        <v>1</v>
      </c>
      <c r="M46" s="62">
        <f t="shared" si="3"/>
        <v>73</v>
      </c>
      <c r="N46" s="62">
        <f t="shared" si="4"/>
        <v>37</v>
      </c>
      <c r="O46" s="71">
        <v>27</v>
      </c>
      <c r="P46" s="71">
        <v>10</v>
      </c>
      <c r="Q46" s="62">
        <f t="shared" si="5"/>
        <v>36</v>
      </c>
      <c r="R46" s="71">
        <v>0</v>
      </c>
      <c r="S46" s="71">
        <v>36</v>
      </c>
      <c r="T46" s="71">
        <v>0</v>
      </c>
      <c r="U46" s="71">
        <v>0</v>
      </c>
      <c r="V46" s="62">
        <f aca="true" t="shared" si="45" ref="V46:AD46">SUM(D46,+M46)</f>
        <v>257</v>
      </c>
      <c r="W46" s="62">
        <f t="shared" si="45"/>
        <v>160</v>
      </c>
      <c r="X46" s="62">
        <f t="shared" si="45"/>
        <v>131</v>
      </c>
      <c r="Y46" s="62">
        <f t="shared" si="45"/>
        <v>29</v>
      </c>
      <c r="Z46" s="62">
        <f t="shared" si="45"/>
        <v>97</v>
      </c>
      <c r="AA46" s="62">
        <f t="shared" si="45"/>
        <v>0</v>
      </c>
      <c r="AB46" s="62">
        <f t="shared" si="45"/>
        <v>95</v>
      </c>
      <c r="AC46" s="62">
        <f t="shared" si="45"/>
        <v>1</v>
      </c>
      <c r="AD46" s="62">
        <f t="shared" si="45"/>
        <v>1</v>
      </c>
    </row>
    <row r="47" spans="1:30" s="63" customFormat="1" ht="12" customHeight="1">
      <c r="A47" s="69" t="s">
        <v>163</v>
      </c>
      <c r="B47" s="70" t="s">
        <v>164</v>
      </c>
      <c r="C47" s="69" t="s">
        <v>55</v>
      </c>
      <c r="D47" s="62">
        <f t="shared" si="0"/>
        <v>47</v>
      </c>
      <c r="E47" s="62">
        <f t="shared" si="1"/>
        <v>25</v>
      </c>
      <c r="F47" s="71">
        <v>22</v>
      </c>
      <c r="G47" s="71">
        <v>3</v>
      </c>
      <c r="H47" s="62">
        <f t="shared" si="2"/>
        <v>22</v>
      </c>
      <c r="I47" s="71">
        <v>0</v>
      </c>
      <c r="J47" s="71">
        <v>15</v>
      </c>
      <c r="K47" s="71">
        <v>2</v>
      </c>
      <c r="L47" s="71">
        <v>5</v>
      </c>
      <c r="M47" s="62">
        <f t="shared" si="3"/>
        <v>37</v>
      </c>
      <c r="N47" s="62">
        <f t="shared" si="4"/>
        <v>33</v>
      </c>
      <c r="O47" s="71">
        <v>15</v>
      </c>
      <c r="P47" s="71">
        <v>18</v>
      </c>
      <c r="Q47" s="62">
        <f t="shared" si="5"/>
        <v>4</v>
      </c>
      <c r="R47" s="71">
        <v>0</v>
      </c>
      <c r="S47" s="71">
        <v>4</v>
      </c>
      <c r="T47" s="71">
        <v>0</v>
      </c>
      <c r="U47" s="71">
        <v>0</v>
      </c>
      <c r="V47" s="62">
        <f aca="true" t="shared" si="46" ref="V47:AD47">SUM(D47,+M47)</f>
        <v>84</v>
      </c>
      <c r="W47" s="62">
        <f t="shared" si="46"/>
        <v>58</v>
      </c>
      <c r="X47" s="62">
        <f t="shared" si="46"/>
        <v>37</v>
      </c>
      <c r="Y47" s="62">
        <f t="shared" si="46"/>
        <v>21</v>
      </c>
      <c r="Z47" s="62">
        <f t="shared" si="46"/>
        <v>26</v>
      </c>
      <c r="AA47" s="62">
        <f t="shared" si="46"/>
        <v>0</v>
      </c>
      <c r="AB47" s="62">
        <f t="shared" si="46"/>
        <v>19</v>
      </c>
      <c r="AC47" s="62">
        <f t="shared" si="46"/>
        <v>2</v>
      </c>
      <c r="AD47" s="62">
        <f t="shared" si="46"/>
        <v>5</v>
      </c>
    </row>
    <row r="48" spans="1:30" s="63" customFormat="1" ht="12" customHeight="1">
      <c r="A48" s="69" t="s">
        <v>165</v>
      </c>
      <c r="B48" s="70" t="s">
        <v>166</v>
      </c>
      <c r="C48" s="69" t="s">
        <v>55</v>
      </c>
      <c r="D48" s="62">
        <f t="shared" si="0"/>
        <v>72</v>
      </c>
      <c r="E48" s="62">
        <f t="shared" si="1"/>
        <v>34</v>
      </c>
      <c r="F48" s="71">
        <v>32</v>
      </c>
      <c r="G48" s="71">
        <v>2</v>
      </c>
      <c r="H48" s="62">
        <f t="shared" si="2"/>
        <v>38</v>
      </c>
      <c r="I48" s="71">
        <v>9</v>
      </c>
      <c r="J48" s="71">
        <v>27</v>
      </c>
      <c r="K48" s="71">
        <v>2</v>
      </c>
      <c r="L48" s="71">
        <v>0</v>
      </c>
      <c r="M48" s="62">
        <f t="shared" si="3"/>
        <v>42</v>
      </c>
      <c r="N48" s="62">
        <f t="shared" si="4"/>
        <v>18</v>
      </c>
      <c r="O48" s="71">
        <v>9</v>
      </c>
      <c r="P48" s="71">
        <v>9</v>
      </c>
      <c r="Q48" s="62">
        <f t="shared" si="5"/>
        <v>24</v>
      </c>
      <c r="R48" s="71">
        <v>16</v>
      </c>
      <c r="S48" s="71">
        <v>8</v>
      </c>
      <c r="T48" s="71">
        <v>0</v>
      </c>
      <c r="U48" s="71">
        <v>0</v>
      </c>
      <c r="V48" s="62">
        <f aca="true" t="shared" si="47" ref="V48:AD48">SUM(D48,+M48)</f>
        <v>114</v>
      </c>
      <c r="W48" s="62">
        <f t="shared" si="47"/>
        <v>52</v>
      </c>
      <c r="X48" s="62">
        <f t="shared" si="47"/>
        <v>41</v>
      </c>
      <c r="Y48" s="62">
        <f t="shared" si="47"/>
        <v>11</v>
      </c>
      <c r="Z48" s="62">
        <f t="shared" si="47"/>
        <v>62</v>
      </c>
      <c r="AA48" s="62">
        <f t="shared" si="47"/>
        <v>25</v>
      </c>
      <c r="AB48" s="62">
        <f t="shared" si="47"/>
        <v>35</v>
      </c>
      <c r="AC48" s="62">
        <f t="shared" si="47"/>
        <v>2</v>
      </c>
      <c r="AD48" s="62">
        <f t="shared" si="47"/>
        <v>0</v>
      </c>
    </row>
    <row r="49" spans="1:30" s="63" customFormat="1" ht="12" customHeight="1">
      <c r="A49" s="69" t="s">
        <v>167</v>
      </c>
      <c r="B49" s="70" t="s">
        <v>168</v>
      </c>
      <c r="C49" s="69" t="s">
        <v>55</v>
      </c>
      <c r="D49" s="62">
        <f t="shared" si="0"/>
        <v>167</v>
      </c>
      <c r="E49" s="62">
        <f t="shared" si="1"/>
        <v>102</v>
      </c>
      <c r="F49" s="71">
        <v>58</v>
      </c>
      <c r="G49" s="71">
        <v>44</v>
      </c>
      <c r="H49" s="62">
        <f t="shared" si="2"/>
        <v>65</v>
      </c>
      <c r="I49" s="71">
        <v>0</v>
      </c>
      <c r="J49" s="71">
        <v>60</v>
      </c>
      <c r="K49" s="71">
        <v>3</v>
      </c>
      <c r="L49" s="71">
        <v>2</v>
      </c>
      <c r="M49" s="62">
        <f t="shared" si="3"/>
        <v>48</v>
      </c>
      <c r="N49" s="62">
        <f t="shared" si="4"/>
        <v>42</v>
      </c>
      <c r="O49" s="71">
        <v>19</v>
      </c>
      <c r="P49" s="71">
        <v>23</v>
      </c>
      <c r="Q49" s="62">
        <f t="shared" si="5"/>
        <v>6</v>
      </c>
      <c r="R49" s="71">
        <v>0</v>
      </c>
      <c r="S49" s="71">
        <v>6</v>
      </c>
      <c r="T49" s="71">
        <v>0</v>
      </c>
      <c r="U49" s="71">
        <v>0</v>
      </c>
      <c r="V49" s="62">
        <f aca="true" t="shared" si="48" ref="V49:AD49">SUM(D49,+M49)</f>
        <v>215</v>
      </c>
      <c r="W49" s="62">
        <f t="shared" si="48"/>
        <v>144</v>
      </c>
      <c r="X49" s="62">
        <f t="shared" si="48"/>
        <v>77</v>
      </c>
      <c r="Y49" s="62">
        <f t="shared" si="48"/>
        <v>67</v>
      </c>
      <c r="Z49" s="62">
        <f t="shared" si="48"/>
        <v>71</v>
      </c>
      <c r="AA49" s="62">
        <f t="shared" si="48"/>
        <v>0</v>
      </c>
      <c r="AB49" s="62">
        <f t="shared" si="48"/>
        <v>66</v>
      </c>
      <c r="AC49" s="62">
        <f t="shared" si="48"/>
        <v>3</v>
      </c>
      <c r="AD49" s="62">
        <f t="shared" si="48"/>
        <v>2</v>
      </c>
    </row>
    <row r="50" spans="1:30" s="63" customFormat="1" ht="12" customHeight="1">
      <c r="A50" s="69" t="s">
        <v>169</v>
      </c>
      <c r="B50" s="70" t="s">
        <v>170</v>
      </c>
      <c r="C50" s="69" t="s">
        <v>55</v>
      </c>
      <c r="D50" s="62">
        <f t="shared" si="0"/>
        <v>25</v>
      </c>
      <c r="E50" s="62">
        <f t="shared" si="1"/>
        <v>8</v>
      </c>
      <c r="F50" s="71">
        <v>5</v>
      </c>
      <c r="G50" s="71">
        <v>3</v>
      </c>
      <c r="H50" s="62">
        <f t="shared" si="2"/>
        <v>17</v>
      </c>
      <c r="I50" s="71">
        <v>7</v>
      </c>
      <c r="J50" s="71">
        <v>8</v>
      </c>
      <c r="K50" s="71">
        <v>2</v>
      </c>
      <c r="L50" s="71">
        <v>0</v>
      </c>
      <c r="M50" s="62">
        <f t="shared" si="3"/>
        <v>17</v>
      </c>
      <c r="N50" s="62">
        <f t="shared" si="4"/>
        <v>7</v>
      </c>
      <c r="O50" s="71">
        <v>2</v>
      </c>
      <c r="P50" s="71">
        <v>5</v>
      </c>
      <c r="Q50" s="62">
        <f t="shared" si="5"/>
        <v>10</v>
      </c>
      <c r="R50" s="71">
        <v>0</v>
      </c>
      <c r="S50" s="71">
        <v>10</v>
      </c>
      <c r="T50" s="71">
        <v>0</v>
      </c>
      <c r="U50" s="71">
        <v>0</v>
      </c>
      <c r="V50" s="62">
        <f aca="true" t="shared" si="49" ref="V50:AD50">SUM(D50,+M50)</f>
        <v>42</v>
      </c>
      <c r="W50" s="62">
        <f t="shared" si="49"/>
        <v>15</v>
      </c>
      <c r="X50" s="62">
        <f t="shared" si="49"/>
        <v>7</v>
      </c>
      <c r="Y50" s="62">
        <f t="shared" si="49"/>
        <v>8</v>
      </c>
      <c r="Z50" s="62">
        <f t="shared" si="49"/>
        <v>27</v>
      </c>
      <c r="AA50" s="62">
        <f t="shared" si="49"/>
        <v>7</v>
      </c>
      <c r="AB50" s="62">
        <f t="shared" si="49"/>
        <v>18</v>
      </c>
      <c r="AC50" s="62">
        <f t="shared" si="49"/>
        <v>2</v>
      </c>
      <c r="AD50" s="62">
        <f t="shared" si="49"/>
        <v>0</v>
      </c>
    </row>
    <row r="51" spans="1:30" s="63" customFormat="1" ht="12" customHeight="1">
      <c r="A51" s="69" t="s">
        <v>171</v>
      </c>
      <c r="B51" s="70" t="s">
        <v>172</v>
      </c>
      <c r="C51" s="69" t="s">
        <v>55</v>
      </c>
      <c r="D51" s="62">
        <f t="shared" si="0"/>
        <v>54</v>
      </c>
      <c r="E51" s="62">
        <f t="shared" si="1"/>
        <v>19</v>
      </c>
      <c r="F51" s="71">
        <v>15</v>
      </c>
      <c r="G51" s="71">
        <v>4</v>
      </c>
      <c r="H51" s="62">
        <f t="shared" si="2"/>
        <v>35</v>
      </c>
      <c r="I51" s="71">
        <v>0</v>
      </c>
      <c r="J51" s="71">
        <v>33</v>
      </c>
      <c r="K51" s="71">
        <v>1</v>
      </c>
      <c r="L51" s="71">
        <v>1</v>
      </c>
      <c r="M51" s="62">
        <f t="shared" si="3"/>
        <v>26</v>
      </c>
      <c r="N51" s="62">
        <f t="shared" si="4"/>
        <v>16</v>
      </c>
      <c r="O51" s="71">
        <v>9</v>
      </c>
      <c r="P51" s="71">
        <v>7</v>
      </c>
      <c r="Q51" s="62">
        <f t="shared" si="5"/>
        <v>10</v>
      </c>
      <c r="R51" s="71">
        <v>0</v>
      </c>
      <c r="S51" s="71">
        <v>10</v>
      </c>
      <c r="T51" s="71">
        <v>0</v>
      </c>
      <c r="U51" s="71">
        <v>0</v>
      </c>
      <c r="V51" s="62">
        <f aca="true" t="shared" si="50" ref="V51:AD51">SUM(D51,+M51)</f>
        <v>80</v>
      </c>
      <c r="W51" s="62">
        <f t="shared" si="50"/>
        <v>35</v>
      </c>
      <c r="X51" s="62">
        <f t="shared" si="50"/>
        <v>24</v>
      </c>
      <c r="Y51" s="62">
        <f t="shared" si="50"/>
        <v>11</v>
      </c>
      <c r="Z51" s="62">
        <f t="shared" si="50"/>
        <v>45</v>
      </c>
      <c r="AA51" s="62">
        <f t="shared" si="50"/>
        <v>0</v>
      </c>
      <c r="AB51" s="62">
        <f t="shared" si="50"/>
        <v>43</v>
      </c>
      <c r="AC51" s="62">
        <f t="shared" si="50"/>
        <v>1</v>
      </c>
      <c r="AD51" s="62">
        <f t="shared" si="50"/>
        <v>1</v>
      </c>
    </row>
    <row r="52" spans="1:30" s="63" customFormat="1" ht="12" customHeight="1">
      <c r="A52" s="69" t="s">
        <v>173</v>
      </c>
      <c r="B52" s="70" t="s">
        <v>174</v>
      </c>
      <c r="C52" s="69" t="s">
        <v>55</v>
      </c>
      <c r="D52" s="62">
        <f t="shared" si="0"/>
        <v>117</v>
      </c>
      <c r="E52" s="62">
        <f t="shared" si="1"/>
        <v>53</v>
      </c>
      <c r="F52" s="71">
        <v>38</v>
      </c>
      <c r="G52" s="71">
        <v>15</v>
      </c>
      <c r="H52" s="62">
        <f t="shared" si="2"/>
        <v>64</v>
      </c>
      <c r="I52" s="71">
        <v>2</v>
      </c>
      <c r="J52" s="71">
        <v>54</v>
      </c>
      <c r="K52" s="71">
        <v>8</v>
      </c>
      <c r="L52" s="71">
        <v>0</v>
      </c>
      <c r="M52" s="62">
        <f t="shared" si="3"/>
        <v>63</v>
      </c>
      <c r="N52" s="62">
        <f t="shared" si="4"/>
        <v>28</v>
      </c>
      <c r="O52" s="71">
        <v>21</v>
      </c>
      <c r="P52" s="71">
        <v>7</v>
      </c>
      <c r="Q52" s="62">
        <f t="shared" si="5"/>
        <v>35</v>
      </c>
      <c r="R52" s="71">
        <v>15</v>
      </c>
      <c r="S52" s="71">
        <v>17</v>
      </c>
      <c r="T52" s="71">
        <v>3</v>
      </c>
      <c r="U52" s="71">
        <v>0</v>
      </c>
      <c r="V52" s="62">
        <f aca="true" t="shared" si="51" ref="V52:AD52">SUM(D52,+M52)</f>
        <v>180</v>
      </c>
      <c r="W52" s="62">
        <f t="shared" si="51"/>
        <v>81</v>
      </c>
      <c r="X52" s="62">
        <f t="shared" si="51"/>
        <v>59</v>
      </c>
      <c r="Y52" s="62">
        <f t="shared" si="51"/>
        <v>22</v>
      </c>
      <c r="Z52" s="62">
        <f t="shared" si="51"/>
        <v>99</v>
      </c>
      <c r="AA52" s="62">
        <f t="shared" si="51"/>
        <v>17</v>
      </c>
      <c r="AB52" s="62">
        <f t="shared" si="51"/>
        <v>71</v>
      </c>
      <c r="AC52" s="62">
        <f t="shared" si="51"/>
        <v>11</v>
      </c>
      <c r="AD52" s="62">
        <f t="shared" si="51"/>
        <v>0</v>
      </c>
    </row>
    <row r="53" spans="1:30" s="63" customFormat="1" ht="12" customHeight="1">
      <c r="A53" s="69" t="s">
        <v>175</v>
      </c>
      <c r="B53" s="70" t="s">
        <v>176</v>
      </c>
      <c r="C53" s="69" t="s">
        <v>55</v>
      </c>
      <c r="D53" s="62">
        <f t="shared" si="0"/>
        <v>165</v>
      </c>
      <c r="E53" s="62">
        <f t="shared" si="1"/>
        <v>94</v>
      </c>
      <c r="F53" s="71">
        <v>63</v>
      </c>
      <c r="G53" s="71">
        <v>31</v>
      </c>
      <c r="H53" s="62">
        <f t="shared" si="2"/>
        <v>71</v>
      </c>
      <c r="I53" s="71">
        <v>0</v>
      </c>
      <c r="J53" s="71">
        <v>64</v>
      </c>
      <c r="K53" s="71">
        <v>4</v>
      </c>
      <c r="L53" s="71">
        <v>3</v>
      </c>
      <c r="M53" s="62">
        <f t="shared" si="3"/>
        <v>17</v>
      </c>
      <c r="N53" s="62">
        <f t="shared" si="4"/>
        <v>16</v>
      </c>
      <c r="O53" s="71">
        <v>11</v>
      </c>
      <c r="P53" s="71">
        <v>5</v>
      </c>
      <c r="Q53" s="62">
        <f t="shared" si="5"/>
        <v>1</v>
      </c>
      <c r="R53" s="71">
        <v>0</v>
      </c>
      <c r="S53" s="71">
        <v>1</v>
      </c>
      <c r="T53" s="71">
        <v>0</v>
      </c>
      <c r="U53" s="71">
        <v>0</v>
      </c>
      <c r="V53" s="62">
        <f aca="true" t="shared" si="52" ref="V53:AD53">SUM(D53,+M53)</f>
        <v>182</v>
      </c>
      <c r="W53" s="62">
        <f t="shared" si="52"/>
        <v>110</v>
      </c>
      <c r="X53" s="62">
        <f t="shared" si="52"/>
        <v>74</v>
      </c>
      <c r="Y53" s="62">
        <f t="shared" si="52"/>
        <v>36</v>
      </c>
      <c r="Z53" s="62">
        <f t="shared" si="52"/>
        <v>72</v>
      </c>
      <c r="AA53" s="62">
        <f t="shared" si="52"/>
        <v>0</v>
      </c>
      <c r="AB53" s="62">
        <f t="shared" si="52"/>
        <v>65</v>
      </c>
      <c r="AC53" s="62">
        <f t="shared" si="52"/>
        <v>4</v>
      </c>
      <c r="AD53" s="62">
        <f t="shared" si="52"/>
        <v>3</v>
      </c>
    </row>
    <row r="54" spans="1:30" s="63" customFormat="1" ht="12" customHeight="1">
      <c r="A54" s="114" t="s">
        <v>75</v>
      </c>
      <c r="B54" s="115" t="s">
        <v>76</v>
      </c>
      <c r="C54" s="114" t="s">
        <v>77</v>
      </c>
      <c r="D54" s="116">
        <f aca="true" t="shared" si="53" ref="D54:AD54">SUM(D7:D53)</f>
        <v>7504</v>
      </c>
      <c r="E54" s="116">
        <f t="shared" si="53"/>
        <v>4347</v>
      </c>
      <c r="F54" s="117">
        <f t="shared" si="53"/>
        <v>2255</v>
      </c>
      <c r="G54" s="117">
        <f t="shared" si="53"/>
        <v>2092</v>
      </c>
      <c r="H54" s="116">
        <f t="shared" si="53"/>
        <v>3157</v>
      </c>
      <c r="I54" s="117">
        <f t="shared" si="53"/>
        <v>282</v>
      </c>
      <c r="J54" s="117">
        <f t="shared" si="53"/>
        <v>2639</v>
      </c>
      <c r="K54" s="117">
        <f t="shared" si="53"/>
        <v>132</v>
      </c>
      <c r="L54" s="117">
        <f t="shared" si="53"/>
        <v>104</v>
      </c>
      <c r="M54" s="116">
        <f t="shared" si="53"/>
        <v>2352</v>
      </c>
      <c r="N54" s="116">
        <f t="shared" si="53"/>
        <v>1582</v>
      </c>
      <c r="O54" s="117">
        <f t="shared" si="53"/>
        <v>849</v>
      </c>
      <c r="P54" s="117">
        <f t="shared" si="53"/>
        <v>733</v>
      </c>
      <c r="Q54" s="116">
        <f t="shared" si="53"/>
        <v>770</v>
      </c>
      <c r="R54" s="117">
        <f t="shared" si="53"/>
        <v>174</v>
      </c>
      <c r="S54" s="117">
        <f t="shared" si="53"/>
        <v>575</v>
      </c>
      <c r="T54" s="117">
        <f t="shared" si="53"/>
        <v>4</v>
      </c>
      <c r="U54" s="117">
        <f t="shared" si="53"/>
        <v>17</v>
      </c>
      <c r="V54" s="116">
        <f t="shared" si="53"/>
        <v>9856</v>
      </c>
      <c r="W54" s="116">
        <f t="shared" si="53"/>
        <v>5929</v>
      </c>
      <c r="X54" s="116">
        <f t="shared" si="53"/>
        <v>3104</v>
      </c>
      <c r="Y54" s="116">
        <f t="shared" si="53"/>
        <v>2825</v>
      </c>
      <c r="Z54" s="116">
        <f t="shared" si="53"/>
        <v>3927</v>
      </c>
      <c r="AA54" s="116">
        <f t="shared" si="53"/>
        <v>456</v>
      </c>
      <c r="AB54" s="116">
        <f t="shared" si="53"/>
        <v>3214</v>
      </c>
      <c r="AC54" s="116">
        <f t="shared" si="53"/>
        <v>136</v>
      </c>
      <c r="AD54" s="116">
        <f t="shared" si="53"/>
        <v>121</v>
      </c>
    </row>
  </sheetData>
  <sheetProtection/>
  <autoFilter ref="A6:AE53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5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7" sqref="A7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121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99" t="s">
        <v>3</v>
      </c>
      <c r="B2" s="84" t="s">
        <v>4</v>
      </c>
      <c r="C2" s="99" t="s">
        <v>52</v>
      </c>
      <c r="D2" s="40" t="s">
        <v>38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39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00"/>
      <c r="B3" s="85"/>
      <c r="C3" s="102"/>
      <c r="D3" s="59" t="s">
        <v>122</v>
      </c>
      <c r="E3" s="43"/>
      <c r="F3" s="43"/>
      <c r="G3" s="43"/>
      <c r="H3" s="43"/>
      <c r="I3" s="43"/>
      <c r="J3" s="43"/>
      <c r="K3" s="44"/>
      <c r="L3" s="59" t="s">
        <v>123</v>
      </c>
      <c r="M3" s="43"/>
      <c r="N3" s="43"/>
      <c r="O3" s="43"/>
      <c r="P3" s="43"/>
      <c r="Q3" s="43"/>
      <c r="R3" s="43"/>
      <c r="S3" s="44"/>
      <c r="T3" s="59" t="s">
        <v>124</v>
      </c>
      <c r="U3" s="43"/>
      <c r="V3" s="43"/>
      <c r="W3" s="43"/>
      <c r="X3" s="43"/>
      <c r="Y3" s="43"/>
      <c r="Z3" s="43"/>
      <c r="AA3" s="44"/>
      <c r="AB3" s="60" t="s">
        <v>122</v>
      </c>
      <c r="AC3" s="45"/>
      <c r="AD3" s="45"/>
      <c r="AE3" s="45"/>
      <c r="AF3" s="45"/>
      <c r="AG3" s="45"/>
      <c r="AH3" s="45"/>
      <c r="AI3" s="45"/>
      <c r="AJ3" s="60" t="s">
        <v>123</v>
      </c>
      <c r="AK3" s="45"/>
      <c r="AL3" s="45"/>
      <c r="AM3" s="45"/>
      <c r="AN3" s="45"/>
      <c r="AO3" s="45"/>
      <c r="AP3" s="45"/>
      <c r="AQ3" s="45"/>
      <c r="AR3" s="60" t="s">
        <v>124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00"/>
      <c r="B4" s="85"/>
      <c r="C4" s="102"/>
      <c r="D4" s="104" t="s">
        <v>125</v>
      </c>
      <c r="E4" s="105"/>
      <c r="F4" s="108" t="s">
        <v>126</v>
      </c>
      <c r="G4" s="109"/>
      <c r="H4" s="108" t="s">
        <v>127</v>
      </c>
      <c r="I4" s="109"/>
      <c r="J4" s="104" t="s">
        <v>128</v>
      </c>
      <c r="K4" s="105"/>
      <c r="L4" s="104" t="s">
        <v>125</v>
      </c>
      <c r="M4" s="105"/>
      <c r="N4" s="108" t="s">
        <v>126</v>
      </c>
      <c r="O4" s="109"/>
      <c r="P4" s="108" t="s">
        <v>127</v>
      </c>
      <c r="Q4" s="109"/>
      <c r="R4" s="104" t="s">
        <v>128</v>
      </c>
      <c r="S4" s="105"/>
      <c r="T4" s="104" t="s">
        <v>125</v>
      </c>
      <c r="U4" s="105"/>
      <c r="V4" s="108" t="s">
        <v>126</v>
      </c>
      <c r="W4" s="109"/>
      <c r="X4" s="108" t="s">
        <v>127</v>
      </c>
      <c r="Y4" s="109"/>
      <c r="Z4" s="104" t="s">
        <v>128</v>
      </c>
      <c r="AA4" s="105"/>
      <c r="AB4" s="47" t="s">
        <v>125</v>
      </c>
      <c r="AC4" s="48"/>
      <c r="AD4" s="48"/>
      <c r="AE4" s="49"/>
      <c r="AF4" s="95" t="s">
        <v>129</v>
      </c>
      <c r="AG4" s="96"/>
      <c r="AH4" s="95" t="s">
        <v>128</v>
      </c>
      <c r="AI4" s="96"/>
      <c r="AJ4" s="47" t="s">
        <v>125</v>
      </c>
      <c r="AK4" s="48"/>
      <c r="AL4" s="48"/>
      <c r="AM4" s="49"/>
      <c r="AN4" s="95" t="s">
        <v>129</v>
      </c>
      <c r="AO4" s="96"/>
      <c r="AP4" s="95" t="s">
        <v>128</v>
      </c>
      <c r="AQ4" s="96"/>
      <c r="AR4" s="47" t="s">
        <v>125</v>
      </c>
      <c r="AS4" s="48"/>
      <c r="AT4" s="48"/>
      <c r="AU4" s="49"/>
      <c r="AV4" s="95" t="s">
        <v>129</v>
      </c>
      <c r="AW4" s="96"/>
      <c r="AX4" s="95" t="s">
        <v>128</v>
      </c>
      <c r="AY4" s="96"/>
    </row>
    <row r="5" spans="1:51" s="19" customFormat="1" ht="22.5" customHeight="1">
      <c r="A5" s="100"/>
      <c r="B5" s="85"/>
      <c r="C5" s="102"/>
      <c r="D5" s="106"/>
      <c r="E5" s="107"/>
      <c r="F5" s="110"/>
      <c r="G5" s="111"/>
      <c r="H5" s="110"/>
      <c r="I5" s="111"/>
      <c r="J5" s="106"/>
      <c r="K5" s="107"/>
      <c r="L5" s="106"/>
      <c r="M5" s="107"/>
      <c r="N5" s="110"/>
      <c r="O5" s="111"/>
      <c r="P5" s="110"/>
      <c r="Q5" s="111"/>
      <c r="R5" s="106"/>
      <c r="S5" s="107"/>
      <c r="T5" s="106"/>
      <c r="U5" s="107"/>
      <c r="V5" s="110"/>
      <c r="W5" s="111"/>
      <c r="X5" s="110"/>
      <c r="Y5" s="111"/>
      <c r="Z5" s="106"/>
      <c r="AA5" s="107"/>
      <c r="AB5" s="47" t="s">
        <v>130</v>
      </c>
      <c r="AC5" s="49"/>
      <c r="AD5" s="47" t="s">
        <v>48</v>
      </c>
      <c r="AE5" s="49"/>
      <c r="AF5" s="97"/>
      <c r="AG5" s="98"/>
      <c r="AH5" s="97"/>
      <c r="AI5" s="98"/>
      <c r="AJ5" s="47" t="s">
        <v>130</v>
      </c>
      <c r="AK5" s="49"/>
      <c r="AL5" s="47" t="s">
        <v>48</v>
      </c>
      <c r="AM5" s="49"/>
      <c r="AN5" s="97"/>
      <c r="AO5" s="98"/>
      <c r="AP5" s="97"/>
      <c r="AQ5" s="98"/>
      <c r="AR5" s="47" t="s">
        <v>130</v>
      </c>
      <c r="AS5" s="49"/>
      <c r="AT5" s="47" t="s">
        <v>48</v>
      </c>
      <c r="AU5" s="49"/>
      <c r="AV5" s="97"/>
      <c r="AW5" s="98"/>
      <c r="AX5" s="97"/>
      <c r="AY5" s="98"/>
    </row>
    <row r="6" spans="1:51" s="21" customFormat="1" ht="17.25" customHeight="1">
      <c r="A6" s="101"/>
      <c r="B6" s="86"/>
      <c r="C6" s="103"/>
      <c r="D6" s="50" t="s">
        <v>131</v>
      </c>
      <c r="E6" s="50" t="s">
        <v>132</v>
      </c>
      <c r="F6" s="50" t="s">
        <v>131</v>
      </c>
      <c r="G6" s="50" t="s">
        <v>132</v>
      </c>
      <c r="H6" s="50" t="s">
        <v>131</v>
      </c>
      <c r="I6" s="50" t="s">
        <v>132</v>
      </c>
      <c r="J6" s="50" t="s">
        <v>133</v>
      </c>
      <c r="K6" s="50" t="s">
        <v>132</v>
      </c>
      <c r="L6" s="50" t="s">
        <v>131</v>
      </c>
      <c r="M6" s="50" t="s">
        <v>132</v>
      </c>
      <c r="N6" s="50" t="s">
        <v>131</v>
      </c>
      <c r="O6" s="50" t="s">
        <v>132</v>
      </c>
      <c r="P6" s="50" t="s">
        <v>131</v>
      </c>
      <c r="Q6" s="50" t="s">
        <v>132</v>
      </c>
      <c r="R6" s="50" t="s">
        <v>133</v>
      </c>
      <c r="S6" s="50" t="s">
        <v>132</v>
      </c>
      <c r="T6" s="50" t="s">
        <v>131</v>
      </c>
      <c r="U6" s="50" t="s">
        <v>132</v>
      </c>
      <c r="V6" s="50" t="s">
        <v>131</v>
      </c>
      <c r="W6" s="50" t="s">
        <v>132</v>
      </c>
      <c r="X6" s="50" t="s">
        <v>131</v>
      </c>
      <c r="Y6" s="50" t="s">
        <v>132</v>
      </c>
      <c r="Z6" s="50" t="s">
        <v>133</v>
      </c>
      <c r="AA6" s="50" t="s">
        <v>132</v>
      </c>
      <c r="AB6" s="50" t="s">
        <v>131</v>
      </c>
      <c r="AC6" s="50" t="s">
        <v>134</v>
      </c>
      <c r="AD6" s="50" t="s">
        <v>131</v>
      </c>
      <c r="AE6" s="50" t="s">
        <v>134</v>
      </c>
      <c r="AF6" s="50" t="s">
        <v>131</v>
      </c>
      <c r="AG6" s="50" t="s">
        <v>134</v>
      </c>
      <c r="AH6" s="50" t="s">
        <v>133</v>
      </c>
      <c r="AI6" s="50" t="s">
        <v>134</v>
      </c>
      <c r="AJ6" s="50" t="s">
        <v>131</v>
      </c>
      <c r="AK6" s="50" t="s">
        <v>134</v>
      </c>
      <c r="AL6" s="50" t="s">
        <v>131</v>
      </c>
      <c r="AM6" s="50" t="s">
        <v>134</v>
      </c>
      <c r="AN6" s="50" t="s">
        <v>131</v>
      </c>
      <c r="AO6" s="50" t="s">
        <v>134</v>
      </c>
      <c r="AP6" s="50" t="s">
        <v>133</v>
      </c>
      <c r="AQ6" s="50" t="s">
        <v>134</v>
      </c>
      <c r="AR6" s="50" t="s">
        <v>131</v>
      </c>
      <c r="AS6" s="50" t="s">
        <v>134</v>
      </c>
      <c r="AT6" s="50" t="s">
        <v>131</v>
      </c>
      <c r="AU6" s="50" t="s">
        <v>134</v>
      </c>
      <c r="AV6" s="50" t="s">
        <v>131</v>
      </c>
      <c r="AW6" s="50" t="s">
        <v>134</v>
      </c>
      <c r="AX6" s="50" t="s">
        <v>133</v>
      </c>
      <c r="AY6" s="61" t="s">
        <v>134</v>
      </c>
    </row>
    <row r="7" spans="1:51" s="63" customFormat="1" ht="12" customHeight="1">
      <c r="A7" s="69" t="s">
        <v>53</v>
      </c>
      <c r="B7" s="70" t="s">
        <v>54</v>
      </c>
      <c r="C7" s="69" t="s">
        <v>55</v>
      </c>
      <c r="D7" s="71">
        <v>248</v>
      </c>
      <c r="E7" s="71">
        <v>881</v>
      </c>
      <c r="F7" s="71">
        <v>35</v>
      </c>
      <c r="G7" s="71">
        <v>83</v>
      </c>
      <c r="H7" s="71">
        <v>8</v>
      </c>
      <c r="I7" s="71">
        <v>25</v>
      </c>
      <c r="J7" s="71">
        <v>0</v>
      </c>
      <c r="K7" s="71">
        <v>0</v>
      </c>
      <c r="L7" s="71">
        <v>1405</v>
      </c>
      <c r="M7" s="71">
        <v>4987</v>
      </c>
      <c r="N7" s="71">
        <v>93</v>
      </c>
      <c r="O7" s="71">
        <v>293</v>
      </c>
      <c r="P7" s="71">
        <v>9</v>
      </c>
      <c r="Q7" s="71">
        <v>63</v>
      </c>
      <c r="R7" s="71">
        <v>0</v>
      </c>
      <c r="S7" s="71">
        <v>0</v>
      </c>
      <c r="T7" s="71">
        <v>7455</v>
      </c>
      <c r="U7" s="71">
        <v>47501</v>
      </c>
      <c r="V7" s="71">
        <v>3526</v>
      </c>
      <c r="W7" s="71">
        <v>23916</v>
      </c>
      <c r="X7" s="71">
        <v>14</v>
      </c>
      <c r="Y7" s="71">
        <v>98</v>
      </c>
      <c r="Z7" s="71">
        <v>0</v>
      </c>
      <c r="AA7" s="71">
        <v>0</v>
      </c>
      <c r="AB7" s="71">
        <v>9</v>
      </c>
      <c r="AC7" s="71">
        <v>33</v>
      </c>
      <c r="AD7" s="71">
        <v>1</v>
      </c>
      <c r="AE7" s="71">
        <v>3</v>
      </c>
      <c r="AF7" s="71">
        <v>5</v>
      </c>
      <c r="AG7" s="71">
        <v>51</v>
      </c>
      <c r="AH7" s="71">
        <v>0</v>
      </c>
      <c r="AI7" s="71">
        <v>0</v>
      </c>
      <c r="AJ7" s="71">
        <v>223</v>
      </c>
      <c r="AK7" s="71">
        <v>1198</v>
      </c>
      <c r="AL7" s="71">
        <v>10</v>
      </c>
      <c r="AM7" s="71">
        <v>51</v>
      </c>
      <c r="AN7" s="71">
        <v>6</v>
      </c>
      <c r="AO7" s="71">
        <v>46</v>
      </c>
      <c r="AP7" s="71">
        <v>0</v>
      </c>
      <c r="AQ7" s="71">
        <v>0</v>
      </c>
      <c r="AR7" s="71">
        <v>497</v>
      </c>
      <c r="AS7" s="71">
        <v>2756</v>
      </c>
      <c r="AT7" s="71">
        <v>78</v>
      </c>
      <c r="AU7" s="71">
        <v>485</v>
      </c>
      <c r="AV7" s="71">
        <v>23</v>
      </c>
      <c r="AW7" s="71">
        <v>99</v>
      </c>
      <c r="AX7" s="71">
        <v>0</v>
      </c>
      <c r="AY7" s="71">
        <v>0</v>
      </c>
    </row>
    <row r="8" spans="1:51" s="63" customFormat="1" ht="12" customHeight="1">
      <c r="A8" s="69" t="s">
        <v>56</v>
      </c>
      <c r="B8" s="70" t="s">
        <v>57</v>
      </c>
      <c r="C8" s="69" t="s">
        <v>55</v>
      </c>
      <c r="D8" s="71">
        <v>57</v>
      </c>
      <c r="E8" s="71">
        <v>143</v>
      </c>
      <c r="F8" s="71">
        <v>4</v>
      </c>
      <c r="G8" s="71">
        <v>12</v>
      </c>
      <c r="H8" s="71">
        <v>0</v>
      </c>
      <c r="I8" s="71">
        <v>0</v>
      </c>
      <c r="J8" s="71">
        <v>0</v>
      </c>
      <c r="K8" s="71">
        <v>0</v>
      </c>
      <c r="L8" s="71">
        <v>588</v>
      </c>
      <c r="M8" s="71">
        <v>1449</v>
      </c>
      <c r="N8" s="71">
        <v>24</v>
      </c>
      <c r="O8" s="71">
        <v>66</v>
      </c>
      <c r="P8" s="71">
        <v>16</v>
      </c>
      <c r="Q8" s="71">
        <v>32</v>
      </c>
      <c r="R8" s="71">
        <v>0</v>
      </c>
      <c r="S8" s="71">
        <v>0</v>
      </c>
      <c r="T8" s="71">
        <v>2498</v>
      </c>
      <c r="U8" s="71">
        <v>7036</v>
      </c>
      <c r="V8" s="71">
        <v>146</v>
      </c>
      <c r="W8" s="71">
        <v>358</v>
      </c>
      <c r="X8" s="71">
        <v>1</v>
      </c>
      <c r="Y8" s="71">
        <v>3</v>
      </c>
      <c r="Z8" s="71">
        <v>0</v>
      </c>
      <c r="AA8" s="71">
        <v>0</v>
      </c>
      <c r="AB8" s="71">
        <v>0</v>
      </c>
      <c r="AC8" s="71">
        <v>0</v>
      </c>
      <c r="AD8" s="71">
        <v>0</v>
      </c>
      <c r="AE8" s="71">
        <v>0</v>
      </c>
      <c r="AF8" s="71">
        <v>0</v>
      </c>
      <c r="AG8" s="71">
        <v>0</v>
      </c>
      <c r="AH8" s="71">
        <v>0</v>
      </c>
      <c r="AI8" s="71">
        <v>0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0</v>
      </c>
      <c r="AP8" s="71">
        <v>0</v>
      </c>
      <c r="AQ8" s="71">
        <v>0</v>
      </c>
      <c r="AR8" s="71">
        <v>283</v>
      </c>
      <c r="AS8" s="71">
        <v>1029</v>
      </c>
      <c r="AT8" s="71">
        <v>8</v>
      </c>
      <c r="AU8" s="71">
        <v>21</v>
      </c>
      <c r="AV8" s="71">
        <v>3</v>
      </c>
      <c r="AW8" s="71">
        <v>29</v>
      </c>
      <c r="AX8" s="71">
        <v>0</v>
      </c>
      <c r="AY8" s="71">
        <v>0</v>
      </c>
    </row>
    <row r="9" spans="1:51" s="63" customFormat="1" ht="12" customHeight="1">
      <c r="A9" s="69" t="s">
        <v>58</v>
      </c>
      <c r="B9" s="70" t="s">
        <v>59</v>
      </c>
      <c r="C9" s="69" t="s">
        <v>55</v>
      </c>
      <c r="D9" s="71">
        <v>59</v>
      </c>
      <c r="E9" s="71">
        <v>145</v>
      </c>
      <c r="F9" s="71">
        <v>0</v>
      </c>
      <c r="G9" s="71">
        <v>0</v>
      </c>
      <c r="H9" s="71">
        <v>3</v>
      </c>
      <c r="I9" s="71">
        <v>14</v>
      </c>
      <c r="J9" s="71">
        <v>0</v>
      </c>
      <c r="K9" s="71">
        <v>0</v>
      </c>
      <c r="L9" s="71">
        <v>410</v>
      </c>
      <c r="M9" s="71">
        <v>1091</v>
      </c>
      <c r="N9" s="71">
        <v>4</v>
      </c>
      <c r="O9" s="71">
        <v>8</v>
      </c>
      <c r="P9" s="71">
        <v>3</v>
      </c>
      <c r="Q9" s="71">
        <v>14</v>
      </c>
      <c r="R9" s="71">
        <v>0</v>
      </c>
      <c r="S9" s="71">
        <v>0</v>
      </c>
      <c r="T9" s="71">
        <v>2341</v>
      </c>
      <c r="U9" s="71">
        <v>7011</v>
      </c>
      <c r="V9" s="71">
        <v>187</v>
      </c>
      <c r="W9" s="71">
        <v>826</v>
      </c>
      <c r="X9" s="71">
        <v>3</v>
      </c>
      <c r="Y9" s="71">
        <v>13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71">
        <v>39</v>
      </c>
      <c r="AK9" s="71">
        <v>130</v>
      </c>
      <c r="AL9" s="71">
        <v>0</v>
      </c>
      <c r="AM9" s="71">
        <v>0</v>
      </c>
      <c r="AN9" s="71">
        <v>1</v>
      </c>
      <c r="AO9" s="71">
        <v>10</v>
      </c>
      <c r="AP9" s="71">
        <v>0</v>
      </c>
      <c r="AQ9" s="71">
        <v>0</v>
      </c>
      <c r="AR9" s="71">
        <v>119</v>
      </c>
      <c r="AS9" s="71">
        <v>391</v>
      </c>
      <c r="AT9" s="71">
        <v>10</v>
      </c>
      <c r="AU9" s="71">
        <v>38</v>
      </c>
      <c r="AV9" s="71">
        <v>3</v>
      </c>
      <c r="AW9" s="71">
        <v>20</v>
      </c>
      <c r="AX9" s="71">
        <v>0</v>
      </c>
      <c r="AY9" s="71">
        <v>0</v>
      </c>
    </row>
    <row r="10" spans="1:51" s="63" customFormat="1" ht="12" customHeight="1">
      <c r="A10" s="69" t="s">
        <v>60</v>
      </c>
      <c r="B10" s="70" t="s">
        <v>61</v>
      </c>
      <c r="C10" s="69" t="s">
        <v>55</v>
      </c>
      <c r="D10" s="71">
        <v>45</v>
      </c>
      <c r="E10" s="71">
        <v>104</v>
      </c>
      <c r="F10" s="71">
        <v>6</v>
      </c>
      <c r="G10" s="71">
        <v>14</v>
      </c>
      <c r="H10" s="71">
        <v>5</v>
      </c>
      <c r="I10" s="71">
        <v>20</v>
      </c>
      <c r="J10" s="71">
        <v>0</v>
      </c>
      <c r="K10" s="71">
        <v>0</v>
      </c>
      <c r="L10" s="71">
        <v>578</v>
      </c>
      <c r="M10" s="71">
        <v>1523</v>
      </c>
      <c r="N10" s="71">
        <v>33</v>
      </c>
      <c r="O10" s="71">
        <v>83</v>
      </c>
      <c r="P10" s="71">
        <v>25</v>
      </c>
      <c r="Q10" s="71">
        <v>139</v>
      </c>
      <c r="R10" s="71">
        <v>1</v>
      </c>
      <c r="S10" s="71">
        <v>7</v>
      </c>
      <c r="T10" s="71">
        <v>2536</v>
      </c>
      <c r="U10" s="71">
        <v>6700</v>
      </c>
      <c r="V10" s="71">
        <v>394</v>
      </c>
      <c r="W10" s="71">
        <v>1194</v>
      </c>
      <c r="X10" s="71">
        <v>10</v>
      </c>
      <c r="Y10" s="71">
        <v>32</v>
      </c>
      <c r="Z10" s="71">
        <v>0</v>
      </c>
      <c r="AA10" s="71">
        <v>0</v>
      </c>
      <c r="AB10" s="71">
        <v>1</v>
      </c>
      <c r="AC10" s="71">
        <v>2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111</v>
      </c>
      <c r="AK10" s="71">
        <v>352</v>
      </c>
      <c r="AL10" s="71">
        <v>3</v>
      </c>
      <c r="AM10" s="71">
        <v>30</v>
      </c>
      <c r="AN10" s="71">
        <v>16</v>
      </c>
      <c r="AO10" s="71">
        <v>143</v>
      </c>
      <c r="AP10" s="71">
        <v>0</v>
      </c>
      <c r="AQ10" s="71">
        <v>0</v>
      </c>
      <c r="AR10" s="71">
        <v>479</v>
      </c>
      <c r="AS10" s="71">
        <v>1599</v>
      </c>
      <c r="AT10" s="71">
        <v>35</v>
      </c>
      <c r="AU10" s="71">
        <v>211</v>
      </c>
      <c r="AV10" s="71">
        <v>11</v>
      </c>
      <c r="AW10" s="71">
        <v>73</v>
      </c>
      <c r="AX10" s="71">
        <v>0</v>
      </c>
      <c r="AY10" s="71">
        <v>0</v>
      </c>
    </row>
    <row r="11" spans="1:51" s="63" customFormat="1" ht="12" customHeight="1">
      <c r="A11" s="69" t="s">
        <v>62</v>
      </c>
      <c r="B11" s="70" t="s">
        <v>63</v>
      </c>
      <c r="C11" s="69" t="s">
        <v>55</v>
      </c>
      <c r="D11" s="71">
        <v>11</v>
      </c>
      <c r="E11" s="71">
        <v>25</v>
      </c>
      <c r="F11" s="71">
        <v>0</v>
      </c>
      <c r="G11" s="71">
        <v>0</v>
      </c>
      <c r="H11" s="71">
        <v>13</v>
      </c>
      <c r="I11" s="71">
        <v>37</v>
      </c>
      <c r="J11" s="71">
        <v>0</v>
      </c>
      <c r="K11" s="71">
        <v>0</v>
      </c>
      <c r="L11" s="71">
        <v>412</v>
      </c>
      <c r="M11" s="71">
        <v>976</v>
      </c>
      <c r="N11" s="71">
        <v>7</v>
      </c>
      <c r="O11" s="71">
        <v>27</v>
      </c>
      <c r="P11" s="71">
        <v>1</v>
      </c>
      <c r="Q11" s="71">
        <v>2</v>
      </c>
      <c r="R11" s="71">
        <v>0</v>
      </c>
      <c r="S11" s="71">
        <v>0</v>
      </c>
      <c r="T11" s="71">
        <v>1129</v>
      </c>
      <c r="U11" s="71">
        <v>3441</v>
      </c>
      <c r="V11" s="71">
        <v>19</v>
      </c>
      <c r="W11" s="71">
        <v>47</v>
      </c>
      <c r="X11" s="71">
        <v>25</v>
      </c>
      <c r="Y11" s="71">
        <v>218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368</v>
      </c>
      <c r="AS11" s="71">
        <v>1302</v>
      </c>
      <c r="AT11" s="71">
        <v>3</v>
      </c>
      <c r="AU11" s="71">
        <v>9</v>
      </c>
      <c r="AV11" s="71">
        <v>12</v>
      </c>
      <c r="AW11" s="71">
        <v>51</v>
      </c>
      <c r="AX11" s="71">
        <v>0</v>
      </c>
      <c r="AY11" s="71">
        <v>0</v>
      </c>
    </row>
    <row r="12" spans="1:51" s="63" customFormat="1" ht="12" customHeight="1">
      <c r="A12" s="69" t="s">
        <v>64</v>
      </c>
      <c r="B12" s="70" t="s">
        <v>65</v>
      </c>
      <c r="C12" s="69" t="s">
        <v>55</v>
      </c>
      <c r="D12" s="71">
        <v>11</v>
      </c>
      <c r="E12" s="71">
        <v>27</v>
      </c>
      <c r="F12" s="71">
        <v>1</v>
      </c>
      <c r="G12" s="71">
        <v>3</v>
      </c>
      <c r="H12" s="71">
        <v>5</v>
      </c>
      <c r="I12" s="71">
        <v>23</v>
      </c>
      <c r="J12" s="71">
        <v>0</v>
      </c>
      <c r="K12" s="71">
        <v>0</v>
      </c>
      <c r="L12" s="71">
        <v>282</v>
      </c>
      <c r="M12" s="71">
        <v>745</v>
      </c>
      <c r="N12" s="71">
        <v>10</v>
      </c>
      <c r="O12" s="71">
        <v>35</v>
      </c>
      <c r="P12" s="71">
        <v>3</v>
      </c>
      <c r="Q12" s="71">
        <v>21</v>
      </c>
      <c r="R12" s="71">
        <v>0</v>
      </c>
      <c r="S12" s="71">
        <v>0</v>
      </c>
      <c r="T12" s="71">
        <v>1889</v>
      </c>
      <c r="U12" s="71">
        <v>5456</v>
      </c>
      <c r="V12" s="71">
        <v>53</v>
      </c>
      <c r="W12" s="71">
        <v>131</v>
      </c>
      <c r="X12" s="71">
        <v>18</v>
      </c>
      <c r="Y12" s="71">
        <v>49</v>
      </c>
      <c r="Z12" s="71">
        <v>1</v>
      </c>
      <c r="AA12" s="71">
        <v>800</v>
      </c>
      <c r="AB12" s="71">
        <v>2</v>
      </c>
      <c r="AC12" s="71">
        <v>4</v>
      </c>
      <c r="AD12" s="71">
        <v>0</v>
      </c>
      <c r="AE12" s="71">
        <v>0</v>
      </c>
      <c r="AF12" s="71">
        <v>0</v>
      </c>
      <c r="AG12" s="71">
        <v>0</v>
      </c>
      <c r="AH12" s="71">
        <v>1</v>
      </c>
      <c r="AI12" s="71">
        <v>45</v>
      </c>
      <c r="AJ12" s="71">
        <v>10</v>
      </c>
      <c r="AK12" s="71">
        <v>20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297</v>
      </c>
      <c r="AS12" s="71">
        <v>963</v>
      </c>
      <c r="AT12" s="71">
        <v>6</v>
      </c>
      <c r="AU12" s="71">
        <v>18</v>
      </c>
      <c r="AV12" s="71">
        <v>14</v>
      </c>
      <c r="AW12" s="71">
        <v>35</v>
      </c>
      <c r="AX12" s="71">
        <v>0</v>
      </c>
      <c r="AY12" s="71">
        <v>0</v>
      </c>
    </row>
    <row r="13" spans="1:51" s="63" customFormat="1" ht="12" customHeight="1">
      <c r="A13" s="69" t="s">
        <v>66</v>
      </c>
      <c r="B13" s="70" t="s">
        <v>67</v>
      </c>
      <c r="C13" s="69" t="s">
        <v>55</v>
      </c>
      <c r="D13" s="71">
        <v>29</v>
      </c>
      <c r="E13" s="71">
        <v>53</v>
      </c>
      <c r="F13" s="71">
        <v>1</v>
      </c>
      <c r="G13" s="71">
        <v>2</v>
      </c>
      <c r="H13" s="71">
        <v>3</v>
      </c>
      <c r="I13" s="71">
        <v>6</v>
      </c>
      <c r="J13" s="71">
        <v>0</v>
      </c>
      <c r="K13" s="71">
        <v>0</v>
      </c>
      <c r="L13" s="71">
        <v>560</v>
      </c>
      <c r="M13" s="71">
        <v>1280</v>
      </c>
      <c r="N13" s="71">
        <v>14</v>
      </c>
      <c r="O13" s="71">
        <v>50</v>
      </c>
      <c r="P13" s="71">
        <v>11</v>
      </c>
      <c r="Q13" s="71">
        <v>59</v>
      </c>
      <c r="R13" s="71">
        <v>0</v>
      </c>
      <c r="S13" s="71">
        <v>0</v>
      </c>
      <c r="T13" s="71">
        <v>2453</v>
      </c>
      <c r="U13" s="71">
        <v>5933</v>
      </c>
      <c r="V13" s="71">
        <v>117</v>
      </c>
      <c r="W13" s="71">
        <v>379</v>
      </c>
      <c r="X13" s="71">
        <v>0</v>
      </c>
      <c r="Y13" s="71">
        <v>0</v>
      </c>
      <c r="Z13" s="71">
        <v>0</v>
      </c>
      <c r="AA13" s="71">
        <v>0</v>
      </c>
      <c r="AB13" s="71">
        <v>1</v>
      </c>
      <c r="AC13" s="71">
        <v>2</v>
      </c>
      <c r="AD13" s="71">
        <v>0</v>
      </c>
      <c r="AE13" s="71">
        <v>0</v>
      </c>
      <c r="AF13" s="71">
        <v>2</v>
      </c>
      <c r="AG13" s="71">
        <v>4</v>
      </c>
      <c r="AH13" s="71">
        <v>0</v>
      </c>
      <c r="AI13" s="71">
        <v>0</v>
      </c>
      <c r="AJ13" s="71">
        <v>31</v>
      </c>
      <c r="AK13" s="71">
        <v>29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431</v>
      </c>
      <c r="AS13" s="71">
        <v>1433</v>
      </c>
      <c r="AT13" s="71">
        <v>3</v>
      </c>
      <c r="AU13" s="71">
        <v>11</v>
      </c>
      <c r="AV13" s="71">
        <v>3</v>
      </c>
      <c r="AW13" s="71">
        <v>18</v>
      </c>
      <c r="AX13" s="71">
        <v>0</v>
      </c>
      <c r="AY13" s="71">
        <v>0</v>
      </c>
    </row>
    <row r="14" spans="1:51" s="63" customFormat="1" ht="12" customHeight="1">
      <c r="A14" s="69" t="s">
        <v>68</v>
      </c>
      <c r="B14" s="70" t="s">
        <v>69</v>
      </c>
      <c r="C14" s="69" t="s">
        <v>55</v>
      </c>
      <c r="D14" s="71">
        <v>126</v>
      </c>
      <c r="E14" s="71">
        <v>246</v>
      </c>
      <c r="F14" s="71">
        <v>10</v>
      </c>
      <c r="G14" s="71">
        <v>19</v>
      </c>
      <c r="H14" s="71">
        <v>7</v>
      </c>
      <c r="I14" s="71">
        <v>38</v>
      </c>
      <c r="J14" s="71">
        <v>0</v>
      </c>
      <c r="K14" s="71">
        <v>0</v>
      </c>
      <c r="L14" s="71">
        <v>831</v>
      </c>
      <c r="M14" s="71">
        <v>1935</v>
      </c>
      <c r="N14" s="71">
        <v>57</v>
      </c>
      <c r="O14" s="71">
        <v>98</v>
      </c>
      <c r="P14" s="71">
        <v>6</v>
      </c>
      <c r="Q14" s="71">
        <v>61</v>
      </c>
      <c r="R14" s="71">
        <v>0</v>
      </c>
      <c r="S14" s="71">
        <v>0</v>
      </c>
      <c r="T14" s="71">
        <v>3072</v>
      </c>
      <c r="U14" s="71">
        <v>10929</v>
      </c>
      <c r="V14" s="71">
        <v>132</v>
      </c>
      <c r="W14" s="71">
        <v>392</v>
      </c>
      <c r="X14" s="71">
        <v>6</v>
      </c>
      <c r="Y14" s="71">
        <v>26</v>
      </c>
      <c r="Z14" s="71">
        <v>18</v>
      </c>
      <c r="AA14" s="71">
        <v>19888</v>
      </c>
      <c r="AB14" s="71">
        <v>9</v>
      </c>
      <c r="AC14" s="71">
        <v>22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97</v>
      </c>
      <c r="AK14" s="71">
        <v>312</v>
      </c>
      <c r="AL14" s="71">
        <v>0</v>
      </c>
      <c r="AM14" s="71">
        <v>0</v>
      </c>
      <c r="AN14" s="71">
        <v>8</v>
      </c>
      <c r="AO14" s="71">
        <v>77</v>
      </c>
      <c r="AP14" s="71">
        <v>0</v>
      </c>
      <c r="AQ14" s="71">
        <v>0</v>
      </c>
      <c r="AR14" s="71">
        <v>552</v>
      </c>
      <c r="AS14" s="71">
        <v>1789</v>
      </c>
      <c r="AT14" s="71">
        <v>16</v>
      </c>
      <c r="AU14" s="71">
        <v>119</v>
      </c>
      <c r="AV14" s="71">
        <v>58</v>
      </c>
      <c r="AW14" s="71">
        <v>344</v>
      </c>
      <c r="AX14" s="71">
        <v>0</v>
      </c>
      <c r="AY14" s="71">
        <v>0</v>
      </c>
    </row>
    <row r="15" spans="1:51" s="63" customFormat="1" ht="12" customHeight="1">
      <c r="A15" s="69" t="s">
        <v>70</v>
      </c>
      <c r="B15" s="70" t="s">
        <v>71</v>
      </c>
      <c r="C15" s="69" t="s">
        <v>55</v>
      </c>
      <c r="D15" s="71">
        <v>107</v>
      </c>
      <c r="E15" s="71">
        <v>258</v>
      </c>
      <c r="F15" s="71">
        <v>10</v>
      </c>
      <c r="G15" s="71">
        <v>40</v>
      </c>
      <c r="H15" s="71">
        <v>9</v>
      </c>
      <c r="I15" s="71">
        <v>40</v>
      </c>
      <c r="J15" s="71">
        <v>0</v>
      </c>
      <c r="K15" s="71">
        <v>0</v>
      </c>
      <c r="L15" s="71">
        <v>563</v>
      </c>
      <c r="M15" s="71">
        <v>1317</v>
      </c>
      <c r="N15" s="71">
        <v>23</v>
      </c>
      <c r="O15" s="71">
        <v>77</v>
      </c>
      <c r="P15" s="71">
        <v>6</v>
      </c>
      <c r="Q15" s="71">
        <v>48</v>
      </c>
      <c r="R15" s="71">
        <v>0</v>
      </c>
      <c r="S15" s="71">
        <v>0</v>
      </c>
      <c r="T15" s="71">
        <v>3734</v>
      </c>
      <c r="U15" s="71">
        <v>10662</v>
      </c>
      <c r="V15" s="71">
        <v>131</v>
      </c>
      <c r="W15" s="71">
        <v>366</v>
      </c>
      <c r="X15" s="71">
        <v>1</v>
      </c>
      <c r="Y15" s="71">
        <v>10</v>
      </c>
      <c r="Z15" s="71">
        <v>0</v>
      </c>
      <c r="AA15" s="71">
        <v>0</v>
      </c>
      <c r="AB15" s="71">
        <v>30</v>
      </c>
      <c r="AC15" s="71">
        <v>54</v>
      </c>
      <c r="AD15" s="71">
        <v>0</v>
      </c>
      <c r="AE15" s="71">
        <v>0</v>
      </c>
      <c r="AF15" s="71">
        <v>2</v>
      </c>
      <c r="AG15" s="71">
        <v>6</v>
      </c>
      <c r="AH15" s="71">
        <v>0</v>
      </c>
      <c r="AI15" s="71">
        <v>0</v>
      </c>
      <c r="AJ15" s="71">
        <v>35</v>
      </c>
      <c r="AK15" s="71">
        <v>144</v>
      </c>
      <c r="AL15" s="71">
        <v>0</v>
      </c>
      <c r="AM15" s="71">
        <v>0</v>
      </c>
      <c r="AN15" s="71">
        <v>2</v>
      </c>
      <c r="AO15" s="71">
        <v>8</v>
      </c>
      <c r="AP15" s="71">
        <v>0</v>
      </c>
      <c r="AQ15" s="71">
        <v>0</v>
      </c>
      <c r="AR15" s="71">
        <v>259</v>
      </c>
      <c r="AS15" s="71">
        <v>896</v>
      </c>
      <c r="AT15" s="71">
        <v>0</v>
      </c>
      <c r="AU15" s="71">
        <v>0</v>
      </c>
      <c r="AV15" s="71">
        <v>2</v>
      </c>
      <c r="AW15" s="71">
        <v>21</v>
      </c>
      <c r="AX15" s="71">
        <v>0</v>
      </c>
      <c r="AY15" s="71">
        <v>0</v>
      </c>
    </row>
    <row r="16" spans="1:51" s="63" customFormat="1" ht="12" customHeight="1">
      <c r="A16" s="69" t="s">
        <v>78</v>
      </c>
      <c r="B16" s="70" t="s">
        <v>79</v>
      </c>
      <c r="C16" s="69" t="s">
        <v>55</v>
      </c>
      <c r="D16" s="71">
        <v>128</v>
      </c>
      <c r="E16" s="71">
        <v>268</v>
      </c>
      <c r="F16" s="71">
        <v>5</v>
      </c>
      <c r="G16" s="71">
        <v>7</v>
      </c>
      <c r="H16" s="71">
        <v>19</v>
      </c>
      <c r="I16" s="71">
        <v>81</v>
      </c>
      <c r="J16" s="71">
        <v>0</v>
      </c>
      <c r="K16" s="71">
        <v>0</v>
      </c>
      <c r="L16" s="71">
        <v>736</v>
      </c>
      <c r="M16" s="71">
        <v>1874</v>
      </c>
      <c r="N16" s="71">
        <v>12</v>
      </c>
      <c r="O16" s="71">
        <v>35</v>
      </c>
      <c r="P16" s="71">
        <v>59</v>
      </c>
      <c r="Q16" s="71">
        <v>576</v>
      </c>
      <c r="R16" s="71">
        <v>0</v>
      </c>
      <c r="S16" s="71">
        <v>0</v>
      </c>
      <c r="T16" s="71">
        <v>4204</v>
      </c>
      <c r="U16" s="71">
        <v>11929</v>
      </c>
      <c r="V16" s="71">
        <v>346</v>
      </c>
      <c r="W16" s="71">
        <v>1436</v>
      </c>
      <c r="X16" s="71">
        <v>26</v>
      </c>
      <c r="Y16" s="71">
        <v>252</v>
      </c>
      <c r="Z16" s="71">
        <v>0</v>
      </c>
      <c r="AA16" s="71">
        <v>0</v>
      </c>
      <c r="AB16" s="71">
        <v>3</v>
      </c>
      <c r="AC16" s="71">
        <v>7</v>
      </c>
      <c r="AD16" s="71">
        <v>0</v>
      </c>
      <c r="AE16" s="71">
        <v>0</v>
      </c>
      <c r="AF16" s="71">
        <v>1</v>
      </c>
      <c r="AG16" s="71">
        <v>2</v>
      </c>
      <c r="AH16" s="71">
        <v>0</v>
      </c>
      <c r="AI16" s="71">
        <v>0</v>
      </c>
      <c r="AJ16" s="71">
        <v>27</v>
      </c>
      <c r="AK16" s="71">
        <v>66</v>
      </c>
      <c r="AL16" s="71">
        <v>0</v>
      </c>
      <c r="AM16" s="71">
        <v>0</v>
      </c>
      <c r="AN16" s="71">
        <v>7</v>
      </c>
      <c r="AO16" s="71">
        <v>70</v>
      </c>
      <c r="AP16" s="71">
        <v>0</v>
      </c>
      <c r="AQ16" s="71">
        <v>0</v>
      </c>
      <c r="AR16" s="71">
        <v>637</v>
      </c>
      <c r="AS16" s="71">
        <v>1902</v>
      </c>
      <c r="AT16" s="71">
        <v>14</v>
      </c>
      <c r="AU16" s="71">
        <v>23</v>
      </c>
      <c r="AV16" s="71">
        <v>0</v>
      </c>
      <c r="AW16" s="71">
        <v>0</v>
      </c>
      <c r="AX16" s="71">
        <v>0</v>
      </c>
      <c r="AY16" s="71">
        <v>0</v>
      </c>
    </row>
    <row r="17" spans="1:51" s="63" customFormat="1" ht="12" customHeight="1">
      <c r="A17" s="69" t="s">
        <v>80</v>
      </c>
      <c r="B17" s="70" t="s">
        <v>81</v>
      </c>
      <c r="C17" s="69" t="s">
        <v>55</v>
      </c>
      <c r="D17" s="71">
        <v>423</v>
      </c>
      <c r="E17" s="71">
        <v>987</v>
      </c>
      <c r="F17" s="71">
        <v>29</v>
      </c>
      <c r="G17" s="71">
        <v>61</v>
      </c>
      <c r="H17" s="71">
        <v>20</v>
      </c>
      <c r="I17" s="71">
        <v>53</v>
      </c>
      <c r="J17" s="71">
        <v>0</v>
      </c>
      <c r="K17" s="71">
        <v>0</v>
      </c>
      <c r="L17" s="71">
        <v>2091</v>
      </c>
      <c r="M17" s="71">
        <v>5312</v>
      </c>
      <c r="N17" s="71">
        <v>287</v>
      </c>
      <c r="O17" s="71">
        <v>2024</v>
      </c>
      <c r="P17" s="71">
        <v>418</v>
      </c>
      <c r="Q17" s="71">
        <v>4143</v>
      </c>
      <c r="R17" s="71">
        <v>0</v>
      </c>
      <c r="S17" s="71">
        <v>0</v>
      </c>
      <c r="T17" s="71">
        <v>4628</v>
      </c>
      <c r="U17" s="71">
        <v>11965</v>
      </c>
      <c r="V17" s="71">
        <v>282</v>
      </c>
      <c r="W17" s="71">
        <v>973</v>
      </c>
      <c r="X17" s="71">
        <v>238</v>
      </c>
      <c r="Y17" s="71">
        <v>1285</v>
      </c>
      <c r="Z17" s="71">
        <v>0</v>
      </c>
      <c r="AA17" s="71">
        <v>0</v>
      </c>
      <c r="AB17" s="71">
        <v>3</v>
      </c>
      <c r="AC17" s="71">
        <v>7</v>
      </c>
      <c r="AD17" s="71">
        <v>0</v>
      </c>
      <c r="AE17" s="71">
        <v>0</v>
      </c>
      <c r="AF17" s="71">
        <v>1</v>
      </c>
      <c r="AG17" s="71">
        <v>1</v>
      </c>
      <c r="AH17" s="71">
        <v>0</v>
      </c>
      <c r="AI17" s="71">
        <v>0</v>
      </c>
      <c r="AJ17" s="71">
        <v>286</v>
      </c>
      <c r="AK17" s="71">
        <v>933</v>
      </c>
      <c r="AL17" s="71">
        <v>4</v>
      </c>
      <c r="AM17" s="71">
        <v>19</v>
      </c>
      <c r="AN17" s="71">
        <v>5</v>
      </c>
      <c r="AO17" s="71">
        <v>39</v>
      </c>
      <c r="AP17" s="71">
        <v>0</v>
      </c>
      <c r="AQ17" s="71">
        <v>0</v>
      </c>
      <c r="AR17" s="71">
        <v>976</v>
      </c>
      <c r="AS17" s="71">
        <v>3447</v>
      </c>
      <c r="AT17" s="71">
        <v>12</v>
      </c>
      <c r="AU17" s="71">
        <v>64</v>
      </c>
      <c r="AV17" s="71">
        <v>20</v>
      </c>
      <c r="AW17" s="71">
        <v>89</v>
      </c>
      <c r="AX17" s="71">
        <v>0</v>
      </c>
      <c r="AY17" s="71">
        <v>0</v>
      </c>
    </row>
    <row r="18" spans="1:51" s="63" customFormat="1" ht="12" customHeight="1">
      <c r="A18" s="69" t="s">
        <v>82</v>
      </c>
      <c r="B18" s="70" t="s">
        <v>83</v>
      </c>
      <c r="C18" s="69" t="s">
        <v>55</v>
      </c>
      <c r="D18" s="71">
        <v>288</v>
      </c>
      <c r="E18" s="71">
        <v>636</v>
      </c>
      <c r="F18" s="71">
        <v>27</v>
      </c>
      <c r="G18" s="71">
        <v>53</v>
      </c>
      <c r="H18" s="71">
        <v>16</v>
      </c>
      <c r="I18" s="71">
        <v>46</v>
      </c>
      <c r="J18" s="71">
        <v>0</v>
      </c>
      <c r="K18" s="71">
        <v>0</v>
      </c>
      <c r="L18" s="71">
        <v>1241</v>
      </c>
      <c r="M18" s="71">
        <v>2737</v>
      </c>
      <c r="N18" s="71">
        <v>75</v>
      </c>
      <c r="O18" s="71">
        <v>399</v>
      </c>
      <c r="P18" s="71">
        <v>246</v>
      </c>
      <c r="Q18" s="71">
        <v>2541</v>
      </c>
      <c r="R18" s="71">
        <v>0</v>
      </c>
      <c r="S18" s="71">
        <v>0</v>
      </c>
      <c r="T18" s="71">
        <v>2451</v>
      </c>
      <c r="U18" s="71">
        <v>6737</v>
      </c>
      <c r="V18" s="71">
        <v>306</v>
      </c>
      <c r="W18" s="71">
        <v>1127</v>
      </c>
      <c r="X18" s="71">
        <v>8</v>
      </c>
      <c r="Y18" s="71">
        <v>36</v>
      </c>
      <c r="Z18" s="71">
        <v>0</v>
      </c>
      <c r="AA18" s="71">
        <v>0</v>
      </c>
      <c r="AB18" s="71">
        <v>23</v>
      </c>
      <c r="AC18" s="71">
        <v>48</v>
      </c>
      <c r="AD18" s="71">
        <v>0</v>
      </c>
      <c r="AE18" s="71">
        <v>0</v>
      </c>
      <c r="AF18" s="71">
        <v>4</v>
      </c>
      <c r="AG18" s="71">
        <v>8</v>
      </c>
      <c r="AH18" s="71">
        <v>0</v>
      </c>
      <c r="AI18" s="71">
        <v>0</v>
      </c>
      <c r="AJ18" s="71">
        <v>88</v>
      </c>
      <c r="AK18" s="71">
        <v>218</v>
      </c>
      <c r="AL18" s="71">
        <v>0</v>
      </c>
      <c r="AM18" s="71">
        <v>0</v>
      </c>
      <c r="AN18" s="71">
        <v>13</v>
      </c>
      <c r="AO18" s="71">
        <v>77</v>
      </c>
      <c r="AP18" s="71">
        <v>0</v>
      </c>
      <c r="AQ18" s="71">
        <v>0</v>
      </c>
      <c r="AR18" s="71">
        <v>682</v>
      </c>
      <c r="AS18" s="71">
        <v>2360</v>
      </c>
      <c r="AT18" s="71">
        <v>4</v>
      </c>
      <c r="AU18" s="71">
        <v>12</v>
      </c>
      <c r="AV18" s="71">
        <v>0</v>
      </c>
      <c r="AW18" s="71">
        <v>0</v>
      </c>
      <c r="AX18" s="71">
        <v>0</v>
      </c>
      <c r="AY18" s="71">
        <v>0</v>
      </c>
    </row>
    <row r="19" spans="1:51" s="63" customFormat="1" ht="12" customHeight="1">
      <c r="A19" s="69" t="s">
        <v>84</v>
      </c>
      <c r="B19" s="70" t="s">
        <v>85</v>
      </c>
      <c r="C19" s="69" t="s">
        <v>55</v>
      </c>
      <c r="D19" s="71">
        <v>951</v>
      </c>
      <c r="E19" s="71">
        <v>1559</v>
      </c>
      <c r="F19" s="71">
        <v>30</v>
      </c>
      <c r="G19" s="71">
        <v>67</v>
      </c>
      <c r="H19" s="71">
        <v>12</v>
      </c>
      <c r="I19" s="71">
        <v>52</v>
      </c>
      <c r="J19" s="71">
        <v>0</v>
      </c>
      <c r="K19" s="71">
        <v>0</v>
      </c>
      <c r="L19" s="71">
        <v>4060</v>
      </c>
      <c r="M19" s="71">
        <v>7751</v>
      </c>
      <c r="N19" s="71">
        <v>126</v>
      </c>
      <c r="O19" s="71">
        <v>638</v>
      </c>
      <c r="P19" s="71">
        <v>48</v>
      </c>
      <c r="Q19" s="71">
        <v>338</v>
      </c>
      <c r="R19" s="71">
        <v>11</v>
      </c>
      <c r="S19" s="71">
        <v>128</v>
      </c>
      <c r="T19" s="71">
        <v>10800</v>
      </c>
      <c r="U19" s="71">
        <v>24283</v>
      </c>
      <c r="V19" s="71">
        <v>56</v>
      </c>
      <c r="W19" s="71">
        <v>329</v>
      </c>
      <c r="X19" s="71">
        <v>2</v>
      </c>
      <c r="Y19" s="71">
        <v>4</v>
      </c>
      <c r="Z19" s="71">
        <v>0</v>
      </c>
      <c r="AA19" s="71">
        <v>0</v>
      </c>
      <c r="AB19" s="71">
        <v>23</v>
      </c>
      <c r="AC19" s="71">
        <v>42</v>
      </c>
      <c r="AD19" s="71">
        <v>0</v>
      </c>
      <c r="AE19" s="71">
        <v>0</v>
      </c>
      <c r="AF19" s="71">
        <v>1</v>
      </c>
      <c r="AG19" s="71">
        <v>2</v>
      </c>
      <c r="AH19" s="71">
        <v>0</v>
      </c>
      <c r="AI19" s="71">
        <v>0</v>
      </c>
      <c r="AJ19" s="71">
        <v>113</v>
      </c>
      <c r="AK19" s="71">
        <v>293</v>
      </c>
      <c r="AL19" s="71">
        <v>0</v>
      </c>
      <c r="AM19" s="71">
        <v>0</v>
      </c>
      <c r="AN19" s="71">
        <v>4</v>
      </c>
      <c r="AO19" s="71">
        <v>20</v>
      </c>
      <c r="AP19" s="71">
        <v>0</v>
      </c>
      <c r="AQ19" s="71">
        <v>0</v>
      </c>
      <c r="AR19" s="71">
        <v>598</v>
      </c>
      <c r="AS19" s="71">
        <v>1422</v>
      </c>
      <c r="AT19" s="71">
        <v>1</v>
      </c>
      <c r="AU19" s="71">
        <v>1</v>
      </c>
      <c r="AV19" s="71">
        <v>0</v>
      </c>
      <c r="AW19" s="71">
        <v>0</v>
      </c>
      <c r="AX19" s="71">
        <v>0</v>
      </c>
      <c r="AY19" s="71">
        <v>0</v>
      </c>
    </row>
    <row r="20" spans="1:51" s="63" customFormat="1" ht="12" customHeight="1">
      <c r="A20" s="69" t="s">
        <v>86</v>
      </c>
      <c r="B20" s="70" t="s">
        <v>87</v>
      </c>
      <c r="C20" s="69" t="s">
        <v>55</v>
      </c>
      <c r="D20" s="71">
        <v>1492</v>
      </c>
      <c r="E20" s="71">
        <v>2673</v>
      </c>
      <c r="F20" s="71">
        <v>55</v>
      </c>
      <c r="G20" s="71">
        <v>289</v>
      </c>
      <c r="H20" s="71">
        <v>25</v>
      </c>
      <c r="I20" s="71">
        <v>187</v>
      </c>
      <c r="J20" s="71">
        <v>0</v>
      </c>
      <c r="K20" s="71">
        <v>0</v>
      </c>
      <c r="L20" s="71">
        <v>1165</v>
      </c>
      <c r="M20" s="71">
        <v>2730</v>
      </c>
      <c r="N20" s="71">
        <v>160</v>
      </c>
      <c r="O20" s="71">
        <v>1024</v>
      </c>
      <c r="P20" s="71">
        <v>73</v>
      </c>
      <c r="Q20" s="71">
        <v>705</v>
      </c>
      <c r="R20" s="71">
        <v>0</v>
      </c>
      <c r="S20" s="71">
        <v>0</v>
      </c>
      <c r="T20" s="71">
        <v>4837</v>
      </c>
      <c r="U20" s="71">
        <v>12354</v>
      </c>
      <c r="V20" s="71">
        <v>413</v>
      </c>
      <c r="W20" s="71">
        <v>1361</v>
      </c>
      <c r="X20" s="71">
        <v>26</v>
      </c>
      <c r="Y20" s="71">
        <v>223</v>
      </c>
      <c r="Z20" s="71">
        <v>4</v>
      </c>
      <c r="AA20" s="71">
        <v>3</v>
      </c>
      <c r="AB20" s="71">
        <v>85</v>
      </c>
      <c r="AC20" s="71">
        <v>189</v>
      </c>
      <c r="AD20" s="71">
        <v>1</v>
      </c>
      <c r="AE20" s="71">
        <v>2</v>
      </c>
      <c r="AF20" s="71">
        <v>3</v>
      </c>
      <c r="AG20" s="71">
        <v>19</v>
      </c>
      <c r="AH20" s="71">
        <v>0</v>
      </c>
      <c r="AI20" s="71">
        <v>0</v>
      </c>
      <c r="AJ20" s="71">
        <v>171</v>
      </c>
      <c r="AK20" s="71">
        <v>457</v>
      </c>
      <c r="AL20" s="71">
        <v>0</v>
      </c>
      <c r="AM20" s="71">
        <v>0</v>
      </c>
      <c r="AN20" s="71">
        <v>3</v>
      </c>
      <c r="AO20" s="71">
        <v>21</v>
      </c>
      <c r="AP20" s="71">
        <v>0</v>
      </c>
      <c r="AQ20" s="71">
        <v>0</v>
      </c>
      <c r="AR20" s="71">
        <v>198</v>
      </c>
      <c r="AS20" s="71">
        <v>692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3" customFormat="1" ht="12" customHeight="1">
      <c r="A21" s="69" t="s">
        <v>88</v>
      </c>
      <c r="B21" s="70" t="s">
        <v>89</v>
      </c>
      <c r="C21" s="69" t="s">
        <v>55</v>
      </c>
      <c r="D21" s="71">
        <v>27</v>
      </c>
      <c r="E21" s="71">
        <v>57</v>
      </c>
      <c r="F21" s="71">
        <v>2</v>
      </c>
      <c r="G21" s="71">
        <v>4</v>
      </c>
      <c r="H21" s="71">
        <v>11</v>
      </c>
      <c r="I21" s="71">
        <v>29</v>
      </c>
      <c r="J21" s="71">
        <v>0</v>
      </c>
      <c r="K21" s="71">
        <v>0</v>
      </c>
      <c r="L21" s="71">
        <v>1051</v>
      </c>
      <c r="M21" s="71">
        <v>2494</v>
      </c>
      <c r="N21" s="71">
        <v>109</v>
      </c>
      <c r="O21" s="71">
        <v>483</v>
      </c>
      <c r="P21" s="71">
        <v>49</v>
      </c>
      <c r="Q21" s="71">
        <v>376</v>
      </c>
      <c r="R21" s="71">
        <v>0</v>
      </c>
      <c r="S21" s="71">
        <v>0</v>
      </c>
      <c r="T21" s="71">
        <v>2490</v>
      </c>
      <c r="U21" s="71">
        <v>8242</v>
      </c>
      <c r="V21" s="71">
        <v>581</v>
      </c>
      <c r="W21" s="71">
        <v>2394</v>
      </c>
      <c r="X21" s="71">
        <v>46</v>
      </c>
      <c r="Y21" s="71">
        <v>237</v>
      </c>
      <c r="Z21" s="71">
        <v>0</v>
      </c>
      <c r="AA21" s="71">
        <v>0</v>
      </c>
      <c r="AB21" s="71">
        <v>3</v>
      </c>
      <c r="AC21" s="71">
        <v>9</v>
      </c>
      <c r="AD21" s="71">
        <v>0</v>
      </c>
      <c r="AE21" s="71">
        <v>0</v>
      </c>
      <c r="AF21" s="71">
        <v>1</v>
      </c>
      <c r="AG21" s="71">
        <v>2</v>
      </c>
      <c r="AH21" s="71">
        <v>0</v>
      </c>
      <c r="AI21" s="71">
        <v>0</v>
      </c>
      <c r="AJ21" s="71">
        <v>287</v>
      </c>
      <c r="AK21" s="71">
        <v>999.3</v>
      </c>
      <c r="AL21" s="71">
        <v>0</v>
      </c>
      <c r="AM21" s="71">
        <v>0</v>
      </c>
      <c r="AN21" s="71">
        <v>28</v>
      </c>
      <c r="AO21" s="71">
        <v>83</v>
      </c>
      <c r="AP21" s="71">
        <v>0</v>
      </c>
      <c r="AQ21" s="71">
        <v>0</v>
      </c>
      <c r="AR21" s="71">
        <v>358</v>
      </c>
      <c r="AS21" s="71">
        <v>1258.3</v>
      </c>
      <c r="AT21" s="71">
        <v>11</v>
      </c>
      <c r="AU21" s="71">
        <v>31</v>
      </c>
      <c r="AV21" s="71">
        <v>35</v>
      </c>
      <c r="AW21" s="71">
        <v>115</v>
      </c>
      <c r="AX21" s="71">
        <v>0</v>
      </c>
      <c r="AY21" s="71">
        <v>0</v>
      </c>
    </row>
    <row r="22" spans="1:51" s="63" customFormat="1" ht="12" customHeight="1">
      <c r="A22" s="69" t="s">
        <v>90</v>
      </c>
      <c r="B22" s="70" t="s">
        <v>91</v>
      </c>
      <c r="C22" s="69" t="s">
        <v>55</v>
      </c>
      <c r="D22" s="71">
        <v>107</v>
      </c>
      <c r="E22" s="71">
        <v>340</v>
      </c>
      <c r="F22" s="71">
        <v>4</v>
      </c>
      <c r="G22" s="71">
        <v>29</v>
      </c>
      <c r="H22" s="71">
        <v>2</v>
      </c>
      <c r="I22" s="71">
        <v>9</v>
      </c>
      <c r="J22" s="71">
        <v>0</v>
      </c>
      <c r="K22" s="71">
        <v>0</v>
      </c>
      <c r="L22" s="71">
        <v>364</v>
      </c>
      <c r="M22" s="71">
        <v>1177</v>
      </c>
      <c r="N22" s="71">
        <v>56</v>
      </c>
      <c r="O22" s="71">
        <v>214</v>
      </c>
      <c r="P22" s="71">
        <v>23</v>
      </c>
      <c r="Q22" s="71">
        <v>66</v>
      </c>
      <c r="R22" s="71">
        <v>0</v>
      </c>
      <c r="S22" s="71">
        <v>0</v>
      </c>
      <c r="T22" s="71">
        <v>1103</v>
      </c>
      <c r="U22" s="71">
        <v>4849</v>
      </c>
      <c r="V22" s="71">
        <v>521</v>
      </c>
      <c r="W22" s="71">
        <v>2645</v>
      </c>
      <c r="X22" s="71">
        <v>6</v>
      </c>
      <c r="Y22" s="71">
        <v>29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52</v>
      </c>
      <c r="AK22" s="71">
        <v>218</v>
      </c>
      <c r="AL22" s="71">
        <v>1</v>
      </c>
      <c r="AM22" s="71">
        <v>2</v>
      </c>
      <c r="AN22" s="71">
        <v>2</v>
      </c>
      <c r="AO22" s="71">
        <v>19</v>
      </c>
      <c r="AP22" s="71">
        <v>0</v>
      </c>
      <c r="AQ22" s="71">
        <v>0</v>
      </c>
      <c r="AR22" s="71">
        <v>158</v>
      </c>
      <c r="AS22" s="71">
        <v>660</v>
      </c>
      <c r="AT22" s="71">
        <v>10</v>
      </c>
      <c r="AU22" s="71">
        <v>59</v>
      </c>
      <c r="AV22" s="71">
        <v>3</v>
      </c>
      <c r="AW22" s="71">
        <v>14</v>
      </c>
      <c r="AX22" s="71">
        <v>0</v>
      </c>
      <c r="AY22" s="71">
        <v>0</v>
      </c>
    </row>
    <row r="23" spans="1:51" s="63" customFormat="1" ht="12" customHeight="1">
      <c r="A23" s="69" t="s">
        <v>92</v>
      </c>
      <c r="B23" s="70" t="s">
        <v>93</v>
      </c>
      <c r="C23" s="69" t="s">
        <v>55</v>
      </c>
      <c r="D23" s="71">
        <v>90</v>
      </c>
      <c r="E23" s="71">
        <v>178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444</v>
      </c>
      <c r="M23" s="71">
        <v>1105</v>
      </c>
      <c r="N23" s="71">
        <v>18</v>
      </c>
      <c r="O23" s="71">
        <v>49</v>
      </c>
      <c r="P23" s="71">
        <v>0</v>
      </c>
      <c r="Q23" s="71">
        <v>0</v>
      </c>
      <c r="R23" s="71">
        <v>0</v>
      </c>
      <c r="S23" s="71">
        <v>0</v>
      </c>
      <c r="T23" s="71">
        <v>940</v>
      </c>
      <c r="U23" s="71">
        <v>2442</v>
      </c>
      <c r="V23" s="71">
        <v>50</v>
      </c>
      <c r="W23" s="71">
        <v>214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145</v>
      </c>
      <c r="AS23" s="71">
        <v>525</v>
      </c>
      <c r="AT23" s="71">
        <v>8</v>
      </c>
      <c r="AU23" s="71">
        <v>39</v>
      </c>
      <c r="AV23" s="71">
        <v>5</v>
      </c>
      <c r="AW23" s="71">
        <v>34</v>
      </c>
      <c r="AX23" s="71">
        <v>0</v>
      </c>
      <c r="AY23" s="71">
        <v>0</v>
      </c>
    </row>
    <row r="24" spans="1:51" s="63" customFormat="1" ht="12" customHeight="1">
      <c r="A24" s="69" t="s">
        <v>94</v>
      </c>
      <c r="B24" s="70" t="s">
        <v>95</v>
      </c>
      <c r="C24" s="69" t="s">
        <v>55</v>
      </c>
      <c r="D24" s="71">
        <v>34</v>
      </c>
      <c r="E24" s="71">
        <v>131</v>
      </c>
      <c r="F24" s="71">
        <v>11</v>
      </c>
      <c r="G24" s="71">
        <v>25</v>
      </c>
      <c r="H24" s="71">
        <v>4</v>
      </c>
      <c r="I24" s="71">
        <v>17</v>
      </c>
      <c r="J24" s="71">
        <v>0</v>
      </c>
      <c r="K24" s="71">
        <v>0</v>
      </c>
      <c r="L24" s="71">
        <v>319</v>
      </c>
      <c r="M24" s="71">
        <v>1065</v>
      </c>
      <c r="N24" s="71">
        <v>57</v>
      </c>
      <c r="O24" s="71">
        <v>155</v>
      </c>
      <c r="P24" s="71">
        <v>3</v>
      </c>
      <c r="Q24" s="71">
        <v>7</v>
      </c>
      <c r="R24" s="71">
        <v>0</v>
      </c>
      <c r="S24" s="71">
        <v>0</v>
      </c>
      <c r="T24" s="71">
        <v>387</v>
      </c>
      <c r="U24" s="71">
        <v>1098</v>
      </c>
      <c r="V24" s="71">
        <v>163</v>
      </c>
      <c r="W24" s="71">
        <v>342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8</v>
      </c>
      <c r="AK24" s="71">
        <v>26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77</v>
      </c>
      <c r="AS24" s="71">
        <v>319</v>
      </c>
      <c r="AT24" s="71">
        <v>1</v>
      </c>
      <c r="AU24" s="71">
        <v>2</v>
      </c>
      <c r="AV24" s="71">
        <v>1</v>
      </c>
      <c r="AW24" s="71">
        <v>10</v>
      </c>
      <c r="AX24" s="71">
        <v>0</v>
      </c>
      <c r="AY24" s="71">
        <v>0</v>
      </c>
    </row>
    <row r="25" spans="1:51" s="63" customFormat="1" ht="12" customHeight="1">
      <c r="A25" s="69" t="s">
        <v>96</v>
      </c>
      <c r="B25" s="70" t="s">
        <v>97</v>
      </c>
      <c r="C25" s="69" t="s">
        <v>55</v>
      </c>
      <c r="D25" s="71">
        <v>26</v>
      </c>
      <c r="E25" s="71">
        <v>51</v>
      </c>
      <c r="F25" s="71">
        <v>3</v>
      </c>
      <c r="G25" s="71">
        <v>9</v>
      </c>
      <c r="H25" s="71">
        <v>3</v>
      </c>
      <c r="I25" s="71">
        <v>6</v>
      </c>
      <c r="J25" s="71">
        <v>0</v>
      </c>
      <c r="K25" s="71">
        <v>0</v>
      </c>
      <c r="L25" s="71">
        <v>417</v>
      </c>
      <c r="M25" s="71">
        <v>1055</v>
      </c>
      <c r="N25" s="71">
        <v>17</v>
      </c>
      <c r="O25" s="71">
        <v>81</v>
      </c>
      <c r="P25" s="71">
        <v>11</v>
      </c>
      <c r="Q25" s="71">
        <v>103</v>
      </c>
      <c r="R25" s="71">
        <v>0</v>
      </c>
      <c r="S25" s="71">
        <v>0</v>
      </c>
      <c r="T25" s="71">
        <v>1369</v>
      </c>
      <c r="U25" s="71">
        <v>3893</v>
      </c>
      <c r="V25" s="71">
        <v>54</v>
      </c>
      <c r="W25" s="71">
        <v>170</v>
      </c>
      <c r="X25" s="71">
        <v>31</v>
      </c>
      <c r="Y25" s="71">
        <v>124</v>
      </c>
      <c r="Z25" s="71">
        <v>0</v>
      </c>
      <c r="AA25" s="71">
        <v>0</v>
      </c>
      <c r="AB25" s="71">
        <v>2</v>
      </c>
      <c r="AC25" s="71">
        <v>5</v>
      </c>
      <c r="AD25" s="71">
        <v>0</v>
      </c>
      <c r="AE25" s="71">
        <v>0</v>
      </c>
      <c r="AF25" s="71">
        <v>1</v>
      </c>
      <c r="AG25" s="71">
        <v>2</v>
      </c>
      <c r="AH25" s="71">
        <v>0</v>
      </c>
      <c r="AI25" s="71">
        <v>0</v>
      </c>
      <c r="AJ25" s="71">
        <v>2</v>
      </c>
      <c r="AK25" s="71">
        <v>12</v>
      </c>
      <c r="AL25" s="71">
        <v>0</v>
      </c>
      <c r="AM25" s="71">
        <v>0</v>
      </c>
      <c r="AN25" s="71">
        <v>4</v>
      </c>
      <c r="AO25" s="71">
        <v>8</v>
      </c>
      <c r="AP25" s="71">
        <v>0</v>
      </c>
      <c r="AQ25" s="71">
        <v>0</v>
      </c>
      <c r="AR25" s="71">
        <v>321</v>
      </c>
      <c r="AS25" s="71">
        <v>1086</v>
      </c>
      <c r="AT25" s="71">
        <v>1</v>
      </c>
      <c r="AU25" s="71">
        <v>4</v>
      </c>
      <c r="AV25" s="71">
        <v>5</v>
      </c>
      <c r="AW25" s="71">
        <v>28</v>
      </c>
      <c r="AX25" s="71">
        <v>0</v>
      </c>
      <c r="AY25" s="71">
        <v>0</v>
      </c>
    </row>
    <row r="26" spans="1:51" s="63" customFormat="1" ht="12" customHeight="1">
      <c r="A26" s="69" t="s">
        <v>98</v>
      </c>
      <c r="B26" s="70" t="s">
        <v>99</v>
      </c>
      <c r="C26" s="69" t="s">
        <v>55</v>
      </c>
      <c r="D26" s="71">
        <v>55</v>
      </c>
      <c r="E26" s="71">
        <v>136</v>
      </c>
      <c r="F26" s="71">
        <v>6</v>
      </c>
      <c r="G26" s="71">
        <v>13</v>
      </c>
      <c r="H26" s="71">
        <v>11</v>
      </c>
      <c r="I26" s="71">
        <v>33</v>
      </c>
      <c r="J26" s="71">
        <v>0</v>
      </c>
      <c r="K26" s="71">
        <v>0</v>
      </c>
      <c r="L26" s="71">
        <v>1215</v>
      </c>
      <c r="M26" s="71">
        <v>3484</v>
      </c>
      <c r="N26" s="71">
        <v>171</v>
      </c>
      <c r="O26" s="71">
        <v>940</v>
      </c>
      <c r="P26" s="71">
        <v>56</v>
      </c>
      <c r="Q26" s="71">
        <v>328</v>
      </c>
      <c r="R26" s="71">
        <v>0</v>
      </c>
      <c r="S26" s="71">
        <v>0</v>
      </c>
      <c r="T26" s="71">
        <v>7264</v>
      </c>
      <c r="U26" s="71">
        <v>20652</v>
      </c>
      <c r="V26" s="71">
        <v>1355</v>
      </c>
      <c r="W26" s="71">
        <v>4741</v>
      </c>
      <c r="X26" s="71">
        <v>157</v>
      </c>
      <c r="Y26" s="71">
        <v>684</v>
      </c>
      <c r="Z26" s="71">
        <v>0</v>
      </c>
      <c r="AA26" s="71">
        <v>0</v>
      </c>
      <c r="AB26" s="71">
        <v>3</v>
      </c>
      <c r="AC26" s="71">
        <v>9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41</v>
      </c>
      <c r="AK26" s="71">
        <v>142</v>
      </c>
      <c r="AL26" s="71">
        <v>1</v>
      </c>
      <c r="AM26" s="71">
        <v>10</v>
      </c>
      <c r="AN26" s="71">
        <v>1</v>
      </c>
      <c r="AO26" s="71">
        <v>4</v>
      </c>
      <c r="AP26" s="71">
        <v>0</v>
      </c>
      <c r="AQ26" s="71">
        <v>0</v>
      </c>
      <c r="AR26" s="71">
        <v>475</v>
      </c>
      <c r="AS26" s="71">
        <v>1673</v>
      </c>
      <c r="AT26" s="71">
        <v>1</v>
      </c>
      <c r="AU26" s="71">
        <v>2</v>
      </c>
      <c r="AV26" s="71">
        <v>5</v>
      </c>
      <c r="AW26" s="71">
        <v>16</v>
      </c>
      <c r="AX26" s="71">
        <v>0</v>
      </c>
      <c r="AY26" s="71">
        <v>0</v>
      </c>
    </row>
    <row r="27" spans="1:51" s="63" customFormat="1" ht="12" customHeight="1">
      <c r="A27" s="69" t="s">
        <v>100</v>
      </c>
      <c r="B27" s="70" t="s">
        <v>101</v>
      </c>
      <c r="C27" s="69" t="s">
        <v>55</v>
      </c>
      <c r="D27" s="71">
        <v>223</v>
      </c>
      <c r="E27" s="71">
        <v>585</v>
      </c>
      <c r="F27" s="71">
        <v>23</v>
      </c>
      <c r="G27" s="71">
        <v>55</v>
      </c>
      <c r="H27" s="71">
        <v>9</v>
      </c>
      <c r="I27" s="71">
        <v>37</v>
      </c>
      <c r="J27" s="71">
        <v>0</v>
      </c>
      <c r="K27" s="71">
        <v>0</v>
      </c>
      <c r="L27" s="71">
        <v>621</v>
      </c>
      <c r="M27" s="71">
        <v>1867</v>
      </c>
      <c r="N27" s="71">
        <v>50</v>
      </c>
      <c r="O27" s="71">
        <v>185</v>
      </c>
      <c r="P27" s="71">
        <v>5</v>
      </c>
      <c r="Q27" s="71">
        <v>17</v>
      </c>
      <c r="R27" s="71">
        <v>0</v>
      </c>
      <c r="S27" s="71">
        <v>0</v>
      </c>
      <c r="T27" s="71">
        <v>902</v>
      </c>
      <c r="U27" s="71">
        <v>2460</v>
      </c>
      <c r="V27" s="71">
        <v>61</v>
      </c>
      <c r="W27" s="71">
        <v>235</v>
      </c>
      <c r="X27" s="71">
        <v>13</v>
      </c>
      <c r="Y27" s="71">
        <v>53</v>
      </c>
      <c r="Z27" s="71">
        <v>0</v>
      </c>
      <c r="AA27" s="71">
        <v>0</v>
      </c>
      <c r="AB27" s="71">
        <v>9</v>
      </c>
      <c r="AC27" s="71">
        <v>22</v>
      </c>
      <c r="AD27" s="71">
        <v>0</v>
      </c>
      <c r="AE27" s="71">
        <v>0</v>
      </c>
      <c r="AF27" s="71">
        <v>1</v>
      </c>
      <c r="AG27" s="71">
        <v>1</v>
      </c>
      <c r="AH27" s="71">
        <v>0</v>
      </c>
      <c r="AI27" s="71">
        <v>0</v>
      </c>
      <c r="AJ27" s="71">
        <v>47</v>
      </c>
      <c r="AK27" s="71">
        <v>129</v>
      </c>
      <c r="AL27" s="71">
        <v>1</v>
      </c>
      <c r="AM27" s="71">
        <v>2</v>
      </c>
      <c r="AN27" s="71">
        <v>2</v>
      </c>
      <c r="AO27" s="71">
        <v>12</v>
      </c>
      <c r="AP27" s="71">
        <v>0</v>
      </c>
      <c r="AQ27" s="71">
        <v>0</v>
      </c>
      <c r="AR27" s="71">
        <v>449</v>
      </c>
      <c r="AS27" s="71">
        <v>2188</v>
      </c>
      <c r="AT27" s="71">
        <v>35</v>
      </c>
      <c r="AU27" s="71">
        <v>110</v>
      </c>
      <c r="AV27" s="71">
        <v>15</v>
      </c>
      <c r="AW27" s="71">
        <v>75</v>
      </c>
      <c r="AX27" s="71">
        <v>0</v>
      </c>
      <c r="AY27" s="71">
        <v>0</v>
      </c>
    </row>
    <row r="28" spans="1:51" s="63" customFormat="1" ht="12" customHeight="1">
      <c r="A28" s="69" t="s">
        <v>102</v>
      </c>
      <c r="B28" s="70" t="s">
        <v>103</v>
      </c>
      <c r="C28" s="69" t="s">
        <v>55</v>
      </c>
      <c r="D28" s="71">
        <v>382</v>
      </c>
      <c r="E28" s="71">
        <v>961</v>
      </c>
      <c r="F28" s="71">
        <v>23</v>
      </c>
      <c r="G28" s="71">
        <v>56</v>
      </c>
      <c r="H28" s="71">
        <v>48</v>
      </c>
      <c r="I28" s="71">
        <v>171</v>
      </c>
      <c r="J28" s="71">
        <v>0</v>
      </c>
      <c r="K28" s="71">
        <v>0</v>
      </c>
      <c r="L28" s="71">
        <v>1153</v>
      </c>
      <c r="M28" s="71">
        <v>3007</v>
      </c>
      <c r="N28" s="71">
        <v>77</v>
      </c>
      <c r="O28" s="71">
        <v>229</v>
      </c>
      <c r="P28" s="71">
        <v>27</v>
      </c>
      <c r="Q28" s="71">
        <v>109</v>
      </c>
      <c r="R28" s="71">
        <v>0</v>
      </c>
      <c r="S28" s="71">
        <v>0</v>
      </c>
      <c r="T28" s="71">
        <v>2686</v>
      </c>
      <c r="U28" s="71">
        <v>7371</v>
      </c>
      <c r="V28" s="71">
        <v>363</v>
      </c>
      <c r="W28" s="71">
        <v>1063</v>
      </c>
      <c r="X28" s="71">
        <v>33</v>
      </c>
      <c r="Y28" s="71">
        <v>65</v>
      </c>
      <c r="Z28" s="71">
        <v>0</v>
      </c>
      <c r="AA28" s="71">
        <v>0</v>
      </c>
      <c r="AB28" s="71">
        <v>18</v>
      </c>
      <c r="AC28" s="71">
        <v>59</v>
      </c>
      <c r="AD28" s="71">
        <v>1</v>
      </c>
      <c r="AE28" s="71">
        <v>4</v>
      </c>
      <c r="AF28" s="71">
        <v>11</v>
      </c>
      <c r="AG28" s="71">
        <v>19</v>
      </c>
      <c r="AH28" s="71">
        <v>0</v>
      </c>
      <c r="AI28" s="71">
        <v>0</v>
      </c>
      <c r="AJ28" s="71">
        <v>25</v>
      </c>
      <c r="AK28" s="71">
        <v>89</v>
      </c>
      <c r="AL28" s="71">
        <v>0</v>
      </c>
      <c r="AM28" s="71">
        <v>0</v>
      </c>
      <c r="AN28" s="71">
        <v>6</v>
      </c>
      <c r="AO28" s="71">
        <v>58</v>
      </c>
      <c r="AP28" s="71">
        <v>0</v>
      </c>
      <c r="AQ28" s="71">
        <v>0</v>
      </c>
      <c r="AR28" s="71">
        <v>599</v>
      </c>
      <c r="AS28" s="71">
        <v>2103</v>
      </c>
      <c r="AT28" s="71">
        <v>8</v>
      </c>
      <c r="AU28" s="71">
        <v>43</v>
      </c>
      <c r="AV28" s="71">
        <v>8</v>
      </c>
      <c r="AW28" s="71">
        <v>41</v>
      </c>
      <c r="AX28" s="71">
        <v>0</v>
      </c>
      <c r="AY28" s="71">
        <v>0</v>
      </c>
    </row>
    <row r="29" spans="1:51" s="63" customFormat="1" ht="12" customHeight="1">
      <c r="A29" s="69" t="s">
        <v>104</v>
      </c>
      <c r="B29" s="70" t="s">
        <v>105</v>
      </c>
      <c r="C29" s="69" t="s">
        <v>55</v>
      </c>
      <c r="D29" s="71">
        <v>839</v>
      </c>
      <c r="E29" s="71">
        <v>1887</v>
      </c>
      <c r="F29" s="71">
        <v>47</v>
      </c>
      <c r="G29" s="71">
        <v>182</v>
      </c>
      <c r="H29" s="71">
        <v>33</v>
      </c>
      <c r="I29" s="71">
        <v>165</v>
      </c>
      <c r="J29" s="71">
        <v>0</v>
      </c>
      <c r="K29" s="71">
        <v>0</v>
      </c>
      <c r="L29" s="71">
        <v>1311</v>
      </c>
      <c r="M29" s="71">
        <v>3264</v>
      </c>
      <c r="N29" s="71">
        <v>114</v>
      </c>
      <c r="O29" s="71">
        <v>366</v>
      </c>
      <c r="P29" s="71">
        <v>32</v>
      </c>
      <c r="Q29" s="71">
        <v>243</v>
      </c>
      <c r="R29" s="71">
        <v>1</v>
      </c>
      <c r="S29" s="71">
        <v>600</v>
      </c>
      <c r="T29" s="71">
        <v>4681</v>
      </c>
      <c r="U29" s="71">
        <v>12647</v>
      </c>
      <c r="V29" s="71">
        <v>545</v>
      </c>
      <c r="W29" s="71">
        <v>1770</v>
      </c>
      <c r="X29" s="71">
        <v>10</v>
      </c>
      <c r="Y29" s="71">
        <v>55</v>
      </c>
      <c r="Z29" s="71">
        <v>0</v>
      </c>
      <c r="AA29" s="71">
        <v>0</v>
      </c>
      <c r="AB29" s="71">
        <v>33</v>
      </c>
      <c r="AC29" s="71">
        <v>65</v>
      </c>
      <c r="AD29" s="71">
        <v>1</v>
      </c>
      <c r="AE29" s="71">
        <v>3</v>
      </c>
      <c r="AF29" s="71">
        <v>5</v>
      </c>
      <c r="AG29" s="71">
        <v>26</v>
      </c>
      <c r="AH29" s="71">
        <v>0</v>
      </c>
      <c r="AI29" s="71">
        <v>0</v>
      </c>
      <c r="AJ29" s="71">
        <v>217</v>
      </c>
      <c r="AK29" s="71">
        <v>802</v>
      </c>
      <c r="AL29" s="71">
        <v>0</v>
      </c>
      <c r="AM29" s="71">
        <v>0</v>
      </c>
      <c r="AN29" s="71">
        <v>6</v>
      </c>
      <c r="AO29" s="71">
        <v>59</v>
      </c>
      <c r="AP29" s="71">
        <v>0</v>
      </c>
      <c r="AQ29" s="71">
        <v>0</v>
      </c>
      <c r="AR29" s="71">
        <v>949</v>
      </c>
      <c r="AS29" s="71">
        <v>3993</v>
      </c>
      <c r="AT29" s="71">
        <v>51</v>
      </c>
      <c r="AU29" s="71">
        <v>242</v>
      </c>
      <c r="AV29" s="71">
        <v>24</v>
      </c>
      <c r="AW29" s="71">
        <v>231</v>
      </c>
      <c r="AX29" s="71">
        <v>0</v>
      </c>
      <c r="AY29" s="71">
        <v>0</v>
      </c>
    </row>
    <row r="30" spans="1:51" s="63" customFormat="1" ht="12" customHeight="1">
      <c r="A30" s="69" t="s">
        <v>106</v>
      </c>
      <c r="B30" s="70" t="s">
        <v>107</v>
      </c>
      <c r="C30" s="69" t="s">
        <v>55</v>
      </c>
      <c r="D30" s="71">
        <v>311</v>
      </c>
      <c r="E30" s="71">
        <v>798</v>
      </c>
      <c r="F30" s="71">
        <v>19</v>
      </c>
      <c r="G30" s="71">
        <v>41</v>
      </c>
      <c r="H30" s="71">
        <v>25</v>
      </c>
      <c r="I30" s="71">
        <v>115</v>
      </c>
      <c r="J30" s="71">
        <v>0</v>
      </c>
      <c r="K30" s="71">
        <v>0</v>
      </c>
      <c r="L30" s="71">
        <v>441</v>
      </c>
      <c r="M30" s="71">
        <v>1046</v>
      </c>
      <c r="N30" s="71">
        <v>28</v>
      </c>
      <c r="O30" s="71">
        <v>77</v>
      </c>
      <c r="P30" s="71">
        <v>14</v>
      </c>
      <c r="Q30" s="71">
        <v>117</v>
      </c>
      <c r="R30" s="71">
        <v>6</v>
      </c>
      <c r="S30" s="71">
        <v>81</v>
      </c>
      <c r="T30" s="71">
        <v>3471</v>
      </c>
      <c r="U30" s="71">
        <v>9861</v>
      </c>
      <c r="V30" s="71">
        <v>843</v>
      </c>
      <c r="W30" s="71">
        <v>2688</v>
      </c>
      <c r="X30" s="71">
        <v>6</v>
      </c>
      <c r="Y30" s="71">
        <v>18</v>
      </c>
      <c r="Z30" s="71">
        <v>10</v>
      </c>
      <c r="AA30" s="71">
        <v>140</v>
      </c>
      <c r="AB30" s="71">
        <v>30</v>
      </c>
      <c r="AC30" s="71">
        <v>88</v>
      </c>
      <c r="AD30" s="71">
        <v>0</v>
      </c>
      <c r="AE30" s="71">
        <v>0</v>
      </c>
      <c r="AF30" s="71">
        <v>3</v>
      </c>
      <c r="AG30" s="71">
        <v>14</v>
      </c>
      <c r="AH30" s="71">
        <v>0</v>
      </c>
      <c r="AI30" s="71">
        <v>0</v>
      </c>
      <c r="AJ30" s="71">
        <v>78</v>
      </c>
      <c r="AK30" s="71">
        <v>302</v>
      </c>
      <c r="AL30" s="71">
        <v>29</v>
      </c>
      <c r="AM30" s="71">
        <v>73</v>
      </c>
      <c r="AN30" s="71">
        <v>16</v>
      </c>
      <c r="AO30" s="71">
        <v>123</v>
      </c>
      <c r="AP30" s="71">
        <v>2</v>
      </c>
      <c r="AQ30" s="71">
        <v>50</v>
      </c>
      <c r="AR30" s="71">
        <v>416</v>
      </c>
      <c r="AS30" s="71">
        <v>1318</v>
      </c>
      <c r="AT30" s="71">
        <v>20</v>
      </c>
      <c r="AU30" s="71">
        <v>50</v>
      </c>
      <c r="AV30" s="71">
        <v>28</v>
      </c>
      <c r="AW30" s="71">
        <v>244</v>
      </c>
      <c r="AX30" s="71">
        <v>2</v>
      </c>
      <c r="AY30" s="71">
        <v>45</v>
      </c>
    </row>
    <row r="31" spans="1:51" s="63" customFormat="1" ht="12" customHeight="1">
      <c r="A31" s="69" t="s">
        <v>108</v>
      </c>
      <c r="B31" s="70" t="s">
        <v>109</v>
      </c>
      <c r="C31" s="69" t="s">
        <v>55</v>
      </c>
      <c r="D31" s="71">
        <v>41</v>
      </c>
      <c r="E31" s="71">
        <v>84</v>
      </c>
      <c r="F31" s="71">
        <v>13</v>
      </c>
      <c r="G31" s="71">
        <v>16</v>
      </c>
      <c r="H31" s="71">
        <v>5</v>
      </c>
      <c r="I31" s="71">
        <v>14</v>
      </c>
      <c r="J31" s="71">
        <v>1</v>
      </c>
      <c r="K31" s="71">
        <v>3</v>
      </c>
      <c r="L31" s="71">
        <v>433</v>
      </c>
      <c r="M31" s="71">
        <v>1097</v>
      </c>
      <c r="N31" s="71">
        <v>33</v>
      </c>
      <c r="O31" s="71">
        <v>129</v>
      </c>
      <c r="P31" s="71">
        <v>4</v>
      </c>
      <c r="Q31" s="71">
        <v>33</v>
      </c>
      <c r="R31" s="71">
        <v>0</v>
      </c>
      <c r="S31" s="71">
        <v>0</v>
      </c>
      <c r="T31" s="71">
        <v>1263</v>
      </c>
      <c r="U31" s="71">
        <v>3387</v>
      </c>
      <c r="V31" s="71">
        <v>168</v>
      </c>
      <c r="W31" s="71">
        <v>636</v>
      </c>
      <c r="X31" s="71">
        <v>6</v>
      </c>
      <c r="Y31" s="71">
        <v>21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85</v>
      </c>
      <c r="AK31" s="71">
        <v>318</v>
      </c>
      <c r="AL31" s="71">
        <v>5</v>
      </c>
      <c r="AM31" s="71">
        <v>18</v>
      </c>
      <c r="AN31" s="71">
        <v>2</v>
      </c>
      <c r="AO31" s="71">
        <v>20</v>
      </c>
      <c r="AP31" s="71">
        <v>0</v>
      </c>
      <c r="AQ31" s="71">
        <v>0</v>
      </c>
      <c r="AR31" s="71">
        <v>212</v>
      </c>
      <c r="AS31" s="71">
        <v>923</v>
      </c>
      <c r="AT31" s="71">
        <v>0</v>
      </c>
      <c r="AU31" s="71">
        <v>0</v>
      </c>
      <c r="AV31" s="71">
        <v>2</v>
      </c>
      <c r="AW31" s="71">
        <v>20</v>
      </c>
      <c r="AX31" s="71">
        <v>0</v>
      </c>
      <c r="AY31" s="71">
        <v>0</v>
      </c>
    </row>
    <row r="32" spans="1:51" s="63" customFormat="1" ht="12" customHeight="1">
      <c r="A32" s="69" t="s">
        <v>110</v>
      </c>
      <c r="B32" s="70" t="s">
        <v>111</v>
      </c>
      <c r="C32" s="69" t="s">
        <v>55</v>
      </c>
      <c r="D32" s="71">
        <v>311</v>
      </c>
      <c r="E32" s="71">
        <v>641</v>
      </c>
      <c r="F32" s="71">
        <v>11</v>
      </c>
      <c r="G32" s="71">
        <v>21</v>
      </c>
      <c r="H32" s="71">
        <v>7</v>
      </c>
      <c r="I32" s="71">
        <v>22</v>
      </c>
      <c r="J32" s="71">
        <v>0</v>
      </c>
      <c r="K32" s="71">
        <v>0</v>
      </c>
      <c r="L32" s="71">
        <v>487</v>
      </c>
      <c r="M32" s="71">
        <v>1122</v>
      </c>
      <c r="N32" s="71">
        <v>34</v>
      </c>
      <c r="O32" s="71">
        <v>175</v>
      </c>
      <c r="P32" s="71">
        <v>11</v>
      </c>
      <c r="Q32" s="71">
        <v>38</v>
      </c>
      <c r="R32" s="71">
        <v>0</v>
      </c>
      <c r="S32" s="71">
        <v>0</v>
      </c>
      <c r="T32" s="71">
        <v>542</v>
      </c>
      <c r="U32" s="71">
        <v>1400</v>
      </c>
      <c r="V32" s="71">
        <v>234</v>
      </c>
      <c r="W32" s="71">
        <v>697</v>
      </c>
      <c r="X32" s="71">
        <v>2</v>
      </c>
      <c r="Y32" s="71">
        <v>4</v>
      </c>
      <c r="Z32" s="71">
        <v>0</v>
      </c>
      <c r="AA32" s="71">
        <v>0</v>
      </c>
      <c r="AB32" s="71">
        <v>24</v>
      </c>
      <c r="AC32" s="71">
        <v>59</v>
      </c>
      <c r="AD32" s="71">
        <v>0</v>
      </c>
      <c r="AE32" s="71">
        <v>0</v>
      </c>
      <c r="AF32" s="71">
        <v>4</v>
      </c>
      <c r="AG32" s="71">
        <v>9</v>
      </c>
      <c r="AH32" s="71">
        <v>0</v>
      </c>
      <c r="AI32" s="71">
        <v>0</v>
      </c>
      <c r="AJ32" s="71">
        <v>105</v>
      </c>
      <c r="AK32" s="71">
        <v>304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93</v>
      </c>
      <c r="AS32" s="71">
        <v>313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3" customFormat="1" ht="12" customHeight="1">
      <c r="A33" s="69" t="s">
        <v>112</v>
      </c>
      <c r="B33" s="70" t="s">
        <v>113</v>
      </c>
      <c r="C33" s="69" t="s">
        <v>55</v>
      </c>
      <c r="D33" s="71">
        <v>1460</v>
      </c>
      <c r="E33" s="71">
        <v>2538</v>
      </c>
      <c r="F33" s="71">
        <v>9</v>
      </c>
      <c r="G33" s="71">
        <v>16</v>
      </c>
      <c r="H33" s="71">
        <v>12</v>
      </c>
      <c r="I33" s="71">
        <v>49</v>
      </c>
      <c r="J33" s="71">
        <v>0</v>
      </c>
      <c r="K33" s="71">
        <v>0</v>
      </c>
      <c r="L33" s="71">
        <v>1229</v>
      </c>
      <c r="M33" s="71">
        <v>2760</v>
      </c>
      <c r="N33" s="71">
        <v>27</v>
      </c>
      <c r="O33" s="71">
        <v>82</v>
      </c>
      <c r="P33" s="71">
        <v>87</v>
      </c>
      <c r="Q33" s="71">
        <v>765</v>
      </c>
      <c r="R33" s="71">
        <v>5</v>
      </c>
      <c r="S33" s="71">
        <v>3000</v>
      </c>
      <c r="T33" s="71">
        <v>2204</v>
      </c>
      <c r="U33" s="71">
        <v>5012</v>
      </c>
      <c r="V33" s="71">
        <v>51</v>
      </c>
      <c r="W33" s="71">
        <v>149</v>
      </c>
      <c r="X33" s="71">
        <v>0</v>
      </c>
      <c r="Y33" s="71">
        <v>0</v>
      </c>
      <c r="Z33" s="71">
        <v>0</v>
      </c>
      <c r="AA33" s="71">
        <v>0</v>
      </c>
      <c r="AB33" s="71">
        <v>20</v>
      </c>
      <c r="AC33" s="71">
        <v>39</v>
      </c>
      <c r="AD33" s="71">
        <v>0</v>
      </c>
      <c r="AE33" s="71">
        <v>0</v>
      </c>
      <c r="AF33" s="71">
        <v>6</v>
      </c>
      <c r="AG33" s="71">
        <v>14</v>
      </c>
      <c r="AH33" s="71">
        <v>0</v>
      </c>
      <c r="AI33" s="71">
        <v>0</v>
      </c>
      <c r="AJ33" s="71">
        <v>321</v>
      </c>
      <c r="AK33" s="71">
        <v>929</v>
      </c>
      <c r="AL33" s="71">
        <v>0</v>
      </c>
      <c r="AM33" s="71">
        <v>0</v>
      </c>
      <c r="AN33" s="71">
        <v>44</v>
      </c>
      <c r="AO33" s="71">
        <v>356</v>
      </c>
      <c r="AP33" s="71">
        <v>2</v>
      </c>
      <c r="AQ33" s="71">
        <v>2000</v>
      </c>
      <c r="AR33" s="71">
        <v>1289</v>
      </c>
      <c r="AS33" s="71">
        <v>4686</v>
      </c>
      <c r="AT33" s="71">
        <v>13</v>
      </c>
      <c r="AU33" s="71">
        <v>45</v>
      </c>
      <c r="AV33" s="71">
        <v>43</v>
      </c>
      <c r="AW33" s="71">
        <v>166</v>
      </c>
      <c r="AX33" s="71">
        <v>0</v>
      </c>
      <c r="AY33" s="71">
        <v>0</v>
      </c>
    </row>
    <row r="34" spans="1:51" s="63" customFormat="1" ht="12" customHeight="1">
      <c r="A34" s="69" t="s">
        <v>114</v>
      </c>
      <c r="B34" s="70" t="s">
        <v>115</v>
      </c>
      <c r="C34" s="69" t="s">
        <v>55</v>
      </c>
      <c r="D34" s="71">
        <v>795</v>
      </c>
      <c r="E34" s="71">
        <v>1722</v>
      </c>
      <c r="F34" s="71">
        <v>108</v>
      </c>
      <c r="G34" s="71">
        <v>246</v>
      </c>
      <c r="H34" s="71">
        <v>30</v>
      </c>
      <c r="I34" s="71">
        <v>142</v>
      </c>
      <c r="J34" s="71">
        <v>1</v>
      </c>
      <c r="K34" s="71">
        <v>98</v>
      </c>
      <c r="L34" s="71">
        <v>799</v>
      </c>
      <c r="M34" s="71">
        <v>2108</v>
      </c>
      <c r="N34" s="71">
        <v>76</v>
      </c>
      <c r="O34" s="71">
        <v>203</v>
      </c>
      <c r="P34" s="71">
        <v>44</v>
      </c>
      <c r="Q34" s="71">
        <v>338</v>
      </c>
      <c r="R34" s="71">
        <v>1</v>
      </c>
      <c r="S34" s="71">
        <v>40</v>
      </c>
      <c r="T34" s="71">
        <v>2331</v>
      </c>
      <c r="U34" s="71">
        <v>6553</v>
      </c>
      <c r="V34" s="71">
        <v>311</v>
      </c>
      <c r="W34" s="71">
        <v>1017</v>
      </c>
      <c r="X34" s="71">
        <v>7</v>
      </c>
      <c r="Y34" s="71">
        <v>10</v>
      </c>
      <c r="Z34" s="71">
        <v>0</v>
      </c>
      <c r="AA34" s="71">
        <v>0</v>
      </c>
      <c r="AB34" s="71">
        <v>76</v>
      </c>
      <c r="AC34" s="71">
        <v>186</v>
      </c>
      <c r="AD34" s="71">
        <v>0</v>
      </c>
      <c r="AE34" s="71">
        <v>0</v>
      </c>
      <c r="AF34" s="71">
        <v>10</v>
      </c>
      <c r="AG34" s="71">
        <v>25</v>
      </c>
      <c r="AH34" s="71">
        <v>0</v>
      </c>
      <c r="AI34" s="71">
        <v>0</v>
      </c>
      <c r="AJ34" s="71">
        <v>166</v>
      </c>
      <c r="AK34" s="71">
        <v>553</v>
      </c>
      <c r="AL34" s="71">
        <v>0</v>
      </c>
      <c r="AM34" s="71">
        <v>0</v>
      </c>
      <c r="AN34" s="71">
        <v>11</v>
      </c>
      <c r="AO34" s="71">
        <v>52</v>
      </c>
      <c r="AP34" s="71">
        <v>0</v>
      </c>
      <c r="AQ34" s="71">
        <v>0</v>
      </c>
      <c r="AR34" s="71">
        <v>611</v>
      </c>
      <c r="AS34" s="71">
        <v>2145</v>
      </c>
      <c r="AT34" s="71">
        <v>3</v>
      </c>
      <c r="AU34" s="71">
        <v>5</v>
      </c>
      <c r="AV34" s="71">
        <v>2</v>
      </c>
      <c r="AW34" s="71">
        <v>20</v>
      </c>
      <c r="AX34" s="71">
        <v>0</v>
      </c>
      <c r="AY34" s="71">
        <v>0</v>
      </c>
    </row>
    <row r="35" spans="1:51" s="63" customFormat="1" ht="12" customHeight="1">
      <c r="A35" s="69" t="s">
        <v>116</v>
      </c>
      <c r="B35" s="70" t="s">
        <v>117</v>
      </c>
      <c r="C35" s="69" t="s">
        <v>55</v>
      </c>
      <c r="D35" s="71">
        <v>438</v>
      </c>
      <c r="E35" s="71">
        <v>854</v>
      </c>
      <c r="F35" s="71">
        <v>59</v>
      </c>
      <c r="G35" s="71">
        <v>128</v>
      </c>
      <c r="H35" s="71">
        <v>28</v>
      </c>
      <c r="I35" s="71">
        <v>134</v>
      </c>
      <c r="J35" s="71">
        <v>0</v>
      </c>
      <c r="K35" s="71">
        <v>0</v>
      </c>
      <c r="L35" s="71">
        <v>134</v>
      </c>
      <c r="M35" s="71">
        <v>348</v>
      </c>
      <c r="N35" s="71">
        <v>61</v>
      </c>
      <c r="O35" s="71">
        <v>156</v>
      </c>
      <c r="P35" s="71">
        <v>13</v>
      </c>
      <c r="Q35" s="71">
        <v>81</v>
      </c>
      <c r="R35" s="71">
        <v>0</v>
      </c>
      <c r="S35" s="71">
        <v>0</v>
      </c>
      <c r="T35" s="71">
        <v>745</v>
      </c>
      <c r="U35" s="71">
        <v>1615</v>
      </c>
      <c r="V35" s="71">
        <v>131</v>
      </c>
      <c r="W35" s="71">
        <v>285</v>
      </c>
      <c r="X35" s="71">
        <v>0</v>
      </c>
      <c r="Y35" s="71">
        <v>0</v>
      </c>
      <c r="Z35" s="71">
        <v>0</v>
      </c>
      <c r="AA35" s="71">
        <v>0</v>
      </c>
      <c r="AB35" s="71">
        <v>18</v>
      </c>
      <c r="AC35" s="71">
        <v>35</v>
      </c>
      <c r="AD35" s="71">
        <v>0</v>
      </c>
      <c r="AE35" s="71">
        <v>0</v>
      </c>
      <c r="AF35" s="71">
        <v>2</v>
      </c>
      <c r="AG35" s="71">
        <v>6</v>
      </c>
      <c r="AH35" s="71">
        <v>0</v>
      </c>
      <c r="AI35" s="71">
        <v>0</v>
      </c>
      <c r="AJ35" s="71">
        <v>83</v>
      </c>
      <c r="AK35" s="71">
        <v>214</v>
      </c>
      <c r="AL35" s="71">
        <v>0</v>
      </c>
      <c r="AM35" s="71">
        <v>0</v>
      </c>
      <c r="AN35" s="71">
        <v>24</v>
      </c>
      <c r="AO35" s="71">
        <v>238</v>
      </c>
      <c r="AP35" s="71">
        <v>0</v>
      </c>
      <c r="AQ35" s="71">
        <v>0</v>
      </c>
      <c r="AR35" s="71">
        <v>240</v>
      </c>
      <c r="AS35" s="71">
        <v>706</v>
      </c>
      <c r="AT35" s="71">
        <v>0</v>
      </c>
      <c r="AU35" s="71">
        <v>0</v>
      </c>
      <c r="AV35" s="71">
        <v>19</v>
      </c>
      <c r="AW35" s="71">
        <v>70</v>
      </c>
      <c r="AX35" s="71">
        <v>0</v>
      </c>
      <c r="AY35" s="71">
        <v>0</v>
      </c>
    </row>
    <row r="36" spans="1:51" s="63" customFormat="1" ht="12" customHeight="1">
      <c r="A36" s="69" t="s">
        <v>118</v>
      </c>
      <c r="B36" s="70" t="s">
        <v>119</v>
      </c>
      <c r="C36" s="69" t="s">
        <v>55</v>
      </c>
      <c r="D36" s="71">
        <v>245</v>
      </c>
      <c r="E36" s="71">
        <v>447</v>
      </c>
      <c r="F36" s="71">
        <v>18</v>
      </c>
      <c r="G36" s="71">
        <v>43</v>
      </c>
      <c r="H36" s="71">
        <v>23</v>
      </c>
      <c r="I36" s="71">
        <v>93</v>
      </c>
      <c r="J36" s="71">
        <v>0</v>
      </c>
      <c r="K36" s="71">
        <v>0</v>
      </c>
      <c r="L36" s="71">
        <v>248</v>
      </c>
      <c r="M36" s="71">
        <v>498</v>
      </c>
      <c r="N36" s="71">
        <v>26</v>
      </c>
      <c r="O36" s="71">
        <v>43</v>
      </c>
      <c r="P36" s="71">
        <v>45</v>
      </c>
      <c r="Q36" s="71">
        <v>285</v>
      </c>
      <c r="R36" s="71">
        <v>0</v>
      </c>
      <c r="S36" s="71">
        <v>0</v>
      </c>
      <c r="T36" s="71">
        <v>116</v>
      </c>
      <c r="U36" s="71">
        <v>219</v>
      </c>
      <c r="V36" s="71">
        <v>103</v>
      </c>
      <c r="W36" s="71">
        <v>142</v>
      </c>
      <c r="X36" s="71">
        <v>1</v>
      </c>
      <c r="Y36" s="71">
        <v>4</v>
      </c>
      <c r="Z36" s="71">
        <v>0</v>
      </c>
      <c r="AA36" s="71">
        <v>0</v>
      </c>
      <c r="AB36" s="71">
        <v>8</v>
      </c>
      <c r="AC36" s="71">
        <v>18</v>
      </c>
      <c r="AD36" s="71">
        <v>0</v>
      </c>
      <c r="AE36" s="71">
        <v>0</v>
      </c>
      <c r="AF36" s="71">
        <v>2</v>
      </c>
      <c r="AG36" s="71">
        <v>20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364</v>
      </c>
      <c r="AS36" s="71">
        <v>941</v>
      </c>
      <c r="AT36" s="71">
        <v>0</v>
      </c>
      <c r="AU36" s="71">
        <v>0</v>
      </c>
      <c r="AV36" s="71">
        <v>18</v>
      </c>
      <c r="AW36" s="71">
        <v>95</v>
      </c>
      <c r="AX36" s="71">
        <v>0</v>
      </c>
      <c r="AY36" s="71">
        <v>0</v>
      </c>
    </row>
    <row r="37" spans="1:51" s="63" customFormat="1" ht="12" customHeight="1">
      <c r="A37" s="69" t="s">
        <v>0</v>
      </c>
      <c r="B37" s="70" t="s">
        <v>1</v>
      </c>
      <c r="C37" s="69" t="s">
        <v>55</v>
      </c>
      <c r="D37" s="71">
        <v>17</v>
      </c>
      <c r="E37" s="71">
        <v>32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358</v>
      </c>
      <c r="M37" s="71">
        <v>827</v>
      </c>
      <c r="N37" s="71">
        <v>13</v>
      </c>
      <c r="O37" s="71">
        <v>29</v>
      </c>
      <c r="P37" s="71">
        <v>4</v>
      </c>
      <c r="Q37" s="71">
        <v>13</v>
      </c>
      <c r="R37" s="71">
        <v>0</v>
      </c>
      <c r="S37" s="71">
        <v>0</v>
      </c>
      <c r="T37" s="71">
        <v>1615</v>
      </c>
      <c r="U37" s="71">
        <v>4813</v>
      </c>
      <c r="V37" s="71">
        <v>63</v>
      </c>
      <c r="W37" s="71">
        <v>251</v>
      </c>
      <c r="X37" s="71">
        <v>2</v>
      </c>
      <c r="Y37" s="71">
        <v>10</v>
      </c>
      <c r="Z37" s="71">
        <v>0</v>
      </c>
      <c r="AA37" s="71">
        <v>0</v>
      </c>
      <c r="AB37" s="71">
        <v>1</v>
      </c>
      <c r="AC37" s="71">
        <v>2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18</v>
      </c>
      <c r="AK37" s="71">
        <v>40</v>
      </c>
      <c r="AL37" s="71">
        <v>0</v>
      </c>
      <c r="AM37" s="71">
        <v>0</v>
      </c>
      <c r="AN37" s="71">
        <v>3</v>
      </c>
      <c r="AO37" s="71">
        <v>30</v>
      </c>
      <c r="AP37" s="71">
        <v>0</v>
      </c>
      <c r="AQ37" s="71">
        <v>0</v>
      </c>
      <c r="AR37" s="71">
        <v>137</v>
      </c>
      <c r="AS37" s="71">
        <v>408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3" customFormat="1" ht="12" customHeight="1">
      <c r="A38" s="69" t="s">
        <v>145</v>
      </c>
      <c r="B38" s="70" t="s">
        <v>146</v>
      </c>
      <c r="C38" s="69" t="s">
        <v>55</v>
      </c>
      <c r="D38" s="71">
        <v>48</v>
      </c>
      <c r="E38" s="71">
        <v>97</v>
      </c>
      <c r="F38" s="71">
        <v>6</v>
      </c>
      <c r="G38" s="71">
        <v>17</v>
      </c>
      <c r="H38" s="71">
        <v>4</v>
      </c>
      <c r="I38" s="71">
        <v>20</v>
      </c>
      <c r="J38" s="71">
        <v>0</v>
      </c>
      <c r="K38" s="71">
        <v>0</v>
      </c>
      <c r="L38" s="71">
        <v>356</v>
      </c>
      <c r="M38" s="71">
        <v>946</v>
      </c>
      <c r="N38" s="71">
        <v>8</v>
      </c>
      <c r="O38" s="71">
        <v>59</v>
      </c>
      <c r="P38" s="71">
        <v>4</v>
      </c>
      <c r="Q38" s="71">
        <v>25</v>
      </c>
      <c r="R38" s="71">
        <v>0</v>
      </c>
      <c r="S38" s="71">
        <v>0</v>
      </c>
      <c r="T38" s="71">
        <v>992</v>
      </c>
      <c r="U38" s="71">
        <v>2894</v>
      </c>
      <c r="V38" s="71">
        <v>14</v>
      </c>
      <c r="W38" s="71">
        <v>23</v>
      </c>
      <c r="X38" s="71">
        <v>8</v>
      </c>
      <c r="Y38" s="71">
        <v>311</v>
      </c>
      <c r="Z38" s="71">
        <v>0</v>
      </c>
      <c r="AA38" s="71">
        <v>0</v>
      </c>
      <c r="AB38" s="71">
        <v>3</v>
      </c>
      <c r="AC38" s="71">
        <v>8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18</v>
      </c>
      <c r="AK38" s="71">
        <v>51</v>
      </c>
      <c r="AL38" s="71">
        <v>0</v>
      </c>
      <c r="AM38" s="71">
        <v>0</v>
      </c>
      <c r="AN38" s="71">
        <v>2</v>
      </c>
      <c r="AO38" s="71">
        <v>20</v>
      </c>
      <c r="AP38" s="71">
        <v>0</v>
      </c>
      <c r="AQ38" s="71">
        <v>0</v>
      </c>
      <c r="AR38" s="71">
        <v>358</v>
      </c>
      <c r="AS38" s="71">
        <v>1201</v>
      </c>
      <c r="AT38" s="71">
        <v>6</v>
      </c>
      <c r="AU38" s="71">
        <v>23</v>
      </c>
      <c r="AV38" s="71">
        <v>0</v>
      </c>
      <c r="AW38" s="71">
        <v>0</v>
      </c>
      <c r="AX38" s="71">
        <v>0</v>
      </c>
      <c r="AY38" s="71">
        <v>0</v>
      </c>
    </row>
    <row r="39" spans="1:51" s="63" customFormat="1" ht="12" customHeight="1">
      <c r="A39" s="69" t="s">
        <v>147</v>
      </c>
      <c r="B39" s="70" t="s">
        <v>148</v>
      </c>
      <c r="C39" s="69" t="s">
        <v>55</v>
      </c>
      <c r="D39" s="71">
        <v>266</v>
      </c>
      <c r="E39" s="71">
        <v>647</v>
      </c>
      <c r="F39" s="71">
        <v>22</v>
      </c>
      <c r="G39" s="71">
        <v>70</v>
      </c>
      <c r="H39" s="71">
        <v>16</v>
      </c>
      <c r="I39" s="71">
        <v>71</v>
      </c>
      <c r="J39" s="71">
        <v>0</v>
      </c>
      <c r="K39" s="71">
        <v>0</v>
      </c>
      <c r="L39" s="71">
        <v>627</v>
      </c>
      <c r="M39" s="71">
        <v>1515</v>
      </c>
      <c r="N39" s="71">
        <v>56</v>
      </c>
      <c r="O39" s="71">
        <v>158</v>
      </c>
      <c r="P39" s="71">
        <v>27</v>
      </c>
      <c r="Q39" s="71">
        <v>219</v>
      </c>
      <c r="R39" s="71">
        <v>0</v>
      </c>
      <c r="S39" s="71">
        <v>0</v>
      </c>
      <c r="T39" s="71">
        <v>1282</v>
      </c>
      <c r="U39" s="71">
        <v>3125</v>
      </c>
      <c r="V39" s="71">
        <v>76</v>
      </c>
      <c r="W39" s="71">
        <v>410</v>
      </c>
      <c r="X39" s="71">
        <v>5</v>
      </c>
      <c r="Y39" s="71">
        <v>15</v>
      </c>
      <c r="Z39" s="71">
        <v>0</v>
      </c>
      <c r="AA39" s="71">
        <v>0</v>
      </c>
      <c r="AB39" s="71">
        <v>36</v>
      </c>
      <c r="AC39" s="71">
        <v>71</v>
      </c>
      <c r="AD39" s="71">
        <v>0</v>
      </c>
      <c r="AE39" s="71">
        <v>0</v>
      </c>
      <c r="AF39" s="71">
        <v>3</v>
      </c>
      <c r="AG39" s="71">
        <v>11</v>
      </c>
      <c r="AH39" s="71">
        <v>2</v>
      </c>
      <c r="AI39" s="71">
        <v>66</v>
      </c>
      <c r="AJ39" s="71">
        <v>49</v>
      </c>
      <c r="AK39" s="71">
        <v>144</v>
      </c>
      <c r="AL39" s="71">
        <v>3</v>
      </c>
      <c r="AM39" s="71">
        <v>23</v>
      </c>
      <c r="AN39" s="71">
        <v>20</v>
      </c>
      <c r="AO39" s="71">
        <v>129</v>
      </c>
      <c r="AP39" s="71">
        <v>0</v>
      </c>
      <c r="AQ39" s="71">
        <v>0</v>
      </c>
      <c r="AR39" s="71">
        <v>421</v>
      </c>
      <c r="AS39" s="71">
        <v>1441</v>
      </c>
      <c r="AT39" s="71">
        <v>9</v>
      </c>
      <c r="AU39" s="71">
        <v>28</v>
      </c>
      <c r="AV39" s="71">
        <v>20</v>
      </c>
      <c r="AW39" s="71">
        <v>202</v>
      </c>
      <c r="AX39" s="71">
        <v>0</v>
      </c>
      <c r="AY39" s="71">
        <v>0</v>
      </c>
    </row>
    <row r="40" spans="1:51" s="63" customFormat="1" ht="12" customHeight="1">
      <c r="A40" s="69" t="s">
        <v>149</v>
      </c>
      <c r="B40" s="70" t="s">
        <v>150</v>
      </c>
      <c r="C40" s="69" t="s">
        <v>55</v>
      </c>
      <c r="D40" s="71">
        <v>318</v>
      </c>
      <c r="E40" s="71">
        <v>654</v>
      </c>
      <c r="F40" s="71">
        <v>41</v>
      </c>
      <c r="G40" s="71">
        <v>103</v>
      </c>
      <c r="H40" s="71">
        <v>7</v>
      </c>
      <c r="I40" s="71">
        <v>32</v>
      </c>
      <c r="J40" s="71">
        <v>0</v>
      </c>
      <c r="K40" s="71">
        <v>0</v>
      </c>
      <c r="L40" s="71">
        <v>610</v>
      </c>
      <c r="M40" s="71">
        <v>1225</v>
      </c>
      <c r="N40" s="71">
        <v>31</v>
      </c>
      <c r="O40" s="71">
        <v>80</v>
      </c>
      <c r="P40" s="71">
        <v>21</v>
      </c>
      <c r="Q40" s="71">
        <v>90</v>
      </c>
      <c r="R40" s="71">
        <v>0</v>
      </c>
      <c r="S40" s="71">
        <v>0</v>
      </c>
      <c r="T40" s="71">
        <v>1966</v>
      </c>
      <c r="U40" s="71">
        <v>4556</v>
      </c>
      <c r="V40" s="71">
        <v>62</v>
      </c>
      <c r="W40" s="71">
        <v>103</v>
      </c>
      <c r="X40" s="71">
        <v>2</v>
      </c>
      <c r="Y40" s="71">
        <v>6</v>
      </c>
      <c r="Z40" s="71">
        <v>0</v>
      </c>
      <c r="AA40" s="71">
        <v>0</v>
      </c>
      <c r="AB40" s="71">
        <v>14</v>
      </c>
      <c r="AC40" s="71">
        <v>32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66</v>
      </c>
      <c r="AK40" s="71">
        <v>186</v>
      </c>
      <c r="AL40" s="71">
        <v>0</v>
      </c>
      <c r="AM40" s="71">
        <v>0</v>
      </c>
      <c r="AN40" s="71">
        <v>7</v>
      </c>
      <c r="AO40" s="71">
        <v>70</v>
      </c>
      <c r="AP40" s="71">
        <v>0</v>
      </c>
      <c r="AQ40" s="71">
        <v>0</v>
      </c>
      <c r="AR40" s="71">
        <v>602</v>
      </c>
      <c r="AS40" s="71">
        <v>2007</v>
      </c>
      <c r="AT40" s="71">
        <v>5</v>
      </c>
      <c r="AU40" s="71">
        <v>16</v>
      </c>
      <c r="AV40" s="71">
        <v>2</v>
      </c>
      <c r="AW40" s="71">
        <v>20</v>
      </c>
      <c r="AX40" s="71">
        <v>0</v>
      </c>
      <c r="AY40" s="71">
        <v>0</v>
      </c>
    </row>
    <row r="41" spans="1:51" s="63" customFormat="1" ht="12" customHeight="1">
      <c r="A41" s="69" t="s">
        <v>151</v>
      </c>
      <c r="B41" s="70" t="s">
        <v>152</v>
      </c>
      <c r="C41" s="69" t="s">
        <v>55</v>
      </c>
      <c r="D41" s="71">
        <v>286</v>
      </c>
      <c r="E41" s="71">
        <v>653</v>
      </c>
      <c r="F41" s="71">
        <v>20</v>
      </c>
      <c r="G41" s="71">
        <v>43</v>
      </c>
      <c r="H41" s="71">
        <v>12</v>
      </c>
      <c r="I41" s="71">
        <v>107</v>
      </c>
      <c r="J41" s="71">
        <v>3</v>
      </c>
      <c r="K41" s="71">
        <v>3</v>
      </c>
      <c r="L41" s="71">
        <v>408</v>
      </c>
      <c r="M41" s="71">
        <v>937</v>
      </c>
      <c r="N41" s="71">
        <v>108</v>
      </c>
      <c r="O41" s="71">
        <v>244</v>
      </c>
      <c r="P41" s="71">
        <v>0</v>
      </c>
      <c r="Q41" s="71">
        <v>0</v>
      </c>
      <c r="R41" s="71">
        <v>6</v>
      </c>
      <c r="S41" s="71">
        <v>46</v>
      </c>
      <c r="T41" s="71">
        <v>3059</v>
      </c>
      <c r="U41" s="71">
        <v>8275</v>
      </c>
      <c r="V41" s="71">
        <v>979</v>
      </c>
      <c r="W41" s="71">
        <v>2681</v>
      </c>
      <c r="X41" s="71">
        <v>29</v>
      </c>
      <c r="Y41" s="71">
        <v>101</v>
      </c>
      <c r="Z41" s="71">
        <v>3</v>
      </c>
      <c r="AA41" s="71">
        <v>15</v>
      </c>
      <c r="AB41" s="71">
        <v>15</v>
      </c>
      <c r="AC41" s="71">
        <v>25</v>
      </c>
      <c r="AD41" s="71">
        <v>0</v>
      </c>
      <c r="AE41" s="71">
        <v>0</v>
      </c>
      <c r="AF41" s="71">
        <v>4</v>
      </c>
      <c r="AG41" s="71">
        <v>20</v>
      </c>
      <c r="AH41" s="71">
        <v>2</v>
      </c>
      <c r="AI41" s="71">
        <v>40</v>
      </c>
      <c r="AJ41" s="71">
        <v>84</v>
      </c>
      <c r="AK41" s="71">
        <v>223</v>
      </c>
      <c r="AL41" s="71">
        <v>0</v>
      </c>
      <c r="AM41" s="71">
        <v>0</v>
      </c>
      <c r="AN41" s="71">
        <v>6</v>
      </c>
      <c r="AO41" s="71">
        <v>60</v>
      </c>
      <c r="AP41" s="71">
        <v>3</v>
      </c>
      <c r="AQ41" s="71">
        <v>74</v>
      </c>
      <c r="AR41" s="71">
        <v>382</v>
      </c>
      <c r="AS41" s="71">
        <v>1243</v>
      </c>
      <c r="AT41" s="71">
        <v>14</v>
      </c>
      <c r="AU41" s="71">
        <v>40</v>
      </c>
      <c r="AV41" s="71">
        <v>14</v>
      </c>
      <c r="AW41" s="71">
        <v>64</v>
      </c>
      <c r="AX41" s="71">
        <v>0</v>
      </c>
      <c r="AY41" s="71">
        <v>0</v>
      </c>
    </row>
    <row r="42" spans="1:51" s="63" customFormat="1" ht="12" customHeight="1">
      <c r="A42" s="69" t="s">
        <v>153</v>
      </c>
      <c r="B42" s="70" t="s">
        <v>154</v>
      </c>
      <c r="C42" s="69" t="s">
        <v>55</v>
      </c>
      <c r="D42" s="71">
        <v>275</v>
      </c>
      <c r="E42" s="71">
        <v>595</v>
      </c>
      <c r="F42" s="71">
        <v>23</v>
      </c>
      <c r="G42" s="71">
        <v>78</v>
      </c>
      <c r="H42" s="71">
        <v>3</v>
      </c>
      <c r="I42" s="71">
        <v>12</v>
      </c>
      <c r="J42" s="71">
        <v>0</v>
      </c>
      <c r="K42" s="71">
        <v>0</v>
      </c>
      <c r="L42" s="71">
        <v>85</v>
      </c>
      <c r="M42" s="71">
        <v>282</v>
      </c>
      <c r="N42" s="71">
        <v>57</v>
      </c>
      <c r="O42" s="71">
        <v>342</v>
      </c>
      <c r="P42" s="71">
        <v>27</v>
      </c>
      <c r="Q42" s="71">
        <v>192</v>
      </c>
      <c r="R42" s="71">
        <v>0</v>
      </c>
      <c r="S42" s="71">
        <v>0</v>
      </c>
      <c r="T42" s="71">
        <v>537</v>
      </c>
      <c r="U42" s="71">
        <v>1221</v>
      </c>
      <c r="V42" s="71">
        <v>66</v>
      </c>
      <c r="W42" s="71">
        <v>299</v>
      </c>
      <c r="X42" s="71">
        <v>0</v>
      </c>
      <c r="Y42" s="71">
        <v>0</v>
      </c>
      <c r="Z42" s="71">
        <v>0</v>
      </c>
      <c r="AA42" s="71">
        <v>0</v>
      </c>
      <c r="AB42" s="71">
        <v>3</v>
      </c>
      <c r="AC42" s="71">
        <v>8</v>
      </c>
      <c r="AD42" s="71">
        <v>0</v>
      </c>
      <c r="AE42" s="71">
        <v>0</v>
      </c>
      <c r="AF42" s="71">
        <v>2</v>
      </c>
      <c r="AG42" s="71">
        <v>4</v>
      </c>
      <c r="AH42" s="71">
        <v>0</v>
      </c>
      <c r="AI42" s="71">
        <v>0</v>
      </c>
      <c r="AJ42" s="71">
        <v>22</v>
      </c>
      <c r="AK42" s="71">
        <v>71</v>
      </c>
      <c r="AL42" s="71">
        <v>0</v>
      </c>
      <c r="AM42" s="71">
        <v>0</v>
      </c>
      <c r="AN42" s="71">
        <v>11</v>
      </c>
      <c r="AO42" s="71">
        <v>120</v>
      </c>
      <c r="AP42" s="71">
        <v>0</v>
      </c>
      <c r="AQ42" s="71">
        <v>0</v>
      </c>
      <c r="AR42" s="71">
        <v>200</v>
      </c>
      <c r="AS42" s="71">
        <v>525</v>
      </c>
      <c r="AT42" s="71">
        <v>1</v>
      </c>
      <c r="AU42" s="71">
        <v>2</v>
      </c>
      <c r="AV42" s="71">
        <v>0</v>
      </c>
      <c r="AW42" s="71">
        <v>0</v>
      </c>
      <c r="AX42" s="71">
        <v>0</v>
      </c>
      <c r="AY42" s="71">
        <v>0</v>
      </c>
    </row>
    <row r="43" spans="1:51" s="63" customFormat="1" ht="12" customHeight="1">
      <c r="A43" s="69" t="s">
        <v>155</v>
      </c>
      <c r="B43" s="70" t="s">
        <v>156</v>
      </c>
      <c r="C43" s="69" t="s">
        <v>55</v>
      </c>
      <c r="D43" s="71">
        <v>243</v>
      </c>
      <c r="E43" s="71">
        <v>496</v>
      </c>
      <c r="F43" s="71">
        <v>5</v>
      </c>
      <c r="G43" s="71">
        <v>11</v>
      </c>
      <c r="H43" s="71">
        <v>4</v>
      </c>
      <c r="I43" s="71">
        <v>18</v>
      </c>
      <c r="J43" s="71">
        <v>0</v>
      </c>
      <c r="K43" s="71">
        <v>0</v>
      </c>
      <c r="L43" s="71">
        <v>333</v>
      </c>
      <c r="M43" s="71">
        <v>909</v>
      </c>
      <c r="N43" s="71">
        <v>11</v>
      </c>
      <c r="O43" s="71">
        <v>52</v>
      </c>
      <c r="P43" s="71">
        <v>4</v>
      </c>
      <c r="Q43" s="71">
        <v>10</v>
      </c>
      <c r="R43" s="71">
        <v>2</v>
      </c>
      <c r="S43" s="71">
        <v>24</v>
      </c>
      <c r="T43" s="71">
        <v>771</v>
      </c>
      <c r="U43" s="71">
        <v>2138</v>
      </c>
      <c r="V43" s="71">
        <v>1</v>
      </c>
      <c r="W43" s="71">
        <v>1</v>
      </c>
      <c r="X43" s="71">
        <v>0</v>
      </c>
      <c r="Y43" s="71">
        <v>0</v>
      </c>
      <c r="Z43" s="71">
        <v>0</v>
      </c>
      <c r="AA43" s="71">
        <v>0</v>
      </c>
      <c r="AB43" s="71">
        <v>37</v>
      </c>
      <c r="AC43" s="71">
        <v>85</v>
      </c>
      <c r="AD43" s="71">
        <v>0</v>
      </c>
      <c r="AE43" s="71">
        <v>0</v>
      </c>
      <c r="AF43" s="71">
        <v>5</v>
      </c>
      <c r="AG43" s="71">
        <v>43</v>
      </c>
      <c r="AH43" s="71">
        <v>0</v>
      </c>
      <c r="AI43" s="71">
        <v>0</v>
      </c>
      <c r="AJ43" s="71">
        <v>80</v>
      </c>
      <c r="AK43" s="71">
        <v>273</v>
      </c>
      <c r="AL43" s="71">
        <v>4</v>
      </c>
      <c r="AM43" s="71">
        <v>9</v>
      </c>
      <c r="AN43" s="71">
        <v>16</v>
      </c>
      <c r="AO43" s="71">
        <v>146</v>
      </c>
      <c r="AP43" s="71">
        <v>3</v>
      </c>
      <c r="AQ43" s="71">
        <v>387</v>
      </c>
      <c r="AR43" s="71">
        <v>204</v>
      </c>
      <c r="AS43" s="71">
        <v>642</v>
      </c>
      <c r="AT43" s="71">
        <v>2</v>
      </c>
      <c r="AU43" s="71">
        <v>1</v>
      </c>
      <c r="AV43" s="71">
        <v>9</v>
      </c>
      <c r="AW43" s="71">
        <v>63</v>
      </c>
      <c r="AX43" s="71">
        <v>0</v>
      </c>
      <c r="AY43" s="71">
        <v>0</v>
      </c>
    </row>
    <row r="44" spans="1:51" s="63" customFormat="1" ht="12" customHeight="1">
      <c r="A44" s="69" t="s">
        <v>157</v>
      </c>
      <c r="B44" s="70" t="s">
        <v>158</v>
      </c>
      <c r="C44" s="69" t="s">
        <v>55</v>
      </c>
      <c r="D44" s="71">
        <v>119</v>
      </c>
      <c r="E44" s="71">
        <v>207</v>
      </c>
      <c r="F44" s="71">
        <v>8</v>
      </c>
      <c r="G44" s="71">
        <v>14</v>
      </c>
      <c r="H44" s="71">
        <v>12</v>
      </c>
      <c r="I44" s="71">
        <v>48</v>
      </c>
      <c r="J44" s="71">
        <v>1</v>
      </c>
      <c r="K44" s="71">
        <v>4</v>
      </c>
      <c r="L44" s="71">
        <v>502</v>
      </c>
      <c r="M44" s="71">
        <v>1153</v>
      </c>
      <c r="N44" s="71">
        <v>79</v>
      </c>
      <c r="O44" s="71">
        <v>198</v>
      </c>
      <c r="P44" s="71">
        <v>99</v>
      </c>
      <c r="Q44" s="71">
        <v>762</v>
      </c>
      <c r="R44" s="71">
        <v>6</v>
      </c>
      <c r="S44" s="71">
        <v>4234</v>
      </c>
      <c r="T44" s="71">
        <v>2019</v>
      </c>
      <c r="U44" s="71">
        <v>5677</v>
      </c>
      <c r="V44" s="71">
        <v>226</v>
      </c>
      <c r="W44" s="71">
        <v>1002</v>
      </c>
      <c r="X44" s="71">
        <v>1</v>
      </c>
      <c r="Y44" s="71">
        <v>4</v>
      </c>
      <c r="Z44" s="71">
        <v>1</v>
      </c>
      <c r="AA44" s="71">
        <v>40</v>
      </c>
      <c r="AB44" s="71">
        <v>1</v>
      </c>
      <c r="AC44" s="71">
        <v>3</v>
      </c>
      <c r="AD44" s="71">
        <v>0</v>
      </c>
      <c r="AE44" s="71">
        <v>0</v>
      </c>
      <c r="AF44" s="71">
        <v>1</v>
      </c>
      <c r="AG44" s="71">
        <v>1</v>
      </c>
      <c r="AH44" s="71">
        <v>1</v>
      </c>
      <c r="AI44" s="71">
        <v>8</v>
      </c>
      <c r="AJ44" s="71">
        <v>17</v>
      </c>
      <c r="AK44" s="71">
        <v>44</v>
      </c>
      <c r="AL44" s="71">
        <v>0</v>
      </c>
      <c r="AM44" s="71">
        <v>0</v>
      </c>
      <c r="AN44" s="71">
        <v>0</v>
      </c>
      <c r="AO44" s="71">
        <v>0</v>
      </c>
      <c r="AP44" s="71">
        <v>2</v>
      </c>
      <c r="AQ44" s="71">
        <v>58</v>
      </c>
      <c r="AR44" s="71">
        <v>326</v>
      </c>
      <c r="AS44" s="71">
        <v>906</v>
      </c>
      <c r="AT44" s="71">
        <v>5</v>
      </c>
      <c r="AU44" s="71">
        <v>27</v>
      </c>
      <c r="AV44" s="71">
        <v>6</v>
      </c>
      <c r="AW44" s="71">
        <v>24</v>
      </c>
      <c r="AX44" s="71">
        <v>4</v>
      </c>
      <c r="AY44" s="71">
        <v>80</v>
      </c>
    </row>
    <row r="45" spans="1:51" s="63" customFormat="1" ht="12" customHeight="1">
      <c r="A45" s="69" t="s">
        <v>159</v>
      </c>
      <c r="B45" s="70" t="s">
        <v>160</v>
      </c>
      <c r="C45" s="69" t="s">
        <v>55</v>
      </c>
      <c r="D45" s="71">
        <v>112</v>
      </c>
      <c r="E45" s="71">
        <v>248</v>
      </c>
      <c r="F45" s="71">
        <v>7</v>
      </c>
      <c r="G45" s="71">
        <v>23</v>
      </c>
      <c r="H45" s="71">
        <v>5</v>
      </c>
      <c r="I45" s="71">
        <v>13</v>
      </c>
      <c r="J45" s="71">
        <v>0</v>
      </c>
      <c r="K45" s="71">
        <v>0</v>
      </c>
      <c r="L45" s="71">
        <v>309</v>
      </c>
      <c r="M45" s="71">
        <v>785</v>
      </c>
      <c r="N45" s="71">
        <v>32</v>
      </c>
      <c r="O45" s="71">
        <v>106</v>
      </c>
      <c r="P45" s="71">
        <v>52</v>
      </c>
      <c r="Q45" s="71">
        <v>297</v>
      </c>
      <c r="R45" s="71">
        <v>0</v>
      </c>
      <c r="S45" s="71">
        <v>0</v>
      </c>
      <c r="T45" s="71">
        <v>624</v>
      </c>
      <c r="U45" s="71">
        <v>1750</v>
      </c>
      <c r="V45" s="71">
        <v>114</v>
      </c>
      <c r="W45" s="71">
        <v>761</v>
      </c>
      <c r="X45" s="71">
        <v>0</v>
      </c>
      <c r="Y45" s="71">
        <v>0</v>
      </c>
      <c r="Z45" s="71">
        <v>0</v>
      </c>
      <c r="AA45" s="71">
        <v>0</v>
      </c>
      <c r="AB45" s="71">
        <v>1</v>
      </c>
      <c r="AC45" s="71">
        <v>4</v>
      </c>
      <c r="AD45" s="71">
        <v>0</v>
      </c>
      <c r="AE45" s="71">
        <v>0</v>
      </c>
      <c r="AF45" s="71">
        <v>2</v>
      </c>
      <c r="AG45" s="71">
        <v>17</v>
      </c>
      <c r="AH45" s="71">
        <v>0</v>
      </c>
      <c r="AI45" s="71">
        <v>0</v>
      </c>
      <c r="AJ45" s="71">
        <v>1</v>
      </c>
      <c r="AK45" s="71">
        <v>2</v>
      </c>
      <c r="AL45" s="71">
        <v>0</v>
      </c>
      <c r="AM45" s="71">
        <v>0</v>
      </c>
      <c r="AN45" s="71">
        <v>6</v>
      </c>
      <c r="AO45" s="71">
        <v>52</v>
      </c>
      <c r="AP45" s="71">
        <v>0</v>
      </c>
      <c r="AQ45" s="71">
        <v>0</v>
      </c>
      <c r="AR45" s="71">
        <v>187</v>
      </c>
      <c r="AS45" s="71">
        <v>519</v>
      </c>
      <c r="AT45" s="71">
        <v>0</v>
      </c>
      <c r="AU45" s="71">
        <v>0</v>
      </c>
      <c r="AV45" s="71">
        <v>3</v>
      </c>
      <c r="AW45" s="71">
        <v>17</v>
      </c>
      <c r="AX45" s="71">
        <v>0</v>
      </c>
      <c r="AY45" s="71">
        <v>0</v>
      </c>
    </row>
    <row r="46" spans="1:51" s="63" customFormat="1" ht="12" customHeight="1">
      <c r="A46" s="69" t="s">
        <v>161</v>
      </c>
      <c r="B46" s="70" t="s">
        <v>162</v>
      </c>
      <c r="C46" s="69" t="s">
        <v>55</v>
      </c>
      <c r="D46" s="71">
        <v>249</v>
      </c>
      <c r="E46" s="71">
        <v>571</v>
      </c>
      <c r="F46" s="71">
        <v>12</v>
      </c>
      <c r="G46" s="71">
        <v>41</v>
      </c>
      <c r="H46" s="71">
        <v>14</v>
      </c>
      <c r="I46" s="71">
        <v>53</v>
      </c>
      <c r="J46" s="71">
        <v>0</v>
      </c>
      <c r="K46" s="71">
        <v>0</v>
      </c>
      <c r="L46" s="71">
        <v>1085</v>
      </c>
      <c r="M46" s="71">
        <v>2518</v>
      </c>
      <c r="N46" s="71">
        <v>41</v>
      </c>
      <c r="O46" s="71">
        <v>124</v>
      </c>
      <c r="P46" s="71">
        <v>31</v>
      </c>
      <c r="Q46" s="71">
        <v>236</v>
      </c>
      <c r="R46" s="71">
        <v>1</v>
      </c>
      <c r="S46" s="71">
        <v>1</v>
      </c>
      <c r="T46" s="71">
        <v>2432</v>
      </c>
      <c r="U46" s="71">
        <v>6860</v>
      </c>
      <c r="V46" s="71">
        <v>9</v>
      </c>
      <c r="W46" s="71">
        <v>46</v>
      </c>
      <c r="X46" s="71">
        <v>9</v>
      </c>
      <c r="Y46" s="71">
        <v>44</v>
      </c>
      <c r="Z46" s="71">
        <v>4</v>
      </c>
      <c r="AA46" s="71">
        <v>1994</v>
      </c>
      <c r="AB46" s="71">
        <v>34</v>
      </c>
      <c r="AC46" s="71">
        <v>106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131</v>
      </c>
      <c r="AK46" s="71">
        <v>397</v>
      </c>
      <c r="AL46" s="71">
        <v>0</v>
      </c>
      <c r="AM46" s="71">
        <v>0</v>
      </c>
      <c r="AN46" s="71">
        <v>16</v>
      </c>
      <c r="AO46" s="71">
        <v>159</v>
      </c>
      <c r="AP46" s="71">
        <v>0</v>
      </c>
      <c r="AQ46" s="71">
        <v>0</v>
      </c>
      <c r="AR46" s="71">
        <v>592</v>
      </c>
      <c r="AS46" s="71">
        <v>1925</v>
      </c>
      <c r="AT46" s="71">
        <v>20</v>
      </c>
      <c r="AU46" s="71">
        <v>36</v>
      </c>
      <c r="AV46" s="71">
        <v>30</v>
      </c>
      <c r="AW46" s="71">
        <v>147</v>
      </c>
      <c r="AX46" s="71">
        <v>0</v>
      </c>
      <c r="AY46" s="71">
        <v>0</v>
      </c>
    </row>
    <row r="47" spans="1:51" s="63" customFormat="1" ht="12" customHeight="1">
      <c r="A47" s="69" t="s">
        <v>163</v>
      </c>
      <c r="B47" s="70" t="s">
        <v>164</v>
      </c>
      <c r="C47" s="69" t="s">
        <v>55</v>
      </c>
      <c r="D47" s="71">
        <v>64</v>
      </c>
      <c r="E47" s="71">
        <v>186</v>
      </c>
      <c r="F47" s="71">
        <v>0</v>
      </c>
      <c r="G47" s="71">
        <v>0</v>
      </c>
      <c r="H47" s="71">
        <v>2</v>
      </c>
      <c r="I47" s="71">
        <v>6</v>
      </c>
      <c r="J47" s="71">
        <v>0</v>
      </c>
      <c r="K47" s="71">
        <v>0</v>
      </c>
      <c r="L47" s="71">
        <v>358</v>
      </c>
      <c r="M47" s="71">
        <v>878</v>
      </c>
      <c r="N47" s="71">
        <v>21</v>
      </c>
      <c r="O47" s="71">
        <v>108</v>
      </c>
      <c r="P47" s="71">
        <v>0</v>
      </c>
      <c r="Q47" s="71">
        <v>0</v>
      </c>
      <c r="R47" s="71">
        <v>1</v>
      </c>
      <c r="S47" s="71">
        <v>7</v>
      </c>
      <c r="T47" s="71">
        <v>1109</v>
      </c>
      <c r="U47" s="71">
        <v>2753</v>
      </c>
      <c r="V47" s="71">
        <v>27</v>
      </c>
      <c r="W47" s="71">
        <v>141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13</v>
      </c>
      <c r="AK47" s="71">
        <v>39</v>
      </c>
      <c r="AL47" s="71">
        <v>1</v>
      </c>
      <c r="AM47" s="71">
        <v>4</v>
      </c>
      <c r="AN47" s="71">
        <v>29</v>
      </c>
      <c r="AO47" s="71">
        <v>245</v>
      </c>
      <c r="AP47" s="71">
        <v>1</v>
      </c>
      <c r="AQ47" s="71">
        <v>30</v>
      </c>
      <c r="AR47" s="71">
        <v>344</v>
      </c>
      <c r="AS47" s="71">
        <v>1191</v>
      </c>
      <c r="AT47" s="71">
        <v>10</v>
      </c>
      <c r="AU47" s="71">
        <v>62</v>
      </c>
      <c r="AV47" s="71">
        <v>21</v>
      </c>
      <c r="AW47" s="71">
        <v>251</v>
      </c>
      <c r="AX47" s="71">
        <v>0</v>
      </c>
      <c r="AY47" s="71">
        <v>0</v>
      </c>
    </row>
    <row r="48" spans="1:51" s="63" customFormat="1" ht="12" customHeight="1">
      <c r="A48" s="69" t="s">
        <v>165</v>
      </c>
      <c r="B48" s="70" t="s">
        <v>166</v>
      </c>
      <c r="C48" s="69" t="s">
        <v>55</v>
      </c>
      <c r="D48" s="71">
        <v>121</v>
      </c>
      <c r="E48" s="71">
        <v>255</v>
      </c>
      <c r="F48" s="71">
        <v>4</v>
      </c>
      <c r="G48" s="71">
        <v>7</v>
      </c>
      <c r="H48" s="71">
        <v>2</v>
      </c>
      <c r="I48" s="71">
        <v>4</v>
      </c>
      <c r="J48" s="71">
        <v>0</v>
      </c>
      <c r="K48" s="71">
        <v>0</v>
      </c>
      <c r="L48" s="71">
        <v>364</v>
      </c>
      <c r="M48" s="71">
        <v>831</v>
      </c>
      <c r="N48" s="71">
        <v>7</v>
      </c>
      <c r="O48" s="71">
        <v>34</v>
      </c>
      <c r="P48" s="71">
        <v>11</v>
      </c>
      <c r="Q48" s="71">
        <v>105</v>
      </c>
      <c r="R48" s="71">
        <v>1</v>
      </c>
      <c r="S48" s="71">
        <v>3</v>
      </c>
      <c r="T48" s="71">
        <v>3430</v>
      </c>
      <c r="U48" s="71">
        <v>6976</v>
      </c>
      <c r="V48" s="71">
        <v>47</v>
      </c>
      <c r="W48" s="71">
        <v>371</v>
      </c>
      <c r="X48" s="71">
        <v>0</v>
      </c>
      <c r="Y48" s="71">
        <v>0</v>
      </c>
      <c r="Z48" s="71">
        <v>9</v>
      </c>
      <c r="AA48" s="71">
        <v>1781</v>
      </c>
      <c r="AB48" s="71">
        <v>10</v>
      </c>
      <c r="AC48" s="71">
        <v>20</v>
      </c>
      <c r="AD48" s="71">
        <v>0</v>
      </c>
      <c r="AE48" s="71">
        <v>0</v>
      </c>
      <c r="AF48" s="71">
        <v>2</v>
      </c>
      <c r="AG48" s="71">
        <v>13</v>
      </c>
      <c r="AH48" s="71">
        <v>0</v>
      </c>
      <c r="AI48" s="71">
        <v>0</v>
      </c>
      <c r="AJ48" s="71">
        <v>15</v>
      </c>
      <c r="AK48" s="71">
        <v>32</v>
      </c>
      <c r="AL48" s="71">
        <v>0</v>
      </c>
      <c r="AM48" s="71">
        <v>0</v>
      </c>
      <c r="AN48" s="71">
        <v>1</v>
      </c>
      <c r="AO48" s="71">
        <v>10</v>
      </c>
      <c r="AP48" s="71">
        <v>1</v>
      </c>
      <c r="AQ48" s="71">
        <v>5</v>
      </c>
      <c r="AR48" s="71">
        <v>468</v>
      </c>
      <c r="AS48" s="71">
        <v>1071</v>
      </c>
      <c r="AT48" s="71">
        <v>22</v>
      </c>
      <c r="AU48" s="71">
        <v>96</v>
      </c>
      <c r="AV48" s="71">
        <v>37</v>
      </c>
      <c r="AW48" s="71">
        <v>300</v>
      </c>
      <c r="AX48" s="71">
        <v>0</v>
      </c>
      <c r="AY48" s="71">
        <v>0</v>
      </c>
    </row>
    <row r="49" spans="1:51" s="63" customFormat="1" ht="12" customHeight="1">
      <c r="A49" s="69" t="s">
        <v>167</v>
      </c>
      <c r="B49" s="70" t="s">
        <v>168</v>
      </c>
      <c r="C49" s="69" t="s">
        <v>55</v>
      </c>
      <c r="D49" s="71">
        <v>122</v>
      </c>
      <c r="E49" s="71">
        <v>348</v>
      </c>
      <c r="F49" s="71">
        <v>2</v>
      </c>
      <c r="G49" s="71">
        <v>2</v>
      </c>
      <c r="H49" s="71">
        <v>6</v>
      </c>
      <c r="I49" s="71">
        <v>11</v>
      </c>
      <c r="J49" s="71">
        <v>0</v>
      </c>
      <c r="K49" s="71">
        <v>0</v>
      </c>
      <c r="L49" s="71">
        <v>527</v>
      </c>
      <c r="M49" s="71">
        <v>1408</v>
      </c>
      <c r="N49" s="71">
        <v>52</v>
      </c>
      <c r="O49" s="71">
        <v>252</v>
      </c>
      <c r="P49" s="71">
        <v>24</v>
      </c>
      <c r="Q49" s="71">
        <v>158</v>
      </c>
      <c r="R49" s="71">
        <v>1</v>
      </c>
      <c r="S49" s="71">
        <v>4</v>
      </c>
      <c r="T49" s="71">
        <v>1710</v>
      </c>
      <c r="U49" s="71">
        <v>4199.8</v>
      </c>
      <c r="V49" s="71">
        <v>211</v>
      </c>
      <c r="W49" s="71">
        <v>461.95</v>
      </c>
      <c r="X49" s="71">
        <v>18</v>
      </c>
      <c r="Y49" s="71">
        <v>43</v>
      </c>
      <c r="Z49" s="71">
        <v>3</v>
      </c>
      <c r="AA49" s="71">
        <v>34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11</v>
      </c>
      <c r="AK49" s="71">
        <v>19</v>
      </c>
      <c r="AL49" s="71">
        <v>0</v>
      </c>
      <c r="AM49" s="71">
        <v>0</v>
      </c>
      <c r="AN49" s="71">
        <v>10</v>
      </c>
      <c r="AO49" s="71">
        <v>89</v>
      </c>
      <c r="AP49" s="71">
        <v>0</v>
      </c>
      <c r="AQ49" s="71">
        <v>0</v>
      </c>
      <c r="AR49" s="71">
        <v>419</v>
      </c>
      <c r="AS49" s="71">
        <v>1408</v>
      </c>
      <c r="AT49" s="71">
        <v>4</v>
      </c>
      <c r="AU49" s="71">
        <v>17</v>
      </c>
      <c r="AV49" s="71">
        <v>31</v>
      </c>
      <c r="AW49" s="71">
        <v>174</v>
      </c>
      <c r="AX49" s="71">
        <v>0</v>
      </c>
      <c r="AY49" s="71">
        <v>0</v>
      </c>
    </row>
    <row r="50" spans="1:51" s="63" customFormat="1" ht="12" customHeight="1">
      <c r="A50" s="69" t="s">
        <v>169</v>
      </c>
      <c r="B50" s="70" t="s">
        <v>170</v>
      </c>
      <c r="C50" s="69" t="s">
        <v>55</v>
      </c>
      <c r="D50" s="71">
        <v>183</v>
      </c>
      <c r="E50" s="71">
        <v>372</v>
      </c>
      <c r="F50" s="71">
        <v>10</v>
      </c>
      <c r="G50" s="71">
        <v>33</v>
      </c>
      <c r="H50" s="71">
        <v>15</v>
      </c>
      <c r="I50" s="71">
        <v>50</v>
      </c>
      <c r="J50" s="71">
        <v>0</v>
      </c>
      <c r="K50" s="71">
        <v>0</v>
      </c>
      <c r="L50" s="71">
        <v>260</v>
      </c>
      <c r="M50" s="71">
        <v>642</v>
      </c>
      <c r="N50" s="71">
        <v>22</v>
      </c>
      <c r="O50" s="71">
        <v>65</v>
      </c>
      <c r="P50" s="71">
        <v>0</v>
      </c>
      <c r="Q50" s="71">
        <v>0</v>
      </c>
      <c r="R50" s="71">
        <v>2</v>
      </c>
      <c r="S50" s="71">
        <v>1</v>
      </c>
      <c r="T50" s="71">
        <v>2278</v>
      </c>
      <c r="U50" s="71">
        <v>6674</v>
      </c>
      <c r="V50" s="71">
        <v>50</v>
      </c>
      <c r="W50" s="71">
        <v>115</v>
      </c>
      <c r="X50" s="71">
        <v>14</v>
      </c>
      <c r="Y50" s="71">
        <v>45</v>
      </c>
      <c r="Z50" s="71">
        <v>0</v>
      </c>
      <c r="AA50" s="71">
        <v>0</v>
      </c>
      <c r="AB50" s="71">
        <v>9</v>
      </c>
      <c r="AC50" s="71">
        <v>16</v>
      </c>
      <c r="AD50" s="71">
        <v>0</v>
      </c>
      <c r="AE50" s="71">
        <v>0</v>
      </c>
      <c r="AF50" s="71">
        <v>4</v>
      </c>
      <c r="AG50" s="71">
        <v>15</v>
      </c>
      <c r="AH50" s="71">
        <v>1</v>
      </c>
      <c r="AI50" s="71">
        <v>40</v>
      </c>
      <c r="AJ50" s="71">
        <v>29</v>
      </c>
      <c r="AK50" s="71">
        <v>64</v>
      </c>
      <c r="AL50" s="71">
        <v>3</v>
      </c>
      <c r="AM50" s="71">
        <v>16</v>
      </c>
      <c r="AN50" s="71">
        <v>0</v>
      </c>
      <c r="AO50" s="71">
        <v>0</v>
      </c>
      <c r="AP50" s="71">
        <v>0</v>
      </c>
      <c r="AQ50" s="71">
        <v>0</v>
      </c>
      <c r="AR50" s="71">
        <v>206</v>
      </c>
      <c r="AS50" s="71">
        <v>644</v>
      </c>
      <c r="AT50" s="71">
        <v>2</v>
      </c>
      <c r="AU50" s="71">
        <v>5</v>
      </c>
      <c r="AV50" s="71">
        <v>1</v>
      </c>
      <c r="AW50" s="71">
        <v>8</v>
      </c>
      <c r="AX50" s="71">
        <v>0</v>
      </c>
      <c r="AY50" s="71">
        <v>0</v>
      </c>
    </row>
    <row r="51" spans="1:51" s="63" customFormat="1" ht="12" customHeight="1">
      <c r="A51" s="69" t="s">
        <v>171</v>
      </c>
      <c r="B51" s="70" t="s">
        <v>172</v>
      </c>
      <c r="C51" s="69" t="s">
        <v>55</v>
      </c>
      <c r="D51" s="71">
        <v>108</v>
      </c>
      <c r="E51" s="71">
        <v>251</v>
      </c>
      <c r="F51" s="71">
        <v>20</v>
      </c>
      <c r="G51" s="71">
        <v>37</v>
      </c>
      <c r="H51" s="71">
        <v>5</v>
      </c>
      <c r="I51" s="71">
        <v>19</v>
      </c>
      <c r="J51" s="71">
        <v>0</v>
      </c>
      <c r="K51" s="71">
        <v>0</v>
      </c>
      <c r="L51" s="71">
        <v>268</v>
      </c>
      <c r="M51" s="71">
        <v>778</v>
      </c>
      <c r="N51" s="71">
        <v>48</v>
      </c>
      <c r="O51" s="71">
        <v>128</v>
      </c>
      <c r="P51" s="71">
        <v>6</v>
      </c>
      <c r="Q51" s="71">
        <v>33</v>
      </c>
      <c r="R51" s="71">
        <v>0</v>
      </c>
      <c r="S51" s="71">
        <v>0</v>
      </c>
      <c r="T51" s="71">
        <v>1051</v>
      </c>
      <c r="U51" s="71">
        <v>3537</v>
      </c>
      <c r="V51" s="71">
        <v>251</v>
      </c>
      <c r="W51" s="71">
        <v>875</v>
      </c>
      <c r="X51" s="71">
        <v>7</v>
      </c>
      <c r="Y51" s="71">
        <v>38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1</v>
      </c>
      <c r="AG51" s="71">
        <v>2</v>
      </c>
      <c r="AH51" s="71">
        <v>0</v>
      </c>
      <c r="AI51" s="71">
        <v>0</v>
      </c>
      <c r="AJ51" s="71">
        <v>36</v>
      </c>
      <c r="AK51" s="71">
        <v>113</v>
      </c>
      <c r="AL51" s="71">
        <v>0</v>
      </c>
      <c r="AM51" s="71">
        <v>0</v>
      </c>
      <c r="AN51" s="71">
        <v>4</v>
      </c>
      <c r="AO51" s="71">
        <v>34</v>
      </c>
      <c r="AP51" s="71">
        <v>0</v>
      </c>
      <c r="AQ51" s="71">
        <v>0</v>
      </c>
      <c r="AR51" s="71">
        <v>242</v>
      </c>
      <c r="AS51" s="71">
        <v>752</v>
      </c>
      <c r="AT51" s="71">
        <v>12</v>
      </c>
      <c r="AU51" s="71">
        <v>32</v>
      </c>
      <c r="AV51" s="71">
        <v>13</v>
      </c>
      <c r="AW51" s="71">
        <v>94</v>
      </c>
      <c r="AX51" s="71">
        <v>0</v>
      </c>
      <c r="AY51" s="71">
        <v>0</v>
      </c>
    </row>
    <row r="52" spans="1:51" s="63" customFormat="1" ht="12" customHeight="1">
      <c r="A52" s="69" t="s">
        <v>173</v>
      </c>
      <c r="B52" s="70" t="s">
        <v>174</v>
      </c>
      <c r="C52" s="69" t="s">
        <v>55</v>
      </c>
      <c r="D52" s="71">
        <v>94</v>
      </c>
      <c r="E52" s="71">
        <v>263</v>
      </c>
      <c r="F52" s="71">
        <v>2</v>
      </c>
      <c r="G52" s="71">
        <v>6</v>
      </c>
      <c r="H52" s="71">
        <v>8</v>
      </c>
      <c r="I52" s="71">
        <v>35</v>
      </c>
      <c r="J52" s="71">
        <v>0</v>
      </c>
      <c r="K52" s="71">
        <v>0</v>
      </c>
      <c r="L52" s="71">
        <v>717</v>
      </c>
      <c r="M52" s="71">
        <v>1999</v>
      </c>
      <c r="N52" s="71">
        <v>15</v>
      </c>
      <c r="O52" s="71">
        <v>78</v>
      </c>
      <c r="P52" s="71">
        <v>3</v>
      </c>
      <c r="Q52" s="71">
        <v>30</v>
      </c>
      <c r="R52" s="71">
        <v>0</v>
      </c>
      <c r="S52" s="71">
        <v>0</v>
      </c>
      <c r="T52" s="71">
        <v>1898</v>
      </c>
      <c r="U52" s="71">
        <v>4879</v>
      </c>
      <c r="V52" s="71">
        <v>162</v>
      </c>
      <c r="W52" s="71">
        <v>534</v>
      </c>
      <c r="X52" s="71">
        <v>1</v>
      </c>
      <c r="Y52" s="71">
        <v>4</v>
      </c>
      <c r="Z52" s="71">
        <v>0</v>
      </c>
      <c r="AA52" s="71">
        <v>0</v>
      </c>
      <c r="AB52" s="71">
        <v>8</v>
      </c>
      <c r="AC52" s="71">
        <v>21</v>
      </c>
      <c r="AD52" s="71">
        <v>0</v>
      </c>
      <c r="AE52" s="71">
        <v>0</v>
      </c>
      <c r="AF52" s="71">
        <v>4</v>
      </c>
      <c r="AG52" s="71">
        <v>6</v>
      </c>
      <c r="AH52" s="71">
        <v>0</v>
      </c>
      <c r="AI52" s="71">
        <v>0</v>
      </c>
      <c r="AJ52" s="71">
        <v>40</v>
      </c>
      <c r="AK52" s="71">
        <v>668</v>
      </c>
      <c r="AL52" s="71">
        <v>2</v>
      </c>
      <c r="AM52" s="71">
        <v>20</v>
      </c>
      <c r="AN52" s="71">
        <v>1</v>
      </c>
      <c r="AO52" s="71">
        <v>10</v>
      </c>
      <c r="AP52" s="71">
        <v>0</v>
      </c>
      <c r="AQ52" s="71">
        <v>0</v>
      </c>
      <c r="AR52" s="71">
        <v>536</v>
      </c>
      <c r="AS52" s="71">
        <v>2104</v>
      </c>
      <c r="AT52" s="71">
        <v>39</v>
      </c>
      <c r="AU52" s="71">
        <v>99</v>
      </c>
      <c r="AV52" s="71">
        <v>4</v>
      </c>
      <c r="AW52" s="71">
        <v>30</v>
      </c>
      <c r="AX52" s="71">
        <v>0</v>
      </c>
      <c r="AY52" s="71">
        <v>0</v>
      </c>
    </row>
    <row r="53" spans="1:51" s="63" customFormat="1" ht="12" customHeight="1">
      <c r="A53" s="69" t="s">
        <v>175</v>
      </c>
      <c r="B53" s="70" t="s">
        <v>176</v>
      </c>
      <c r="C53" s="69" t="s">
        <v>55</v>
      </c>
      <c r="D53" s="71">
        <v>83</v>
      </c>
      <c r="E53" s="71">
        <v>146</v>
      </c>
      <c r="F53" s="71">
        <v>13</v>
      </c>
      <c r="G53" s="71">
        <v>30</v>
      </c>
      <c r="H53" s="71">
        <v>5</v>
      </c>
      <c r="I53" s="71">
        <v>12</v>
      </c>
      <c r="J53" s="71">
        <v>0</v>
      </c>
      <c r="K53" s="71">
        <v>0</v>
      </c>
      <c r="L53" s="71">
        <v>439</v>
      </c>
      <c r="M53" s="71">
        <v>912</v>
      </c>
      <c r="N53" s="71">
        <v>35</v>
      </c>
      <c r="O53" s="71">
        <v>86</v>
      </c>
      <c r="P53" s="71">
        <v>1</v>
      </c>
      <c r="Q53" s="71">
        <v>4</v>
      </c>
      <c r="R53" s="71">
        <v>2</v>
      </c>
      <c r="S53" s="71">
        <v>7</v>
      </c>
      <c r="T53" s="71">
        <v>596</v>
      </c>
      <c r="U53" s="71">
        <v>1502</v>
      </c>
      <c r="V53" s="71">
        <v>21</v>
      </c>
      <c r="W53" s="71">
        <v>115</v>
      </c>
      <c r="X53" s="71">
        <v>1</v>
      </c>
      <c r="Y53" s="71">
        <v>4</v>
      </c>
      <c r="Z53" s="71">
        <v>0</v>
      </c>
      <c r="AA53" s="71">
        <v>0</v>
      </c>
      <c r="AB53" s="71">
        <v>2</v>
      </c>
      <c r="AC53" s="71">
        <v>4</v>
      </c>
      <c r="AD53" s="71">
        <v>0</v>
      </c>
      <c r="AE53" s="71">
        <v>0</v>
      </c>
      <c r="AF53" s="71">
        <v>1</v>
      </c>
      <c r="AG53" s="71">
        <v>4</v>
      </c>
      <c r="AH53" s="71">
        <v>0</v>
      </c>
      <c r="AI53" s="71">
        <v>0</v>
      </c>
      <c r="AJ53" s="71">
        <v>20</v>
      </c>
      <c r="AK53" s="71">
        <v>42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1">
        <v>155</v>
      </c>
      <c r="AS53" s="71">
        <v>411</v>
      </c>
      <c r="AT53" s="71">
        <v>0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</row>
    <row r="54" spans="1:51" s="63" customFormat="1" ht="12" customHeight="1">
      <c r="A54" s="114" t="s">
        <v>72</v>
      </c>
      <c r="B54" s="115" t="s">
        <v>73</v>
      </c>
      <c r="C54" s="114" t="s">
        <v>74</v>
      </c>
      <c r="D54" s="117">
        <f aca="true" t="shared" si="0" ref="D54:AY54">SUM(D7:D53)</f>
        <v>12067</v>
      </c>
      <c r="E54" s="117">
        <f t="shared" si="0"/>
        <v>25436</v>
      </c>
      <c r="F54" s="117">
        <f t="shared" si="0"/>
        <v>764</v>
      </c>
      <c r="G54" s="117">
        <f t="shared" si="0"/>
        <v>2049</v>
      </c>
      <c r="H54" s="117">
        <f t="shared" si="0"/>
        <v>516</v>
      </c>
      <c r="I54" s="117">
        <f t="shared" si="0"/>
        <v>2169</v>
      </c>
      <c r="J54" s="117">
        <f t="shared" si="0"/>
        <v>6</v>
      </c>
      <c r="K54" s="117">
        <f t="shared" si="0"/>
        <v>108</v>
      </c>
      <c r="L54" s="117">
        <f t="shared" si="0"/>
        <v>33194</v>
      </c>
      <c r="M54" s="117">
        <f t="shared" si="0"/>
        <v>81749</v>
      </c>
      <c r="N54" s="117">
        <f t="shared" si="0"/>
        <v>2515</v>
      </c>
      <c r="O54" s="117">
        <f t="shared" si="0"/>
        <v>10567</v>
      </c>
      <c r="P54" s="117">
        <f t="shared" si="0"/>
        <v>1662</v>
      </c>
      <c r="Q54" s="117">
        <f t="shared" si="0"/>
        <v>13822</v>
      </c>
      <c r="R54" s="117">
        <f t="shared" si="0"/>
        <v>47</v>
      </c>
      <c r="S54" s="117">
        <f t="shared" si="0"/>
        <v>8183</v>
      </c>
      <c r="T54" s="117">
        <f t="shared" si="0"/>
        <v>113890</v>
      </c>
      <c r="U54" s="117">
        <f t="shared" si="0"/>
        <v>335467.8</v>
      </c>
      <c r="V54" s="117">
        <f t="shared" si="0"/>
        <v>14021</v>
      </c>
      <c r="W54" s="117">
        <f t="shared" si="0"/>
        <v>60212.95</v>
      </c>
      <c r="X54" s="117">
        <f t="shared" si="0"/>
        <v>793</v>
      </c>
      <c r="Y54" s="117">
        <f t="shared" si="0"/>
        <v>4178</v>
      </c>
      <c r="Z54" s="117">
        <f t="shared" si="0"/>
        <v>53</v>
      </c>
      <c r="AA54" s="117">
        <f t="shared" si="0"/>
        <v>24695</v>
      </c>
      <c r="AB54" s="117">
        <f t="shared" si="0"/>
        <v>607</v>
      </c>
      <c r="AC54" s="117">
        <f t="shared" si="0"/>
        <v>1409</v>
      </c>
      <c r="AD54" s="117">
        <f t="shared" si="0"/>
        <v>4</v>
      </c>
      <c r="AE54" s="117">
        <f t="shared" si="0"/>
        <v>12</v>
      </c>
      <c r="AF54" s="117">
        <f t="shared" si="0"/>
        <v>94</v>
      </c>
      <c r="AG54" s="117">
        <f t="shared" si="0"/>
        <v>367</v>
      </c>
      <c r="AH54" s="117">
        <f t="shared" si="0"/>
        <v>7</v>
      </c>
      <c r="AI54" s="117">
        <f t="shared" si="0"/>
        <v>199</v>
      </c>
      <c r="AJ54" s="117">
        <f t="shared" si="0"/>
        <v>3398</v>
      </c>
      <c r="AK54" s="117">
        <f t="shared" si="0"/>
        <v>11597.3</v>
      </c>
      <c r="AL54" s="117">
        <f t="shared" si="0"/>
        <v>67</v>
      </c>
      <c r="AM54" s="117">
        <f t="shared" si="0"/>
        <v>277</v>
      </c>
      <c r="AN54" s="117">
        <f t="shared" si="0"/>
        <v>343</v>
      </c>
      <c r="AO54" s="117">
        <f t="shared" si="0"/>
        <v>2717</v>
      </c>
      <c r="AP54" s="117">
        <f t="shared" si="0"/>
        <v>14</v>
      </c>
      <c r="AQ54" s="117">
        <f t="shared" si="0"/>
        <v>2604</v>
      </c>
      <c r="AR54" s="117">
        <f t="shared" si="0"/>
        <v>18911</v>
      </c>
      <c r="AS54" s="117">
        <f t="shared" si="0"/>
        <v>65216.3</v>
      </c>
      <c r="AT54" s="117">
        <f t="shared" si="0"/>
        <v>503</v>
      </c>
      <c r="AU54" s="117">
        <f t="shared" si="0"/>
        <v>2128</v>
      </c>
      <c r="AV54" s="117">
        <f t="shared" si="0"/>
        <v>553</v>
      </c>
      <c r="AW54" s="117">
        <f t="shared" si="0"/>
        <v>3352</v>
      </c>
      <c r="AX54" s="117">
        <f t="shared" si="0"/>
        <v>6</v>
      </c>
      <c r="AY54" s="117">
        <f t="shared" si="0"/>
        <v>125</v>
      </c>
    </row>
  </sheetData>
  <sheetProtection/>
  <autoFilter ref="A6:AY53"/>
  <mergeCells count="21">
    <mergeCell ref="Z4:AA5"/>
    <mergeCell ref="J4:K5"/>
    <mergeCell ref="P4:Q5"/>
    <mergeCell ref="V4:W5"/>
    <mergeCell ref="R4:S5"/>
    <mergeCell ref="T4:U5"/>
    <mergeCell ref="AX4:AY5"/>
    <mergeCell ref="AH4:AI5"/>
    <mergeCell ref="AN4:AO5"/>
    <mergeCell ref="AP4:AQ5"/>
    <mergeCell ref="AV4:AW5"/>
    <mergeCell ref="AF4:AG5"/>
    <mergeCell ref="A2:A6"/>
    <mergeCell ref="B2:B6"/>
    <mergeCell ref="C2:C6"/>
    <mergeCell ref="D4:E5"/>
    <mergeCell ref="F4:G5"/>
    <mergeCell ref="N4:O5"/>
    <mergeCell ref="H4:I5"/>
    <mergeCell ref="X4:Y5"/>
    <mergeCell ref="L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5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7" sqref="A7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135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84" t="s">
        <v>3</v>
      </c>
      <c r="B2" s="84" t="s">
        <v>4</v>
      </c>
      <c r="C2" s="84" t="s">
        <v>5</v>
      </c>
      <c r="D2" s="40" t="s">
        <v>38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39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85"/>
      <c r="B3" s="85"/>
      <c r="C3" s="91"/>
      <c r="D3" s="59" t="s">
        <v>122</v>
      </c>
      <c r="E3" s="43"/>
      <c r="F3" s="43"/>
      <c r="G3" s="43"/>
      <c r="H3" s="43"/>
      <c r="I3" s="43"/>
      <c r="J3" s="43"/>
      <c r="K3" s="44"/>
      <c r="L3" s="59" t="s">
        <v>123</v>
      </c>
      <c r="M3" s="43"/>
      <c r="N3" s="43"/>
      <c r="O3" s="43"/>
      <c r="P3" s="43"/>
      <c r="Q3" s="43"/>
      <c r="R3" s="43"/>
      <c r="S3" s="44"/>
      <c r="T3" s="59" t="s">
        <v>124</v>
      </c>
      <c r="U3" s="43"/>
      <c r="V3" s="43"/>
      <c r="W3" s="43"/>
      <c r="X3" s="43"/>
      <c r="Y3" s="43"/>
      <c r="Z3" s="43"/>
      <c r="AA3" s="44"/>
      <c r="AB3" s="60" t="s">
        <v>122</v>
      </c>
      <c r="AC3" s="45"/>
      <c r="AD3" s="45"/>
      <c r="AE3" s="45"/>
      <c r="AF3" s="45"/>
      <c r="AG3" s="45"/>
      <c r="AH3" s="45"/>
      <c r="AI3" s="45"/>
      <c r="AJ3" s="60" t="s">
        <v>123</v>
      </c>
      <c r="AK3" s="45"/>
      <c r="AL3" s="45"/>
      <c r="AM3" s="45"/>
      <c r="AN3" s="45"/>
      <c r="AO3" s="45"/>
      <c r="AP3" s="45"/>
      <c r="AQ3" s="45"/>
      <c r="AR3" s="60" t="s">
        <v>124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85"/>
      <c r="B4" s="85"/>
      <c r="C4" s="91"/>
      <c r="D4" s="104" t="s">
        <v>125</v>
      </c>
      <c r="E4" s="105"/>
      <c r="F4" s="108" t="s">
        <v>126</v>
      </c>
      <c r="G4" s="109"/>
      <c r="H4" s="108" t="s">
        <v>127</v>
      </c>
      <c r="I4" s="109"/>
      <c r="J4" s="104" t="s">
        <v>128</v>
      </c>
      <c r="K4" s="105"/>
      <c r="L4" s="104" t="s">
        <v>125</v>
      </c>
      <c r="M4" s="105"/>
      <c r="N4" s="108" t="s">
        <v>126</v>
      </c>
      <c r="O4" s="109"/>
      <c r="P4" s="108" t="s">
        <v>127</v>
      </c>
      <c r="Q4" s="109"/>
      <c r="R4" s="104" t="s">
        <v>128</v>
      </c>
      <c r="S4" s="105"/>
      <c r="T4" s="104" t="s">
        <v>125</v>
      </c>
      <c r="U4" s="105"/>
      <c r="V4" s="108" t="s">
        <v>126</v>
      </c>
      <c r="W4" s="109"/>
      <c r="X4" s="108" t="s">
        <v>127</v>
      </c>
      <c r="Y4" s="109"/>
      <c r="Z4" s="104" t="s">
        <v>128</v>
      </c>
      <c r="AA4" s="105"/>
      <c r="AB4" s="47" t="s">
        <v>125</v>
      </c>
      <c r="AC4" s="48"/>
      <c r="AD4" s="48"/>
      <c r="AE4" s="49"/>
      <c r="AF4" s="95" t="s">
        <v>129</v>
      </c>
      <c r="AG4" s="96"/>
      <c r="AH4" s="95" t="s">
        <v>128</v>
      </c>
      <c r="AI4" s="96"/>
      <c r="AJ4" s="47" t="s">
        <v>125</v>
      </c>
      <c r="AK4" s="48"/>
      <c r="AL4" s="48"/>
      <c r="AM4" s="49"/>
      <c r="AN4" s="95" t="s">
        <v>129</v>
      </c>
      <c r="AO4" s="96"/>
      <c r="AP4" s="95" t="s">
        <v>128</v>
      </c>
      <c r="AQ4" s="96"/>
      <c r="AR4" s="47" t="s">
        <v>125</v>
      </c>
      <c r="AS4" s="48"/>
      <c r="AT4" s="48"/>
      <c r="AU4" s="49"/>
      <c r="AV4" s="95" t="s">
        <v>129</v>
      </c>
      <c r="AW4" s="96"/>
      <c r="AX4" s="95" t="s">
        <v>128</v>
      </c>
      <c r="AY4" s="96"/>
    </row>
    <row r="5" spans="1:51" s="15" customFormat="1" ht="18" customHeight="1">
      <c r="A5" s="85"/>
      <c r="B5" s="85"/>
      <c r="C5" s="91"/>
      <c r="D5" s="106"/>
      <c r="E5" s="107"/>
      <c r="F5" s="110"/>
      <c r="G5" s="111"/>
      <c r="H5" s="110"/>
      <c r="I5" s="111"/>
      <c r="J5" s="106"/>
      <c r="K5" s="107"/>
      <c r="L5" s="106"/>
      <c r="M5" s="107"/>
      <c r="N5" s="110"/>
      <c r="O5" s="111"/>
      <c r="P5" s="110"/>
      <c r="Q5" s="111"/>
      <c r="R5" s="106"/>
      <c r="S5" s="107"/>
      <c r="T5" s="106"/>
      <c r="U5" s="107"/>
      <c r="V5" s="110"/>
      <c r="W5" s="111"/>
      <c r="X5" s="110"/>
      <c r="Y5" s="111"/>
      <c r="Z5" s="106"/>
      <c r="AA5" s="107"/>
      <c r="AB5" s="47" t="s">
        <v>130</v>
      </c>
      <c r="AC5" s="49"/>
      <c r="AD5" s="47" t="s">
        <v>48</v>
      </c>
      <c r="AE5" s="49"/>
      <c r="AF5" s="97"/>
      <c r="AG5" s="98"/>
      <c r="AH5" s="97"/>
      <c r="AI5" s="98"/>
      <c r="AJ5" s="47" t="s">
        <v>130</v>
      </c>
      <c r="AK5" s="49"/>
      <c r="AL5" s="47" t="s">
        <v>48</v>
      </c>
      <c r="AM5" s="49"/>
      <c r="AN5" s="97"/>
      <c r="AO5" s="98"/>
      <c r="AP5" s="97"/>
      <c r="AQ5" s="98"/>
      <c r="AR5" s="47" t="s">
        <v>130</v>
      </c>
      <c r="AS5" s="49"/>
      <c r="AT5" s="47" t="s">
        <v>48</v>
      </c>
      <c r="AU5" s="49"/>
      <c r="AV5" s="97"/>
      <c r="AW5" s="98"/>
      <c r="AX5" s="97"/>
      <c r="AY5" s="98"/>
    </row>
    <row r="6" spans="1:51" s="23" customFormat="1" ht="17.25" customHeight="1">
      <c r="A6" s="86"/>
      <c r="B6" s="86"/>
      <c r="C6" s="91"/>
      <c r="D6" s="50" t="s">
        <v>131</v>
      </c>
      <c r="E6" s="50" t="s">
        <v>132</v>
      </c>
      <c r="F6" s="50" t="s">
        <v>131</v>
      </c>
      <c r="G6" s="50" t="s">
        <v>132</v>
      </c>
      <c r="H6" s="50" t="s">
        <v>131</v>
      </c>
      <c r="I6" s="50" t="s">
        <v>132</v>
      </c>
      <c r="J6" s="50" t="s">
        <v>133</v>
      </c>
      <c r="K6" s="50" t="s">
        <v>132</v>
      </c>
      <c r="L6" s="50" t="s">
        <v>131</v>
      </c>
      <c r="M6" s="50" t="s">
        <v>132</v>
      </c>
      <c r="N6" s="50" t="s">
        <v>131</v>
      </c>
      <c r="O6" s="50" t="s">
        <v>132</v>
      </c>
      <c r="P6" s="50" t="s">
        <v>131</v>
      </c>
      <c r="Q6" s="50" t="s">
        <v>132</v>
      </c>
      <c r="R6" s="50" t="s">
        <v>133</v>
      </c>
      <c r="S6" s="50" t="s">
        <v>132</v>
      </c>
      <c r="T6" s="50" t="s">
        <v>131</v>
      </c>
      <c r="U6" s="50" t="s">
        <v>132</v>
      </c>
      <c r="V6" s="50" t="s">
        <v>131</v>
      </c>
      <c r="W6" s="50" t="s">
        <v>132</v>
      </c>
      <c r="X6" s="50" t="s">
        <v>131</v>
      </c>
      <c r="Y6" s="50" t="s">
        <v>132</v>
      </c>
      <c r="Z6" s="50" t="s">
        <v>133</v>
      </c>
      <c r="AA6" s="50" t="s">
        <v>132</v>
      </c>
      <c r="AB6" s="50" t="s">
        <v>131</v>
      </c>
      <c r="AC6" s="50" t="s">
        <v>134</v>
      </c>
      <c r="AD6" s="50" t="s">
        <v>131</v>
      </c>
      <c r="AE6" s="50" t="s">
        <v>134</v>
      </c>
      <c r="AF6" s="50" t="s">
        <v>131</v>
      </c>
      <c r="AG6" s="50" t="s">
        <v>134</v>
      </c>
      <c r="AH6" s="50" t="s">
        <v>133</v>
      </c>
      <c r="AI6" s="50" t="s">
        <v>134</v>
      </c>
      <c r="AJ6" s="50" t="s">
        <v>131</v>
      </c>
      <c r="AK6" s="50" t="s">
        <v>134</v>
      </c>
      <c r="AL6" s="50" t="s">
        <v>131</v>
      </c>
      <c r="AM6" s="50" t="s">
        <v>134</v>
      </c>
      <c r="AN6" s="50" t="s">
        <v>131</v>
      </c>
      <c r="AO6" s="50" t="s">
        <v>134</v>
      </c>
      <c r="AP6" s="50" t="s">
        <v>133</v>
      </c>
      <c r="AQ6" s="50" t="s">
        <v>134</v>
      </c>
      <c r="AR6" s="50" t="s">
        <v>131</v>
      </c>
      <c r="AS6" s="50" t="s">
        <v>134</v>
      </c>
      <c r="AT6" s="50" t="s">
        <v>131</v>
      </c>
      <c r="AU6" s="50" t="s">
        <v>134</v>
      </c>
      <c r="AV6" s="50" t="s">
        <v>131</v>
      </c>
      <c r="AW6" s="50" t="s">
        <v>134</v>
      </c>
      <c r="AX6" s="50" t="s">
        <v>133</v>
      </c>
      <c r="AY6" s="61" t="s">
        <v>134</v>
      </c>
    </row>
    <row r="7" spans="1:51" s="63" customFormat="1" ht="12" customHeight="1">
      <c r="A7" s="69" t="s">
        <v>53</v>
      </c>
      <c r="B7" s="70" t="s">
        <v>54</v>
      </c>
      <c r="C7" s="69" t="s">
        <v>55</v>
      </c>
      <c r="D7" s="71">
        <v>5</v>
      </c>
      <c r="E7" s="71">
        <v>20</v>
      </c>
      <c r="F7" s="71">
        <v>13</v>
      </c>
      <c r="G7" s="71">
        <v>72</v>
      </c>
      <c r="H7" s="71">
        <v>8</v>
      </c>
      <c r="I7" s="71">
        <v>36</v>
      </c>
      <c r="J7" s="71">
        <v>0</v>
      </c>
      <c r="K7" s="71">
        <v>0</v>
      </c>
      <c r="L7" s="71">
        <v>60</v>
      </c>
      <c r="M7" s="71">
        <v>204</v>
      </c>
      <c r="N7" s="71">
        <v>8</v>
      </c>
      <c r="O7" s="71">
        <v>35</v>
      </c>
      <c r="P7" s="71">
        <v>6</v>
      </c>
      <c r="Q7" s="71">
        <v>59</v>
      </c>
      <c r="R7" s="71">
        <v>0</v>
      </c>
      <c r="S7" s="71">
        <v>0</v>
      </c>
      <c r="T7" s="71">
        <v>505</v>
      </c>
      <c r="U7" s="71">
        <v>3482</v>
      </c>
      <c r="V7" s="71">
        <v>3</v>
      </c>
      <c r="W7" s="71">
        <v>6</v>
      </c>
      <c r="X7" s="71">
        <v>0</v>
      </c>
      <c r="Y7" s="71">
        <v>0</v>
      </c>
      <c r="Z7" s="71">
        <v>0</v>
      </c>
      <c r="AA7" s="71">
        <v>0</v>
      </c>
      <c r="AB7" s="71">
        <v>0</v>
      </c>
      <c r="AC7" s="71">
        <v>0</v>
      </c>
      <c r="AD7" s="71">
        <v>0</v>
      </c>
      <c r="AE7" s="71">
        <v>0</v>
      </c>
      <c r="AF7" s="71">
        <v>3</v>
      </c>
      <c r="AG7" s="71">
        <v>9</v>
      </c>
      <c r="AH7" s="71">
        <v>0</v>
      </c>
      <c r="AI7" s="71">
        <v>0</v>
      </c>
      <c r="AJ7" s="71">
        <v>84</v>
      </c>
      <c r="AK7" s="71">
        <v>428</v>
      </c>
      <c r="AL7" s="71">
        <v>5</v>
      </c>
      <c r="AM7" s="71">
        <v>30</v>
      </c>
      <c r="AN7" s="71">
        <v>0</v>
      </c>
      <c r="AO7" s="71">
        <v>0</v>
      </c>
      <c r="AP7" s="71">
        <v>0</v>
      </c>
      <c r="AQ7" s="71">
        <v>0</v>
      </c>
      <c r="AR7" s="71">
        <v>79</v>
      </c>
      <c r="AS7" s="71">
        <v>372</v>
      </c>
      <c r="AT7" s="71">
        <v>2</v>
      </c>
      <c r="AU7" s="71">
        <v>14</v>
      </c>
      <c r="AV7" s="71">
        <v>0</v>
      </c>
      <c r="AW7" s="71">
        <v>0</v>
      </c>
      <c r="AX7" s="71">
        <v>0</v>
      </c>
      <c r="AY7" s="71">
        <v>0</v>
      </c>
    </row>
    <row r="8" spans="1:51" s="63" customFormat="1" ht="12" customHeight="1">
      <c r="A8" s="69" t="s">
        <v>56</v>
      </c>
      <c r="B8" s="70" t="s">
        <v>57</v>
      </c>
      <c r="C8" s="69" t="s">
        <v>55</v>
      </c>
      <c r="D8" s="71">
        <v>0</v>
      </c>
      <c r="E8" s="71">
        <v>0</v>
      </c>
      <c r="F8" s="71">
        <v>0</v>
      </c>
      <c r="G8" s="71">
        <v>0</v>
      </c>
      <c r="H8" s="71">
        <v>4</v>
      </c>
      <c r="I8" s="71">
        <v>10</v>
      </c>
      <c r="J8" s="71">
        <v>0</v>
      </c>
      <c r="K8" s="71">
        <v>0</v>
      </c>
      <c r="L8" s="71">
        <v>55</v>
      </c>
      <c r="M8" s="71">
        <v>162</v>
      </c>
      <c r="N8" s="71">
        <v>1</v>
      </c>
      <c r="O8" s="71">
        <v>3</v>
      </c>
      <c r="P8" s="71">
        <v>6</v>
      </c>
      <c r="Q8" s="71">
        <v>23</v>
      </c>
      <c r="R8" s="71">
        <v>0</v>
      </c>
      <c r="S8" s="71">
        <v>0</v>
      </c>
      <c r="T8" s="71">
        <v>244</v>
      </c>
      <c r="U8" s="71">
        <v>648</v>
      </c>
      <c r="V8" s="71">
        <v>36</v>
      </c>
      <c r="W8" s="71">
        <v>186</v>
      </c>
      <c r="X8" s="71">
        <v>4</v>
      </c>
      <c r="Y8" s="71">
        <v>16</v>
      </c>
      <c r="Z8" s="71">
        <v>0</v>
      </c>
      <c r="AA8" s="71">
        <v>0</v>
      </c>
      <c r="AB8" s="71">
        <v>0</v>
      </c>
      <c r="AC8" s="71">
        <v>0</v>
      </c>
      <c r="AD8" s="71">
        <v>0</v>
      </c>
      <c r="AE8" s="71">
        <v>0</v>
      </c>
      <c r="AF8" s="71">
        <v>1</v>
      </c>
      <c r="AG8" s="71">
        <v>2</v>
      </c>
      <c r="AH8" s="71">
        <v>0</v>
      </c>
      <c r="AI8" s="71">
        <v>0</v>
      </c>
      <c r="AJ8" s="71">
        <v>0</v>
      </c>
      <c r="AK8" s="71">
        <v>0</v>
      </c>
      <c r="AL8" s="71">
        <v>0</v>
      </c>
      <c r="AM8" s="71">
        <v>0</v>
      </c>
      <c r="AN8" s="71">
        <v>12</v>
      </c>
      <c r="AO8" s="71">
        <v>101</v>
      </c>
      <c r="AP8" s="71">
        <v>0</v>
      </c>
      <c r="AQ8" s="71">
        <v>0</v>
      </c>
      <c r="AR8" s="71">
        <v>316</v>
      </c>
      <c r="AS8" s="71">
        <v>1243</v>
      </c>
      <c r="AT8" s="71">
        <v>3</v>
      </c>
      <c r="AU8" s="71">
        <v>11</v>
      </c>
      <c r="AV8" s="71">
        <v>4</v>
      </c>
      <c r="AW8" s="71">
        <v>22</v>
      </c>
      <c r="AX8" s="71">
        <v>0</v>
      </c>
      <c r="AY8" s="71">
        <v>0</v>
      </c>
    </row>
    <row r="9" spans="1:51" s="63" customFormat="1" ht="12" customHeight="1">
      <c r="A9" s="69" t="s">
        <v>58</v>
      </c>
      <c r="B9" s="70" t="s">
        <v>59</v>
      </c>
      <c r="C9" s="69" t="s">
        <v>55</v>
      </c>
      <c r="D9" s="71">
        <v>4</v>
      </c>
      <c r="E9" s="71">
        <v>8</v>
      </c>
      <c r="F9" s="71">
        <v>2</v>
      </c>
      <c r="G9" s="71">
        <v>7</v>
      </c>
      <c r="H9" s="71">
        <v>9</v>
      </c>
      <c r="I9" s="71">
        <v>34</v>
      </c>
      <c r="J9" s="71">
        <v>0</v>
      </c>
      <c r="K9" s="71">
        <v>0</v>
      </c>
      <c r="L9" s="71">
        <v>156</v>
      </c>
      <c r="M9" s="71">
        <v>384</v>
      </c>
      <c r="N9" s="71">
        <v>9</v>
      </c>
      <c r="O9" s="71">
        <v>84</v>
      </c>
      <c r="P9" s="71">
        <v>7</v>
      </c>
      <c r="Q9" s="71">
        <v>34</v>
      </c>
      <c r="R9" s="71">
        <v>0</v>
      </c>
      <c r="S9" s="71">
        <v>0</v>
      </c>
      <c r="T9" s="71">
        <v>508</v>
      </c>
      <c r="U9" s="71">
        <v>2414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1</v>
      </c>
      <c r="AG9" s="71">
        <v>4</v>
      </c>
      <c r="AH9" s="71">
        <v>0</v>
      </c>
      <c r="AI9" s="71">
        <v>0</v>
      </c>
      <c r="AJ9" s="71">
        <v>100</v>
      </c>
      <c r="AK9" s="71">
        <v>328</v>
      </c>
      <c r="AL9" s="71">
        <v>0</v>
      </c>
      <c r="AM9" s="71">
        <v>0</v>
      </c>
      <c r="AN9" s="71">
        <v>5</v>
      </c>
      <c r="AO9" s="71">
        <v>47</v>
      </c>
      <c r="AP9" s="71">
        <v>0</v>
      </c>
      <c r="AQ9" s="71">
        <v>0</v>
      </c>
      <c r="AR9" s="71">
        <v>132</v>
      </c>
      <c r="AS9" s="71">
        <v>425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</row>
    <row r="10" spans="1:51" s="63" customFormat="1" ht="12" customHeight="1">
      <c r="A10" s="69" t="s">
        <v>60</v>
      </c>
      <c r="B10" s="70" t="s">
        <v>61</v>
      </c>
      <c r="C10" s="69" t="s">
        <v>55</v>
      </c>
      <c r="D10" s="71">
        <v>0</v>
      </c>
      <c r="E10" s="71">
        <v>0</v>
      </c>
      <c r="F10" s="71">
        <v>0</v>
      </c>
      <c r="G10" s="71">
        <v>0</v>
      </c>
      <c r="H10" s="71">
        <v>1</v>
      </c>
      <c r="I10" s="71">
        <v>4</v>
      </c>
      <c r="J10" s="71">
        <v>0</v>
      </c>
      <c r="K10" s="71">
        <v>0</v>
      </c>
      <c r="L10" s="71">
        <v>133</v>
      </c>
      <c r="M10" s="71">
        <v>302</v>
      </c>
      <c r="N10" s="71">
        <v>0</v>
      </c>
      <c r="O10" s="71">
        <v>0</v>
      </c>
      <c r="P10" s="71">
        <v>2</v>
      </c>
      <c r="Q10" s="71">
        <v>12</v>
      </c>
      <c r="R10" s="71">
        <v>0</v>
      </c>
      <c r="S10" s="71">
        <v>0</v>
      </c>
      <c r="T10" s="71">
        <v>233</v>
      </c>
      <c r="U10" s="71">
        <v>521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9</v>
      </c>
      <c r="AK10" s="71">
        <v>28</v>
      </c>
      <c r="AL10" s="71">
        <v>0</v>
      </c>
      <c r="AM10" s="71">
        <v>0</v>
      </c>
      <c r="AN10" s="71">
        <v>1</v>
      </c>
      <c r="AO10" s="71">
        <v>2</v>
      </c>
      <c r="AP10" s="71">
        <v>0</v>
      </c>
      <c r="AQ10" s="71">
        <v>0</v>
      </c>
      <c r="AR10" s="71">
        <v>90</v>
      </c>
      <c r="AS10" s="71">
        <v>253</v>
      </c>
      <c r="AT10" s="71">
        <v>0</v>
      </c>
      <c r="AU10" s="71">
        <v>0</v>
      </c>
      <c r="AV10" s="71">
        <v>0</v>
      </c>
      <c r="AW10" s="71">
        <v>0</v>
      </c>
      <c r="AX10" s="71">
        <v>0</v>
      </c>
      <c r="AY10" s="71">
        <v>0</v>
      </c>
    </row>
    <row r="11" spans="1:51" s="63" customFormat="1" ht="12" customHeight="1">
      <c r="A11" s="69" t="s">
        <v>62</v>
      </c>
      <c r="B11" s="70" t="s">
        <v>63</v>
      </c>
      <c r="C11" s="69" t="s">
        <v>55</v>
      </c>
      <c r="D11" s="71">
        <v>0</v>
      </c>
      <c r="E11" s="71">
        <v>0</v>
      </c>
      <c r="F11" s="71">
        <v>1</v>
      </c>
      <c r="G11" s="71">
        <v>2</v>
      </c>
      <c r="H11" s="71">
        <v>1</v>
      </c>
      <c r="I11" s="71">
        <v>4</v>
      </c>
      <c r="J11" s="71">
        <v>0</v>
      </c>
      <c r="K11" s="71">
        <v>0</v>
      </c>
      <c r="L11" s="71">
        <v>8</v>
      </c>
      <c r="M11" s="71">
        <v>18</v>
      </c>
      <c r="N11" s="71">
        <v>3</v>
      </c>
      <c r="O11" s="71">
        <v>12</v>
      </c>
      <c r="P11" s="71">
        <v>1</v>
      </c>
      <c r="Q11" s="71">
        <v>4</v>
      </c>
      <c r="R11" s="71">
        <v>0</v>
      </c>
      <c r="S11" s="71">
        <v>0</v>
      </c>
      <c r="T11" s="71">
        <v>16</v>
      </c>
      <c r="U11" s="71">
        <v>40</v>
      </c>
      <c r="V11" s="71">
        <v>19</v>
      </c>
      <c r="W11" s="71">
        <v>76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1</v>
      </c>
      <c r="AG11" s="71">
        <v>3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12</v>
      </c>
      <c r="AS11" s="71">
        <v>43</v>
      </c>
      <c r="AT11" s="71">
        <v>3</v>
      </c>
      <c r="AU11" s="71">
        <v>6</v>
      </c>
      <c r="AV11" s="71">
        <v>0</v>
      </c>
      <c r="AW11" s="71">
        <v>0</v>
      </c>
      <c r="AX11" s="71">
        <v>0</v>
      </c>
      <c r="AY11" s="71">
        <v>0</v>
      </c>
    </row>
    <row r="12" spans="1:51" s="63" customFormat="1" ht="12" customHeight="1">
      <c r="A12" s="69" t="s">
        <v>64</v>
      </c>
      <c r="B12" s="70" t="s">
        <v>65</v>
      </c>
      <c r="C12" s="69" t="s">
        <v>55</v>
      </c>
      <c r="D12" s="71">
        <v>5</v>
      </c>
      <c r="E12" s="71">
        <v>21</v>
      </c>
      <c r="F12" s="71">
        <v>5</v>
      </c>
      <c r="G12" s="71">
        <v>24</v>
      </c>
      <c r="H12" s="71">
        <v>2</v>
      </c>
      <c r="I12" s="71">
        <v>14</v>
      </c>
      <c r="J12" s="71">
        <v>0</v>
      </c>
      <c r="K12" s="71">
        <v>0</v>
      </c>
      <c r="L12" s="71">
        <v>44</v>
      </c>
      <c r="M12" s="71">
        <v>113</v>
      </c>
      <c r="N12" s="71">
        <v>6</v>
      </c>
      <c r="O12" s="71">
        <v>56</v>
      </c>
      <c r="P12" s="71">
        <v>2</v>
      </c>
      <c r="Q12" s="71">
        <v>13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16</v>
      </c>
      <c r="AC12" s="71">
        <v>52</v>
      </c>
      <c r="AD12" s="71">
        <v>0</v>
      </c>
      <c r="AE12" s="71">
        <v>0</v>
      </c>
      <c r="AF12" s="71">
        <v>3</v>
      </c>
      <c r="AG12" s="71">
        <v>12</v>
      </c>
      <c r="AH12" s="71">
        <v>0</v>
      </c>
      <c r="AI12" s="71">
        <v>0</v>
      </c>
      <c r="AJ12" s="71">
        <v>9</v>
      </c>
      <c r="AK12" s="71">
        <v>32</v>
      </c>
      <c r="AL12" s="71">
        <v>0</v>
      </c>
      <c r="AM12" s="71">
        <v>0</v>
      </c>
      <c r="AN12" s="71">
        <v>5</v>
      </c>
      <c r="AO12" s="71">
        <v>27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3" customFormat="1" ht="12" customHeight="1">
      <c r="A13" s="69" t="s">
        <v>66</v>
      </c>
      <c r="B13" s="70" t="s">
        <v>67</v>
      </c>
      <c r="C13" s="69" t="s">
        <v>55</v>
      </c>
      <c r="D13" s="71">
        <v>5</v>
      </c>
      <c r="E13" s="71">
        <v>13</v>
      </c>
      <c r="F13" s="71">
        <v>0</v>
      </c>
      <c r="G13" s="71">
        <v>0</v>
      </c>
      <c r="H13" s="71">
        <v>6</v>
      </c>
      <c r="I13" s="71">
        <v>20</v>
      </c>
      <c r="J13" s="71">
        <v>0</v>
      </c>
      <c r="K13" s="71">
        <v>0</v>
      </c>
      <c r="L13" s="71">
        <v>159</v>
      </c>
      <c r="M13" s="71">
        <v>428</v>
      </c>
      <c r="N13" s="71">
        <v>5</v>
      </c>
      <c r="O13" s="71">
        <v>30</v>
      </c>
      <c r="P13" s="71">
        <v>15</v>
      </c>
      <c r="Q13" s="71">
        <v>129</v>
      </c>
      <c r="R13" s="71">
        <v>0</v>
      </c>
      <c r="S13" s="71">
        <v>0</v>
      </c>
      <c r="T13" s="71">
        <v>500</v>
      </c>
      <c r="U13" s="71">
        <v>1324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29</v>
      </c>
      <c r="AC13" s="71">
        <v>96</v>
      </c>
      <c r="AD13" s="71">
        <v>0</v>
      </c>
      <c r="AE13" s="71">
        <v>0</v>
      </c>
      <c r="AF13" s="71">
        <v>6</v>
      </c>
      <c r="AG13" s="71">
        <v>15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1</v>
      </c>
      <c r="AO13" s="71">
        <v>4</v>
      </c>
      <c r="AP13" s="71">
        <v>0</v>
      </c>
      <c r="AQ13" s="71">
        <v>0</v>
      </c>
      <c r="AR13" s="71">
        <v>118</v>
      </c>
      <c r="AS13" s="71">
        <v>389</v>
      </c>
      <c r="AT13" s="71">
        <v>20</v>
      </c>
      <c r="AU13" s="71">
        <v>55</v>
      </c>
      <c r="AV13" s="71">
        <v>0</v>
      </c>
      <c r="AW13" s="71">
        <v>0</v>
      </c>
      <c r="AX13" s="71">
        <v>0</v>
      </c>
      <c r="AY13" s="71">
        <v>0</v>
      </c>
    </row>
    <row r="14" spans="1:51" s="63" customFormat="1" ht="12" customHeight="1">
      <c r="A14" s="69" t="s">
        <v>68</v>
      </c>
      <c r="B14" s="70" t="s">
        <v>69</v>
      </c>
      <c r="C14" s="69" t="s">
        <v>55</v>
      </c>
      <c r="D14" s="71">
        <v>7</v>
      </c>
      <c r="E14" s="71">
        <v>17</v>
      </c>
      <c r="F14" s="71">
        <v>1</v>
      </c>
      <c r="G14" s="71">
        <v>10</v>
      </c>
      <c r="H14" s="71">
        <v>2</v>
      </c>
      <c r="I14" s="71">
        <v>8</v>
      </c>
      <c r="J14" s="71">
        <v>0</v>
      </c>
      <c r="K14" s="71">
        <v>0</v>
      </c>
      <c r="L14" s="71">
        <v>31</v>
      </c>
      <c r="M14" s="71">
        <v>70</v>
      </c>
      <c r="N14" s="71">
        <v>0</v>
      </c>
      <c r="O14" s="71">
        <v>0</v>
      </c>
      <c r="P14" s="71">
        <v>4</v>
      </c>
      <c r="Q14" s="71">
        <v>39</v>
      </c>
      <c r="R14" s="71">
        <v>0</v>
      </c>
      <c r="S14" s="71">
        <v>0</v>
      </c>
      <c r="T14" s="71">
        <v>174</v>
      </c>
      <c r="U14" s="71">
        <v>414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58</v>
      </c>
      <c r="AS14" s="71">
        <v>155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3" customFormat="1" ht="12" customHeight="1">
      <c r="A15" s="69" t="s">
        <v>70</v>
      </c>
      <c r="B15" s="70" t="s">
        <v>71</v>
      </c>
      <c r="C15" s="69" t="s">
        <v>55</v>
      </c>
      <c r="D15" s="71">
        <v>8</v>
      </c>
      <c r="E15" s="71">
        <v>18</v>
      </c>
      <c r="F15" s="71">
        <v>0</v>
      </c>
      <c r="G15" s="71">
        <v>0</v>
      </c>
      <c r="H15" s="71">
        <v>2</v>
      </c>
      <c r="I15" s="71">
        <v>6</v>
      </c>
      <c r="J15" s="71">
        <v>0</v>
      </c>
      <c r="K15" s="71">
        <v>0</v>
      </c>
      <c r="L15" s="71">
        <v>7</v>
      </c>
      <c r="M15" s="71">
        <v>15</v>
      </c>
      <c r="N15" s="71">
        <v>0</v>
      </c>
      <c r="O15" s="71">
        <v>0</v>
      </c>
      <c r="P15" s="71">
        <v>2</v>
      </c>
      <c r="Q15" s="71">
        <v>30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16</v>
      </c>
      <c r="AC15" s="71">
        <v>50</v>
      </c>
      <c r="AD15" s="71">
        <v>0</v>
      </c>
      <c r="AE15" s="71">
        <v>0</v>
      </c>
      <c r="AF15" s="71">
        <v>3</v>
      </c>
      <c r="AG15" s="71">
        <v>4</v>
      </c>
      <c r="AH15" s="71">
        <v>0</v>
      </c>
      <c r="AI15" s="71">
        <v>0</v>
      </c>
      <c r="AJ15" s="71">
        <v>8</v>
      </c>
      <c r="AK15" s="71">
        <v>26</v>
      </c>
      <c r="AL15" s="71">
        <v>0</v>
      </c>
      <c r="AM15" s="71">
        <v>0</v>
      </c>
      <c r="AN15" s="71">
        <v>3</v>
      </c>
      <c r="AO15" s="71">
        <v>10</v>
      </c>
      <c r="AP15" s="71">
        <v>0</v>
      </c>
      <c r="AQ15" s="71">
        <v>0</v>
      </c>
      <c r="AR15" s="71">
        <v>64</v>
      </c>
      <c r="AS15" s="71">
        <v>225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3" customFormat="1" ht="12" customHeight="1">
      <c r="A16" s="69" t="s">
        <v>78</v>
      </c>
      <c r="B16" s="70" t="s">
        <v>79</v>
      </c>
      <c r="C16" s="69" t="s">
        <v>55</v>
      </c>
      <c r="D16" s="71">
        <v>0</v>
      </c>
      <c r="E16" s="71">
        <v>0</v>
      </c>
      <c r="F16" s="71">
        <v>2</v>
      </c>
      <c r="G16" s="71">
        <v>4</v>
      </c>
      <c r="H16" s="71">
        <v>8</v>
      </c>
      <c r="I16" s="71">
        <v>30</v>
      </c>
      <c r="J16" s="71">
        <v>0</v>
      </c>
      <c r="K16" s="71">
        <v>0</v>
      </c>
      <c r="L16" s="71">
        <v>70</v>
      </c>
      <c r="M16" s="71">
        <v>170</v>
      </c>
      <c r="N16" s="71">
        <v>6</v>
      </c>
      <c r="O16" s="71">
        <v>12</v>
      </c>
      <c r="P16" s="71">
        <v>21</v>
      </c>
      <c r="Q16" s="71">
        <v>210</v>
      </c>
      <c r="R16" s="71">
        <v>0</v>
      </c>
      <c r="S16" s="71">
        <v>0</v>
      </c>
      <c r="T16" s="71">
        <v>114</v>
      </c>
      <c r="U16" s="71">
        <v>246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9</v>
      </c>
      <c r="AK16" s="71">
        <v>23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63</v>
      </c>
      <c r="AS16" s="71">
        <v>178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3" customFormat="1" ht="12" customHeight="1">
      <c r="A17" s="69" t="s">
        <v>80</v>
      </c>
      <c r="B17" s="70" t="s">
        <v>81</v>
      </c>
      <c r="C17" s="69" t="s">
        <v>55</v>
      </c>
      <c r="D17" s="71">
        <v>13</v>
      </c>
      <c r="E17" s="71">
        <v>23</v>
      </c>
      <c r="F17" s="71">
        <v>2</v>
      </c>
      <c r="G17" s="71">
        <v>7</v>
      </c>
      <c r="H17" s="71">
        <v>7</v>
      </c>
      <c r="I17" s="71">
        <v>28</v>
      </c>
      <c r="J17" s="71">
        <v>0</v>
      </c>
      <c r="K17" s="71">
        <v>0</v>
      </c>
      <c r="L17" s="71">
        <v>256</v>
      </c>
      <c r="M17" s="71">
        <v>635</v>
      </c>
      <c r="N17" s="71">
        <v>34</v>
      </c>
      <c r="O17" s="71">
        <v>267</v>
      </c>
      <c r="P17" s="71">
        <v>126</v>
      </c>
      <c r="Q17" s="71">
        <v>1304</v>
      </c>
      <c r="R17" s="71">
        <v>0</v>
      </c>
      <c r="S17" s="71">
        <v>0</v>
      </c>
      <c r="T17" s="71">
        <v>598</v>
      </c>
      <c r="U17" s="71">
        <v>1504</v>
      </c>
      <c r="V17" s="71">
        <v>5</v>
      </c>
      <c r="W17" s="71">
        <v>22</v>
      </c>
      <c r="X17" s="71">
        <v>0</v>
      </c>
      <c r="Y17" s="71">
        <v>0</v>
      </c>
      <c r="Z17" s="71">
        <v>0</v>
      </c>
      <c r="AA17" s="71">
        <v>0</v>
      </c>
      <c r="AB17" s="71">
        <v>1</v>
      </c>
      <c r="AC17" s="71">
        <v>3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20</v>
      </c>
      <c r="AK17" s="71">
        <v>89</v>
      </c>
      <c r="AL17" s="71">
        <v>0</v>
      </c>
      <c r="AM17" s="71">
        <v>0</v>
      </c>
      <c r="AN17" s="71">
        <v>10</v>
      </c>
      <c r="AO17" s="71">
        <v>97</v>
      </c>
      <c r="AP17" s="71">
        <v>0</v>
      </c>
      <c r="AQ17" s="71">
        <v>0</v>
      </c>
      <c r="AR17" s="71">
        <v>97</v>
      </c>
      <c r="AS17" s="71">
        <v>320</v>
      </c>
      <c r="AT17" s="71">
        <v>0</v>
      </c>
      <c r="AU17" s="71">
        <v>0</v>
      </c>
      <c r="AV17" s="71">
        <v>1</v>
      </c>
      <c r="AW17" s="71">
        <v>7</v>
      </c>
      <c r="AX17" s="71">
        <v>0</v>
      </c>
      <c r="AY17" s="71">
        <v>0</v>
      </c>
    </row>
    <row r="18" spans="1:51" s="63" customFormat="1" ht="12" customHeight="1">
      <c r="A18" s="69" t="s">
        <v>82</v>
      </c>
      <c r="B18" s="70" t="s">
        <v>83</v>
      </c>
      <c r="C18" s="69" t="s">
        <v>55</v>
      </c>
      <c r="D18" s="71">
        <v>16</v>
      </c>
      <c r="E18" s="71">
        <v>34</v>
      </c>
      <c r="F18" s="71">
        <v>0</v>
      </c>
      <c r="G18" s="71">
        <v>0</v>
      </c>
      <c r="H18" s="71">
        <v>5</v>
      </c>
      <c r="I18" s="71">
        <v>17</v>
      </c>
      <c r="J18" s="71">
        <v>0</v>
      </c>
      <c r="K18" s="71">
        <v>0</v>
      </c>
      <c r="L18" s="71">
        <v>195</v>
      </c>
      <c r="M18" s="71">
        <v>433</v>
      </c>
      <c r="N18" s="71">
        <v>2</v>
      </c>
      <c r="O18" s="71">
        <v>8</v>
      </c>
      <c r="P18" s="71">
        <v>16</v>
      </c>
      <c r="Q18" s="71">
        <v>126</v>
      </c>
      <c r="R18" s="71">
        <v>0</v>
      </c>
      <c r="S18" s="71">
        <v>0</v>
      </c>
      <c r="T18" s="71">
        <v>269</v>
      </c>
      <c r="U18" s="71">
        <v>700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31</v>
      </c>
      <c r="AC18" s="71">
        <v>91</v>
      </c>
      <c r="AD18" s="71">
        <v>0</v>
      </c>
      <c r="AE18" s="71">
        <v>0</v>
      </c>
      <c r="AF18" s="71">
        <v>4</v>
      </c>
      <c r="AG18" s="71">
        <v>10</v>
      </c>
      <c r="AH18" s="71">
        <v>0</v>
      </c>
      <c r="AI18" s="71">
        <v>0</v>
      </c>
      <c r="AJ18" s="71">
        <v>36</v>
      </c>
      <c r="AK18" s="71">
        <v>103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72</v>
      </c>
      <c r="AS18" s="71">
        <v>262</v>
      </c>
      <c r="AT18" s="71">
        <v>0</v>
      </c>
      <c r="AU18" s="71">
        <v>0</v>
      </c>
      <c r="AV18" s="71">
        <v>1</v>
      </c>
      <c r="AW18" s="71">
        <v>2</v>
      </c>
      <c r="AX18" s="71">
        <v>0</v>
      </c>
      <c r="AY18" s="71">
        <v>0</v>
      </c>
    </row>
    <row r="19" spans="1:51" s="63" customFormat="1" ht="12" customHeight="1">
      <c r="A19" s="69" t="s">
        <v>84</v>
      </c>
      <c r="B19" s="70" t="s">
        <v>85</v>
      </c>
      <c r="C19" s="69" t="s">
        <v>55</v>
      </c>
      <c r="D19" s="71">
        <v>0</v>
      </c>
      <c r="E19" s="71">
        <v>0</v>
      </c>
      <c r="F19" s="71">
        <v>0</v>
      </c>
      <c r="G19" s="71">
        <v>0</v>
      </c>
      <c r="H19" s="71">
        <v>2</v>
      </c>
      <c r="I19" s="71">
        <v>8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132</v>
      </c>
      <c r="Q19" s="71">
        <v>984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2</v>
      </c>
      <c r="AO19" s="71">
        <v>12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3" customFormat="1" ht="12" customHeight="1">
      <c r="A20" s="69" t="s">
        <v>86</v>
      </c>
      <c r="B20" s="70" t="s">
        <v>87</v>
      </c>
      <c r="C20" s="69" t="s">
        <v>55</v>
      </c>
      <c r="D20" s="71">
        <v>0</v>
      </c>
      <c r="E20" s="71">
        <v>0</v>
      </c>
      <c r="F20" s="71">
        <v>0</v>
      </c>
      <c r="G20" s="71">
        <v>0</v>
      </c>
      <c r="H20" s="71">
        <v>4</v>
      </c>
      <c r="I20" s="71">
        <v>9</v>
      </c>
      <c r="J20" s="71">
        <v>0</v>
      </c>
      <c r="K20" s="71">
        <v>0</v>
      </c>
      <c r="L20" s="71">
        <v>0</v>
      </c>
      <c r="M20" s="71">
        <v>0</v>
      </c>
      <c r="N20" s="71">
        <v>5</v>
      </c>
      <c r="O20" s="71">
        <v>50</v>
      </c>
      <c r="P20" s="71">
        <v>27</v>
      </c>
      <c r="Q20" s="71">
        <v>249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3" customFormat="1" ht="12" customHeight="1">
      <c r="A21" s="69" t="s">
        <v>88</v>
      </c>
      <c r="B21" s="70" t="s">
        <v>89</v>
      </c>
      <c r="C21" s="69" t="s">
        <v>55</v>
      </c>
      <c r="D21" s="71">
        <v>0</v>
      </c>
      <c r="E21" s="71">
        <v>0</v>
      </c>
      <c r="F21" s="71">
        <v>0</v>
      </c>
      <c r="G21" s="71">
        <v>0</v>
      </c>
      <c r="H21" s="71">
        <v>3</v>
      </c>
      <c r="I21" s="71">
        <v>15</v>
      </c>
      <c r="J21" s="71">
        <v>0</v>
      </c>
      <c r="K21" s="71">
        <v>0</v>
      </c>
      <c r="L21" s="71">
        <v>4</v>
      </c>
      <c r="M21" s="71">
        <v>11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61</v>
      </c>
      <c r="U21" s="71">
        <v>347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2</v>
      </c>
      <c r="AG21" s="71">
        <v>6</v>
      </c>
      <c r="AH21" s="71">
        <v>0</v>
      </c>
      <c r="AI21" s="71">
        <v>0</v>
      </c>
      <c r="AJ21" s="71">
        <v>5</v>
      </c>
      <c r="AK21" s="71">
        <v>17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3</v>
      </c>
      <c r="AS21" s="71">
        <v>12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3" customFormat="1" ht="12" customHeight="1">
      <c r="A22" s="69" t="s">
        <v>90</v>
      </c>
      <c r="B22" s="70" t="s">
        <v>91</v>
      </c>
      <c r="C22" s="69" t="s">
        <v>55</v>
      </c>
      <c r="D22" s="71">
        <v>0</v>
      </c>
      <c r="E22" s="71">
        <v>0</v>
      </c>
      <c r="F22" s="71">
        <v>1</v>
      </c>
      <c r="G22" s="71">
        <v>3</v>
      </c>
      <c r="H22" s="71">
        <v>11</v>
      </c>
      <c r="I22" s="71">
        <v>58</v>
      </c>
      <c r="J22" s="71">
        <v>0</v>
      </c>
      <c r="K22" s="71">
        <v>0</v>
      </c>
      <c r="L22" s="71">
        <v>0</v>
      </c>
      <c r="M22" s="71">
        <v>0</v>
      </c>
      <c r="N22" s="71">
        <v>4</v>
      </c>
      <c r="O22" s="71">
        <v>25</v>
      </c>
      <c r="P22" s="71">
        <v>10</v>
      </c>
      <c r="Q22" s="71">
        <v>77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1</v>
      </c>
      <c r="AG22" s="71">
        <v>2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2</v>
      </c>
      <c r="AO22" s="71">
        <v>20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3" customFormat="1" ht="12" customHeight="1">
      <c r="A23" s="69" t="s">
        <v>92</v>
      </c>
      <c r="B23" s="70" t="s">
        <v>93</v>
      </c>
      <c r="C23" s="69" t="s">
        <v>55</v>
      </c>
      <c r="D23" s="71">
        <v>0</v>
      </c>
      <c r="E23" s="71">
        <v>0</v>
      </c>
      <c r="F23" s="71">
        <v>0</v>
      </c>
      <c r="G23" s="71">
        <v>0</v>
      </c>
      <c r="H23" s="71">
        <v>5</v>
      </c>
      <c r="I23" s="71">
        <v>22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2</v>
      </c>
      <c r="Q23" s="71">
        <v>14</v>
      </c>
      <c r="R23" s="71">
        <v>0</v>
      </c>
      <c r="S23" s="71">
        <v>0</v>
      </c>
      <c r="T23" s="71">
        <v>57</v>
      </c>
      <c r="U23" s="71">
        <v>136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1</v>
      </c>
      <c r="AO23" s="71">
        <v>2</v>
      </c>
      <c r="AP23" s="71">
        <v>0</v>
      </c>
      <c r="AQ23" s="71">
        <v>0</v>
      </c>
      <c r="AR23" s="71">
        <v>10</v>
      </c>
      <c r="AS23" s="71">
        <v>31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3" customFormat="1" ht="12" customHeight="1">
      <c r="A24" s="69" t="s">
        <v>94</v>
      </c>
      <c r="B24" s="70" t="s">
        <v>95</v>
      </c>
      <c r="C24" s="69" t="s">
        <v>55</v>
      </c>
      <c r="D24" s="71">
        <v>4</v>
      </c>
      <c r="E24" s="71">
        <v>6</v>
      </c>
      <c r="F24" s="71">
        <v>0</v>
      </c>
      <c r="G24" s="71">
        <v>0</v>
      </c>
      <c r="H24" s="71">
        <v>6</v>
      </c>
      <c r="I24" s="71">
        <v>22</v>
      </c>
      <c r="J24" s="71">
        <v>0</v>
      </c>
      <c r="K24" s="71">
        <v>0</v>
      </c>
      <c r="L24" s="71">
        <v>42</v>
      </c>
      <c r="M24" s="71">
        <v>134</v>
      </c>
      <c r="N24" s="71">
        <v>0</v>
      </c>
      <c r="O24" s="71">
        <v>0</v>
      </c>
      <c r="P24" s="71">
        <v>4</v>
      </c>
      <c r="Q24" s="71">
        <v>33</v>
      </c>
      <c r="R24" s="71">
        <v>0</v>
      </c>
      <c r="S24" s="71">
        <v>0</v>
      </c>
      <c r="T24" s="71">
        <v>44</v>
      </c>
      <c r="U24" s="71">
        <v>184</v>
      </c>
      <c r="V24" s="71">
        <v>5</v>
      </c>
      <c r="W24" s="71">
        <v>52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1</v>
      </c>
      <c r="AO24" s="71">
        <v>2</v>
      </c>
      <c r="AP24" s="71">
        <v>0</v>
      </c>
      <c r="AQ24" s="71">
        <v>0</v>
      </c>
      <c r="AR24" s="71">
        <v>33</v>
      </c>
      <c r="AS24" s="71">
        <v>118</v>
      </c>
      <c r="AT24" s="71">
        <v>7</v>
      </c>
      <c r="AU24" s="71">
        <v>36</v>
      </c>
      <c r="AV24" s="71">
        <v>0</v>
      </c>
      <c r="AW24" s="71">
        <v>0</v>
      </c>
      <c r="AX24" s="71">
        <v>0</v>
      </c>
      <c r="AY24" s="71">
        <v>0</v>
      </c>
    </row>
    <row r="25" spans="1:51" s="63" customFormat="1" ht="12" customHeight="1">
      <c r="A25" s="69" t="s">
        <v>96</v>
      </c>
      <c r="B25" s="70" t="s">
        <v>97</v>
      </c>
      <c r="C25" s="69" t="s">
        <v>55</v>
      </c>
      <c r="D25" s="71">
        <v>7</v>
      </c>
      <c r="E25" s="71">
        <v>16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25</v>
      </c>
      <c r="M25" s="71">
        <v>54</v>
      </c>
      <c r="N25" s="71">
        <v>1</v>
      </c>
      <c r="O25" s="71">
        <v>4</v>
      </c>
      <c r="P25" s="71">
        <v>1</v>
      </c>
      <c r="Q25" s="71">
        <v>10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52</v>
      </c>
      <c r="AS25" s="71">
        <v>164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3" customFormat="1" ht="12" customHeight="1">
      <c r="A26" s="69" t="s">
        <v>98</v>
      </c>
      <c r="B26" s="70" t="s">
        <v>99</v>
      </c>
      <c r="C26" s="69" t="s">
        <v>55</v>
      </c>
      <c r="D26" s="71">
        <v>0</v>
      </c>
      <c r="E26" s="71">
        <v>0</v>
      </c>
      <c r="F26" s="71">
        <v>0</v>
      </c>
      <c r="G26" s="71">
        <v>0</v>
      </c>
      <c r="H26" s="71">
        <v>8</v>
      </c>
      <c r="I26" s="71">
        <v>15</v>
      </c>
      <c r="J26" s="71">
        <v>0</v>
      </c>
      <c r="K26" s="71">
        <v>0</v>
      </c>
      <c r="L26" s="71">
        <v>79</v>
      </c>
      <c r="M26" s="71">
        <v>197</v>
      </c>
      <c r="N26" s="71">
        <v>13</v>
      </c>
      <c r="O26" s="71">
        <v>48</v>
      </c>
      <c r="P26" s="71">
        <v>4</v>
      </c>
      <c r="Q26" s="71">
        <v>43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6</v>
      </c>
      <c r="AC26" s="71">
        <v>17</v>
      </c>
      <c r="AD26" s="71">
        <v>0</v>
      </c>
      <c r="AE26" s="71">
        <v>0</v>
      </c>
      <c r="AF26" s="71">
        <v>7</v>
      </c>
      <c r="AG26" s="71">
        <v>25</v>
      </c>
      <c r="AH26" s="71">
        <v>0</v>
      </c>
      <c r="AI26" s="71">
        <v>0</v>
      </c>
      <c r="AJ26" s="71">
        <v>15</v>
      </c>
      <c r="AK26" s="71">
        <v>49</v>
      </c>
      <c r="AL26" s="71">
        <v>0</v>
      </c>
      <c r="AM26" s="71">
        <v>0</v>
      </c>
      <c r="AN26" s="71">
        <v>5</v>
      </c>
      <c r="AO26" s="71">
        <v>45</v>
      </c>
      <c r="AP26" s="71">
        <v>0</v>
      </c>
      <c r="AQ26" s="71">
        <v>0</v>
      </c>
      <c r="AR26" s="71">
        <v>141</v>
      </c>
      <c r="AS26" s="71">
        <v>504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3" customFormat="1" ht="12" customHeight="1">
      <c r="A27" s="69" t="s">
        <v>100</v>
      </c>
      <c r="B27" s="70" t="s">
        <v>101</v>
      </c>
      <c r="C27" s="69" t="s">
        <v>55</v>
      </c>
      <c r="D27" s="71">
        <v>0</v>
      </c>
      <c r="E27" s="71">
        <v>0</v>
      </c>
      <c r="F27" s="71">
        <v>0</v>
      </c>
      <c r="G27" s="71">
        <v>0</v>
      </c>
      <c r="H27" s="71">
        <v>4</v>
      </c>
      <c r="I27" s="71">
        <v>12</v>
      </c>
      <c r="J27" s="71">
        <v>0</v>
      </c>
      <c r="K27" s="71">
        <v>0</v>
      </c>
      <c r="L27" s="71">
        <v>0</v>
      </c>
      <c r="M27" s="71">
        <v>0</v>
      </c>
      <c r="N27" s="71">
        <v>1</v>
      </c>
      <c r="O27" s="71">
        <v>4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3" customFormat="1" ht="12" customHeight="1">
      <c r="A28" s="69" t="s">
        <v>102</v>
      </c>
      <c r="B28" s="70" t="s">
        <v>103</v>
      </c>
      <c r="C28" s="69" t="s">
        <v>55</v>
      </c>
      <c r="D28" s="71">
        <v>0</v>
      </c>
      <c r="E28" s="71">
        <v>0</v>
      </c>
      <c r="F28" s="71">
        <v>6</v>
      </c>
      <c r="G28" s="71">
        <v>18</v>
      </c>
      <c r="H28" s="71">
        <v>12</v>
      </c>
      <c r="I28" s="71">
        <v>20</v>
      </c>
      <c r="J28" s="71">
        <v>0</v>
      </c>
      <c r="K28" s="71">
        <v>0</v>
      </c>
      <c r="L28" s="71">
        <v>15</v>
      </c>
      <c r="M28" s="71">
        <v>44</v>
      </c>
      <c r="N28" s="71">
        <v>0</v>
      </c>
      <c r="O28" s="71">
        <v>0</v>
      </c>
      <c r="P28" s="71">
        <v>1</v>
      </c>
      <c r="Q28" s="71">
        <v>4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1</v>
      </c>
      <c r="AG28" s="71">
        <v>2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22</v>
      </c>
      <c r="AS28" s="71">
        <v>69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3" customFormat="1" ht="12" customHeight="1">
      <c r="A29" s="69" t="s">
        <v>104</v>
      </c>
      <c r="B29" s="70" t="s">
        <v>105</v>
      </c>
      <c r="C29" s="69" t="s">
        <v>55</v>
      </c>
      <c r="D29" s="71">
        <v>7</v>
      </c>
      <c r="E29" s="71">
        <v>19</v>
      </c>
      <c r="F29" s="71">
        <v>0</v>
      </c>
      <c r="G29" s="71">
        <v>0</v>
      </c>
      <c r="H29" s="71">
        <v>4</v>
      </c>
      <c r="I29" s="71">
        <v>24</v>
      </c>
      <c r="J29" s="71">
        <v>0</v>
      </c>
      <c r="K29" s="71">
        <v>0</v>
      </c>
      <c r="L29" s="71">
        <v>24</v>
      </c>
      <c r="M29" s="71">
        <v>60</v>
      </c>
      <c r="N29" s="71">
        <v>0</v>
      </c>
      <c r="O29" s="71">
        <v>0</v>
      </c>
      <c r="P29" s="71">
        <v>20</v>
      </c>
      <c r="Q29" s="71">
        <v>200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2</v>
      </c>
      <c r="AG29" s="71">
        <v>6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4</v>
      </c>
      <c r="AO29" s="71">
        <v>24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3" customFormat="1" ht="12" customHeight="1">
      <c r="A30" s="69" t="s">
        <v>106</v>
      </c>
      <c r="B30" s="70" t="s">
        <v>107</v>
      </c>
      <c r="C30" s="69" t="s">
        <v>55</v>
      </c>
      <c r="D30" s="71">
        <v>49</v>
      </c>
      <c r="E30" s="71">
        <v>123</v>
      </c>
      <c r="F30" s="71">
        <v>14</v>
      </c>
      <c r="G30" s="71">
        <v>35</v>
      </c>
      <c r="H30" s="71">
        <v>2</v>
      </c>
      <c r="I30" s="71">
        <v>6</v>
      </c>
      <c r="J30" s="71">
        <v>0</v>
      </c>
      <c r="K30" s="71">
        <v>0</v>
      </c>
      <c r="L30" s="71">
        <v>16</v>
      </c>
      <c r="M30" s="71">
        <v>41</v>
      </c>
      <c r="N30" s="71">
        <v>0</v>
      </c>
      <c r="O30" s="71">
        <v>0</v>
      </c>
      <c r="P30" s="71">
        <v>14</v>
      </c>
      <c r="Q30" s="71">
        <v>138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5</v>
      </c>
      <c r="AG30" s="71">
        <v>44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3" customFormat="1" ht="12" customHeight="1">
      <c r="A31" s="69" t="s">
        <v>108</v>
      </c>
      <c r="B31" s="70" t="s">
        <v>109</v>
      </c>
      <c r="C31" s="69" t="s">
        <v>55</v>
      </c>
      <c r="D31" s="71">
        <v>19</v>
      </c>
      <c r="E31" s="71">
        <v>39</v>
      </c>
      <c r="F31" s="71">
        <v>0</v>
      </c>
      <c r="G31" s="71">
        <v>0</v>
      </c>
      <c r="H31" s="71">
        <v>10</v>
      </c>
      <c r="I31" s="71">
        <v>32</v>
      </c>
      <c r="J31" s="71">
        <v>0</v>
      </c>
      <c r="K31" s="71">
        <v>0</v>
      </c>
      <c r="L31" s="71">
        <v>31</v>
      </c>
      <c r="M31" s="71">
        <v>72</v>
      </c>
      <c r="N31" s="71">
        <v>0</v>
      </c>
      <c r="O31" s="71">
        <v>0</v>
      </c>
      <c r="P31" s="71">
        <v>2</v>
      </c>
      <c r="Q31" s="71">
        <v>20</v>
      </c>
      <c r="R31" s="71">
        <v>0</v>
      </c>
      <c r="S31" s="71">
        <v>0</v>
      </c>
      <c r="T31" s="71">
        <v>135</v>
      </c>
      <c r="U31" s="71">
        <v>425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1</v>
      </c>
      <c r="AG31" s="71">
        <v>2</v>
      </c>
      <c r="AH31" s="71">
        <v>0</v>
      </c>
      <c r="AI31" s="71">
        <v>0</v>
      </c>
      <c r="AJ31" s="71">
        <v>146</v>
      </c>
      <c r="AK31" s="71">
        <v>591</v>
      </c>
      <c r="AL31" s="71">
        <v>0</v>
      </c>
      <c r="AM31" s="71">
        <v>0</v>
      </c>
      <c r="AN31" s="71">
        <v>2</v>
      </c>
      <c r="AO31" s="71">
        <v>20</v>
      </c>
      <c r="AP31" s="71">
        <v>0</v>
      </c>
      <c r="AQ31" s="71">
        <v>0</v>
      </c>
      <c r="AR31" s="71">
        <v>74</v>
      </c>
      <c r="AS31" s="71">
        <v>320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3" customFormat="1" ht="12" customHeight="1">
      <c r="A32" s="69" t="s">
        <v>110</v>
      </c>
      <c r="B32" s="70" t="s">
        <v>111</v>
      </c>
      <c r="C32" s="69" t="s">
        <v>55</v>
      </c>
      <c r="D32" s="71">
        <v>24</v>
      </c>
      <c r="E32" s="71">
        <v>82</v>
      </c>
      <c r="F32" s="71">
        <v>4</v>
      </c>
      <c r="G32" s="71">
        <v>33</v>
      </c>
      <c r="H32" s="71">
        <v>4</v>
      </c>
      <c r="I32" s="71">
        <v>6</v>
      </c>
      <c r="J32" s="71">
        <v>0</v>
      </c>
      <c r="K32" s="71">
        <v>0</v>
      </c>
      <c r="L32" s="71">
        <v>0</v>
      </c>
      <c r="M32" s="71">
        <v>0</v>
      </c>
      <c r="N32" s="71">
        <v>5</v>
      </c>
      <c r="O32" s="71">
        <v>23</v>
      </c>
      <c r="P32" s="71">
        <v>18</v>
      </c>
      <c r="Q32" s="71">
        <v>137</v>
      </c>
      <c r="R32" s="71">
        <v>0</v>
      </c>
      <c r="S32" s="71">
        <v>0</v>
      </c>
      <c r="T32" s="71">
        <v>39</v>
      </c>
      <c r="U32" s="71">
        <v>111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3</v>
      </c>
      <c r="AC32" s="71">
        <v>7</v>
      </c>
      <c r="AD32" s="71">
        <v>0</v>
      </c>
      <c r="AE32" s="71">
        <v>0</v>
      </c>
      <c r="AF32" s="71">
        <v>1</v>
      </c>
      <c r="AG32" s="71">
        <v>2</v>
      </c>
      <c r="AH32" s="71">
        <v>0</v>
      </c>
      <c r="AI32" s="71">
        <v>0</v>
      </c>
      <c r="AJ32" s="71">
        <v>63</v>
      </c>
      <c r="AK32" s="71">
        <v>155</v>
      </c>
      <c r="AL32" s="71">
        <v>0</v>
      </c>
      <c r="AM32" s="71">
        <v>0</v>
      </c>
      <c r="AN32" s="71">
        <v>9</v>
      </c>
      <c r="AO32" s="71">
        <v>54</v>
      </c>
      <c r="AP32" s="71">
        <v>0</v>
      </c>
      <c r="AQ32" s="71">
        <v>0</v>
      </c>
      <c r="AR32" s="71">
        <v>82</v>
      </c>
      <c r="AS32" s="71">
        <v>307</v>
      </c>
      <c r="AT32" s="71">
        <v>2</v>
      </c>
      <c r="AU32" s="71">
        <v>6</v>
      </c>
      <c r="AV32" s="71">
        <v>0</v>
      </c>
      <c r="AW32" s="71">
        <v>0</v>
      </c>
      <c r="AX32" s="71">
        <v>0</v>
      </c>
      <c r="AY32" s="71">
        <v>0</v>
      </c>
    </row>
    <row r="33" spans="1:51" s="63" customFormat="1" ht="12" customHeight="1">
      <c r="A33" s="69" t="s">
        <v>112</v>
      </c>
      <c r="B33" s="70" t="s">
        <v>113</v>
      </c>
      <c r="C33" s="69" t="s">
        <v>55</v>
      </c>
      <c r="D33" s="71">
        <v>0</v>
      </c>
      <c r="E33" s="71">
        <v>0</v>
      </c>
      <c r="F33" s="71">
        <v>0</v>
      </c>
      <c r="G33" s="71">
        <v>0</v>
      </c>
      <c r="H33" s="71">
        <v>7</v>
      </c>
      <c r="I33" s="71">
        <v>30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35</v>
      </c>
      <c r="Q33" s="71">
        <v>303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1</v>
      </c>
      <c r="AG33" s="71">
        <v>4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7</v>
      </c>
      <c r="AO33" s="71">
        <v>58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3" customFormat="1" ht="12" customHeight="1">
      <c r="A34" s="69" t="s">
        <v>114</v>
      </c>
      <c r="B34" s="70" t="s">
        <v>115</v>
      </c>
      <c r="C34" s="69" t="s">
        <v>55</v>
      </c>
      <c r="D34" s="71">
        <v>43</v>
      </c>
      <c r="E34" s="71">
        <v>118</v>
      </c>
      <c r="F34" s="71">
        <v>5</v>
      </c>
      <c r="G34" s="71">
        <v>16</v>
      </c>
      <c r="H34" s="71">
        <v>5</v>
      </c>
      <c r="I34" s="71">
        <v>27</v>
      </c>
      <c r="J34" s="71">
        <v>0</v>
      </c>
      <c r="K34" s="71">
        <v>0</v>
      </c>
      <c r="L34" s="71">
        <v>26</v>
      </c>
      <c r="M34" s="71">
        <v>56</v>
      </c>
      <c r="N34" s="71">
        <v>0</v>
      </c>
      <c r="O34" s="71">
        <v>0</v>
      </c>
      <c r="P34" s="71">
        <v>28</v>
      </c>
      <c r="Q34" s="71">
        <v>237</v>
      </c>
      <c r="R34" s="71">
        <v>0</v>
      </c>
      <c r="S34" s="71">
        <v>0</v>
      </c>
      <c r="T34" s="71">
        <v>16</v>
      </c>
      <c r="U34" s="71">
        <v>38</v>
      </c>
      <c r="V34" s="71">
        <v>15</v>
      </c>
      <c r="W34" s="71">
        <v>24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2</v>
      </c>
      <c r="AG34" s="71">
        <v>5</v>
      </c>
      <c r="AH34" s="71">
        <v>0</v>
      </c>
      <c r="AI34" s="71">
        <v>0</v>
      </c>
      <c r="AJ34" s="71">
        <v>7</v>
      </c>
      <c r="AK34" s="71">
        <v>14</v>
      </c>
      <c r="AL34" s="71">
        <v>0</v>
      </c>
      <c r="AM34" s="71">
        <v>0</v>
      </c>
      <c r="AN34" s="71">
        <v>5</v>
      </c>
      <c r="AO34" s="71">
        <v>50</v>
      </c>
      <c r="AP34" s="71">
        <v>0</v>
      </c>
      <c r="AQ34" s="71">
        <v>0</v>
      </c>
      <c r="AR34" s="71">
        <v>8</v>
      </c>
      <c r="AS34" s="71">
        <v>22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3" customFormat="1" ht="12" customHeight="1">
      <c r="A35" s="69" t="s">
        <v>116</v>
      </c>
      <c r="B35" s="70" t="s">
        <v>117</v>
      </c>
      <c r="C35" s="69" t="s">
        <v>55</v>
      </c>
      <c r="D35" s="71">
        <v>8</v>
      </c>
      <c r="E35" s="71">
        <v>16</v>
      </c>
      <c r="F35" s="71">
        <v>0</v>
      </c>
      <c r="G35" s="71">
        <v>0</v>
      </c>
      <c r="H35" s="71">
        <v>10</v>
      </c>
      <c r="I35" s="71">
        <v>23</v>
      </c>
      <c r="J35" s="71">
        <v>0</v>
      </c>
      <c r="K35" s="71">
        <v>0</v>
      </c>
      <c r="L35" s="71">
        <v>11</v>
      </c>
      <c r="M35" s="71">
        <v>26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9</v>
      </c>
      <c r="U35" s="71">
        <v>28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3</v>
      </c>
      <c r="AK35" s="71">
        <v>10</v>
      </c>
      <c r="AL35" s="71">
        <v>1</v>
      </c>
      <c r="AM35" s="71">
        <v>4</v>
      </c>
      <c r="AN35" s="71">
        <v>19</v>
      </c>
      <c r="AO35" s="71">
        <v>201</v>
      </c>
      <c r="AP35" s="71">
        <v>0</v>
      </c>
      <c r="AQ35" s="71">
        <v>0</v>
      </c>
      <c r="AR35" s="71">
        <v>2</v>
      </c>
      <c r="AS35" s="71">
        <v>6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3" customFormat="1" ht="12" customHeight="1">
      <c r="A36" s="69" t="s">
        <v>118</v>
      </c>
      <c r="B36" s="70" t="s">
        <v>119</v>
      </c>
      <c r="C36" s="69" t="s">
        <v>55</v>
      </c>
      <c r="D36" s="71">
        <v>0</v>
      </c>
      <c r="E36" s="71">
        <v>0</v>
      </c>
      <c r="F36" s="71">
        <v>5</v>
      </c>
      <c r="G36" s="71">
        <v>14</v>
      </c>
      <c r="H36" s="71">
        <v>2</v>
      </c>
      <c r="I36" s="71">
        <v>4</v>
      </c>
      <c r="J36" s="71">
        <v>0</v>
      </c>
      <c r="K36" s="71">
        <v>0</v>
      </c>
      <c r="L36" s="71">
        <v>0</v>
      </c>
      <c r="M36" s="71">
        <v>0</v>
      </c>
      <c r="N36" s="71">
        <v>27</v>
      </c>
      <c r="O36" s="71">
        <v>432</v>
      </c>
      <c r="P36" s="71">
        <v>10</v>
      </c>
      <c r="Q36" s="71">
        <v>98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6</v>
      </c>
      <c r="AG36" s="71">
        <v>21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1</v>
      </c>
      <c r="AO36" s="71">
        <v>4</v>
      </c>
      <c r="AP36" s="71">
        <v>0</v>
      </c>
      <c r="AQ36" s="71">
        <v>0</v>
      </c>
      <c r="AR36" s="71">
        <v>26</v>
      </c>
      <c r="AS36" s="71">
        <v>65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3" customFormat="1" ht="12" customHeight="1">
      <c r="A37" s="69" t="s">
        <v>0</v>
      </c>
      <c r="B37" s="70" t="s">
        <v>1</v>
      </c>
      <c r="C37" s="69" t="s">
        <v>55</v>
      </c>
      <c r="D37" s="71">
        <v>0</v>
      </c>
      <c r="E37" s="71">
        <v>0</v>
      </c>
      <c r="F37" s="71">
        <v>2</v>
      </c>
      <c r="G37" s="71">
        <v>6</v>
      </c>
      <c r="H37" s="71">
        <v>2</v>
      </c>
      <c r="I37" s="71">
        <v>8</v>
      </c>
      <c r="J37" s="71">
        <v>0</v>
      </c>
      <c r="K37" s="71">
        <v>0</v>
      </c>
      <c r="L37" s="71">
        <v>2</v>
      </c>
      <c r="M37" s="71">
        <v>2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2</v>
      </c>
      <c r="AG37" s="71">
        <v>6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2</v>
      </c>
      <c r="AO37" s="71">
        <v>10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3" customFormat="1" ht="12" customHeight="1">
      <c r="A38" s="69" t="s">
        <v>145</v>
      </c>
      <c r="B38" s="70" t="s">
        <v>146</v>
      </c>
      <c r="C38" s="69" t="s">
        <v>55</v>
      </c>
      <c r="D38" s="71">
        <v>5</v>
      </c>
      <c r="E38" s="71">
        <v>10</v>
      </c>
      <c r="F38" s="71">
        <v>0</v>
      </c>
      <c r="G38" s="71">
        <v>0</v>
      </c>
      <c r="H38" s="71">
        <v>3</v>
      </c>
      <c r="I38" s="71">
        <v>7</v>
      </c>
      <c r="J38" s="71">
        <v>0</v>
      </c>
      <c r="K38" s="71">
        <v>0</v>
      </c>
      <c r="L38" s="71">
        <v>12</v>
      </c>
      <c r="M38" s="71">
        <v>27</v>
      </c>
      <c r="N38" s="71">
        <v>2</v>
      </c>
      <c r="O38" s="71">
        <v>8</v>
      </c>
      <c r="P38" s="71">
        <v>2</v>
      </c>
      <c r="Q38" s="71">
        <v>14</v>
      </c>
      <c r="R38" s="71">
        <v>0</v>
      </c>
      <c r="S38" s="71">
        <v>0</v>
      </c>
      <c r="T38" s="71">
        <v>48</v>
      </c>
      <c r="U38" s="71">
        <v>86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23</v>
      </c>
      <c r="AS38" s="71">
        <v>64</v>
      </c>
      <c r="AT38" s="71">
        <v>0</v>
      </c>
      <c r="AU38" s="71">
        <v>0</v>
      </c>
      <c r="AV38" s="71">
        <v>3</v>
      </c>
      <c r="AW38" s="71">
        <v>30</v>
      </c>
      <c r="AX38" s="71">
        <v>0</v>
      </c>
      <c r="AY38" s="71">
        <v>0</v>
      </c>
    </row>
    <row r="39" spans="1:51" s="63" customFormat="1" ht="12" customHeight="1">
      <c r="A39" s="69" t="s">
        <v>147</v>
      </c>
      <c r="B39" s="70" t="s">
        <v>148</v>
      </c>
      <c r="C39" s="69" t="s">
        <v>55</v>
      </c>
      <c r="D39" s="71">
        <v>14</v>
      </c>
      <c r="E39" s="71">
        <v>35</v>
      </c>
      <c r="F39" s="71">
        <v>4</v>
      </c>
      <c r="G39" s="71">
        <v>11</v>
      </c>
      <c r="H39" s="71">
        <v>5</v>
      </c>
      <c r="I39" s="71">
        <v>23</v>
      </c>
      <c r="J39" s="71">
        <v>0</v>
      </c>
      <c r="K39" s="71">
        <v>0</v>
      </c>
      <c r="L39" s="71">
        <v>8</v>
      </c>
      <c r="M39" s="71">
        <v>16</v>
      </c>
      <c r="N39" s="71">
        <v>11</v>
      </c>
      <c r="O39" s="71">
        <v>90</v>
      </c>
      <c r="P39" s="71">
        <v>31</v>
      </c>
      <c r="Q39" s="71">
        <v>278</v>
      </c>
      <c r="R39" s="71">
        <v>0</v>
      </c>
      <c r="S39" s="71">
        <v>0</v>
      </c>
      <c r="T39" s="71">
        <v>25</v>
      </c>
      <c r="U39" s="71">
        <v>58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14</v>
      </c>
      <c r="AK39" s="71">
        <v>47</v>
      </c>
      <c r="AL39" s="71">
        <v>0</v>
      </c>
      <c r="AM39" s="71">
        <v>0</v>
      </c>
      <c r="AN39" s="71">
        <v>29</v>
      </c>
      <c r="AO39" s="71">
        <v>259</v>
      </c>
      <c r="AP39" s="71">
        <v>0</v>
      </c>
      <c r="AQ39" s="71">
        <v>0</v>
      </c>
      <c r="AR39" s="71">
        <v>13</v>
      </c>
      <c r="AS39" s="71">
        <v>42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3" customFormat="1" ht="12" customHeight="1">
      <c r="A40" s="69" t="s">
        <v>149</v>
      </c>
      <c r="B40" s="70" t="s">
        <v>150</v>
      </c>
      <c r="C40" s="69" t="s">
        <v>55</v>
      </c>
      <c r="D40" s="71">
        <v>7</v>
      </c>
      <c r="E40" s="71">
        <v>22</v>
      </c>
      <c r="F40" s="71">
        <v>4</v>
      </c>
      <c r="G40" s="71">
        <v>13</v>
      </c>
      <c r="H40" s="71">
        <v>1</v>
      </c>
      <c r="I40" s="71">
        <v>3</v>
      </c>
      <c r="J40" s="71">
        <v>0</v>
      </c>
      <c r="K40" s="71">
        <v>0</v>
      </c>
      <c r="L40" s="71">
        <v>6</v>
      </c>
      <c r="M40" s="71">
        <v>14</v>
      </c>
      <c r="N40" s="71">
        <v>0</v>
      </c>
      <c r="O40" s="71">
        <v>0</v>
      </c>
      <c r="P40" s="71">
        <v>1</v>
      </c>
      <c r="Q40" s="71">
        <v>3</v>
      </c>
      <c r="R40" s="71">
        <v>0</v>
      </c>
      <c r="S40" s="71">
        <v>0</v>
      </c>
      <c r="T40" s="71">
        <v>23</v>
      </c>
      <c r="U40" s="71">
        <v>52</v>
      </c>
      <c r="V40" s="71">
        <v>3</v>
      </c>
      <c r="W40" s="71">
        <v>13</v>
      </c>
      <c r="X40" s="71">
        <v>7</v>
      </c>
      <c r="Y40" s="71">
        <v>7</v>
      </c>
      <c r="Z40" s="71">
        <v>0</v>
      </c>
      <c r="AA40" s="71">
        <v>0</v>
      </c>
      <c r="AB40" s="71">
        <v>3</v>
      </c>
      <c r="AC40" s="71">
        <v>9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18</v>
      </c>
      <c r="AK40" s="71">
        <v>42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31</v>
      </c>
      <c r="AS40" s="71">
        <v>123</v>
      </c>
      <c r="AT40" s="71">
        <v>1</v>
      </c>
      <c r="AU40" s="71">
        <v>3</v>
      </c>
      <c r="AV40" s="71">
        <v>0</v>
      </c>
      <c r="AW40" s="71">
        <v>0</v>
      </c>
      <c r="AX40" s="71">
        <v>0</v>
      </c>
      <c r="AY40" s="71">
        <v>0</v>
      </c>
    </row>
    <row r="41" spans="1:51" s="63" customFormat="1" ht="12" customHeight="1">
      <c r="A41" s="69" t="s">
        <v>151</v>
      </c>
      <c r="B41" s="70" t="s">
        <v>152</v>
      </c>
      <c r="C41" s="69" t="s">
        <v>55</v>
      </c>
      <c r="D41" s="71">
        <v>0</v>
      </c>
      <c r="E41" s="71">
        <v>0</v>
      </c>
      <c r="F41" s="71">
        <v>0</v>
      </c>
      <c r="G41" s="71">
        <v>0</v>
      </c>
      <c r="H41" s="71">
        <v>3</v>
      </c>
      <c r="I41" s="71">
        <v>6</v>
      </c>
      <c r="J41" s="71">
        <v>0</v>
      </c>
      <c r="K41" s="71">
        <v>0</v>
      </c>
      <c r="L41" s="71">
        <v>16</v>
      </c>
      <c r="M41" s="71">
        <v>32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6</v>
      </c>
      <c r="AK41" s="71">
        <v>19</v>
      </c>
      <c r="AL41" s="71">
        <v>0</v>
      </c>
      <c r="AM41" s="71">
        <v>0</v>
      </c>
      <c r="AN41" s="71">
        <v>6</v>
      </c>
      <c r="AO41" s="71">
        <v>22</v>
      </c>
      <c r="AP41" s="71">
        <v>0</v>
      </c>
      <c r="AQ41" s="71">
        <v>0</v>
      </c>
      <c r="AR41" s="71">
        <v>0</v>
      </c>
      <c r="AS41" s="71">
        <v>0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  <row r="42" spans="1:51" s="63" customFormat="1" ht="12" customHeight="1">
      <c r="A42" s="69" t="s">
        <v>153</v>
      </c>
      <c r="B42" s="70" t="s">
        <v>154</v>
      </c>
      <c r="C42" s="69" t="s">
        <v>55</v>
      </c>
      <c r="D42" s="71">
        <v>17</v>
      </c>
      <c r="E42" s="71">
        <v>34</v>
      </c>
      <c r="F42" s="71">
        <v>3</v>
      </c>
      <c r="G42" s="71">
        <v>10</v>
      </c>
      <c r="H42" s="71">
        <v>5</v>
      </c>
      <c r="I42" s="71">
        <v>16</v>
      </c>
      <c r="J42" s="71">
        <v>0</v>
      </c>
      <c r="K42" s="71">
        <v>0</v>
      </c>
      <c r="L42" s="71">
        <v>11</v>
      </c>
      <c r="M42" s="71">
        <v>22</v>
      </c>
      <c r="N42" s="71">
        <v>0</v>
      </c>
      <c r="O42" s="71">
        <v>0</v>
      </c>
      <c r="P42" s="71">
        <v>3</v>
      </c>
      <c r="Q42" s="71">
        <v>28</v>
      </c>
      <c r="R42" s="71">
        <v>0</v>
      </c>
      <c r="S42" s="71">
        <v>0</v>
      </c>
      <c r="T42" s="71">
        <v>28</v>
      </c>
      <c r="U42" s="71">
        <v>49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14</v>
      </c>
      <c r="AC42" s="71">
        <v>32</v>
      </c>
      <c r="AD42" s="71">
        <v>0</v>
      </c>
      <c r="AE42" s="71">
        <v>0</v>
      </c>
      <c r="AF42" s="71">
        <v>2</v>
      </c>
      <c r="AG42" s="71">
        <v>3</v>
      </c>
      <c r="AH42" s="71">
        <v>1</v>
      </c>
      <c r="AI42" s="71">
        <v>5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35</v>
      </c>
      <c r="AS42" s="71">
        <v>77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  <row r="43" spans="1:51" s="63" customFormat="1" ht="12" customHeight="1">
      <c r="A43" s="69" t="s">
        <v>155</v>
      </c>
      <c r="B43" s="70" t="s">
        <v>156</v>
      </c>
      <c r="C43" s="69" t="s">
        <v>55</v>
      </c>
      <c r="D43" s="71">
        <v>0</v>
      </c>
      <c r="E43" s="71">
        <v>0</v>
      </c>
      <c r="F43" s="71">
        <v>2</v>
      </c>
      <c r="G43" s="71">
        <v>17</v>
      </c>
      <c r="H43" s="71">
        <v>3</v>
      </c>
      <c r="I43" s="71">
        <v>16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3</v>
      </c>
      <c r="AG43" s="71">
        <v>7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0</v>
      </c>
      <c r="AS43" s="71">
        <v>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</row>
    <row r="44" spans="1:51" s="63" customFormat="1" ht="12" customHeight="1">
      <c r="A44" s="69" t="s">
        <v>157</v>
      </c>
      <c r="B44" s="70" t="s">
        <v>158</v>
      </c>
      <c r="C44" s="69" t="s">
        <v>55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11</v>
      </c>
      <c r="M44" s="71">
        <v>22</v>
      </c>
      <c r="N44" s="71">
        <v>0</v>
      </c>
      <c r="O44" s="71">
        <v>0</v>
      </c>
      <c r="P44" s="71">
        <v>2</v>
      </c>
      <c r="Q44" s="71">
        <v>22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1</v>
      </c>
      <c r="AK44" s="71">
        <v>2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9</v>
      </c>
      <c r="AS44" s="71">
        <v>20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</row>
    <row r="45" spans="1:51" s="63" customFormat="1" ht="12" customHeight="1">
      <c r="A45" s="69" t="s">
        <v>159</v>
      </c>
      <c r="B45" s="70" t="s">
        <v>160</v>
      </c>
      <c r="C45" s="69" t="s">
        <v>55</v>
      </c>
      <c r="D45" s="71">
        <v>0</v>
      </c>
      <c r="E45" s="71">
        <v>0</v>
      </c>
      <c r="F45" s="71">
        <v>1</v>
      </c>
      <c r="G45" s="71">
        <v>3</v>
      </c>
      <c r="H45" s="71">
        <v>5</v>
      </c>
      <c r="I45" s="71">
        <v>12</v>
      </c>
      <c r="J45" s="71">
        <v>0</v>
      </c>
      <c r="K45" s="71">
        <v>0</v>
      </c>
      <c r="L45" s="71">
        <v>55</v>
      </c>
      <c r="M45" s="71">
        <v>174</v>
      </c>
      <c r="N45" s="71">
        <v>0</v>
      </c>
      <c r="O45" s="71">
        <v>0</v>
      </c>
      <c r="P45" s="71">
        <v>1</v>
      </c>
      <c r="Q45" s="71">
        <v>4</v>
      </c>
      <c r="R45" s="71">
        <v>0</v>
      </c>
      <c r="S45" s="71">
        <v>0</v>
      </c>
      <c r="T45" s="71">
        <v>14</v>
      </c>
      <c r="U45" s="71">
        <v>24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2</v>
      </c>
      <c r="AG45" s="71">
        <v>6</v>
      </c>
      <c r="AH45" s="71">
        <v>0</v>
      </c>
      <c r="AI45" s="71">
        <v>0</v>
      </c>
      <c r="AJ45" s="71">
        <v>7</v>
      </c>
      <c r="AK45" s="71">
        <v>20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1">
        <v>83</v>
      </c>
      <c r="AS45" s="71">
        <v>230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</row>
    <row r="46" spans="1:51" s="63" customFormat="1" ht="12" customHeight="1">
      <c r="A46" s="69" t="s">
        <v>161</v>
      </c>
      <c r="B46" s="70" t="s">
        <v>162</v>
      </c>
      <c r="C46" s="69" t="s">
        <v>55</v>
      </c>
      <c r="D46" s="71">
        <v>0</v>
      </c>
      <c r="E46" s="71">
        <v>0</v>
      </c>
      <c r="F46" s="71">
        <v>12</v>
      </c>
      <c r="G46" s="71">
        <v>112</v>
      </c>
      <c r="H46" s="71">
        <v>6</v>
      </c>
      <c r="I46" s="71">
        <v>17</v>
      </c>
      <c r="J46" s="71">
        <v>0</v>
      </c>
      <c r="K46" s="71">
        <v>0</v>
      </c>
      <c r="L46" s="71">
        <v>44</v>
      </c>
      <c r="M46" s="71">
        <v>124</v>
      </c>
      <c r="N46" s="71">
        <v>8</v>
      </c>
      <c r="O46" s="71">
        <v>51</v>
      </c>
      <c r="P46" s="71">
        <v>26</v>
      </c>
      <c r="Q46" s="71">
        <v>221</v>
      </c>
      <c r="R46" s="71">
        <v>0</v>
      </c>
      <c r="S46" s="71">
        <v>0</v>
      </c>
      <c r="T46" s="71">
        <v>29</v>
      </c>
      <c r="U46" s="71">
        <v>66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3</v>
      </c>
      <c r="AG46" s="71">
        <v>5</v>
      </c>
      <c r="AH46" s="71">
        <v>0</v>
      </c>
      <c r="AI46" s="71">
        <v>0</v>
      </c>
      <c r="AJ46" s="71">
        <v>24</v>
      </c>
      <c r="AK46" s="71">
        <v>82</v>
      </c>
      <c r="AL46" s="71">
        <v>0</v>
      </c>
      <c r="AM46" s="71">
        <v>0</v>
      </c>
      <c r="AN46" s="71">
        <v>4</v>
      </c>
      <c r="AO46" s="71">
        <v>19</v>
      </c>
      <c r="AP46" s="71">
        <v>0</v>
      </c>
      <c r="AQ46" s="71">
        <v>0</v>
      </c>
      <c r="AR46" s="71">
        <v>164</v>
      </c>
      <c r="AS46" s="71">
        <v>509</v>
      </c>
      <c r="AT46" s="71">
        <v>1</v>
      </c>
      <c r="AU46" s="71">
        <v>3</v>
      </c>
      <c r="AV46" s="71">
        <v>4</v>
      </c>
      <c r="AW46" s="71">
        <v>15</v>
      </c>
      <c r="AX46" s="71">
        <v>0</v>
      </c>
      <c r="AY46" s="71">
        <v>0</v>
      </c>
    </row>
    <row r="47" spans="1:51" s="63" customFormat="1" ht="12" customHeight="1">
      <c r="A47" s="69" t="s">
        <v>163</v>
      </c>
      <c r="B47" s="70" t="s">
        <v>164</v>
      </c>
      <c r="C47" s="69" t="s">
        <v>55</v>
      </c>
      <c r="D47" s="71">
        <v>0</v>
      </c>
      <c r="E47" s="71">
        <v>0</v>
      </c>
      <c r="F47" s="71">
        <v>0</v>
      </c>
      <c r="G47" s="71">
        <v>0</v>
      </c>
      <c r="H47" s="71">
        <v>1</v>
      </c>
      <c r="I47" s="71">
        <v>2</v>
      </c>
      <c r="J47" s="71">
        <v>0</v>
      </c>
      <c r="K47" s="71">
        <v>0</v>
      </c>
      <c r="L47" s="71">
        <v>22</v>
      </c>
      <c r="M47" s="71">
        <v>68</v>
      </c>
      <c r="N47" s="71">
        <v>62</v>
      </c>
      <c r="O47" s="71">
        <v>454</v>
      </c>
      <c r="P47" s="71">
        <v>3</v>
      </c>
      <c r="Q47" s="71">
        <v>32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54</v>
      </c>
      <c r="AO47" s="71">
        <v>471</v>
      </c>
      <c r="AP47" s="71">
        <v>0</v>
      </c>
      <c r="AQ47" s="71">
        <v>0</v>
      </c>
      <c r="AR47" s="71">
        <v>0</v>
      </c>
      <c r="AS47" s="71">
        <v>0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</row>
    <row r="48" spans="1:51" s="63" customFormat="1" ht="12" customHeight="1">
      <c r="A48" s="69" t="s">
        <v>165</v>
      </c>
      <c r="B48" s="70" t="s">
        <v>166</v>
      </c>
      <c r="C48" s="69" t="s">
        <v>55</v>
      </c>
      <c r="D48" s="71">
        <v>8</v>
      </c>
      <c r="E48" s="71">
        <v>16</v>
      </c>
      <c r="F48" s="71">
        <v>10</v>
      </c>
      <c r="G48" s="71">
        <v>69</v>
      </c>
      <c r="H48" s="71">
        <v>4</v>
      </c>
      <c r="I48" s="71">
        <v>8</v>
      </c>
      <c r="J48" s="71">
        <v>0</v>
      </c>
      <c r="K48" s="71">
        <v>0</v>
      </c>
      <c r="L48" s="71">
        <v>7</v>
      </c>
      <c r="M48" s="71">
        <v>16</v>
      </c>
      <c r="N48" s="71">
        <v>1</v>
      </c>
      <c r="O48" s="71">
        <v>10</v>
      </c>
      <c r="P48" s="71">
        <v>1</v>
      </c>
      <c r="Q48" s="71">
        <v>4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13</v>
      </c>
      <c r="AC48" s="71">
        <v>31</v>
      </c>
      <c r="AD48" s="71">
        <v>0</v>
      </c>
      <c r="AE48" s="71">
        <v>0</v>
      </c>
      <c r="AF48" s="71">
        <v>4</v>
      </c>
      <c r="AG48" s="71">
        <v>31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13</v>
      </c>
      <c r="AS48" s="71">
        <v>34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</row>
    <row r="49" spans="1:51" s="63" customFormat="1" ht="12" customHeight="1">
      <c r="A49" s="69" t="s">
        <v>167</v>
      </c>
      <c r="B49" s="70" t="s">
        <v>168</v>
      </c>
      <c r="C49" s="69" t="s">
        <v>55</v>
      </c>
      <c r="D49" s="71">
        <v>10</v>
      </c>
      <c r="E49" s="71">
        <v>22</v>
      </c>
      <c r="F49" s="71">
        <v>4</v>
      </c>
      <c r="G49" s="71">
        <v>12</v>
      </c>
      <c r="H49" s="71">
        <v>7</v>
      </c>
      <c r="I49" s="71">
        <v>16</v>
      </c>
      <c r="J49" s="71">
        <v>0</v>
      </c>
      <c r="K49" s="71">
        <v>0</v>
      </c>
      <c r="L49" s="71">
        <v>0</v>
      </c>
      <c r="M49" s="71">
        <v>0</v>
      </c>
      <c r="N49" s="71">
        <v>5</v>
      </c>
      <c r="O49" s="71">
        <v>36</v>
      </c>
      <c r="P49" s="71">
        <v>18</v>
      </c>
      <c r="Q49" s="71">
        <v>100</v>
      </c>
      <c r="R49" s="71">
        <v>0</v>
      </c>
      <c r="S49" s="71">
        <v>0</v>
      </c>
      <c r="T49" s="71">
        <v>38</v>
      </c>
      <c r="U49" s="71">
        <v>83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5</v>
      </c>
      <c r="AG49" s="71">
        <v>13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11</v>
      </c>
      <c r="AO49" s="71">
        <v>56</v>
      </c>
      <c r="AP49" s="71">
        <v>0</v>
      </c>
      <c r="AQ49" s="71">
        <v>0</v>
      </c>
      <c r="AR49" s="71">
        <v>35</v>
      </c>
      <c r="AS49" s="71">
        <v>143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</row>
    <row r="50" spans="1:51" s="63" customFormat="1" ht="12" customHeight="1">
      <c r="A50" s="69" t="s">
        <v>169</v>
      </c>
      <c r="B50" s="70" t="s">
        <v>170</v>
      </c>
      <c r="C50" s="69" t="s">
        <v>55</v>
      </c>
      <c r="D50" s="71">
        <v>11</v>
      </c>
      <c r="E50" s="71">
        <v>23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4</v>
      </c>
      <c r="M50" s="71">
        <v>8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21</v>
      </c>
      <c r="U50" s="71">
        <v>55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29</v>
      </c>
      <c r="AS50" s="71">
        <v>78</v>
      </c>
      <c r="AT50" s="71">
        <v>0</v>
      </c>
      <c r="AU50" s="71">
        <v>0</v>
      </c>
      <c r="AV50" s="71">
        <v>0</v>
      </c>
      <c r="AW50" s="71">
        <v>0</v>
      </c>
      <c r="AX50" s="71">
        <v>0</v>
      </c>
      <c r="AY50" s="71">
        <v>0</v>
      </c>
    </row>
    <row r="51" spans="1:51" s="63" customFormat="1" ht="12" customHeight="1">
      <c r="A51" s="69" t="s">
        <v>171</v>
      </c>
      <c r="B51" s="70" t="s">
        <v>172</v>
      </c>
      <c r="C51" s="69" t="s">
        <v>55</v>
      </c>
      <c r="D51" s="71">
        <v>1</v>
      </c>
      <c r="E51" s="71">
        <v>2</v>
      </c>
      <c r="F51" s="71">
        <v>5</v>
      </c>
      <c r="G51" s="71">
        <v>34</v>
      </c>
      <c r="H51" s="71">
        <v>0</v>
      </c>
      <c r="I51" s="71">
        <v>0</v>
      </c>
      <c r="J51" s="71">
        <v>0</v>
      </c>
      <c r="K51" s="71">
        <v>0</v>
      </c>
      <c r="L51" s="71">
        <v>10</v>
      </c>
      <c r="M51" s="71">
        <v>32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15</v>
      </c>
      <c r="U51" s="71">
        <v>82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5</v>
      </c>
      <c r="AK51" s="71">
        <v>15</v>
      </c>
      <c r="AL51" s="71">
        <v>0</v>
      </c>
      <c r="AM51" s="71">
        <v>0</v>
      </c>
      <c r="AN51" s="71">
        <v>3</v>
      </c>
      <c r="AO51" s="71">
        <v>22</v>
      </c>
      <c r="AP51" s="71">
        <v>0</v>
      </c>
      <c r="AQ51" s="71">
        <v>0</v>
      </c>
      <c r="AR51" s="71">
        <v>29</v>
      </c>
      <c r="AS51" s="71">
        <v>100</v>
      </c>
      <c r="AT51" s="71">
        <v>6</v>
      </c>
      <c r="AU51" s="71">
        <v>24</v>
      </c>
      <c r="AV51" s="71">
        <v>0</v>
      </c>
      <c r="AW51" s="71">
        <v>0</v>
      </c>
      <c r="AX51" s="71">
        <v>0</v>
      </c>
      <c r="AY51" s="71">
        <v>0</v>
      </c>
    </row>
    <row r="52" spans="1:51" s="63" customFormat="1" ht="12" customHeight="1">
      <c r="A52" s="69" t="s">
        <v>173</v>
      </c>
      <c r="B52" s="70" t="s">
        <v>174</v>
      </c>
      <c r="C52" s="69" t="s">
        <v>55</v>
      </c>
      <c r="D52" s="71">
        <v>1</v>
      </c>
      <c r="E52" s="71">
        <v>4</v>
      </c>
      <c r="F52" s="71">
        <v>1</v>
      </c>
      <c r="G52" s="71">
        <v>4</v>
      </c>
      <c r="H52" s="71">
        <v>3</v>
      </c>
      <c r="I52" s="71">
        <v>12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2</v>
      </c>
      <c r="Q52" s="71">
        <v>6</v>
      </c>
      <c r="R52" s="71">
        <v>0</v>
      </c>
      <c r="S52" s="71">
        <v>0</v>
      </c>
      <c r="T52" s="71">
        <v>9</v>
      </c>
      <c r="U52" s="71">
        <v>34</v>
      </c>
      <c r="V52" s="71">
        <v>7</v>
      </c>
      <c r="W52" s="71">
        <v>25</v>
      </c>
      <c r="X52" s="71">
        <v>1</v>
      </c>
      <c r="Y52" s="71">
        <v>18</v>
      </c>
      <c r="Z52" s="71">
        <v>0</v>
      </c>
      <c r="AA52" s="71">
        <v>0</v>
      </c>
      <c r="AB52" s="71">
        <v>10</v>
      </c>
      <c r="AC52" s="71">
        <v>30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  <c r="AO52" s="71">
        <v>0</v>
      </c>
      <c r="AP52" s="71">
        <v>0</v>
      </c>
      <c r="AQ52" s="71">
        <v>0</v>
      </c>
      <c r="AR52" s="71">
        <v>36</v>
      </c>
      <c r="AS52" s="71">
        <v>131</v>
      </c>
      <c r="AT52" s="71">
        <v>9</v>
      </c>
      <c r="AU52" s="71">
        <v>24</v>
      </c>
      <c r="AV52" s="71">
        <v>4</v>
      </c>
      <c r="AW52" s="71">
        <v>40</v>
      </c>
      <c r="AX52" s="71">
        <v>0</v>
      </c>
      <c r="AY52" s="71">
        <v>0</v>
      </c>
    </row>
    <row r="53" spans="1:51" s="63" customFormat="1" ht="12" customHeight="1">
      <c r="A53" s="69" t="s">
        <v>175</v>
      </c>
      <c r="B53" s="70" t="s">
        <v>176</v>
      </c>
      <c r="C53" s="69" t="s">
        <v>55</v>
      </c>
      <c r="D53" s="71">
        <v>3</v>
      </c>
      <c r="E53" s="71">
        <v>6</v>
      </c>
      <c r="F53" s="71">
        <v>1</v>
      </c>
      <c r="G53" s="71">
        <v>2</v>
      </c>
      <c r="H53" s="71">
        <v>10</v>
      </c>
      <c r="I53" s="71">
        <v>41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3</v>
      </c>
      <c r="Q53" s="71">
        <v>18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2</v>
      </c>
      <c r="AG53" s="71">
        <v>6</v>
      </c>
      <c r="AH53" s="71">
        <v>0</v>
      </c>
      <c r="AI53" s="71">
        <v>0</v>
      </c>
      <c r="AJ53" s="71">
        <v>0</v>
      </c>
      <c r="AK53" s="71">
        <v>0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1">
        <v>0</v>
      </c>
      <c r="AS53" s="71">
        <v>0</v>
      </c>
      <c r="AT53" s="71">
        <v>0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</row>
    <row r="54" spans="1:51" s="63" customFormat="1" ht="12" customHeight="1">
      <c r="A54" s="114" t="s">
        <v>75</v>
      </c>
      <c r="B54" s="115" t="s">
        <v>76</v>
      </c>
      <c r="C54" s="114" t="s">
        <v>77</v>
      </c>
      <c r="D54" s="117">
        <f aca="true" t="shared" si="0" ref="D54:AY54">SUM(D7:D53)</f>
        <v>301</v>
      </c>
      <c r="E54" s="117">
        <f t="shared" si="0"/>
        <v>747</v>
      </c>
      <c r="F54" s="117">
        <f t="shared" si="0"/>
        <v>110</v>
      </c>
      <c r="G54" s="117">
        <f t="shared" si="0"/>
        <v>538</v>
      </c>
      <c r="H54" s="117">
        <f t="shared" si="0"/>
        <v>212</v>
      </c>
      <c r="I54" s="117">
        <f t="shared" si="0"/>
        <v>731</v>
      </c>
      <c r="J54" s="117">
        <f t="shared" si="0"/>
        <v>0</v>
      </c>
      <c r="K54" s="117">
        <f t="shared" si="0"/>
        <v>0</v>
      </c>
      <c r="L54" s="117">
        <f t="shared" si="0"/>
        <v>1655</v>
      </c>
      <c r="M54" s="117">
        <f t="shared" si="0"/>
        <v>4186</v>
      </c>
      <c r="N54" s="117">
        <f t="shared" si="0"/>
        <v>219</v>
      </c>
      <c r="O54" s="117">
        <f t="shared" si="0"/>
        <v>1742</v>
      </c>
      <c r="P54" s="117">
        <f t="shared" si="0"/>
        <v>609</v>
      </c>
      <c r="Q54" s="117">
        <f t="shared" si="0"/>
        <v>5260</v>
      </c>
      <c r="R54" s="117">
        <f t="shared" si="0"/>
        <v>0</v>
      </c>
      <c r="S54" s="117">
        <f t="shared" si="0"/>
        <v>0</v>
      </c>
      <c r="T54" s="117">
        <f t="shared" si="0"/>
        <v>3772</v>
      </c>
      <c r="U54" s="117">
        <f t="shared" si="0"/>
        <v>13151</v>
      </c>
      <c r="V54" s="117">
        <f t="shared" si="0"/>
        <v>93</v>
      </c>
      <c r="W54" s="117">
        <f t="shared" si="0"/>
        <v>404</v>
      </c>
      <c r="X54" s="117">
        <f t="shared" si="0"/>
        <v>12</v>
      </c>
      <c r="Y54" s="117">
        <f t="shared" si="0"/>
        <v>41</v>
      </c>
      <c r="Z54" s="117">
        <f t="shared" si="0"/>
        <v>0</v>
      </c>
      <c r="AA54" s="117">
        <f t="shared" si="0"/>
        <v>0</v>
      </c>
      <c r="AB54" s="117">
        <f t="shared" si="0"/>
        <v>142</v>
      </c>
      <c r="AC54" s="117">
        <f t="shared" si="0"/>
        <v>418</v>
      </c>
      <c r="AD54" s="117">
        <f t="shared" si="0"/>
        <v>0</v>
      </c>
      <c r="AE54" s="117">
        <f t="shared" si="0"/>
        <v>0</v>
      </c>
      <c r="AF54" s="117">
        <f t="shared" si="0"/>
        <v>74</v>
      </c>
      <c r="AG54" s="117">
        <f t="shared" si="0"/>
        <v>255</v>
      </c>
      <c r="AH54" s="117">
        <f t="shared" si="0"/>
        <v>1</v>
      </c>
      <c r="AI54" s="117">
        <f t="shared" si="0"/>
        <v>5</v>
      </c>
      <c r="AJ54" s="117">
        <f t="shared" si="0"/>
        <v>589</v>
      </c>
      <c r="AK54" s="117">
        <f t="shared" si="0"/>
        <v>2120</v>
      </c>
      <c r="AL54" s="117">
        <f t="shared" si="0"/>
        <v>6</v>
      </c>
      <c r="AM54" s="117">
        <f t="shared" si="0"/>
        <v>34</v>
      </c>
      <c r="AN54" s="117">
        <f t="shared" si="0"/>
        <v>204</v>
      </c>
      <c r="AO54" s="117">
        <f t="shared" si="0"/>
        <v>1639</v>
      </c>
      <c r="AP54" s="117">
        <f t="shared" si="0"/>
        <v>0</v>
      </c>
      <c r="AQ54" s="117">
        <f t="shared" si="0"/>
        <v>0</v>
      </c>
      <c r="AR54" s="117">
        <f t="shared" si="0"/>
        <v>2054</v>
      </c>
      <c r="AS54" s="117">
        <f t="shared" si="0"/>
        <v>7034</v>
      </c>
      <c r="AT54" s="117">
        <f t="shared" si="0"/>
        <v>54</v>
      </c>
      <c r="AU54" s="117">
        <f t="shared" si="0"/>
        <v>182</v>
      </c>
      <c r="AV54" s="117">
        <f t="shared" si="0"/>
        <v>17</v>
      </c>
      <c r="AW54" s="117">
        <f t="shared" si="0"/>
        <v>116</v>
      </c>
      <c r="AX54" s="117">
        <f t="shared" si="0"/>
        <v>0</v>
      </c>
      <c r="AY54" s="117">
        <f t="shared" si="0"/>
        <v>0</v>
      </c>
    </row>
  </sheetData>
  <sheetProtection/>
  <autoFilter ref="A6:AY53"/>
  <mergeCells count="21">
    <mergeCell ref="Z4:AA5"/>
    <mergeCell ref="J4:K5"/>
    <mergeCell ref="P4:Q5"/>
    <mergeCell ref="V4:W5"/>
    <mergeCell ref="R4:S5"/>
    <mergeCell ref="T4:U5"/>
    <mergeCell ref="AX4:AY5"/>
    <mergeCell ref="AH4:AI5"/>
    <mergeCell ref="AN4:AO5"/>
    <mergeCell ref="AP4:AQ5"/>
    <mergeCell ref="AV4:AW5"/>
    <mergeCell ref="AF4:AG5"/>
    <mergeCell ref="A2:A6"/>
    <mergeCell ref="B2:B6"/>
    <mergeCell ref="C2:C6"/>
    <mergeCell ref="D4:E5"/>
    <mergeCell ref="F4:G5"/>
    <mergeCell ref="N4:O5"/>
    <mergeCell ref="H4:I5"/>
    <mergeCell ref="X4:Y5"/>
    <mergeCell ref="L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5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7" sqref="A7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136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84" t="s">
        <v>3</v>
      </c>
      <c r="B2" s="84" t="s">
        <v>4</v>
      </c>
      <c r="C2" s="93" t="s">
        <v>137</v>
      </c>
      <c r="D2" s="51" t="s">
        <v>38</v>
      </c>
      <c r="E2" s="33"/>
      <c r="F2" s="33"/>
      <c r="G2" s="33"/>
      <c r="H2" s="33"/>
      <c r="I2" s="33"/>
      <c r="J2" s="33"/>
      <c r="K2" s="34"/>
      <c r="L2" s="51" t="s">
        <v>39</v>
      </c>
      <c r="M2" s="33"/>
      <c r="N2" s="33"/>
      <c r="O2" s="33"/>
      <c r="P2" s="33"/>
      <c r="Q2" s="33"/>
      <c r="R2" s="33"/>
      <c r="S2" s="34"/>
    </row>
    <row r="3" spans="1:19" ht="18" customHeight="1">
      <c r="A3" s="85"/>
      <c r="B3" s="85"/>
      <c r="C3" s="92"/>
      <c r="D3" s="57" t="s">
        <v>138</v>
      </c>
      <c r="E3" s="33"/>
      <c r="F3" s="33"/>
      <c r="G3" s="34"/>
      <c r="H3" s="57" t="s">
        <v>139</v>
      </c>
      <c r="I3" s="33"/>
      <c r="J3" s="33"/>
      <c r="K3" s="34"/>
      <c r="L3" s="57" t="s">
        <v>138</v>
      </c>
      <c r="M3" s="33"/>
      <c r="N3" s="33"/>
      <c r="O3" s="34"/>
      <c r="P3" s="57" t="s">
        <v>139</v>
      </c>
      <c r="Q3" s="33"/>
      <c r="R3" s="33"/>
      <c r="S3" s="34"/>
    </row>
    <row r="4" spans="1:19" ht="18" customHeight="1">
      <c r="A4" s="85"/>
      <c r="B4" s="85"/>
      <c r="C4" s="92"/>
      <c r="D4" s="92" t="s">
        <v>55</v>
      </c>
      <c r="E4" s="84" t="s">
        <v>41</v>
      </c>
      <c r="F4" s="84" t="s">
        <v>42</v>
      </c>
      <c r="G4" s="84" t="s">
        <v>43</v>
      </c>
      <c r="H4" s="92" t="s">
        <v>55</v>
      </c>
      <c r="I4" s="84" t="s">
        <v>41</v>
      </c>
      <c r="J4" s="84" t="s">
        <v>42</v>
      </c>
      <c r="K4" s="84" t="s">
        <v>43</v>
      </c>
      <c r="L4" s="92" t="s">
        <v>55</v>
      </c>
      <c r="M4" s="84" t="s">
        <v>41</v>
      </c>
      <c r="N4" s="84" t="s">
        <v>42</v>
      </c>
      <c r="O4" s="84" t="s">
        <v>43</v>
      </c>
      <c r="P4" s="92" t="s">
        <v>55</v>
      </c>
      <c r="Q4" s="84" t="s">
        <v>41</v>
      </c>
      <c r="R4" s="84" t="s">
        <v>42</v>
      </c>
      <c r="S4" s="84" t="s">
        <v>43</v>
      </c>
    </row>
    <row r="5" spans="1:19" ht="18" customHeight="1">
      <c r="A5" s="85"/>
      <c r="B5" s="85"/>
      <c r="C5" s="92"/>
      <c r="D5" s="92"/>
      <c r="E5" s="91"/>
      <c r="F5" s="91"/>
      <c r="G5" s="91"/>
      <c r="H5" s="92"/>
      <c r="I5" s="91"/>
      <c r="J5" s="91"/>
      <c r="K5" s="91"/>
      <c r="L5" s="92"/>
      <c r="M5" s="91"/>
      <c r="N5" s="91"/>
      <c r="O5" s="91"/>
      <c r="P5" s="92"/>
      <c r="Q5" s="91"/>
      <c r="R5" s="91"/>
      <c r="S5" s="91"/>
    </row>
    <row r="6" spans="1:19" ht="18" customHeight="1">
      <c r="A6" s="86"/>
      <c r="B6" s="86"/>
      <c r="C6" s="94"/>
      <c r="D6" s="27" t="s">
        <v>140</v>
      </c>
      <c r="E6" s="25" t="s">
        <v>140</v>
      </c>
      <c r="F6" s="25" t="s">
        <v>140</v>
      </c>
      <c r="G6" s="25" t="s">
        <v>140</v>
      </c>
      <c r="H6" s="27" t="s">
        <v>140</v>
      </c>
      <c r="I6" s="25" t="s">
        <v>140</v>
      </c>
      <c r="J6" s="25" t="s">
        <v>140</v>
      </c>
      <c r="K6" s="25" t="s">
        <v>140</v>
      </c>
      <c r="L6" s="27" t="s">
        <v>140</v>
      </c>
      <c r="M6" s="25" t="s">
        <v>140</v>
      </c>
      <c r="N6" s="25" t="s">
        <v>140</v>
      </c>
      <c r="O6" s="25" t="s">
        <v>140</v>
      </c>
      <c r="P6" s="27" t="s">
        <v>140</v>
      </c>
      <c r="Q6" s="25" t="s">
        <v>140</v>
      </c>
      <c r="R6" s="25" t="s">
        <v>140</v>
      </c>
      <c r="S6" s="25" t="s">
        <v>140</v>
      </c>
    </row>
    <row r="7" spans="1:19" s="63" customFormat="1" ht="12" customHeight="1">
      <c r="A7" s="69" t="s">
        <v>53</v>
      </c>
      <c r="B7" s="70" t="s">
        <v>54</v>
      </c>
      <c r="C7" s="69" t="s">
        <v>55</v>
      </c>
      <c r="D7" s="62">
        <f aca="true" t="shared" si="0" ref="D7:D53">SUM(E7:G7)</f>
        <v>497</v>
      </c>
      <c r="E7" s="71">
        <v>338</v>
      </c>
      <c r="F7" s="71">
        <v>97</v>
      </c>
      <c r="G7" s="71">
        <v>62</v>
      </c>
      <c r="H7" s="62">
        <f aca="true" t="shared" si="1" ref="H7:H53">SUM(I7:K7)</f>
        <v>2113</v>
      </c>
      <c r="I7" s="71">
        <v>1903</v>
      </c>
      <c r="J7" s="71">
        <v>197</v>
      </c>
      <c r="K7" s="71">
        <v>13</v>
      </c>
      <c r="L7" s="62">
        <f aca="true" t="shared" si="2" ref="L7:L53">SUM(M7:O7)</f>
        <v>95</v>
      </c>
      <c r="M7" s="71">
        <v>81</v>
      </c>
      <c r="N7" s="71">
        <v>10</v>
      </c>
      <c r="O7" s="71">
        <v>4</v>
      </c>
      <c r="P7" s="62">
        <f aca="true" t="shared" si="3" ref="P7:P53">SUM(Q7:S7)</f>
        <v>251</v>
      </c>
      <c r="Q7" s="71">
        <v>250</v>
      </c>
      <c r="R7" s="71">
        <v>0</v>
      </c>
      <c r="S7" s="71">
        <v>1</v>
      </c>
    </row>
    <row r="8" spans="1:19" s="63" customFormat="1" ht="12" customHeight="1">
      <c r="A8" s="69" t="s">
        <v>56</v>
      </c>
      <c r="B8" s="70" t="s">
        <v>57</v>
      </c>
      <c r="C8" s="69" t="s">
        <v>55</v>
      </c>
      <c r="D8" s="62">
        <f t="shared" si="0"/>
        <v>164</v>
      </c>
      <c r="E8" s="71">
        <v>140</v>
      </c>
      <c r="F8" s="71">
        <v>16</v>
      </c>
      <c r="G8" s="71">
        <v>8</v>
      </c>
      <c r="H8" s="62">
        <f t="shared" si="1"/>
        <v>607</v>
      </c>
      <c r="I8" s="71">
        <v>580</v>
      </c>
      <c r="J8" s="71">
        <v>25</v>
      </c>
      <c r="K8" s="71">
        <v>2</v>
      </c>
      <c r="L8" s="62">
        <f t="shared" si="2"/>
        <v>2</v>
      </c>
      <c r="M8" s="71">
        <v>2</v>
      </c>
      <c r="N8" s="71">
        <v>0</v>
      </c>
      <c r="O8" s="71">
        <v>0</v>
      </c>
      <c r="P8" s="62">
        <f t="shared" si="3"/>
        <v>91</v>
      </c>
      <c r="Q8" s="71">
        <v>91</v>
      </c>
      <c r="R8" s="71">
        <v>0</v>
      </c>
      <c r="S8" s="71">
        <v>0</v>
      </c>
    </row>
    <row r="9" spans="1:19" s="63" customFormat="1" ht="12" customHeight="1">
      <c r="A9" s="69" t="s">
        <v>58</v>
      </c>
      <c r="B9" s="70" t="s">
        <v>59</v>
      </c>
      <c r="C9" s="69" t="s">
        <v>55</v>
      </c>
      <c r="D9" s="62">
        <f t="shared" si="0"/>
        <v>106</v>
      </c>
      <c r="E9" s="71">
        <v>79</v>
      </c>
      <c r="F9" s="71">
        <v>23</v>
      </c>
      <c r="G9" s="71">
        <v>4</v>
      </c>
      <c r="H9" s="62">
        <f t="shared" si="1"/>
        <v>474</v>
      </c>
      <c r="I9" s="71">
        <v>450</v>
      </c>
      <c r="J9" s="71">
        <v>21</v>
      </c>
      <c r="K9" s="71">
        <v>3</v>
      </c>
      <c r="L9" s="62">
        <f t="shared" si="2"/>
        <v>10</v>
      </c>
      <c r="M9" s="71">
        <v>10</v>
      </c>
      <c r="N9" s="71">
        <v>0</v>
      </c>
      <c r="O9" s="71">
        <v>0</v>
      </c>
      <c r="P9" s="62">
        <f t="shared" si="3"/>
        <v>22</v>
      </c>
      <c r="Q9" s="71">
        <v>22</v>
      </c>
      <c r="R9" s="71">
        <v>0</v>
      </c>
      <c r="S9" s="71">
        <v>0</v>
      </c>
    </row>
    <row r="10" spans="1:19" s="63" customFormat="1" ht="12" customHeight="1">
      <c r="A10" s="69" t="s">
        <v>60</v>
      </c>
      <c r="B10" s="70" t="s">
        <v>61</v>
      </c>
      <c r="C10" s="69" t="s">
        <v>55</v>
      </c>
      <c r="D10" s="62">
        <f t="shared" si="0"/>
        <v>116</v>
      </c>
      <c r="E10" s="71">
        <v>83</v>
      </c>
      <c r="F10" s="71">
        <v>29</v>
      </c>
      <c r="G10" s="71">
        <v>4</v>
      </c>
      <c r="H10" s="62">
        <f t="shared" si="1"/>
        <v>756</v>
      </c>
      <c r="I10" s="71">
        <v>709</v>
      </c>
      <c r="J10" s="71">
        <v>46</v>
      </c>
      <c r="K10" s="71">
        <v>1</v>
      </c>
      <c r="L10" s="62">
        <f t="shared" si="2"/>
        <v>31</v>
      </c>
      <c r="M10" s="71">
        <v>27</v>
      </c>
      <c r="N10" s="71">
        <v>3</v>
      </c>
      <c r="O10" s="71">
        <v>1</v>
      </c>
      <c r="P10" s="62">
        <f t="shared" si="3"/>
        <v>210</v>
      </c>
      <c r="Q10" s="71">
        <v>208</v>
      </c>
      <c r="R10" s="71">
        <v>2</v>
      </c>
      <c r="S10" s="71">
        <v>0</v>
      </c>
    </row>
    <row r="11" spans="1:19" s="63" customFormat="1" ht="12" customHeight="1">
      <c r="A11" s="69" t="s">
        <v>62</v>
      </c>
      <c r="B11" s="70" t="s">
        <v>63</v>
      </c>
      <c r="C11" s="69" t="s">
        <v>55</v>
      </c>
      <c r="D11" s="62">
        <f t="shared" si="0"/>
        <v>138</v>
      </c>
      <c r="E11" s="71">
        <v>118</v>
      </c>
      <c r="F11" s="71">
        <v>10</v>
      </c>
      <c r="G11" s="71">
        <v>10</v>
      </c>
      <c r="H11" s="62">
        <f t="shared" si="1"/>
        <v>300</v>
      </c>
      <c r="I11" s="71">
        <v>276</v>
      </c>
      <c r="J11" s="71">
        <v>22</v>
      </c>
      <c r="K11" s="71">
        <v>2</v>
      </c>
      <c r="L11" s="62">
        <f t="shared" si="2"/>
        <v>0</v>
      </c>
      <c r="M11" s="71">
        <v>0</v>
      </c>
      <c r="N11" s="71">
        <v>0</v>
      </c>
      <c r="O11" s="71">
        <v>0</v>
      </c>
      <c r="P11" s="62">
        <f t="shared" si="3"/>
        <v>88</v>
      </c>
      <c r="Q11" s="71">
        <v>88</v>
      </c>
      <c r="R11" s="71">
        <v>0</v>
      </c>
      <c r="S11" s="71">
        <v>0</v>
      </c>
    </row>
    <row r="12" spans="1:19" s="63" customFormat="1" ht="12" customHeight="1">
      <c r="A12" s="69" t="s">
        <v>64</v>
      </c>
      <c r="B12" s="70" t="s">
        <v>65</v>
      </c>
      <c r="C12" s="69" t="s">
        <v>55</v>
      </c>
      <c r="D12" s="62">
        <f t="shared" si="0"/>
        <v>105</v>
      </c>
      <c r="E12" s="71">
        <v>98</v>
      </c>
      <c r="F12" s="71">
        <v>5</v>
      </c>
      <c r="G12" s="71">
        <v>2</v>
      </c>
      <c r="H12" s="62">
        <f t="shared" si="1"/>
        <v>507</v>
      </c>
      <c r="I12" s="71">
        <v>453</v>
      </c>
      <c r="J12" s="71">
        <v>47</v>
      </c>
      <c r="K12" s="71">
        <v>7</v>
      </c>
      <c r="L12" s="62">
        <f t="shared" si="2"/>
        <v>3</v>
      </c>
      <c r="M12" s="71">
        <v>3</v>
      </c>
      <c r="N12" s="71">
        <v>0</v>
      </c>
      <c r="O12" s="71">
        <v>0</v>
      </c>
      <c r="P12" s="62">
        <f t="shared" si="3"/>
        <v>91</v>
      </c>
      <c r="Q12" s="71">
        <v>91</v>
      </c>
      <c r="R12" s="71">
        <v>0</v>
      </c>
      <c r="S12" s="71">
        <v>0</v>
      </c>
    </row>
    <row r="13" spans="1:19" s="63" customFormat="1" ht="12" customHeight="1">
      <c r="A13" s="69" t="s">
        <v>66</v>
      </c>
      <c r="B13" s="70" t="s">
        <v>67</v>
      </c>
      <c r="C13" s="69" t="s">
        <v>55</v>
      </c>
      <c r="D13" s="62">
        <f t="shared" si="0"/>
        <v>158</v>
      </c>
      <c r="E13" s="71">
        <v>122</v>
      </c>
      <c r="F13" s="71">
        <v>28</v>
      </c>
      <c r="G13" s="71">
        <v>8</v>
      </c>
      <c r="H13" s="62">
        <f t="shared" si="1"/>
        <v>569</v>
      </c>
      <c r="I13" s="71">
        <v>547</v>
      </c>
      <c r="J13" s="71">
        <v>22</v>
      </c>
      <c r="K13" s="71">
        <v>0</v>
      </c>
      <c r="L13" s="62">
        <f t="shared" si="2"/>
        <v>8</v>
      </c>
      <c r="M13" s="71">
        <v>7</v>
      </c>
      <c r="N13" s="71">
        <v>1</v>
      </c>
      <c r="O13" s="71">
        <v>0</v>
      </c>
      <c r="P13" s="62">
        <f t="shared" si="3"/>
        <v>115</v>
      </c>
      <c r="Q13" s="71">
        <v>114</v>
      </c>
      <c r="R13" s="71">
        <v>1</v>
      </c>
      <c r="S13" s="71">
        <v>0</v>
      </c>
    </row>
    <row r="14" spans="1:19" s="63" customFormat="1" ht="12" customHeight="1">
      <c r="A14" s="69" t="s">
        <v>68</v>
      </c>
      <c r="B14" s="70" t="s">
        <v>69</v>
      </c>
      <c r="C14" s="69" t="s">
        <v>55</v>
      </c>
      <c r="D14" s="62">
        <f t="shared" si="0"/>
        <v>329</v>
      </c>
      <c r="E14" s="71">
        <v>274</v>
      </c>
      <c r="F14" s="71">
        <v>37</v>
      </c>
      <c r="G14" s="71">
        <v>18</v>
      </c>
      <c r="H14" s="62">
        <f t="shared" si="1"/>
        <v>1206</v>
      </c>
      <c r="I14" s="71">
        <v>1136</v>
      </c>
      <c r="J14" s="71">
        <v>66</v>
      </c>
      <c r="K14" s="71">
        <v>4</v>
      </c>
      <c r="L14" s="62">
        <f t="shared" si="2"/>
        <v>33</v>
      </c>
      <c r="M14" s="71">
        <v>30</v>
      </c>
      <c r="N14" s="71">
        <v>3</v>
      </c>
      <c r="O14" s="71">
        <v>0</v>
      </c>
      <c r="P14" s="62">
        <f t="shared" si="3"/>
        <v>208</v>
      </c>
      <c r="Q14" s="71">
        <v>207</v>
      </c>
      <c r="R14" s="71">
        <v>1</v>
      </c>
      <c r="S14" s="71">
        <v>0</v>
      </c>
    </row>
    <row r="15" spans="1:19" s="63" customFormat="1" ht="12" customHeight="1">
      <c r="A15" s="69" t="s">
        <v>70</v>
      </c>
      <c r="B15" s="70" t="s">
        <v>71</v>
      </c>
      <c r="C15" s="69" t="s">
        <v>55</v>
      </c>
      <c r="D15" s="62">
        <f t="shared" si="0"/>
        <v>158</v>
      </c>
      <c r="E15" s="71">
        <v>122</v>
      </c>
      <c r="F15" s="71">
        <v>24</v>
      </c>
      <c r="G15" s="71">
        <v>12</v>
      </c>
      <c r="H15" s="62">
        <f t="shared" si="1"/>
        <v>941</v>
      </c>
      <c r="I15" s="71">
        <v>898</v>
      </c>
      <c r="J15" s="71">
        <v>42</v>
      </c>
      <c r="K15" s="71">
        <v>1</v>
      </c>
      <c r="L15" s="62">
        <f t="shared" si="2"/>
        <v>10</v>
      </c>
      <c r="M15" s="71">
        <v>8</v>
      </c>
      <c r="N15" s="71">
        <v>2</v>
      </c>
      <c r="O15" s="71">
        <v>0</v>
      </c>
      <c r="P15" s="62">
        <f t="shared" si="3"/>
        <v>86</v>
      </c>
      <c r="Q15" s="71">
        <v>86</v>
      </c>
      <c r="R15" s="71">
        <v>0</v>
      </c>
      <c r="S15" s="71">
        <v>0</v>
      </c>
    </row>
    <row r="16" spans="1:19" s="63" customFormat="1" ht="12" customHeight="1">
      <c r="A16" s="69" t="s">
        <v>78</v>
      </c>
      <c r="B16" s="70" t="s">
        <v>79</v>
      </c>
      <c r="C16" s="69" t="s">
        <v>55</v>
      </c>
      <c r="D16" s="62">
        <f t="shared" si="0"/>
        <v>231</v>
      </c>
      <c r="E16" s="71">
        <v>161</v>
      </c>
      <c r="F16" s="71">
        <v>55</v>
      </c>
      <c r="G16" s="71">
        <v>15</v>
      </c>
      <c r="H16" s="62">
        <f t="shared" si="1"/>
        <v>1193</v>
      </c>
      <c r="I16" s="71">
        <v>1131</v>
      </c>
      <c r="J16" s="71">
        <v>59</v>
      </c>
      <c r="K16" s="71">
        <v>3</v>
      </c>
      <c r="L16" s="62">
        <f t="shared" si="2"/>
        <v>12</v>
      </c>
      <c r="M16" s="71">
        <v>9</v>
      </c>
      <c r="N16" s="71">
        <v>1</v>
      </c>
      <c r="O16" s="71">
        <v>2</v>
      </c>
      <c r="P16" s="62">
        <f t="shared" si="3"/>
        <v>149</v>
      </c>
      <c r="Q16" s="71">
        <v>147</v>
      </c>
      <c r="R16" s="71">
        <v>2</v>
      </c>
      <c r="S16" s="71">
        <v>0</v>
      </c>
    </row>
    <row r="17" spans="1:19" s="63" customFormat="1" ht="12" customHeight="1">
      <c r="A17" s="69" t="s">
        <v>80</v>
      </c>
      <c r="B17" s="70" t="s">
        <v>81</v>
      </c>
      <c r="C17" s="69" t="s">
        <v>55</v>
      </c>
      <c r="D17" s="62">
        <f t="shared" si="0"/>
        <v>691</v>
      </c>
      <c r="E17" s="71">
        <v>380</v>
      </c>
      <c r="F17" s="71">
        <v>248</v>
      </c>
      <c r="G17" s="71">
        <v>63</v>
      </c>
      <c r="H17" s="62">
        <f t="shared" si="1"/>
        <v>1845</v>
      </c>
      <c r="I17" s="71">
        <v>1800</v>
      </c>
      <c r="J17" s="71">
        <v>45</v>
      </c>
      <c r="K17" s="71">
        <v>0</v>
      </c>
      <c r="L17" s="62">
        <f t="shared" si="2"/>
        <v>111</v>
      </c>
      <c r="M17" s="71">
        <v>91</v>
      </c>
      <c r="N17" s="71">
        <v>15</v>
      </c>
      <c r="O17" s="71">
        <v>5</v>
      </c>
      <c r="P17" s="62">
        <f t="shared" si="3"/>
        <v>295</v>
      </c>
      <c r="Q17" s="71">
        <v>291</v>
      </c>
      <c r="R17" s="71">
        <v>4</v>
      </c>
      <c r="S17" s="71">
        <v>0</v>
      </c>
    </row>
    <row r="18" spans="1:19" s="63" customFormat="1" ht="12" customHeight="1">
      <c r="A18" s="69" t="s">
        <v>82</v>
      </c>
      <c r="B18" s="70" t="s">
        <v>83</v>
      </c>
      <c r="C18" s="69" t="s">
        <v>55</v>
      </c>
      <c r="D18" s="62">
        <f t="shared" si="0"/>
        <v>488</v>
      </c>
      <c r="E18" s="71">
        <v>279</v>
      </c>
      <c r="F18" s="71">
        <v>147</v>
      </c>
      <c r="G18" s="71">
        <v>62</v>
      </c>
      <c r="H18" s="62">
        <f t="shared" si="1"/>
        <v>888</v>
      </c>
      <c r="I18" s="71">
        <v>795</v>
      </c>
      <c r="J18" s="71">
        <v>91</v>
      </c>
      <c r="K18" s="71">
        <v>2</v>
      </c>
      <c r="L18" s="62">
        <f t="shared" si="2"/>
        <v>49</v>
      </c>
      <c r="M18" s="71">
        <v>28</v>
      </c>
      <c r="N18" s="71">
        <v>11</v>
      </c>
      <c r="O18" s="71">
        <v>10</v>
      </c>
      <c r="P18" s="62">
        <f t="shared" si="3"/>
        <v>191</v>
      </c>
      <c r="Q18" s="71">
        <v>191</v>
      </c>
      <c r="R18" s="71">
        <v>0</v>
      </c>
      <c r="S18" s="71">
        <v>0</v>
      </c>
    </row>
    <row r="19" spans="1:19" s="63" customFormat="1" ht="12" customHeight="1">
      <c r="A19" s="69" t="s">
        <v>84</v>
      </c>
      <c r="B19" s="70" t="s">
        <v>85</v>
      </c>
      <c r="C19" s="69" t="s">
        <v>55</v>
      </c>
      <c r="D19" s="62">
        <f t="shared" si="0"/>
        <v>880</v>
      </c>
      <c r="E19" s="71">
        <v>705</v>
      </c>
      <c r="F19" s="71">
        <v>156</v>
      </c>
      <c r="G19" s="71">
        <v>19</v>
      </c>
      <c r="H19" s="62">
        <f t="shared" si="1"/>
        <v>7776</v>
      </c>
      <c r="I19" s="71">
        <v>7727</v>
      </c>
      <c r="J19" s="71">
        <v>49</v>
      </c>
      <c r="K19" s="71">
        <v>0</v>
      </c>
      <c r="L19" s="62">
        <f t="shared" si="2"/>
        <v>106</v>
      </c>
      <c r="M19" s="71">
        <v>99</v>
      </c>
      <c r="N19" s="71">
        <v>3</v>
      </c>
      <c r="O19" s="71">
        <v>4</v>
      </c>
      <c r="P19" s="62">
        <f t="shared" si="3"/>
        <v>1115</v>
      </c>
      <c r="Q19" s="71">
        <v>1112</v>
      </c>
      <c r="R19" s="71">
        <v>2</v>
      </c>
      <c r="S19" s="71">
        <v>1</v>
      </c>
    </row>
    <row r="20" spans="1:19" s="63" customFormat="1" ht="12" customHeight="1">
      <c r="A20" s="69" t="s">
        <v>86</v>
      </c>
      <c r="B20" s="70" t="s">
        <v>87</v>
      </c>
      <c r="C20" s="69" t="s">
        <v>55</v>
      </c>
      <c r="D20" s="62">
        <f t="shared" si="0"/>
        <v>305</v>
      </c>
      <c r="E20" s="71">
        <v>136</v>
      </c>
      <c r="F20" s="71">
        <v>141</v>
      </c>
      <c r="G20" s="71">
        <v>28</v>
      </c>
      <c r="H20" s="62">
        <f t="shared" si="1"/>
        <v>1306</v>
      </c>
      <c r="I20" s="71">
        <v>1235</v>
      </c>
      <c r="J20" s="71">
        <v>71</v>
      </c>
      <c r="K20" s="71">
        <v>0</v>
      </c>
      <c r="L20" s="62">
        <f t="shared" si="2"/>
        <v>44</v>
      </c>
      <c r="M20" s="71">
        <v>43</v>
      </c>
      <c r="N20" s="71">
        <v>1</v>
      </c>
      <c r="O20" s="71">
        <v>0</v>
      </c>
      <c r="P20" s="62">
        <f t="shared" si="3"/>
        <v>77</v>
      </c>
      <c r="Q20" s="71">
        <v>77</v>
      </c>
      <c r="R20" s="71">
        <v>0</v>
      </c>
      <c r="S20" s="71">
        <v>0</v>
      </c>
    </row>
    <row r="21" spans="1:19" s="63" customFormat="1" ht="12" customHeight="1">
      <c r="A21" s="69" t="s">
        <v>88</v>
      </c>
      <c r="B21" s="70" t="s">
        <v>89</v>
      </c>
      <c r="C21" s="69" t="s">
        <v>55</v>
      </c>
      <c r="D21" s="62">
        <f t="shared" si="0"/>
        <v>380</v>
      </c>
      <c r="E21" s="71">
        <v>304</v>
      </c>
      <c r="F21" s="71">
        <v>64</v>
      </c>
      <c r="G21" s="71">
        <v>12</v>
      </c>
      <c r="H21" s="62">
        <f t="shared" si="1"/>
        <v>637</v>
      </c>
      <c r="I21" s="71">
        <v>532</v>
      </c>
      <c r="J21" s="71">
        <v>100</v>
      </c>
      <c r="K21" s="71">
        <v>5</v>
      </c>
      <c r="L21" s="62">
        <f t="shared" si="2"/>
        <v>124</v>
      </c>
      <c r="M21" s="71">
        <v>123</v>
      </c>
      <c r="N21" s="71">
        <v>1</v>
      </c>
      <c r="O21" s="71">
        <v>0</v>
      </c>
      <c r="P21" s="62">
        <f t="shared" si="3"/>
        <v>131</v>
      </c>
      <c r="Q21" s="71">
        <v>130</v>
      </c>
      <c r="R21" s="71">
        <v>1</v>
      </c>
      <c r="S21" s="71">
        <v>0</v>
      </c>
    </row>
    <row r="22" spans="1:19" s="63" customFormat="1" ht="12" customHeight="1">
      <c r="A22" s="69" t="s">
        <v>90</v>
      </c>
      <c r="B22" s="70" t="s">
        <v>91</v>
      </c>
      <c r="C22" s="69" t="s">
        <v>55</v>
      </c>
      <c r="D22" s="62">
        <f t="shared" si="0"/>
        <v>108</v>
      </c>
      <c r="E22" s="71">
        <v>78</v>
      </c>
      <c r="F22" s="71">
        <v>30</v>
      </c>
      <c r="G22" s="71">
        <v>0</v>
      </c>
      <c r="H22" s="62">
        <f t="shared" si="1"/>
        <v>397</v>
      </c>
      <c r="I22" s="71">
        <v>363</v>
      </c>
      <c r="J22" s="71">
        <v>31</v>
      </c>
      <c r="K22" s="71">
        <v>3</v>
      </c>
      <c r="L22" s="62">
        <f t="shared" si="2"/>
        <v>13</v>
      </c>
      <c r="M22" s="71">
        <v>12</v>
      </c>
      <c r="N22" s="71">
        <v>1</v>
      </c>
      <c r="O22" s="71">
        <v>0</v>
      </c>
      <c r="P22" s="62">
        <f t="shared" si="3"/>
        <v>37</v>
      </c>
      <c r="Q22" s="71">
        <v>37</v>
      </c>
      <c r="R22" s="71">
        <v>0</v>
      </c>
      <c r="S22" s="71">
        <v>0</v>
      </c>
    </row>
    <row r="23" spans="1:19" s="63" customFormat="1" ht="12" customHeight="1">
      <c r="A23" s="69" t="s">
        <v>92</v>
      </c>
      <c r="B23" s="70" t="s">
        <v>93</v>
      </c>
      <c r="C23" s="69" t="s">
        <v>55</v>
      </c>
      <c r="D23" s="62">
        <f t="shared" si="0"/>
        <v>79</v>
      </c>
      <c r="E23" s="71">
        <v>65</v>
      </c>
      <c r="F23" s="71">
        <v>13</v>
      </c>
      <c r="G23" s="71">
        <v>1</v>
      </c>
      <c r="H23" s="62">
        <f t="shared" si="1"/>
        <v>237</v>
      </c>
      <c r="I23" s="71">
        <v>208</v>
      </c>
      <c r="J23" s="71">
        <v>24</v>
      </c>
      <c r="K23" s="71">
        <v>5</v>
      </c>
      <c r="L23" s="62">
        <f t="shared" si="2"/>
        <v>0</v>
      </c>
      <c r="M23" s="71">
        <v>0</v>
      </c>
      <c r="N23" s="71">
        <v>0</v>
      </c>
      <c r="O23" s="71">
        <v>0</v>
      </c>
      <c r="P23" s="62">
        <f t="shared" si="3"/>
        <v>32</v>
      </c>
      <c r="Q23" s="71">
        <v>31</v>
      </c>
      <c r="R23" s="71">
        <v>1</v>
      </c>
      <c r="S23" s="71">
        <v>0</v>
      </c>
    </row>
    <row r="24" spans="1:19" s="63" customFormat="1" ht="12" customHeight="1">
      <c r="A24" s="69" t="s">
        <v>94</v>
      </c>
      <c r="B24" s="70" t="s">
        <v>95</v>
      </c>
      <c r="C24" s="69" t="s">
        <v>55</v>
      </c>
      <c r="D24" s="62">
        <f t="shared" si="0"/>
        <v>83</v>
      </c>
      <c r="E24" s="71">
        <v>70</v>
      </c>
      <c r="F24" s="71">
        <v>11</v>
      </c>
      <c r="G24" s="71">
        <v>2</v>
      </c>
      <c r="H24" s="62">
        <f t="shared" si="1"/>
        <v>219</v>
      </c>
      <c r="I24" s="71">
        <v>202</v>
      </c>
      <c r="J24" s="71">
        <v>16</v>
      </c>
      <c r="K24" s="71">
        <v>1</v>
      </c>
      <c r="L24" s="62">
        <f t="shared" si="2"/>
        <v>3</v>
      </c>
      <c r="M24" s="71">
        <v>3</v>
      </c>
      <c r="N24" s="71">
        <v>0</v>
      </c>
      <c r="O24" s="71">
        <v>0</v>
      </c>
      <c r="P24" s="62">
        <f t="shared" si="3"/>
        <v>23</v>
      </c>
      <c r="Q24" s="71">
        <v>23</v>
      </c>
      <c r="R24" s="71">
        <v>0</v>
      </c>
      <c r="S24" s="71">
        <v>0</v>
      </c>
    </row>
    <row r="25" spans="1:19" s="63" customFormat="1" ht="12" customHeight="1">
      <c r="A25" s="69" t="s">
        <v>96</v>
      </c>
      <c r="B25" s="70" t="s">
        <v>97</v>
      </c>
      <c r="C25" s="69" t="s">
        <v>55</v>
      </c>
      <c r="D25" s="62">
        <f t="shared" si="0"/>
        <v>162</v>
      </c>
      <c r="E25" s="71">
        <v>100</v>
      </c>
      <c r="F25" s="71">
        <v>45</v>
      </c>
      <c r="G25" s="71">
        <v>17</v>
      </c>
      <c r="H25" s="62">
        <f t="shared" si="1"/>
        <v>578</v>
      </c>
      <c r="I25" s="71">
        <v>557</v>
      </c>
      <c r="J25" s="71">
        <v>20</v>
      </c>
      <c r="K25" s="71">
        <v>1</v>
      </c>
      <c r="L25" s="62">
        <f t="shared" si="2"/>
        <v>10</v>
      </c>
      <c r="M25" s="71">
        <v>6</v>
      </c>
      <c r="N25" s="71">
        <v>3</v>
      </c>
      <c r="O25" s="71">
        <v>1</v>
      </c>
      <c r="P25" s="62">
        <f t="shared" si="3"/>
        <v>94</v>
      </c>
      <c r="Q25" s="71">
        <v>91</v>
      </c>
      <c r="R25" s="71">
        <v>3</v>
      </c>
      <c r="S25" s="71">
        <v>0</v>
      </c>
    </row>
    <row r="26" spans="1:19" s="63" customFormat="1" ht="12" customHeight="1">
      <c r="A26" s="69" t="s">
        <v>98</v>
      </c>
      <c r="B26" s="70" t="s">
        <v>99</v>
      </c>
      <c r="C26" s="69" t="s">
        <v>55</v>
      </c>
      <c r="D26" s="62">
        <f t="shared" si="0"/>
        <v>595</v>
      </c>
      <c r="E26" s="71">
        <v>317</v>
      </c>
      <c r="F26" s="71">
        <v>226</v>
      </c>
      <c r="G26" s="71">
        <v>52</v>
      </c>
      <c r="H26" s="62">
        <f t="shared" si="1"/>
        <v>1619</v>
      </c>
      <c r="I26" s="71">
        <v>1519</v>
      </c>
      <c r="J26" s="71">
        <v>92</v>
      </c>
      <c r="K26" s="71">
        <v>8</v>
      </c>
      <c r="L26" s="62">
        <f t="shared" si="2"/>
        <v>8</v>
      </c>
      <c r="M26" s="71">
        <v>6</v>
      </c>
      <c r="N26" s="71">
        <v>1</v>
      </c>
      <c r="O26" s="71">
        <v>1</v>
      </c>
      <c r="P26" s="62">
        <f t="shared" si="3"/>
        <v>139</v>
      </c>
      <c r="Q26" s="71">
        <v>135</v>
      </c>
      <c r="R26" s="71">
        <v>4</v>
      </c>
      <c r="S26" s="71">
        <v>0</v>
      </c>
    </row>
    <row r="27" spans="1:19" s="63" customFormat="1" ht="12" customHeight="1">
      <c r="A27" s="69" t="s">
        <v>100</v>
      </c>
      <c r="B27" s="70" t="s">
        <v>101</v>
      </c>
      <c r="C27" s="69" t="s">
        <v>55</v>
      </c>
      <c r="D27" s="62">
        <f t="shared" si="0"/>
        <v>254</v>
      </c>
      <c r="E27" s="71">
        <v>161</v>
      </c>
      <c r="F27" s="71">
        <v>65</v>
      </c>
      <c r="G27" s="71">
        <v>28</v>
      </c>
      <c r="H27" s="62">
        <f t="shared" si="1"/>
        <v>244</v>
      </c>
      <c r="I27" s="71">
        <v>219</v>
      </c>
      <c r="J27" s="71">
        <v>25</v>
      </c>
      <c r="K27" s="71">
        <v>0</v>
      </c>
      <c r="L27" s="62">
        <f t="shared" si="2"/>
        <v>17</v>
      </c>
      <c r="M27" s="71">
        <v>15</v>
      </c>
      <c r="N27" s="71">
        <v>1</v>
      </c>
      <c r="O27" s="71">
        <v>1</v>
      </c>
      <c r="P27" s="62">
        <f t="shared" si="3"/>
        <v>86</v>
      </c>
      <c r="Q27" s="71">
        <v>86</v>
      </c>
      <c r="R27" s="71">
        <v>0</v>
      </c>
      <c r="S27" s="71">
        <v>0</v>
      </c>
    </row>
    <row r="28" spans="1:19" s="63" customFormat="1" ht="12" customHeight="1">
      <c r="A28" s="69" t="s">
        <v>102</v>
      </c>
      <c r="B28" s="70" t="s">
        <v>103</v>
      </c>
      <c r="C28" s="69" t="s">
        <v>55</v>
      </c>
      <c r="D28" s="62">
        <f t="shared" si="0"/>
        <v>326</v>
      </c>
      <c r="E28" s="71">
        <v>184</v>
      </c>
      <c r="F28" s="71">
        <v>122</v>
      </c>
      <c r="G28" s="71">
        <v>20</v>
      </c>
      <c r="H28" s="62">
        <f t="shared" si="1"/>
        <v>871</v>
      </c>
      <c r="I28" s="71">
        <v>829</v>
      </c>
      <c r="J28" s="71">
        <v>39</v>
      </c>
      <c r="K28" s="71">
        <v>3</v>
      </c>
      <c r="L28" s="62">
        <f t="shared" si="2"/>
        <v>15</v>
      </c>
      <c r="M28" s="71">
        <v>8</v>
      </c>
      <c r="N28" s="71">
        <v>6</v>
      </c>
      <c r="O28" s="71">
        <v>1</v>
      </c>
      <c r="P28" s="62">
        <f t="shared" si="3"/>
        <v>112</v>
      </c>
      <c r="Q28" s="71">
        <v>112</v>
      </c>
      <c r="R28" s="71">
        <v>0</v>
      </c>
      <c r="S28" s="71">
        <v>0</v>
      </c>
    </row>
    <row r="29" spans="1:19" s="63" customFormat="1" ht="12" customHeight="1">
      <c r="A29" s="69" t="s">
        <v>104</v>
      </c>
      <c r="B29" s="70" t="s">
        <v>105</v>
      </c>
      <c r="C29" s="69" t="s">
        <v>55</v>
      </c>
      <c r="D29" s="62">
        <f t="shared" si="0"/>
        <v>687</v>
      </c>
      <c r="E29" s="71">
        <v>431</v>
      </c>
      <c r="F29" s="71">
        <v>223</v>
      </c>
      <c r="G29" s="71">
        <v>33</v>
      </c>
      <c r="H29" s="62">
        <f t="shared" si="1"/>
        <v>1624</v>
      </c>
      <c r="I29" s="71">
        <v>1548</v>
      </c>
      <c r="J29" s="71">
        <v>75</v>
      </c>
      <c r="K29" s="71">
        <v>1</v>
      </c>
      <c r="L29" s="62">
        <f t="shared" si="2"/>
        <v>68</v>
      </c>
      <c r="M29" s="71">
        <v>61</v>
      </c>
      <c r="N29" s="71">
        <v>3</v>
      </c>
      <c r="O29" s="71">
        <v>4</v>
      </c>
      <c r="P29" s="62">
        <f t="shared" si="3"/>
        <v>186</v>
      </c>
      <c r="Q29" s="71">
        <v>186</v>
      </c>
      <c r="R29" s="71">
        <v>0</v>
      </c>
      <c r="S29" s="71">
        <v>0</v>
      </c>
    </row>
    <row r="30" spans="1:19" s="63" customFormat="1" ht="12" customHeight="1">
      <c r="A30" s="69" t="s">
        <v>106</v>
      </c>
      <c r="B30" s="70" t="s">
        <v>107</v>
      </c>
      <c r="C30" s="69" t="s">
        <v>55</v>
      </c>
      <c r="D30" s="62">
        <f t="shared" si="0"/>
        <v>173</v>
      </c>
      <c r="E30" s="71">
        <v>126</v>
      </c>
      <c r="F30" s="71">
        <v>37</v>
      </c>
      <c r="G30" s="71">
        <v>10</v>
      </c>
      <c r="H30" s="62">
        <f t="shared" si="1"/>
        <v>1089</v>
      </c>
      <c r="I30" s="71">
        <v>1038</v>
      </c>
      <c r="J30" s="71">
        <v>49</v>
      </c>
      <c r="K30" s="71">
        <v>2</v>
      </c>
      <c r="L30" s="62">
        <f t="shared" si="2"/>
        <v>14</v>
      </c>
      <c r="M30" s="71">
        <v>11</v>
      </c>
      <c r="N30" s="71">
        <v>1</v>
      </c>
      <c r="O30" s="71">
        <v>2</v>
      </c>
      <c r="P30" s="62">
        <f t="shared" si="3"/>
        <v>135</v>
      </c>
      <c r="Q30" s="71">
        <v>134</v>
      </c>
      <c r="R30" s="71">
        <v>1</v>
      </c>
      <c r="S30" s="71">
        <v>0</v>
      </c>
    </row>
    <row r="31" spans="1:19" s="63" customFormat="1" ht="12" customHeight="1">
      <c r="A31" s="69" t="s">
        <v>108</v>
      </c>
      <c r="B31" s="70" t="s">
        <v>109</v>
      </c>
      <c r="C31" s="69" t="s">
        <v>55</v>
      </c>
      <c r="D31" s="62">
        <f t="shared" si="0"/>
        <v>109</v>
      </c>
      <c r="E31" s="71">
        <v>76</v>
      </c>
      <c r="F31" s="71">
        <v>26</v>
      </c>
      <c r="G31" s="71">
        <v>7</v>
      </c>
      <c r="H31" s="62">
        <f t="shared" si="1"/>
        <v>393</v>
      </c>
      <c r="I31" s="71">
        <v>374</v>
      </c>
      <c r="J31" s="71">
        <v>19</v>
      </c>
      <c r="K31" s="71">
        <v>0</v>
      </c>
      <c r="L31" s="62">
        <f t="shared" si="2"/>
        <v>20</v>
      </c>
      <c r="M31" s="71">
        <v>15</v>
      </c>
      <c r="N31" s="71">
        <v>0</v>
      </c>
      <c r="O31" s="71">
        <v>5</v>
      </c>
      <c r="P31" s="62">
        <f t="shared" si="3"/>
        <v>36</v>
      </c>
      <c r="Q31" s="71">
        <v>36</v>
      </c>
      <c r="R31" s="71">
        <v>0</v>
      </c>
      <c r="S31" s="71">
        <v>0</v>
      </c>
    </row>
    <row r="32" spans="1:19" s="63" customFormat="1" ht="12" customHeight="1">
      <c r="A32" s="69" t="s">
        <v>110</v>
      </c>
      <c r="B32" s="70" t="s">
        <v>111</v>
      </c>
      <c r="C32" s="69" t="s">
        <v>55</v>
      </c>
      <c r="D32" s="62">
        <f t="shared" si="0"/>
        <v>114</v>
      </c>
      <c r="E32" s="71">
        <v>81</v>
      </c>
      <c r="F32" s="71">
        <v>19</v>
      </c>
      <c r="G32" s="71">
        <v>14</v>
      </c>
      <c r="H32" s="62">
        <f t="shared" si="1"/>
        <v>241</v>
      </c>
      <c r="I32" s="71">
        <v>231</v>
      </c>
      <c r="J32" s="71">
        <v>9</v>
      </c>
      <c r="K32" s="71">
        <v>1</v>
      </c>
      <c r="L32" s="62">
        <f t="shared" si="2"/>
        <v>35</v>
      </c>
      <c r="M32" s="71">
        <v>32</v>
      </c>
      <c r="N32" s="71">
        <v>1</v>
      </c>
      <c r="O32" s="71">
        <v>2</v>
      </c>
      <c r="P32" s="62">
        <f t="shared" si="3"/>
        <v>44</v>
      </c>
      <c r="Q32" s="71">
        <v>42</v>
      </c>
      <c r="R32" s="71">
        <v>1</v>
      </c>
      <c r="S32" s="71">
        <v>1</v>
      </c>
    </row>
    <row r="33" spans="1:19" s="63" customFormat="1" ht="12" customHeight="1">
      <c r="A33" s="69" t="s">
        <v>112</v>
      </c>
      <c r="B33" s="70" t="s">
        <v>113</v>
      </c>
      <c r="C33" s="69" t="s">
        <v>55</v>
      </c>
      <c r="D33" s="62">
        <f t="shared" si="0"/>
        <v>339</v>
      </c>
      <c r="E33" s="71">
        <v>237</v>
      </c>
      <c r="F33" s="71">
        <v>77</v>
      </c>
      <c r="G33" s="71">
        <v>25</v>
      </c>
      <c r="H33" s="62">
        <f t="shared" si="1"/>
        <v>826</v>
      </c>
      <c r="I33" s="71">
        <v>819</v>
      </c>
      <c r="J33" s="71">
        <v>7</v>
      </c>
      <c r="K33" s="71">
        <v>0</v>
      </c>
      <c r="L33" s="62">
        <f t="shared" si="2"/>
        <v>121</v>
      </c>
      <c r="M33" s="71">
        <v>98</v>
      </c>
      <c r="N33" s="71">
        <v>15</v>
      </c>
      <c r="O33" s="71">
        <v>8</v>
      </c>
      <c r="P33" s="62">
        <f t="shared" si="3"/>
        <v>384</v>
      </c>
      <c r="Q33" s="71">
        <v>384</v>
      </c>
      <c r="R33" s="71">
        <v>0</v>
      </c>
      <c r="S33" s="71">
        <v>0</v>
      </c>
    </row>
    <row r="34" spans="1:19" s="63" customFormat="1" ht="12" customHeight="1">
      <c r="A34" s="69" t="s">
        <v>114</v>
      </c>
      <c r="B34" s="70" t="s">
        <v>115</v>
      </c>
      <c r="C34" s="69" t="s">
        <v>55</v>
      </c>
      <c r="D34" s="62">
        <f t="shared" si="0"/>
        <v>251</v>
      </c>
      <c r="E34" s="71">
        <v>144</v>
      </c>
      <c r="F34" s="71">
        <v>73</v>
      </c>
      <c r="G34" s="71">
        <v>34</v>
      </c>
      <c r="H34" s="62">
        <f t="shared" si="1"/>
        <v>566</v>
      </c>
      <c r="I34" s="71">
        <v>545</v>
      </c>
      <c r="J34" s="71">
        <v>21</v>
      </c>
      <c r="K34" s="71">
        <v>0</v>
      </c>
      <c r="L34" s="62">
        <f t="shared" si="2"/>
        <v>98</v>
      </c>
      <c r="M34" s="71">
        <v>58</v>
      </c>
      <c r="N34" s="71">
        <v>35</v>
      </c>
      <c r="O34" s="71">
        <v>5</v>
      </c>
      <c r="P34" s="62">
        <f t="shared" si="3"/>
        <v>224</v>
      </c>
      <c r="Q34" s="71">
        <v>224</v>
      </c>
      <c r="R34" s="71">
        <v>0</v>
      </c>
      <c r="S34" s="71">
        <v>0</v>
      </c>
    </row>
    <row r="35" spans="1:19" s="63" customFormat="1" ht="12" customHeight="1">
      <c r="A35" s="69" t="s">
        <v>116</v>
      </c>
      <c r="B35" s="70" t="s">
        <v>117</v>
      </c>
      <c r="C35" s="69" t="s">
        <v>55</v>
      </c>
      <c r="D35" s="62">
        <f t="shared" si="0"/>
        <v>129</v>
      </c>
      <c r="E35" s="71">
        <v>57</v>
      </c>
      <c r="F35" s="71">
        <v>50</v>
      </c>
      <c r="G35" s="71">
        <v>22</v>
      </c>
      <c r="H35" s="62">
        <f t="shared" si="1"/>
        <v>370</v>
      </c>
      <c r="I35" s="71">
        <v>360</v>
      </c>
      <c r="J35" s="71">
        <v>10</v>
      </c>
      <c r="K35" s="71">
        <v>0</v>
      </c>
      <c r="L35" s="62">
        <f t="shared" si="2"/>
        <v>54</v>
      </c>
      <c r="M35" s="71">
        <v>34</v>
      </c>
      <c r="N35" s="71">
        <v>8</v>
      </c>
      <c r="O35" s="71">
        <v>12</v>
      </c>
      <c r="P35" s="62">
        <f t="shared" si="3"/>
        <v>62</v>
      </c>
      <c r="Q35" s="71">
        <v>62</v>
      </c>
      <c r="R35" s="71">
        <v>0</v>
      </c>
      <c r="S35" s="71">
        <v>0</v>
      </c>
    </row>
    <row r="36" spans="1:19" s="63" customFormat="1" ht="12" customHeight="1">
      <c r="A36" s="69" t="s">
        <v>118</v>
      </c>
      <c r="B36" s="70" t="s">
        <v>119</v>
      </c>
      <c r="C36" s="69" t="s">
        <v>55</v>
      </c>
      <c r="D36" s="62">
        <f t="shared" si="0"/>
        <v>181</v>
      </c>
      <c r="E36" s="71">
        <v>98</v>
      </c>
      <c r="F36" s="71">
        <v>72</v>
      </c>
      <c r="G36" s="71">
        <v>11</v>
      </c>
      <c r="H36" s="62">
        <f t="shared" si="1"/>
        <v>122</v>
      </c>
      <c r="I36" s="71">
        <v>91</v>
      </c>
      <c r="J36" s="71">
        <v>30</v>
      </c>
      <c r="K36" s="71">
        <v>1</v>
      </c>
      <c r="L36" s="62">
        <f t="shared" si="2"/>
        <v>1</v>
      </c>
      <c r="M36" s="71">
        <v>1</v>
      </c>
      <c r="N36" s="71">
        <v>0</v>
      </c>
      <c r="O36" s="71">
        <v>0</v>
      </c>
      <c r="P36" s="62">
        <f t="shared" si="3"/>
        <v>107</v>
      </c>
      <c r="Q36" s="71">
        <v>104</v>
      </c>
      <c r="R36" s="71">
        <v>3</v>
      </c>
      <c r="S36" s="71">
        <v>0</v>
      </c>
    </row>
    <row r="37" spans="1:19" s="63" customFormat="1" ht="12" customHeight="1">
      <c r="A37" s="69" t="s">
        <v>0</v>
      </c>
      <c r="B37" s="70" t="s">
        <v>1</v>
      </c>
      <c r="C37" s="69" t="s">
        <v>55</v>
      </c>
      <c r="D37" s="62">
        <f t="shared" si="0"/>
        <v>73</v>
      </c>
      <c r="E37" s="71">
        <v>58</v>
      </c>
      <c r="F37" s="71">
        <v>12</v>
      </c>
      <c r="G37" s="71">
        <v>3</v>
      </c>
      <c r="H37" s="62">
        <f t="shared" si="1"/>
        <v>363</v>
      </c>
      <c r="I37" s="71">
        <v>334</v>
      </c>
      <c r="J37" s="71">
        <v>27</v>
      </c>
      <c r="K37" s="71">
        <v>2</v>
      </c>
      <c r="L37" s="62">
        <f t="shared" si="2"/>
        <v>4</v>
      </c>
      <c r="M37" s="71">
        <v>4</v>
      </c>
      <c r="N37" s="71">
        <v>0</v>
      </c>
      <c r="O37" s="71">
        <v>0</v>
      </c>
      <c r="P37" s="62">
        <f t="shared" si="3"/>
        <v>34</v>
      </c>
      <c r="Q37" s="71">
        <v>34</v>
      </c>
      <c r="R37" s="71">
        <v>0</v>
      </c>
      <c r="S37" s="71">
        <v>0</v>
      </c>
    </row>
    <row r="38" spans="1:19" s="63" customFormat="1" ht="12" customHeight="1">
      <c r="A38" s="69" t="s">
        <v>145</v>
      </c>
      <c r="B38" s="70" t="s">
        <v>146</v>
      </c>
      <c r="C38" s="69" t="s">
        <v>55</v>
      </c>
      <c r="D38" s="62">
        <f t="shared" si="0"/>
        <v>90</v>
      </c>
      <c r="E38" s="71">
        <v>70</v>
      </c>
      <c r="F38" s="71">
        <v>16</v>
      </c>
      <c r="G38" s="71">
        <v>4</v>
      </c>
      <c r="H38" s="62">
        <f t="shared" si="1"/>
        <v>207</v>
      </c>
      <c r="I38" s="71">
        <v>187</v>
      </c>
      <c r="J38" s="71">
        <v>19</v>
      </c>
      <c r="K38" s="71">
        <v>1</v>
      </c>
      <c r="L38" s="62">
        <f t="shared" si="2"/>
        <v>4</v>
      </c>
      <c r="M38" s="71">
        <v>4</v>
      </c>
      <c r="N38" s="71">
        <v>0</v>
      </c>
      <c r="O38" s="71">
        <v>0</v>
      </c>
      <c r="P38" s="62">
        <f t="shared" si="3"/>
        <v>72</v>
      </c>
      <c r="Q38" s="71">
        <v>71</v>
      </c>
      <c r="R38" s="71">
        <v>1</v>
      </c>
      <c r="S38" s="71">
        <v>0</v>
      </c>
    </row>
    <row r="39" spans="1:19" s="63" customFormat="1" ht="12" customHeight="1">
      <c r="A39" s="69" t="s">
        <v>147</v>
      </c>
      <c r="B39" s="70" t="s">
        <v>148</v>
      </c>
      <c r="C39" s="69" t="s">
        <v>55</v>
      </c>
      <c r="D39" s="62">
        <f t="shared" si="0"/>
        <v>192</v>
      </c>
      <c r="E39" s="71">
        <v>134</v>
      </c>
      <c r="F39" s="71">
        <v>45</v>
      </c>
      <c r="G39" s="71">
        <v>13</v>
      </c>
      <c r="H39" s="62">
        <f t="shared" si="1"/>
        <v>420</v>
      </c>
      <c r="I39" s="71">
        <v>413</v>
      </c>
      <c r="J39" s="71">
        <v>7</v>
      </c>
      <c r="K39" s="71">
        <v>0</v>
      </c>
      <c r="L39" s="62">
        <f t="shared" si="2"/>
        <v>26</v>
      </c>
      <c r="M39" s="71">
        <v>22</v>
      </c>
      <c r="N39" s="71">
        <v>3</v>
      </c>
      <c r="O39" s="71">
        <v>1</v>
      </c>
      <c r="P39" s="62">
        <f t="shared" si="3"/>
        <v>77</v>
      </c>
      <c r="Q39" s="71">
        <v>77</v>
      </c>
      <c r="R39" s="71">
        <v>0</v>
      </c>
      <c r="S39" s="71">
        <v>0</v>
      </c>
    </row>
    <row r="40" spans="1:19" s="63" customFormat="1" ht="12" customHeight="1">
      <c r="A40" s="69" t="s">
        <v>149</v>
      </c>
      <c r="B40" s="70" t="s">
        <v>150</v>
      </c>
      <c r="C40" s="69" t="s">
        <v>55</v>
      </c>
      <c r="D40" s="62">
        <f t="shared" si="0"/>
        <v>238</v>
      </c>
      <c r="E40" s="71">
        <v>180</v>
      </c>
      <c r="F40" s="71">
        <v>40</v>
      </c>
      <c r="G40" s="71">
        <v>18</v>
      </c>
      <c r="H40" s="62">
        <f t="shared" si="1"/>
        <v>671</v>
      </c>
      <c r="I40" s="71">
        <v>644</v>
      </c>
      <c r="J40" s="71">
        <v>26</v>
      </c>
      <c r="K40" s="71">
        <v>1</v>
      </c>
      <c r="L40" s="62">
        <f t="shared" si="2"/>
        <v>27</v>
      </c>
      <c r="M40" s="71">
        <v>21</v>
      </c>
      <c r="N40" s="71">
        <v>1</v>
      </c>
      <c r="O40" s="71">
        <v>5</v>
      </c>
      <c r="P40" s="62">
        <f t="shared" si="3"/>
        <v>124</v>
      </c>
      <c r="Q40" s="71">
        <v>121</v>
      </c>
      <c r="R40" s="71">
        <v>2</v>
      </c>
      <c r="S40" s="71">
        <v>1</v>
      </c>
    </row>
    <row r="41" spans="1:19" s="63" customFormat="1" ht="12" customHeight="1">
      <c r="A41" s="69" t="s">
        <v>151</v>
      </c>
      <c r="B41" s="70" t="s">
        <v>152</v>
      </c>
      <c r="C41" s="69" t="s">
        <v>55</v>
      </c>
      <c r="D41" s="62">
        <f t="shared" si="0"/>
        <v>176</v>
      </c>
      <c r="E41" s="71">
        <v>142</v>
      </c>
      <c r="F41" s="71">
        <v>22</v>
      </c>
      <c r="G41" s="71">
        <v>12</v>
      </c>
      <c r="H41" s="62">
        <f t="shared" si="1"/>
        <v>888</v>
      </c>
      <c r="I41" s="71">
        <v>817</v>
      </c>
      <c r="J41" s="71">
        <v>70</v>
      </c>
      <c r="K41" s="71">
        <v>1</v>
      </c>
      <c r="L41" s="62">
        <f t="shared" si="2"/>
        <v>40</v>
      </c>
      <c r="M41" s="71">
        <v>36</v>
      </c>
      <c r="N41" s="71">
        <v>3</v>
      </c>
      <c r="O41" s="71">
        <v>1</v>
      </c>
      <c r="P41" s="62">
        <f t="shared" si="3"/>
        <v>84</v>
      </c>
      <c r="Q41" s="71">
        <v>83</v>
      </c>
      <c r="R41" s="71">
        <v>1</v>
      </c>
      <c r="S41" s="71">
        <v>0</v>
      </c>
    </row>
    <row r="42" spans="1:19" s="63" customFormat="1" ht="12" customHeight="1">
      <c r="A42" s="69" t="s">
        <v>153</v>
      </c>
      <c r="B42" s="70" t="s">
        <v>154</v>
      </c>
      <c r="C42" s="69" t="s">
        <v>55</v>
      </c>
      <c r="D42" s="62">
        <f t="shared" si="0"/>
        <v>126</v>
      </c>
      <c r="E42" s="71">
        <v>37</v>
      </c>
      <c r="F42" s="71">
        <v>67</v>
      </c>
      <c r="G42" s="71">
        <v>22</v>
      </c>
      <c r="H42" s="62">
        <f t="shared" si="1"/>
        <v>175</v>
      </c>
      <c r="I42" s="71">
        <v>167</v>
      </c>
      <c r="J42" s="71">
        <v>8</v>
      </c>
      <c r="K42" s="71">
        <v>0</v>
      </c>
      <c r="L42" s="62">
        <f t="shared" si="2"/>
        <v>10</v>
      </c>
      <c r="M42" s="71">
        <v>4</v>
      </c>
      <c r="N42" s="71">
        <v>3</v>
      </c>
      <c r="O42" s="71">
        <v>3</v>
      </c>
      <c r="P42" s="62">
        <f t="shared" si="3"/>
        <v>62</v>
      </c>
      <c r="Q42" s="71">
        <v>62</v>
      </c>
      <c r="R42" s="71">
        <v>0</v>
      </c>
      <c r="S42" s="71">
        <v>0</v>
      </c>
    </row>
    <row r="43" spans="1:19" s="63" customFormat="1" ht="12" customHeight="1">
      <c r="A43" s="69" t="s">
        <v>155</v>
      </c>
      <c r="B43" s="70" t="s">
        <v>156</v>
      </c>
      <c r="C43" s="69" t="s">
        <v>55</v>
      </c>
      <c r="D43" s="62">
        <f t="shared" si="0"/>
        <v>88</v>
      </c>
      <c r="E43" s="71">
        <v>71</v>
      </c>
      <c r="F43" s="71">
        <v>14</v>
      </c>
      <c r="G43" s="71">
        <v>3</v>
      </c>
      <c r="H43" s="62">
        <f t="shared" si="1"/>
        <v>299</v>
      </c>
      <c r="I43" s="71">
        <v>284</v>
      </c>
      <c r="J43" s="71">
        <v>10</v>
      </c>
      <c r="K43" s="71">
        <v>5</v>
      </c>
      <c r="L43" s="62">
        <f t="shared" si="2"/>
        <v>34</v>
      </c>
      <c r="M43" s="71">
        <v>30</v>
      </c>
      <c r="N43" s="71">
        <v>1</v>
      </c>
      <c r="O43" s="71">
        <v>3</v>
      </c>
      <c r="P43" s="62">
        <f t="shared" si="3"/>
        <v>75</v>
      </c>
      <c r="Q43" s="71">
        <v>75</v>
      </c>
      <c r="R43" s="71">
        <v>0</v>
      </c>
      <c r="S43" s="71">
        <v>0</v>
      </c>
    </row>
    <row r="44" spans="1:19" s="63" customFormat="1" ht="12" customHeight="1">
      <c r="A44" s="69" t="s">
        <v>157</v>
      </c>
      <c r="B44" s="70" t="s">
        <v>158</v>
      </c>
      <c r="C44" s="69" t="s">
        <v>55</v>
      </c>
      <c r="D44" s="62">
        <f t="shared" si="0"/>
        <v>249</v>
      </c>
      <c r="E44" s="71">
        <v>180</v>
      </c>
      <c r="F44" s="71">
        <v>55</v>
      </c>
      <c r="G44" s="71">
        <v>14</v>
      </c>
      <c r="H44" s="62">
        <f t="shared" si="1"/>
        <v>647</v>
      </c>
      <c r="I44" s="71">
        <v>605</v>
      </c>
      <c r="J44" s="71">
        <v>39</v>
      </c>
      <c r="K44" s="71">
        <v>3</v>
      </c>
      <c r="L44" s="62">
        <f t="shared" si="2"/>
        <v>13</v>
      </c>
      <c r="M44" s="71">
        <v>10</v>
      </c>
      <c r="N44" s="71">
        <v>1</v>
      </c>
      <c r="O44" s="71">
        <v>2</v>
      </c>
      <c r="P44" s="62">
        <f t="shared" si="3"/>
        <v>86</v>
      </c>
      <c r="Q44" s="71">
        <v>85</v>
      </c>
      <c r="R44" s="71">
        <v>1</v>
      </c>
      <c r="S44" s="71">
        <v>0</v>
      </c>
    </row>
    <row r="45" spans="1:19" s="63" customFormat="1" ht="12" customHeight="1">
      <c r="A45" s="69" t="s">
        <v>159</v>
      </c>
      <c r="B45" s="70" t="s">
        <v>160</v>
      </c>
      <c r="C45" s="69" t="s">
        <v>55</v>
      </c>
      <c r="D45" s="62">
        <f t="shared" si="0"/>
        <v>140</v>
      </c>
      <c r="E45" s="71">
        <v>88</v>
      </c>
      <c r="F45" s="71">
        <v>39</v>
      </c>
      <c r="G45" s="71">
        <v>13</v>
      </c>
      <c r="H45" s="62">
        <f t="shared" si="1"/>
        <v>209</v>
      </c>
      <c r="I45" s="71">
        <v>182</v>
      </c>
      <c r="J45" s="71">
        <v>24</v>
      </c>
      <c r="K45" s="71">
        <v>3</v>
      </c>
      <c r="L45" s="62">
        <f t="shared" si="2"/>
        <v>9</v>
      </c>
      <c r="M45" s="71">
        <v>4</v>
      </c>
      <c r="N45" s="71">
        <v>3</v>
      </c>
      <c r="O45" s="71">
        <v>2</v>
      </c>
      <c r="P45" s="62">
        <f t="shared" si="3"/>
        <v>66</v>
      </c>
      <c r="Q45" s="71">
        <v>64</v>
      </c>
      <c r="R45" s="71">
        <v>1</v>
      </c>
      <c r="S45" s="71">
        <v>1</v>
      </c>
    </row>
    <row r="46" spans="1:19" s="63" customFormat="1" ht="12" customHeight="1">
      <c r="A46" s="69" t="s">
        <v>161</v>
      </c>
      <c r="B46" s="70" t="s">
        <v>162</v>
      </c>
      <c r="C46" s="69" t="s">
        <v>55</v>
      </c>
      <c r="D46" s="62">
        <f t="shared" si="0"/>
        <v>288</v>
      </c>
      <c r="E46" s="71">
        <v>252</v>
      </c>
      <c r="F46" s="71">
        <v>33</v>
      </c>
      <c r="G46" s="71">
        <v>3</v>
      </c>
      <c r="H46" s="62">
        <f t="shared" si="1"/>
        <v>620</v>
      </c>
      <c r="I46" s="71">
        <v>584</v>
      </c>
      <c r="J46" s="71">
        <v>36</v>
      </c>
      <c r="K46" s="71">
        <v>0</v>
      </c>
      <c r="L46" s="62">
        <f t="shared" si="2"/>
        <v>36</v>
      </c>
      <c r="M46" s="71">
        <v>33</v>
      </c>
      <c r="N46" s="71">
        <v>3</v>
      </c>
      <c r="O46" s="71">
        <v>0</v>
      </c>
      <c r="P46" s="62">
        <f t="shared" si="3"/>
        <v>151</v>
      </c>
      <c r="Q46" s="71">
        <v>151</v>
      </c>
      <c r="R46" s="71">
        <v>0</v>
      </c>
      <c r="S46" s="71">
        <v>0</v>
      </c>
    </row>
    <row r="47" spans="1:19" s="63" customFormat="1" ht="12" customHeight="1">
      <c r="A47" s="69" t="s">
        <v>163</v>
      </c>
      <c r="B47" s="70" t="s">
        <v>164</v>
      </c>
      <c r="C47" s="69" t="s">
        <v>55</v>
      </c>
      <c r="D47" s="62">
        <f t="shared" si="0"/>
        <v>185</v>
      </c>
      <c r="E47" s="71">
        <v>129</v>
      </c>
      <c r="F47" s="71">
        <v>52</v>
      </c>
      <c r="G47" s="71">
        <v>4</v>
      </c>
      <c r="H47" s="62">
        <f t="shared" si="1"/>
        <v>293</v>
      </c>
      <c r="I47" s="71">
        <v>282</v>
      </c>
      <c r="J47" s="71">
        <v>9</v>
      </c>
      <c r="K47" s="71">
        <v>2</v>
      </c>
      <c r="L47" s="62">
        <f t="shared" si="2"/>
        <v>75</v>
      </c>
      <c r="M47" s="71">
        <v>55</v>
      </c>
      <c r="N47" s="71">
        <v>19</v>
      </c>
      <c r="O47" s="71">
        <v>1</v>
      </c>
      <c r="P47" s="62">
        <f t="shared" si="3"/>
        <v>55</v>
      </c>
      <c r="Q47" s="71">
        <v>55</v>
      </c>
      <c r="R47" s="71">
        <v>0</v>
      </c>
      <c r="S47" s="71">
        <v>0</v>
      </c>
    </row>
    <row r="48" spans="1:19" s="63" customFormat="1" ht="12" customHeight="1">
      <c r="A48" s="69" t="s">
        <v>165</v>
      </c>
      <c r="B48" s="70" t="s">
        <v>166</v>
      </c>
      <c r="C48" s="69" t="s">
        <v>55</v>
      </c>
      <c r="D48" s="62">
        <f t="shared" si="0"/>
        <v>158</v>
      </c>
      <c r="E48" s="71">
        <v>130</v>
      </c>
      <c r="F48" s="71">
        <v>23</v>
      </c>
      <c r="G48" s="71">
        <v>5</v>
      </c>
      <c r="H48" s="62">
        <f t="shared" si="1"/>
        <v>757</v>
      </c>
      <c r="I48" s="71">
        <v>734</v>
      </c>
      <c r="J48" s="71">
        <v>21</v>
      </c>
      <c r="K48" s="71">
        <v>2</v>
      </c>
      <c r="L48" s="62">
        <f t="shared" si="2"/>
        <v>14</v>
      </c>
      <c r="M48" s="71">
        <v>9</v>
      </c>
      <c r="N48" s="71">
        <v>3</v>
      </c>
      <c r="O48" s="71">
        <v>2</v>
      </c>
      <c r="P48" s="62">
        <f t="shared" si="3"/>
        <v>96</v>
      </c>
      <c r="Q48" s="71">
        <v>92</v>
      </c>
      <c r="R48" s="71">
        <v>4</v>
      </c>
      <c r="S48" s="71">
        <v>0</v>
      </c>
    </row>
    <row r="49" spans="1:19" s="63" customFormat="1" ht="12" customHeight="1">
      <c r="A49" s="69" t="s">
        <v>167</v>
      </c>
      <c r="B49" s="70" t="s">
        <v>168</v>
      </c>
      <c r="C49" s="69" t="s">
        <v>55</v>
      </c>
      <c r="D49" s="62">
        <f t="shared" si="0"/>
        <v>201</v>
      </c>
      <c r="E49" s="71">
        <v>148</v>
      </c>
      <c r="F49" s="71">
        <v>46</v>
      </c>
      <c r="G49" s="71">
        <v>7</v>
      </c>
      <c r="H49" s="62">
        <f t="shared" si="1"/>
        <v>607</v>
      </c>
      <c r="I49" s="71">
        <v>546</v>
      </c>
      <c r="J49" s="71">
        <v>60</v>
      </c>
      <c r="K49" s="71">
        <v>1</v>
      </c>
      <c r="L49" s="62">
        <f t="shared" si="2"/>
        <v>18</v>
      </c>
      <c r="M49" s="71">
        <v>14</v>
      </c>
      <c r="N49" s="71">
        <v>4</v>
      </c>
      <c r="O49" s="71">
        <v>0</v>
      </c>
      <c r="P49" s="62">
        <f t="shared" si="3"/>
        <v>106</v>
      </c>
      <c r="Q49" s="71">
        <v>103</v>
      </c>
      <c r="R49" s="71">
        <v>2</v>
      </c>
      <c r="S49" s="71">
        <v>1</v>
      </c>
    </row>
    <row r="50" spans="1:19" s="63" customFormat="1" ht="12" customHeight="1">
      <c r="A50" s="69" t="s">
        <v>169</v>
      </c>
      <c r="B50" s="70" t="s">
        <v>170</v>
      </c>
      <c r="C50" s="69" t="s">
        <v>55</v>
      </c>
      <c r="D50" s="62">
        <f t="shared" si="0"/>
        <v>117</v>
      </c>
      <c r="E50" s="71">
        <v>83</v>
      </c>
      <c r="F50" s="71">
        <v>28</v>
      </c>
      <c r="G50" s="71">
        <v>6</v>
      </c>
      <c r="H50" s="62">
        <f t="shared" si="1"/>
        <v>562</v>
      </c>
      <c r="I50" s="71">
        <v>532</v>
      </c>
      <c r="J50" s="71">
        <v>29</v>
      </c>
      <c r="K50" s="71">
        <v>1</v>
      </c>
      <c r="L50" s="62">
        <f t="shared" si="2"/>
        <v>17</v>
      </c>
      <c r="M50" s="71">
        <v>13</v>
      </c>
      <c r="N50" s="71">
        <v>3</v>
      </c>
      <c r="O50" s="71">
        <v>1</v>
      </c>
      <c r="P50" s="62">
        <f t="shared" si="3"/>
        <v>50</v>
      </c>
      <c r="Q50" s="71">
        <v>50</v>
      </c>
      <c r="R50" s="71">
        <v>0</v>
      </c>
      <c r="S50" s="71">
        <v>0</v>
      </c>
    </row>
    <row r="51" spans="1:19" s="63" customFormat="1" ht="12" customHeight="1">
      <c r="A51" s="69" t="s">
        <v>171</v>
      </c>
      <c r="B51" s="70" t="s">
        <v>172</v>
      </c>
      <c r="C51" s="69" t="s">
        <v>55</v>
      </c>
      <c r="D51" s="62">
        <f t="shared" si="0"/>
        <v>104</v>
      </c>
      <c r="E51" s="71">
        <v>72</v>
      </c>
      <c r="F51" s="71">
        <v>23</v>
      </c>
      <c r="G51" s="71">
        <v>9</v>
      </c>
      <c r="H51" s="62">
        <f t="shared" si="1"/>
        <v>321</v>
      </c>
      <c r="I51" s="71">
        <v>291</v>
      </c>
      <c r="J51" s="71">
        <v>29</v>
      </c>
      <c r="K51" s="71">
        <v>1</v>
      </c>
      <c r="L51" s="62">
        <f t="shared" si="2"/>
        <v>13</v>
      </c>
      <c r="M51" s="71">
        <v>7</v>
      </c>
      <c r="N51" s="71">
        <v>5</v>
      </c>
      <c r="O51" s="71">
        <v>1</v>
      </c>
      <c r="P51" s="62">
        <f t="shared" si="3"/>
        <v>37</v>
      </c>
      <c r="Q51" s="71">
        <v>35</v>
      </c>
      <c r="R51" s="71">
        <v>2</v>
      </c>
      <c r="S51" s="71">
        <v>0</v>
      </c>
    </row>
    <row r="52" spans="1:19" s="63" customFormat="1" ht="12" customHeight="1">
      <c r="A52" s="69" t="s">
        <v>173</v>
      </c>
      <c r="B52" s="70" t="s">
        <v>174</v>
      </c>
      <c r="C52" s="69" t="s">
        <v>55</v>
      </c>
      <c r="D52" s="62">
        <f t="shared" si="0"/>
        <v>240</v>
      </c>
      <c r="E52" s="71">
        <v>192</v>
      </c>
      <c r="F52" s="71">
        <v>44</v>
      </c>
      <c r="G52" s="71">
        <v>4</v>
      </c>
      <c r="H52" s="62">
        <f t="shared" si="1"/>
        <v>742</v>
      </c>
      <c r="I52" s="71">
        <v>645</v>
      </c>
      <c r="J52" s="71">
        <v>87</v>
      </c>
      <c r="K52" s="71">
        <v>10</v>
      </c>
      <c r="L52" s="62">
        <f t="shared" si="2"/>
        <v>22</v>
      </c>
      <c r="M52" s="71">
        <v>14</v>
      </c>
      <c r="N52" s="71">
        <v>5</v>
      </c>
      <c r="O52" s="71">
        <v>3</v>
      </c>
      <c r="P52" s="62">
        <f t="shared" si="3"/>
        <v>88</v>
      </c>
      <c r="Q52" s="71">
        <v>85</v>
      </c>
      <c r="R52" s="71">
        <v>3</v>
      </c>
      <c r="S52" s="71">
        <v>0</v>
      </c>
    </row>
    <row r="53" spans="1:19" s="63" customFormat="1" ht="12" customHeight="1">
      <c r="A53" s="69" t="s">
        <v>175</v>
      </c>
      <c r="B53" s="70" t="s">
        <v>176</v>
      </c>
      <c r="C53" s="69" t="s">
        <v>55</v>
      </c>
      <c r="D53" s="62">
        <f t="shared" si="0"/>
        <v>177</v>
      </c>
      <c r="E53" s="71">
        <v>158</v>
      </c>
      <c r="F53" s="71">
        <v>13</v>
      </c>
      <c r="G53" s="71">
        <v>6</v>
      </c>
      <c r="H53" s="62">
        <f t="shared" si="1"/>
        <v>297</v>
      </c>
      <c r="I53" s="71">
        <v>268</v>
      </c>
      <c r="J53" s="71">
        <v>27</v>
      </c>
      <c r="K53" s="71">
        <v>2</v>
      </c>
      <c r="L53" s="62">
        <f t="shared" si="2"/>
        <v>8</v>
      </c>
      <c r="M53" s="71">
        <v>4</v>
      </c>
      <c r="N53" s="71">
        <v>3</v>
      </c>
      <c r="O53" s="71">
        <v>1</v>
      </c>
      <c r="P53" s="62">
        <f t="shared" si="3"/>
        <v>120</v>
      </c>
      <c r="Q53" s="71">
        <v>116</v>
      </c>
      <c r="R53" s="71">
        <v>2</v>
      </c>
      <c r="S53" s="71">
        <v>2</v>
      </c>
    </row>
    <row r="54" spans="1:19" s="63" customFormat="1" ht="12" customHeight="1">
      <c r="A54" s="114" t="s">
        <v>75</v>
      </c>
      <c r="B54" s="115" t="s">
        <v>76</v>
      </c>
      <c r="C54" s="114" t="s">
        <v>77</v>
      </c>
      <c r="D54" s="116">
        <f aca="true" t="shared" si="4" ref="D54:S54">SUM(D7:D53)</f>
        <v>11178</v>
      </c>
      <c r="E54" s="117">
        <f t="shared" si="4"/>
        <v>7688</v>
      </c>
      <c r="F54" s="117">
        <f t="shared" si="4"/>
        <v>2741</v>
      </c>
      <c r="G54" s="117">
        <f t="shared" si="4"/>
        <v>749</v>
      </c>
      <c r="H54" s="116">
        <f t="shared" si="4"/>
        <v>38592</v>
      </c>
      <c r="I54" s="117">
        <f t="shared" si="4"/>
        <v>36590</v>
      </c>
      <c r="J54" s="117">
        <f t="shared" si="4"/>
        <v>1898</v>
      </c>
      <c r="K54" s="117">
        <f t="shared" si="4"/>
        <v>104</v>
      </c>
      <c r="L54" s="116">
        <f t="shared" si="4"/>
        <v>1485</v>
      </c>
      <c r="M54" s="117">
        <f t="shared" si="4"/>
        <v>1205</v>
      </c>
      <c r="N54" s="117">
        <f t="shared" si="4"/>
        <v>186</v>
      </c>
      <c r="O54" s="117">
        <f t="shared" si="4"/>
        <v>94</v>
      </c>
      <c r="P54" s="116">
        <f t="shared" si="4"/>
        <v>6204</v>
      </c>
      <c r="Q54" s="117">
        <f t="shared" si="4"/>
        <v>6151</v>
      </c>
      <c r="R54" s="117">
        <f t="shared" si="4"/>
        <v>45</v>
      </c>
      <c r="S54" s="117">
        <f t="shared" si="4"/>
        <v>8</v>
      </c>
    </row>
  </sheetData>
  <sheetProtection/>
  <autoFilter ref="A6:S53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5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7" sqref="A7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141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84" t="s">
        <v>3</v>
      </c>
      <c r="B2" s="84" t="s">
        <v>4</v>
      </c>
      <c r="C2" s="93" t="s">
        <v>5</v>
      </c>
      <c r="D2" s="51" t="s">
        <v>38</v>
      </c>
      <c r="E2" s="33"/>
      <c r="F2" s="33"/>
      <c r="G2" s="33"/>
      <c r="H2" s="33"/>
      <c r="I2" s="33"/>
      <c r="J2" s="33"/>
      <c r="K2" s="34"/>
      <c r="L2" s="51" t="s">
        <v>39</v>
      </c>
      <c r="M2" s="33"/>
      <c r="N2" s="33"/>
      <c r="O2" s="33"/>
      <c r="P2" s="33"/>
      <c r="Q2" s="33"/>
      <c r="R2" s="33"/>
      <c r="S2" s="34"/>
    </row>
    <row r="3" spans="1:19" ht="18" customHeight="1">
      <c r="A3" s="85"/>
      <c r="B3" s="85"/>
      <c r="C3" s="92"/>
      <c r="D3" s="57" t="s">
        <v>138</v>
      </c>
      <c r="E3" s="33"/>
      <c r="F3" s="33"/>
      <c r="G3" s="34"/>
      <c r="H3" s="57" t="s">
        <v>139</v>
      </c>
      <c r="I3" s="33"/>
      <c r="J3" s="33"/>
      <c r="K3" s="34"/>
      <c r="L3" s="57" t="s">
        <v>138</v>
      </c>
      <c r="M3" s="33"/>
      <c r="N3" s="33"/>
      <c r="O3" s="34"/>
      <c r="P3" s="57" t="s">
        <v>139</v>
      </c>
      <c r="Q3" s="33"/>
      <c r="R3" s="33"/>
      <c r="S3" s="34"/>
    </row>
    <row r="4" spans="1:19" ht="18" customHeight="1">
      <c r="A4" s="85"/>
      <c r="B4" s="85"/>
      <c r="C4" s="92"/>
      <c r="D4" s="92" t="s">
        <v>55</v>
      </c>
      <c r="E4" s="84" t="s">
        <v>41</v>
      </c>
      <c r="F4" s="84" t="s">
        <v>42</v>
      </c>
      <c r="G4" s="84" t="s">
        <v>43</v>
      </c>
      <c r="H4" s="92" t="s">
        <v>55</v>
      </c>
      <c r="I4" s="84" t="s">
        <v>41</v>
      </c>
      <c r="J4" s="84" t="s">
        <v>42</v>
      </c>
      <c r="K4" s="84" t="s">
        <v>43</v>
      </c>
      <c r="L4" s="92" t="s">
        <v>55</v>
      </c>
      <c r="M4" s="84" t="s">
        <v>41</v>
      </c>
      <c r="N4" s="84" t="s">
        <v>42</v>
      </c>
      <c r="O4" s="84" t="s">
        <v>43</v>
      </c>
      <c r="P4" s="92" t="s">
        <v>55</v>
      </c>
      <c r="Q4" s="84" t="s">
        <v>41</v>
      </c>
      <c r="R4" s="84" t="s">
        <v>42</v>
      </c>
      <c r="S4" s="84" t="s">
        <v>43</v>
      </c>
    </row>
    <row r="5" spans="1:19" ht="18" customHeight="1">
      <c r="A5" s="85"/>
      <c r="B5" s="85"/>
      <c r="C5" s="92"/>
      <c r="D5" s="92"/>
      <c r="E5" s="91"/>
      <c r="F5" s="91"/>
      <c r="G5" s="91"/>
      <c r="H5" s="92"/>
      <c r="I5" s="91"/>
      <c r="J5" s="91"/>
      <c r="K5" s="91"/>
      <c r="L5" s="92"/>
      <c r="M5" s="91"/>
      <c r="N5" s="91"/>
      <c r="O5" s="91"/>
      <c r="P5" s="92"/>
      <c r="Q5" s="91"/>
      <c r="R5" s="91"/>
      <c r="S5" s="91"/>
    </row>
    <row r="6" spans="1:19" s="11" customFormat="1" ht="18" customHeight="1">
      <c r="A6" s="86"/>
      <c r="B6" s="86"/>
      <c r="C6" s="94"/>
      <c r="D6" s="35" t="s">
        <v>140</v>
      </c>
      <c r="E6" s="54" t="s">
        <v>140</v>
      </c>
      <c r="F6" s="54" t="s">
        <v>140</v>
      </c>
      <c r="G6" s="54" t="s">
        <v>140</v>
      </c>
      <c r="H6" s="35" t="s">
        <v>140</v>
      </c>
      <c r="I6" s="54" t="s">
        <v>140</v>
      </c>
      <c r="J6" s="54" t="s">
        <v>140</v>
      </c>
      <c r="K6" s="54" t="s">
        <v>140</v>
      </c>
      <c r="L6" s="35" t="s">
        <v>140</v>
      </c>
      <c r="M6" s="54" t="s">
        <v>140</v>
      </c>
      <c r="N6" s="54" t="s">
        <v>140</v>
      </c>
      <c r="O6" s="54" t="s">
        <v>140</v>
      </c>
      <c r="P6" s="35" t="s">
        <v>140</v>
      </c>
      <c r="Q6" s="54" t="s">
        <v>140</v>
      </c>
      <c r="R6" s="54" t="s">
        <v>140</v>
      </c>
      <c r="S6" s="54" t="s">
        <v>140</v>
      </c>
    </row>
    <row r="7" spans="1:19" s="63" customFormat="1" ht="12" customHeight="1">
      <c r="A7" s="69" t="s">
        <v>53</v>
      </c>
      <c r="B7" s="70" t="s">
        <v>54</v>
      </c>
      <c r="C7" s="69" t="s">
        <v>55</v>
      </c>
      <c r="D7" s="62">
        <f aca="true" t="shared" si="0" ref="D7:D53">SUM(E7:G7)</f>
        <v>41</v>
      </c>
      <c r="E7" s="71">
        <v>24</v>
      </c>
      <c r="F7" s="71">
        <v>11</v>
      </c>
      <c r="G7" s="71">
        <v>6</v>
      </c>
      <c r="H7" s="62">
        <f aca="true" t="shared" si="1" ref="H7:H53">SUM(I7:K7)</f>
        <v>156</v>
      </c>
      <c r="I7" s="71">
        <v>136</v>
      </c>
      <c r="J7" s="71">
        <v>19</v>
      </c>
      <c r="K7" s="71">
        <v>1</v>
      </c>
      <c r="L7" s="62">
        <f aca="true" t="shared" si="2" ref="L7:L53">SUM(M7:O7)</f>
        <v>41</v>
      </c>
      <c r="M7" s="71">
        <v>39</v>
      </c>
      <c r="N7" s="71">
        <v>2</v>
      </c>
      <c r="O7" s="71">
        <v>0</v>
      </c>
      <c r="P7" s="62">
        <f aca="true" t="shared" si="3" ref="P7:P53">SUM(Q7:S7)</f>
        <v>39</v>
      </c>
      <c r="Q7" s="71">
        <v>39</v>
      </c>
      <c r="R7" s="71">
        <v>0</v>
      </c>
      <c r="S7" s="71">
        <v>0</v>
      </c>
    </row>
    <row r="8" spans="1:19" s="63" customFormat="1" ht="12" customHeight="1">
      <c r="A8" s="69" t="s">
        <v>56</v>
      </c>
      <c r="B8" s="70" t="s">
        <v>57</v>
      </c>
      <c r="C8" s="69" t="s">
        <v>55</v>
      </c>
      <c r="D8" s="62">
        <f t="shared" si="0"/>
        <v>53</v>
      </c>
      <c r="E8" s="71">
        <v>42</v>
      </c>
      <c r="F8" s="71">
        <v>11</v>
      </c>
      <c r="G8" s="71">
        <v>0</v>
      </c>
      <c r="H8" s="62">
        <f t="shared" si="1"/>
        <v>65</v>
      </c>
      <c r="I8" s="71">
        <v>62</v>
      </c>
      <c r="J8" s="71">
        <v>3</v>
      </c>
      <c r="K8" s="71">
        <v>0</v>
      </c>
      <c r="L8" s="62">
        <f t="shared" si="2"/>
        <v>6</v>
      </c>
      <c r="M8" s="71">
        <v>4</v>
      </c>
      <c r="N8" s="71">
        <v>2</v>
      </c>
      <c r="O8" s="71">
        <v>0</v>
      </c>
      <c r="P8" s="62">
        <f t="shared" si="3"/>
        <v>74</v>
      </c>
      <c r="Q8" s="71">
        <v>73</v>
      </c>
      <c r="R8" s="71">
        <v>1</v>
      </c>
      <c r="S8" s="71">
        <v>0</v>
      </c>
    </row>
    <row r="9" spans="1:19" s="63" customFormat="1" ht="12" customHeight="1">
      <c r="A9" s="69" t="s">
        <v>58</v>
      </c>
      <c r="B9" s="70" t="s">
        <v>59</v>
      </c>
      <c r="C9" s="69" t="s">
        <v>55</v>
      </c>
      <c r="D9" s="62">
        <f t="shared" si="0"/>
        <v>43</v>
      </c>
      <c r="E9" s="71">
        <v>35</v>
      </c>
      <c r="F9" s="71">
        <v>8</v>
      </c>
      <c r="G9" s="71">
        <v>0</v>
      </c>
      <c r="H9" s="62">
        <f t="shared" si="1"/>
        <v>163</v>
      </c>
      <c r="I9" s="71">
        <v>148</v>
      </c>
      <c r="J9" s="71">
        <v>15</v>
      </c>
      <c r="K9" s="71">
        <v>0</v>
      </c>
      <c r="L9" s="62">
        <f t="shared" si="2"/>
        <v>29</v>
      </c>
      <c r="M9" s="71">
        <v>28</v>
      </c>
      <c r="N9" s="71">
        <v>0</v>
      </c>
      <c r="O9" s="71">
        <v>1</v>
      </c>
      <c r="P9" s="62">
        <f t="shared" si="3"/>
        <v>42</v>
      </c>
      <c r="Q9" s="71">
        <v>42</v>
      </c>
      <c r="R9" s="71">
        <v>0</v>
      </c>
      <c r="S9" s="71">
        <v>0</v>
      </c>
    </row>
    <row r="10" spans="1:19" s="63" customFormat="1" ht="12" customHeight="1">
      <c r="A10" s="69" t="s">
        <v>60</v>
      </c>
      <c r="B10" s="70" t="s">
        <v>61</v>
      </c>
      <c r="C10" s="69" t="s">
        <v>55</v>
      </c>
      <c r="D10" s="62">
        <f t="shared" si="0"/>
        <v>37</v>
      </c>
      <c r="E10" s="71">
        <v>23</v>
      </c>
      <c r="F10" s="71">
        <v>10</v>
      </c>
      <c r="G10" s="71">
        <v>4</v>
      </c>
      <c r="H10" s="62">
        <f t="shared" si="1"/>
        <v>63</v>
      </c>
      <c r="I10" s="71">
        <v>61</v>
      </c>
      <c r="J10" s="71">
        <v>2</v>
      </c>
      <c r="K10" s="71">
        <v>0</v>
      </c>
      <c r="L10" s="62">
        <f t="shared" si="2"/>
        <v>2</v>
      </c>
      <c r="M10" s="71">
        <v>1</v>
      </c>
      <c r="N10" s="71">
        <v>1</v>
      </c>
      <c r="O10" s="71">
        <v>0</v>
      </c>
      <c r="P10" s="62">
        <f t="shared" si="3"/>
        <v>20</v>
      </c>
      <c r="Q10" s="71">
        <v>20</v>
      </c>
      <c r="R10" s="71">
        <v>0</v>
      </c>
      <c r="S10" s="71">
        <v>0</v>
      </c>
    </row>
    <row r="11" spans="1:19" s="63" customFormat="1" ht="12" customHeight="1">
      <c r="A11" s="69" t="s">
        <v>62</v>
      </c>
      <c r="B11" s="70" t="s">
        <v>63</v>
      </c>
      <c r="C11" s="69" t="s">
        <v>55</v>
      </c>
      <c r="D11" s="62">
        <f t="shared" si="0"/>
        <v>12</v>
      </c>
      <c r="E11" s="71">
        <v>4</v>
      </c>
      <c r="F11" s="71">
        <v>7</v>
      </c>
      <c r="G11" s="71">
        <v>1</v>
      </c>
      <c r="H11" s="62">
        <f t="shared" si="1"/>
        <v>12</v>
      </c>
      <c r="I11" s="71">
        <v>7</v>
      </c>
      <c r="J11" s="71">
        <v>4</v>
      </c>
      <c r="K11" s="71">
        <v>1</v>
      </c>
      <c r="L11" s="62">
        <f t="shared" si="2"/>
        <v>2</v>
      </c>
      <c r="M11" s="71">
        <v>0</v>
      </c>
      <c r="N11" s="71">
        <v>2</v>
      </c>
      <c r="O11" s="71">
        <v>0</v>
      </c>
      <c r="P11" s="62">
        <f t="shared" si="3"/>
        <v>1</v>
      </c>
      <c r="Q11" s="71">
        <v>1</v>
      </c>
      <c r="R11" s="71">
        <v>0</v>
      </c>
      <c r="S11" s="71">
        <v>0</v>
      </c>
    </row>
    <row r="12" spans="1:19" s="63" customFormat="1" ht="12" customHeight="1">
      <c r="A12" s="69" t="s">
        <v>64</v>
      </c>
      <c r="B12" s="70" t="s">
        <v>65</v>
      </c>
      <c r="C12" s="69" t="s">
        <v>55</v>
      </c>
      <c r="D12" s="62">
        <f t="shared" si="0"/>
        <v>25</v>
      </c>
      <c r="E12" s="71">
        <v>4</v>
      </c>
      <c r="F12" s="71">
        <v>18</v>
      </c>
      <c r="G12" s="71">
        <v>3</v>
      </c>
      <c r="H12" s="62">
        <f t="shared" si="1"/>
        <v>0</v>
      </c>
      <c r="I12" s="71">
        <v>0</v>
      </c>
      <c r="J12" s="71">
        <v>0</v>
      </c>
      <c r="K12" s="71">
        <v>0</v>
      </c>
      <c r="L12" s="62">
        <f t="shared" si="2"/>
        <v>11</v>
      </c>
      <c r="M12" s="71">
        <v>2</v>
      </c>
      <c r="N12" s="71">
        <v>6</v>
      </c>
      <c r="O12" s="71">
        <v>3</v>
      </c>
      <c r="P12" s="62">
        <f t="shared" si="3"/>
        <v>0</v>
      </c>
      <c r="Q12" s="71">
        <v>0</v>
      </c>
      <c r="R12" s="71">
        <v>0</v>
      </c>
      <c r="S12" s="71">
        <v>0</v>
      </c>
    </row>
    <row r="13" spans="1:19" s="63" customFormat="1" ht="12" customHeight="1">
      <c r="A13" s="69" t="s">
        <v>66</v>
      </c>
      <c r="B13" s="70" t="s">
        <v>67</v>
      </c>
      <c r="C13" s="69" t="s">
        <v>55</v>
      </c>
      <c r="D13" s="62">
        <f t="shared" si="0"/>
        <v>64</v>
      </c>
      <c r="E13" s="71">
        <v>40</v>
      </c>
      <c r="F13" s="71">
        <v>17</v>
      </c>
      <c r="G13" s="71">
        <v>7</v>
      </c>
      <c r="H13" s="62">
        <f t="shared" si="1"/>
        <v>133</v>
      </c>
      <c r="I13" s="71">
        <v>122</v>
      </c>
      <c r="J13" s="71">
        <v>11</v>
      </c>
      <c r="K13" s="71">
        <v>0</v>
      </c>
      <c r="L13" s="62">
        <f t="shared" si="2"/>
        <v>3</v>
      </c>
      <c r="M13" s="71">
        <v>1</v>
      </c>
      <c r="N13" s="71">
        <v>1</v>
      </c>
      <c r="O13" s="71">
        <v>1</v>
      </c>
      <c r="P13" s="62">
        <f t="shared" si="3"/>
        <v>35</v>
      </c>
      <c r="Q13" s="71">
        <v>35</v>
      </c>
      <c r="R13" s="71">
        <v>0</v>
      </c>
      <c r="S13" s="71">
        <v>0</v>
      </c>
    </row>
    <row r="14" spans="1:19" s="63" customFormat="1" ht="12" customHeight="1">
      <c r="A14" s="69" t="s">
        <v>68</v>
      </c>
      <c r="B14" s="70" t="s">
        <v>69</v>
      </c>
      <c r="C14" s="69" t="s">
        <v>55</v>
      </c>
      <c r="D14" s="62">
        <f t="shared" si="0"/>
        <v>54</v>
      </c>
      <c r="E14" s="71">
        <v>21</v>
      </c>
      <c r="F14" s="71">
        <v>10</v>
      </c>
      <c r="G14" s="71">
        <v>23</v>
      </c>
      <c r="H14" s="62">
        <f t="shared" si="1"/>
        <v>87</v>
      </c>
      <c r="I14" s="71">
        <v>87</v>
      </c>
      <c r="J14" s="71">
        <v>0</v>
      </c>
      <c r="K14" s="71">
        <v>0</v>
      </c>
      <c r="L14" s="62">
        <f t="shared" si="2"/>
        <v>4</v>
      </c>
      <c r="M14" s="71">
        <v>0</v>
      </c>
      <c r="N14" s="71">
        <v>3</v>
      </c>
      <c r="O14" s="71">
        <v>1</v>
      </c>
      <c r="P14" s="62">
        <f t="shared" si="3"/>
        <v>32</v>
      </c>
      <c r="Q14" s="71">
        <v>32</v>
      </c>
      <c r="R14" s="71">
        <v>0</v>
      </c>
      <c r="S14" s="71">
        <v>0</v>
      </c>
    </row>
    <row r="15" spans="1:19" s="63" customFormat="1" ht="12" customHeight="1">
      <c r="A15" s="69" t="s">
        <v>70</v>
      </c>
      <c r="B15" s="70" t="s">
        <v>71</v>
      </c>
      <c r="C15" s="69" t="s">
        <v>55</v>
      </c>
      <c r="D15" s="62">
        <f t="shared" si="0"/>
        <v>15</v>
      </c>
      <c r="E15" s="71">
        <v>4</v>
      </c>
      <c r="F15" s="71">
        <v>8</v>
      </c>
      <c r="G15" s="71">
        <v>3</v>
      </c>
      <c r="H15" s="62">
        <f t="shared" si="1"/>
        <v>0</v>
      </c>
      <c r="I15" s="71">
        <v>0</v>
      </c>
      <c r="J15" s="71">
        <v>0</v>
      </c>
      <c r="K15" s="71">
        <v>0</v>
      </c>
      <c r="L15" s="62">
        <f t="shared" si="2"/>
        <v>8</v>
      </c>
      <c r="M15" s="71">
        <v>2</v>
      </c>
      <c r="N15" s="71">
        <v>3</v>
      </c>
      <c r="O15" s="71">
        <v>3</v>
      </c>
      <c r="P15" s="62">
        <f t="shared" si="3"/>
        <v>13</v>
      </c>
      <c r="Q15" s="71">
        <v>13</v>
      </c>
      <c r="R15" s="71">
        <v>0</v>
      </c>
      <c r="S15" s="71">
        <v>0</v>
      </c>
    </row>
    <row r="16" spans="1:19" s="63" customFormat="1" ht="12" customHeight="1">
      <c r="A16" s="69" t="s">
        <v>78</v>
      </c>
      <c r="B16" s="70" t="s">
        <v>79</v>
      </c>
      <c r="C16" s="69" t="s">
        <v>55</v>
      </c>
      <c r="D16" s="62">
        <f t="shared" si="0"/>
        <v>29</v>
      </c>
      <c r="E16" s="71">
        <v>15</v>
      </c>
      <c r="F16" s="71">
        <v>11</v>
      </c>
      <c r="G16" s="71">
        <v>3</v>
      </c>
      <c r="H16" s="62">
        <f t="shared" si="1"/>
        <v>29</v>
      </c>
      <c r="I16" s="71">
        <v>27</v>
      </c>
      <c r="J16" s="71">
        <v>2</v>
      </c>
      <c r="K16" s="71">
        <v>0</v>
      </c>
      <c r="L16" s="62">
        <f t="shared" si="2"/>
        <v>5</v>
      </c>
      <c r="M16" s="71">
        <v>5</v>
      </c>
      <c r="N16" s="71">
        <v>0</v>
      </c>
      <c r="O16" s="71">
        <v>0</v>
      </c>
      <c r="P16" s="62">
        <f t="shared" si="3"/>
        <v>14</v>
      </c>
      <c r="Q16" s="71">
        <v>14</v>
      </c>
      <c r="R16" s="71">
        <v>0</v>
      </c>
      <c r="S16" s="71">
        <v>0</v>
      </c>
    </row>
    <row r="17" spans="1:19" s="63" customFormat="1" ht="12" customHeight="1">
      <c r="A17" s="69" t="s">
        <v>80</v>
      </c>
      <c r="B17" s="70" t="s">
        <v>81</v>
      </c>
      <c r="C17" s="69" t="s">
        <v>55</v>
      </c>
      <c r="D17" s="62">
        <f t="shared" si="0"/>
        <v>141</v>
      </c>
      <c r="E17" s="71">
        <v>64</v>
      </c>
      <c r="F17" s="71">
        <v>50</v>
      </c>
      <c r="G17" s="71">
        <v>27</v>
      </c>
      <c r="H17" s="62">
        <f t="shared" si="1"/>
        <v>157</v>
      </c>
      <c r="I17" s="71">
        <v>154</v>
      </c>
      <c r="J17" s="71">
        <v>3</v>
      </c>
      <c r="K17" s="71">
        <v>0</v>
      </c>
      <c r="L17" s="62">
        <f t="shared" si="2"/>
        <v>59</v>
      </c>
      <c r="M17" s="71">
        <v>26</v>
      </c>
      <c r="N17" s="71">
        <v>23</v>
      </c>
      <c r="O17" s="71">
        <v>10</v>
      </c>
      <c r="P17" s="62">
        <f t="shared" si="3"/>
        <v>32</v>
      </c>
      <c r="Q17" s="71">
        <v>32</v>
      </c>
      <c r="R17" s="71">
        <v>0</v>
      </c>
      <c r="S17" s="71">
        <v>0</v>
      </c>
    </row>
    <row r="18" spans="1:19" s="63" customFormat="1" ht="12" customHeight="1">
      <c r="A18" s="69" t="s">
        <v>82</v>
      </c>
      <c r="B18" s="70" t="s">
        <v>83</v>
      </c>
      <c r="C18" s="69" t="s">
        <v>55</v>
      </c>
      <c r="D18" s="62">
        <f t="shared" si="0"/>
        <v>127</v>
      </c>
      <c r="E18" s="71">
        <v>67</v>
      </c>
      <c r="F18" s="71">
        <v>48</v>
      </c>
      <c r="G18" s="71">
        <v>12</v>
      </c>
      <c r="H18" s="62">
        <f t="shared" si="1"/>
        <v>97</v>
      </c>
      <c r="I18" s="71">
        <v>89</v>
      </c>
      <c r="J18" s="71">
        <v>8</v>
      </c>
      <c r="K18" s="71">
        <v>0</v>
      </c>
      <c r="L18" s="62">
        <f t="shared" si="2"/>
        <v>12</v>
      </c>
      <c r="M18" s="71">
        <v>12</v>
      </c>
      <c r="N18" s="71">
        <v>0</v>
      </c>
      <c r="O18" s="71">
        <v>0</v>
      </c>
      <c r="P18" s="62">
        <f t="shared" si="3"/>
        <v>20</v>
      </c>
      <c r="Q18" s="71">
        <v>20</v>
      </c>
      <c r="R18" s="71">
        <v>0</v>
      </c>
      <c r="S18" s="71">
        <v>0</v>
      </c>
    </row>
    <row r="19" spans="1:19" s="63" customFormat="1" ht="12" customHeight="1">
      <c r="A19" s="69" t="s">
        <v>84</v>
      </c>
      <c r="B19" s="70" t="s">
        <v>85</v>
      </c>
      <c r="C19" s="69" t="s">
        <v>55</v>
      </c>
      <c r="D19" s="62">
        <f t="shared" si="0"/>
        <v>3</v>
      </c>
      <c r="E19" s="71">
        <v>0</v>
      </c>
      <c r="F19" s="71">
        <v>3</v>
      </c>
      <c r="G19" s="71">
        <v>0</v>
      </c>
      <c r="H19" s="62">
        <f t="shared" si="1"/>
        <v>0</v>
      </c>
      <c r="I19" s="71">
        <v>0</v>
      </c>
      <c r="J19" s="71">
        <v>0</v>
      </c>
      <c r="K19" s="71">
        <v>0</v>
      </c>
      <c r="L19" s="62">
        <f t="shared" si="2"/>
        <v>2</v>
      </c>
      <c r="M19" s="71">
        <v>0</v>
      </c>
      <c r="N19" s="71">
        <v>2</v>
      </c>
      <c r="O19" s="71">
        <v>0</v>
      </c>
      <c r="P19" s="62">
        <f t="shared" si="3"/>
        <v>0</v>
      </c>
      <c r="Q19" s="71">
        <v>0</v>
      </c>
      <c r="R19" s="71">
        <v>0</v>
      </c>
      <c r="S19" s="71">
        <v>0</v>
      </c>
    </row>
    <row r="20" spans="1:19" s="63" customFormat="1" ht="12" customHeight="1">
      <c r="A20" s="69" t="s">
        <v>86</v>
      </c>
      <c r="B20" s="70" t="s">
        <v>87</v>
      </c>
      <c r="C20" s="69" t="s">
        <v>55</v>
      </c>
      <c r="D20" s="62">
        <f t="shared" si="0"/>
        <v>33</v>
      </c>
      <c r="E20" s="71">
        <v>5</v>
      </c>
      <c r="F20" s="71">
        <v>19</v>
      </c>
      <c r="G20" s="71">
        <v>9</v>
      </c>
      <c r="H20" s="62">
        <f t="shared" si="1"/>
        <v>0</v>
      </c>
      <c r="I20" s="71">
        <v>0</v>
      </c>
      <c r="J20" s="71">
        <v>0</v>
      </c>
      <c r="K20" s="71">
        <v>0</v>
      </c>
      <c r="L20" s="62">
        <f t="shared" si="2"/>
        <v>0</v>
      </c>
      <c r="M20" s="71">
        <v>0</v>
      </c>
      <c r="N20" s="71">
        <v>0</v>
      </c>
      <c r="O20" s="71">
        <v>0</v>
      </c>
      <c r="P20" s="62">
        <f t="shared" si="3"/>
        <v>0</v>
      </c>
      <c r="Q20" s="71">
        <v>0</v>
      </c>
      <c r="R20" s="71">
        <v>0</v>
      </c>
      <c r="S20" s="71">
        <v>0</v>
      </c>
    </row>
    <row r="21" spans="1:19" s="63" customFormat="1" ht="12" customHeight="1">
      <c r="A21" s="69" t="s">
        <v>88</v>
      </c>
      <c r="B21" s="70" t="s">
        <v>89</v>
      </c>
      <c r="C21" s="69" t="s">
        <v>55</v>
      </c>
      <c r="D21" s="62">
        <f t="shared" si="0"/>
        <v>1</v>
      </c>
      <c r="E21" s="71">
        <v>1</v>
      </c>
      <c r="F21" s="71">
        <v>0</v>
      </c>
      <c r="G21" s="71">
        <v>0</v>
      </c>
      <c r="H21" s="62">
        <f t="shared" si="1"/>
        <v>17</v>
      </c>
      <c r="I21" s="71">
        <v>15</v>
      </c>
      <c r="J21" s="71">
        <v>2</v>
      </c>
      <c r="K21" s="71">
        <v>0</v>
      </c>
      <c r="L21" s="62">
        <f t="shared" si="2"/>
        <v>2</v>
      </c>
      <c r="M21" s="71">
        <v>2</v>
      </c>
      <c r="N21" s="71">
        <v>0</v>
      </c>
      <c r="O21" s="71">
        <v>0</v>
      </c>
      <c r="P21" s="62">
        <f t="shared" si="3"/>
        <v>2</v>
      </c>
      <c r="Q21" s="71">
        <v>2</v>
      </c>
      <c r="R21" s="71">
        <v>0</v>
      </c>
      <c r="S21" s="71">
        <v>0</v>
      </c>
    </row>
    <row r="22" spans="1:19" s="63" customFormat="1" ht="12" customHeight="1">
      <c r="A22" s="69" t="s">
        <v>90</v>
      </c>
      <c r="B22" s="70" t="s">
        <v>91</v>
      </c>
      <c r="C22" s="69" t="s">
        <v>55</v>
      </c>
      <c r="D22" s="62">
        <f t="shared" si="0"/>
        <v>26</v>
      </c>
      <c r="E22" s="71">
        <v>9</v>
      </c>
      <c r="F22" s="71">
        <v>13</v>
      </c>
      <c r="G22" s="71">
        <v>4</v>
      </c>
      <c r="H22" s="62">
        <f t="shared" si="1"/>
        <v>0</v>
      </c>
      <c r="I22" s="71">
        <v>0</v>
      </c>
      <c r="J22" s="71">
        <v>0</v>
      </c>
      <c r="K22" s="71">
        <v>0</v>
      </c>
      <c r="L22" s="62">
        <f t="shared" si="2"/>
        <v>3</v>
      </c>
      <c r="M22" s="71">
        <v>2</v>
      </c>
      <c r="N22" s="71">
        <v>0</v>
      </c>
      <c r="O22" s="71">
        <v>1</v>
      </c>
      <c r="P22" s="62">
        <f t="shared" si="3"/>
        <v>0</v>
      </c>
      <c r="Q22" s="71">
        <v>0</v>
      </c>
      <c r="R22" s="71">
        <v>0</v>
      </c>
      <c r="S22" s="71">
        <v>0</v>
      </c>
    </row>
    <row r="23" spans="1:19" s="63" customFormat="1" ht="12" customHeight="1">
      <c r="A23" s="69" t="s">
        <v>92</v>
      </c>
      <c r="B23" s="70" t="s">
        <v>93</v>
      </c>
      <c r="C23" s="69" t="s">
        <v>55</v>
      </c>
      <c r="D23" s="62">
        <f t="shared" si="0"/>
        <v>2</v>
      </c>
      <c r="E23" s="71">
        <v>0</v>
      </c>
      <c r="F23" s="71">
        <v>1</v>
      </c>
      <c r="G23" s="71">
        <v>1</v>
      </c>
      <c r="H23" s="62">
        <f t="shared" si="1"/>
        <v>8</v>
      </c>
      <c r="I23" s="71">
        <v>8</v>
      </c>
      <c r="J23" s="71">
        <v>0</v>
      </c>
      <c r="K23" s="71">
        <v>0</v>
      </c>
      <c r="L23" s="62">
        <f t="shared" si="2"/>
        <v>2</v>
      </c>
      <c r="M23" s="71">
        <v>0</v>
      </c>
      <c r="N23" s="71">
        <v>1</v>
      </c>
      <c r="O23" s="71">
        <v>1</v>
      </c>
      <c r="P23" s="62">
        <f t="shared" si="3"/>
        <v>2</v>
      </c>
      <c r="Q23" s="71">
        <v>2</v>
      </c>
      <c r="R23" s="71">
        <v>0</v>
      </c>
      <c r="S23" s="71">
        <v>0</v>
      </c>
    </row>
    <row r="24" spans="1:19" s="63" customFormat="1" ht="12" customHeight="1">
      <c r="A24" s="69" t="s">
        <v>94</v>
      </c>
      <c r="B24" s="70" t="s">
        <v>95</v>
      </c>
      <c r="C24" s="69" t="s">
        <v>55</v>
      </c>
      <c r="D24" s="62">
        <f t="shared" si="0"/>
        <v>14</v>
      </c>
      <c r="E24" s="71">
        <v>3</v>
      </c>
      <c r="F24" s="71">
        <v>9</v>
      </c>
      <c r="G24" s="71">
        <v>2</v>
      </c>
      <c r="H24" s="62">
        <f t="shared" si="1"/>
        <v>12</v>
      </c>
      <c r="I24" s="71">
        <v>8</v>
      </c>
      <c r="J24" s="71">
        <v>4</v>
      </c>
      <c r="K24" s="71">
        <v>0</v>
      </c>
      <c r="L24" s="62">
        <f t="shared" si="2"/>
        <v>1</v>
      </c>
      <c r="M24" s="71">
        <v>0</v>
      </c>
      <c r="N24" s="71">
        <v>1</v>
      </c>
      <c r="O24" s="71">
        <v>0</v>
      </c>
      <c r="P24" s="62">
        <f t="shared" si="3"/>
        <v>12</v>
      </c>
      <c r="Q24" s="71">
        <v>12</v>
      </c>
      <c r="R24" s="71">
        <v>0</v>
      </c>
      <c r="S24" s="71">
        <v>0</v>
      </c>
    </row>
    <row r="25" spans="1:19" s="63" customFormat="1" ht="12" customHeight="1">
      <c r="A25" s="69" t="s">
        <v>96</v>
      </c>
      <c r="B25" s="70" t="s">
        <v>97</v>
      </c>
      <c r="C25" s="69" t="s">
        <v>55</v>
      </c>
      <c r="D25" s="62">
        <f t="shared" si="0"/>
        <v>43</v>
      </c>
      <c r="E25" s="71">
        <v>24</v>
      </c>
      <c r="F25" s="71">
        <v>6</v>
      </c>
      <c r="G25" s="71">
        <v>13</v>
      </c>
      <c r="H25" s="62">
        <f t="shared" si="1"/>
        <v>0</v>
      </c>
      <c r="I25" s="71">
        <v>0</v>
      </c>
      <c r="J25" s="71">
        <v>0</v>
      </c>
      <c r="K25" s="71">
        <v>0</v>
      </c>
      <c r="L25" s="62">
        <f t="shared" si="2"/>
        <v>7</v>
      </c>
      <c r="M25" s="71">
        <v>2</v>
      </c>
      <c r="N25" s="71">
        <v>3</v>
      </c>
      <c r="O25" s="71">
        <v>2</v>
      </c>
      <c r="P25" s="62">
        <f t="shared" si="3"/>
        <v>6</v>
      </c>
      <c r="Q25" s="71">
        <v>6</v>
      </c>
      <c r="R25" s="71">
        <v>0</v>
      </c>
      <c r="S25" s="71">
        <v>0</v>
      </c>
    </row>
    <row r="26" spans="1:19" s="63" customFormat="1" ht="12" customHeight="1">
      <c r="A26" s="69" t="s">
        <v>98</v>
      </c>
      <c r="B26" s="70" t="s">
        <v>99</v>
      </c>
      <c r="C26" s="69" t="s">
        <v>55</v>
      </c>
      <c r="D26" s="62">
        <f t="shared" si="0"/>
        <v>59</v>
      </c>
      <c r="E26" s="71">
        <v>23</v>
      </c>
      <c r="F26" s="71">
        <v>22</v>
      </c>
      <c r="G26" s="71">
        <v>14</v>
      </c>
      <c r="H26" s="62">
        <f t="shared" si="1"/>
        <v>0</v>
      </c>
      <c r="I26" s="71">
        <v>0</v>
      </c>
      <c r="J26" s="71">
        <v>0</v>
      </c>
      <c r="K26" s="71">
        <v>0</v>
      </c>
      <c r="L26" s="62">
        <f t="shared" si="2"/>
        <v>10</v>
      </c>
      <c r="M26" s="71">
        <v>3</v>
      </c>
      <c r="N26" s="71">
        <v>4</v>
      </c>
      <c r="O26" s="71">
        <v>3</v>
      </c>
      <c r="P26" s="62">
        <f t="shared" si="3"/>
        <v>14</v>
      </c>
      <c r="Q26" s="71">
        <v>14</v>
      </c>
      <c r="R26" s="71">
        <v>0</v>
      </c>
      <c r="S26" s="71">
        <v>0</v>
      </c>
    </row>
    <row r="27" spans="1:19" s="63" customFormat="1" ht="12" customHeight="1">
      <c r="A27" s="69" t="s">
        <v>100</v>
      </c>
      <c r="B27" s="70" t="s">
        <v>101</v>
      </c>
      <c r="C27" s="69" t="s">
        <v>55</v>
      </c>
      <c r="D27" s="62">
        <f t="shared" si="0"/>
        <v>24</v>
      </c>
      <c r="E27" s="71">
        <v>1</v>
      </c>
      <c r="F27" s="71">
        <v>22</v>
      </c>
      <c r="G27" s="71">
        <v>1</v>
      </c>
      <c r="H27" s="62">
        <f t="shared" si="1"/>
        <v>0</v>
      </c>
      <c r="I27" s="71">
        <v>0</v>
      </c>
      <c r="J27" s="71">
        <v>0</v>
      </c>
      <c r="K27" s="71">
        <v>0</v>
      </c>
      <c r="L27" s="62">
        <f t="shared" si="2"/>
        <v>0</v>
      </c>
      <c r="M27" s="71">
        <v>0</v>
      </c>
      <c r="N27" s="71">
        <v>0</v>
      </c>
      <c r="O27" s="71">
        <v>0</v>
      </c>
      <c r="P27" s="62">
        <f t="shared" si="3"/>
        <v>0</v>
      </c>
      <c r="Q27" s="71">
        <v>0</v>
      </c>
      <c r="R27" s="71">
        <v>0</v>
      </c>
      <c r="S27" s="71">
        <v>0</v>
      </c>
    </row>
    <row r="28" spans="1:19" s="63" customFormat="1" ht="12" customHeight="1">
      <c r="A28" s="69" t="s">
        <v>102</v>
      </c>
      <c r="B28" s="70" t="s">
        <v>103</v>
      </c>
      <c r="C28" s="69" t="s">
        <v>55</v>
      </c>
      <c r="D28" s="62">
        <f t="shared" si="0"/>
        <v>72</v>
      </c>
      <c r="E28" s="71">
        <v>14</v>
      </c>
      <c r="F28" s="71">
        <v>53</v>
      </c>
      <c r="G28" s="71">
        <v>5</v>
      </c>
      <c r="H28" s="62">
        <f t="shared" si="1"/>
        <v>29</v>
      </c>
      <c r="I28" s="71">
        <v>29</v>
      </c>
      <c r="J28" s="71">
        <v>0</v>
      </c>
      <c r="K28" s="71">
        <v>0</v>
      </c>
      <c r="L28" s="62">
        <f t="shared" si="2"/>
        <v>0</v>
      </c>
      <c r="M28" s="71">
        <v>0</v>
      </c>
      <c r="N28" s="71">
        <v>0</v>
      </c>
      <c r="O28" s="71">
        <v>0</v>
      </c>
      <c r="P28" s="62">
        <f t="shared" si="3"/>
        <v>6</v>
      </c>
      <c r="Q28" s="71">
        <v>6</v>
      </c>
      <c r="R28" s="71">
        <v>0</v>
      </c>
      <c r="S28" s="71">
        <v>0</v>
      </c>
    </row>
    <row r="29" spans="1:19" s="63" customFormat="1" ht="12" customHeight="1">
      <c r="A29" s="69" t="s">
        <v>104</v>
      </c>
      <c r="B29" s="70" t="s">
        <v>105</v>
      </c>
      <c r="C29" s="69" t="s">
        <v>55</v>
      </c>
      <c r="D29" s="62">
        <f t="shared" si="0"/>
        <v>62</v>
      </c>
      <c r="E29" s="71">
        <v>21</v>
      </c>
      <c r="F29" s="71">
        <v>16</v>
      </c>
      <c r="G29" s="71">
        <v>25</v>
      </c>
      <c r="H29" s="62">
        <f t="shared" si="1"/>
        <v>0</v>
      </c>
      <c r="I29" s="71">
        <v>0</v>
      </c>
      <c r="J29" s="71">
        <v>0</v>
      </c>
      <c r="K29" s="71">
        <v>0</v>
      </c>
      <c r="L29" s="62">
        <f t="shared" si="2"/>
        <v>21</v>
      </c>
      <c r="M29" s="71">
        <v>6</v>
      </c>
      <c r="N29" s="71">
        <v>6</v>
      </c>
      <c r="O29" s="71">
        <v>9</v>
      </c>
      <c r="P29" s="62">
        <f t="shared" si="3"/>
        <v>0</v>
      </c>
      <c r="Q29" s="71">
        <v>0</v>
      </c>
      <c r="R29" s="71">
        <v>0</v>
      </c>
      <c r="S29" s="71">
        <v>0</v>
      </c>
    </row>
    <row r="30" spans="1:19" s="63" customFormat="1" ht="12" customHeight="1">
      <c r="A30" s="69" t="s">
        <v>106</v>
      </c>
      <c r="B30" s="70" t="s">
        <v>107</v>
      </c>
      <c r="C30" s="69" t="s">
        <v>55</v>
      </c>
      <c r="D30" s="62">
        <f t="shared" si="0"/>
        <v>14</v>
      </c>
      <c r="E30" s="71">
        <v>5</v>
      </c>
      <c r="F30" s="71">
        <v>7</v>
      </c>
      <c r="G30" s="71">
        <v>2</v>
      </c>
      <c r="H30" s="62">
        <f t="shared" si="1"/>
        <v>0</v>
      </c>
      <c r="I30" s="71">
        <v>0</v>
      </c>
      <c r="J30" s="71">
        <v>0</v>
      </c>
      <c r="K30" s="71">
        <v>0</v>
      </c>
      <c r="L30" s="62">
        <f t="shared" si="2"/>
        <v>0</v>
      </c>
      <c r="M30" s="71">
        <v>0</v>
      </c>
      <c r="N30" s="71">
        <v>0</v>
      </c>
      <c r="O30" s="71">
        <v>0</v>
      </c>
      <c r="P30" s="62">
        <f t="shared" si="3"/>
        <v>0</v>
      </c>
      <c r="Q30" s="71">
        <v>0</v>
      </c>
      <c r="R30" s="71">
        <v>0</v>
      </c>
      <c r="S30" s="71">
        <v>0</v>
      </c>
    </row>
    <row r="31" spans="1:19" s="63" customFormat="1" ht="12" customHeight="1">
      <c r="A31" s="69" t="s">
        <v>108</v>
      </c>
      <c r="B31" s="70" t="s">
        <v>109</v>
      </c>
      <c r="C31" s="69" t="s">
        <v>55</v>
      </c>
      <c r="D31" s="62">
        <f t="shared" si="0"/>
        <v>15</v>
      </c>
      <c r="E31" s="71">
        <v>6</v>
      </c>
      <c r="F31" s="71">
        <v>5</v>
      </c>
      <c r="G31" s="71">
        <v>4</v>
      </c>
      <c r="H31" s="62">
        <f t="shared" si="1"/>
        <v>58</v>
      </c>
      <c r="I31" s="71">
        <v>53</v>
      </c>
      <c r="J31" s="71">
        <v>5</v>
      </c>
      <c r="K31" s="71">
        <v>0</v>
      </c>
      <c r="L31" s="62">
        <f t="shared" si="2"/>
        <v>22</v>
      </c>
      <c r="M31" s="71">
        <v>16</v>
      </c>
      <c r="N31" s="71">
        <v>1</v>
      </c>
      <c r="O31" s="71">
        <v>5</v>
      </c>
      <c r="P31" s="62">
        <f t="shared" si="3"/>
        <v>18</v>
      </c>
      <c r="Q31" s="71">
        <v>18</v>
      </c>
      <c r="R31" s="71">
        <v>0</v>
      </c>
      <c r="S31" s="71">
        <v>0</v>
      </c>
    </row>
    <row r="32" spans="1:19" s="63" customFormat="1" ht="12" customHeight="1">
      <c r="A32" s="69" t="s">
        <v>110</v>
      </c>
      <c r="B32" s="70" t="s">
        <v>111</v>
      </c>
      <c r="C32" s="69" t="s">
        <v>55</v>
      </c>
      <c r="D32" s="62">
        <f t="shared" si="0"/>
        <v>24</v>
      </c>
      <c r="E32" s="71">
        <v>2</v>
      </c>
      <c r="F32" s="71">
        <v>16</v>
      </c>
      <c r="G32" s="71">
        <v>6</v>
      </c>
      <c r="H32" s="62">
        <f t="shared" si="1"/>
        <v>4</v>
      </c>
      <c r="I32" s="71">
        <v>3</v>
      </c>
      <c r="J32" s="71">
        <v>1</v>
      </c>
      <c r="K32" s="71">
        <v>0</v>
      </c>
      <c r="L32" s="62">
        <f t="shared" si="2"/>
        <v>18</v>
      </c>
      <c r="M32" s="71">
        <v>14</v>
      </c>
      <c r="N32" s="71">
        <v>2</v>
      </c>
      <c r="O32" s="71">
        <v>2</v>
      </c>
      <c r="P32" s="62">
        <f t="shared" si="3"/>
        <v>17</v>
      </c>
      <c r="Q32" s="71">
        <v>17</v>
      </c>
      <c r="R32" s="71">
        <v>0</v>
      </c>
      <c r="S32" s="71">
        <v>0</v>
      </c>
    </row>
    <row r="33" spans="1:19" s="63" customFormat="1" ht="12" customHeight="1">
      <c r="A33" s="69" t="s">
        <v>112</v>
      </c>
      <c r="B33" s="70" t="s">
        <v>113</v>
      </c>
      <c r="C33" s="69" t="s">
        <v>55</v>
      </c>
      <c r="D33" s="62">
        <f t="shared" si="0"/>
        <v>19</v>
      </c>
      <c r="E33" s="71">
        <v>1</v>
      </c>
      <c r="F33" s="71">
        <v>9</v>
      </c>
      <c r="G33" s="71">
        <v>9</v>
      </c>
      <c r="H33" s="62">
        <f t="shared" si="1"/>
        <v>0</v>
      </c>
      <c r="I33" s="71">
        <v>0</v>
      </c>
      <c r="J33" s="71">
        <v>0</v>
      </c>
      <c r="K33" s="71">
        <v>0</v>
      </c>
      <c r="L33" s="62">
        <f t="shared" si="2"/>
        <v>7</v>
      </c>
      <c r="M33" s="71">
        <v>3</v>
      </c>
      <c r="N33" s="71">
        <v>3</v>
      </c>
      <c r="O33" s="71">
        <v>1</v>
      </c>
      <c r="P33" s="62">
        <f t="shared" si="3"/>
        <v>0</v>
      </c>
      <c r="Q33" s="71">
        <v>0</v>
      </c>
      <c r="R33" s="71">
        <v>0</v>
      </c>
      <c r="S33" s="71">
        <v>0</v>
      </c>
    </row>
    <row r="34" spans="1:19" s="63" customFormat="1" ht="12" customHeight="1">
      <c r="A34" s="69" t="s">
        <v>114</v>
      </c>
      <c r="B34" s="70" t="s">
        <v>115</v>
      </c>
      <c r="C34" s="69" t="s">
        <v>55</v>
      </c>
      <c r="D34" s="62">
        <f t="shared" si="0"/>
        <v>52</v>
      </c>
      <c r="E34" s="71">
        <v>8</v>
      </c>
      <c r="F34" s="71">
        <v>31</v>
      </c>
      <c r="G34" s="71">
        <v>13</v>
      </c>
      <c r="H34" s="62">
        <f t="shared" si="1"/>
        <v>8</v>
      </c>
      <c r="I34" s="71">
        <v>8</v>
      </c>
      <c r="J34" s="71">
        <v>0</v>
      </c>
      <c r="K34" s="71">
        <v>0</v>
      </c>
      <c r="L34" s="62">
        <f t="shared" si="2"/>
        <v>13</v>
      </c>
      <c r="M34" s="71">
        <v>5</v>
      </c>
      <c r="N34" s="71">
        <v>6</v>
      </c>
      <c r="O34" s="71">
        <v>2</v>
      </c>
      <c r="P34" s="62">
        <f t="shared" si="3"/>
        <v>3</v>
      </c>
      <c r="Q34" s="71">
        <v>3</v>
      </c>
      <c r="R34" s="71">
        <v>0</v>
      </c>
      <c r="S34" s="71">
        <v>0</v>
      </c>
    </row>
    <row r="35" spans="1:19" s="63" customFormat="1" ht="12" customHeight="1">
      <c r="A35" s="69" t="s">
        <v>116</v>
      </c>
      <c r="B35" s="70" t="s">
        <v>117</v>
      </c>
      <c r="C35" s="69" t="s">
        <v>55</v>
      </c>
      <c r="D35" s="62">
        <f t="shared" si="0"/>
        <v>4</v>
      </c>
      <c r="E35" s="71">
        <v>1</v>
      </c>
      <c r="F35" s="71">
        <v>1</v>
      </c>
      <c r="G35" s="71">
        <v>2</v>
      </c>
      <c r="H35" s="62">
        <f t="shared" si="1"/>
        <v>6</v>
      </c>
      <c r="I35" s="71">
        <v>6</v>
      </c>
      <c r="J35" s="71">
        <v>0</v>
      </c>
      <c r="K35" s="71">
        <v>0</v>
      </c>
      <c r="L35" s="62">
        <f t="shared" si="2"/>
        <v>1</v>
      </c>
      <c r="M35" s="71">
        <v>1</v>
      </c>
      <c r="N35" s="71">
        <v>0</v>
      </c>
      <c r="O35" s="71">
        <v>0</v>
      </c>
      <c r="P35" s="62">
        <f t="shared" si="3"/>
        <v>1</v>
      </c>
      <c r="Q35" s="71">
        <v>1</v>
      </c>
      <c r="R35" s="71">
        <v>0</v>
      </c>
      <c r="S35" s="71">
        <v>0</v>
      </c>
    </row>
    <row r="36" spans="1:19" s="63" customFormat="1" ht="12" customHeight="1">
      <c r="A36" s="69" t="s">
        <v>118</v>
      </c>
      <c r="B36" s="70" t="s">
        <v>119</v>
      </c>
      <c r="C36" s="69" t="s">
        <v>55</v>
      </c>
      <c r="D36" s="62">
        <f t="shared" si="0"/>
        <v>21</v>
      </c>
      <c r="E36" s="71">
        <v>3</v>
      </c>
      <c r="F36" s="71">
        <v>8</v>
      </c>
      <c r="G36" s="71">
        <v>10</v>
      </c>
      <c r="H36" s="62">
        <f t="shared" si="1"/>
        <v>0</v>
      </c>
      <c r="I36" s="71">
        <v>0</v>
      </c>
      <c r="J36" s="71">
        <v>0</v>
      </c>
      <c r="K36" s="71">
        <v>0</v>
      </c>
      <c r="L36" s="62">
        <f t="shared" si="2"/>
        <v>10</v>
      </c>
      <c r="M36" s="71">
        <v>2</v>
      </c>
      <c r="N36" s="71">
        <v>4</v>
      </c>
      <c r="O36" s="71">
        <v>4</v>
      </c>
      <c r="P36" s="62">
        <f t="shared" si="3"/>
        <v>8</v>
      </c>
      <c r="Q36" s="71">
        <v>8</v>
      </c>
      <c r="R36" s="71">
        <v>0</v>
      </c>
      <c r="S36" s="71">
        <v>0</v>
      </c>
    </row>
    <row r="37" spans="1:19" s="63" customFormat="1" ht="12" customHeight="1">
      <c r="A37" s="69" t="s">
        <v>0</v>
      </c>
      <c r="B37" s="70" t="s">
        <v>1</v>
      </c>
      <c r="C37" s="69" t="s">
        <v>55</v>
      </c>
      <c r="D37" s="62">
        <f t="shared" si="0"/>
        <v>9</v>
      </c>
      <c r="E37" s="71">
        <v>3</v>
      </c>
      <c r="F37" s="71">
        <v>6</v>
      </c>
      <c r="G37" s="71">
        <v>0</v>
      </c>
      <c r="H37" s="62">
        <f t="shared" si="1"/>
        <v>0</v>
      </c>
      <c r="I37" s="71">
        <v>0</v>
      </c>
      <c r="J37" s="71">
        <v>0</v>
      </c>
      <c r="K37" s="71">
        <v>0</v>
      </c>
      <c r="L37" s="62">
        <f t="shared" si="2"/>
        <v>6</v>
      </c>
      <c r="M37" s="71">
        <v>1</v>
      </c>
      <c r="N37" s="71">
        <v>5</v>
      </c>
      <c r="O37" s="71">
        <v>0</v>
      </c>
      <c r="P37" s="62">
        <f t="shared" si="3"/>
        <v>0</v>
      </c>
      <c r="Q37" s="71">
        <v>0</v>
      </c>
      <c r="R37" s="71">
        <v>0</v>
      </c>
      <c r="S37" s="71">
        <v>0</v>
      </c>
    </row>
    <row r="38" spans="1:19" s="63" customFormat="1" ht="12" customHeight="1">
      <c r="A38" s="69" t="s">
        <v>145</v>
      </c>
      <c r="B38" s="70" t="s">
        <v>146</v>
      </c>
      <c r="C38" s="69" t="s">
        <v>55</v>
      </c>
      <c r="D38" s="62">
        <f t="shared" si="0"/>
        <v>14</v>
      </c>
      <c r="E38" s="71">
        <v>7</v>
      </c>
      <c r="F38" s="71">
        <v>7</v>
      </c>
      <c r="G38" s="71">
        <v>0</v>
      </c>
      <c r="H38" s="62">
        <f t="shared" si="1"/>
        <v>38</v>
      </c>
      <c r="I38" s="71">
        <v>38</v>
      </c>
      <c r="J38" s="71">
        <v>0</v>
      </c>
      <c r="K38" s="71">
        <v>0</v>
      </c>
      <c r="L38" s="62">
        <f t="shared" si="2"/>
        <v>0</v>
      </c>
      <c r="M38" s="71">
        <v>0</v>
      </c>
      <c r="N38" s="71">
        <v>0</v>
      </c>
      <c r="O38" s="71">
        <v>0</v>
      </c>
      <c r="P38" s="62">
        <f t="shared" si="3"/>
        <v>0</v>
      </c>
      <c r="Q38" s="71">
        <v>0</v>
      </c>
      <c r="R38" s="71">
        <v>0</v>
      </c>
      <c r="S38" s="71">
        <v>0</v>
      </c>
    </row>
    <row r="39" spans="1:19" s="63" customFormat="1" ht="12" customHeight="1">
      <c r="A39" s="69" t="s">
        <v>147</v>
      </c>
      <c r="B39" s="70" t="s">
        <v>148</v>
      </c>
      <c r="C39" s="69" t="s">
        <v>55</v>
      </c>
      <c r="D39" s="62">
        <f t="shared" si="0"/>
        <v>70</v>
      </c>
      <c r="E39" s="71">
        <v>37</v>
      </c>
      <c r="F39" s="71">
        <v>25</v>
      </c>
      <c r="G39" s="71">
        <v>8</v>
      </c>
      <c r="H39" s="62">
        <f t="shared" si="1"/>
        <v>12</v>
      </c>
      <c r="I39" s="71">
        <v>12</v>
      </c>
      <c r="J39" s="71">
        <v>0</v>
      </c>
      <c r="K39" s="71">
        <v>0</v>
      </c>
      <c r="L39" s="62">
        <f t="shared" si="2"/>
        <v>41</v>
      </c>
      <c r="M39" s="71">
        <v>23</v>
      </c>
      <c r="N39" s="71">
        <v>14</v>
      </c>
      <c r="O39" s="71">
        <v>4</v>
      </c>
      <c r="P39" s="62">
        <f t="shared" si="3"/>
        <v>3</v>
      </c>
      <c r="Q39" s="71">
        <v>3</v>
      </c>
      <c r="R39" s="71">
        <v>0</v>
      </c>
      <c r="S39" s="71">
        <v>0</v>
      </c>
    </row>
    <row r="40" spans="1:19" s="63" customFormat="1" ht="12" customHeight="1">
      <c r="A40" s="69" t="s">
        <v>149</v>
      </c>
      <c r="B40" s="70" t="s">
        <v>150</v>
      </c>
      <c r="C40" s="69" t="s">
        <v>55</v>
      </c>
      <c r="D40" s="62">
        <f t="shared" si="0"/>
        <v>24</v>
      </c>
      <c r="E40" s="71">
        <v>12</v>
      </c>
      <c r="F40" s="71">
        <v>5</v>
      </c>
      <c r="G40" s="71">
        <v>7</v>
      </c>
      <c r="H40" s="62">
        <f t="shared" si="1"/>
        <v>18</v>
      </c>
      <c r="I40" s="71">
        <v>15</v>
      </c>
      <c r="J40" s="71">
        <v>3</v>
      </c>
      <c r="K40" s="71">
        <v>0</v>
      </c>
      <c r="L40" s="62">
        <f t="shared" si="2"/>
        <v>13</v>
      </c>
      <c r="M40" s="71">
        <v>12</v>
      </c>
      <c r="N40" s="71">
        <v>1</v>
      </c>
      <c r="O40" s="71">
        <v>0</v>
      </c>
      <c r="P40" s="62">
        <f t="shared" si="3"/>
        <v>16</v>
      </c>
      <c r="Q40" s="71">
        <v>16</v>
      </c>
      <c r="R40" s="71">
        <v>0</v>
      </c>
      <c r="S40" s="71">
        <v>0</v>
      </c>
    </row>
    <row r="41" spans="1:19" s="63" customFormat="1" ht="12" customHeight="1">
      <c r="A41" s="69" t="s">
        <v>151</v>
      </c>
      <c r="B41" s="70" t="s">
        <v>152</v>
      </c>
      <c r="C41" s="69" t="s">
        <v>55</v>
      </c>
      <c r="D41" s="62">
        <f t="shared" si="0"/>
        <v>12</v>
      </c>
      <c r="E41" s="71">
        <v>2</v>
      </c>
      <c r="F41" s="71">
        <v>10</v>
      </c>
      <c r="G41" s="71">
        <v>0</v>
      </c>
      <c r="H41" s="62">
        <f t="shared" si="1"/>
        <v>0</v>
      </c>
      <c r="I41" s="71">
        <v>0</v>
      </c>
      <c r="J41" s="71">
        <v>0</v>
      </c>
      <c r="K41" s="71">
        <v>0</v>
      </c>
      <c r="L41" s="62">
        <f t="shared" si="2"/>
        <v>8</v>
      </c>
      <c r="M41" s="71">
        <v>2</v>
      </c>
      <c r="N41" s="71">
        <v>3</v>
      </c>
      <c r="O41" s="71">
        <v>3</v>
      </c>
      <c r="P41" s="62">
        <f t="shared" si="3"/>
        <v>0</v>
      </c>
      <c r="Q41" s="71">
        <v>0</v>
      </c>
      <c r="R41" s="71">
        <v>0</v>
      </c>
      <c r="S41" s="71">
        <v>0</v>
      </c>
    </row>
    <row r="42" spans="1:19" s="63" customFormat="1" ht="12" customHeight="1">
      <c r="A42" s="69" t="s">
        <v>153</v>
      </c>
      <c r="B42" s="70" t="s">
        <v>154</v>
      </c>
      <c r="C42" s="69" t="s">
        <v>55</v>
      </c>
      <c r="D42" s="62">
        <f t="shared" si="0"/>
        <v>2</v>
      </c>
      <c r="E42" s="71">
        <v>1</v>
      </c>
      <c r="F42" s="71">
        <v>0</v>
      </c>
      <c r="G42" s="71">
        <v>1</v>
      </c>
      <c r="H42" s="62">
        <f t="shared" si="1"/>
        <v>10</v>
      </c>
      <c r="I42" s="71">
        <v>10</v>
      </c>
      <c r="J42" s="71">
        <v>0</v>
      </c>
      <c r="K42" s="71">
        <v>0</v>
      </c>
      <c r="L42" s="62">
        <f t="shared" si="2"/>
        <v>1</v>
      </c>
      <c r="M42" s="71">
        <v>0</v>
      </c>
      <c r="N42" s="71">
        <v>0</v>
      </c>
      <c r="O42" s="71">
        <v>1</v>
      </c>
      <c r="P42" s="62">
        <f t="shared" si="3"/>
        <v>19</v>
      </c>
      <c r="Q42" s="71">
        <v>19</v>
      </c>
      <c r="R42" s="71">
        <v>0</v>
      </c>
      <c r="S42" s="71">
        <v>0</v>
      </c>
    </row>
    <row r="43" spans="1:19" s="63" customFormat="1" ht="12" customHeight="1">
      <c r="A43" s="69" t="s">
        <v>155</v>
      </c>
      <c r="B43" s="70" t="s">
        <v>156</v>
      </c>
      <c r="C43" s="69" t="s">
        <v>55</v>
      </c>
      <c r="D43" s="62">
        <f t="shared" si="0"/>
        <v>0</v>
      </c>
      <c r="E43" s="71">
        <v>0</v>
      </c>
      <c r="F43" s="71">
        <v>0</v>
      </c>
      <c r="G43" s="71">
        <v>0</v>
      </c>
      <c r="H43" s="62">
        <f t="shared" si="1"/>
        <v>0</v>
      </c>
      <c r="I43" s="71">
        <v>0</v>
      </c>
      <c r="J43" s="71">
        <v>0</v>
      </c>
      <c r="K43" s="71">
        <v>0</v>
      </c>
      <c r="L43" s="62">
        <f t="shared" si="2"/>
        <v>0</v>
      </c>
      <c r="M43" s="71">
        <v>0</v>
      </c>
      <c r="N43" s="71">
        <v>0</v>
      </c>
      <c r="O43" s="71">
        <v>0</v>
      </c>
      <c r="P43" s="62">
        <f t="shared" si="3"/>
        <v>0</v>
      </c>
      <c r="Q43" s="71">
        <v>0</v>
      </c>
      <c r="R43" s="71">
        <v>0</v>
      </c>
      <c r="S43" s="71">
        <v>0</v>
      </c>
    </row>
    <row r="44" spans="1:19" s="63" customFormat="1" ht="12" customHeight="1">
      <c r="A44" s="69" t="s">
        <v>157</v>
      </c>
      <c r="B44" s="70" t="s">
        <v>158</v>
      </c>
      <c r="C44" s="69" t="s">
        <v>55</v>
      </c>
      <c r="D44" s="62">
        <f t="shared" si="0"/>
        <v>9</v>
      </c>
      <c r="E44" s="71">
        <v>3</v>
      </c>
      <c r="F44" s="71">
        <v>3</v>
      </c>
      <c r="G44" s="71">
        <v>3</v>
      </c>
      <c r="H44" s="62">
        <f t="shared" si="1"/>
        <v>0</v>
      </c>
      <c r="I44" s="71">
        <v>0</v>
      </c>
      <c r="J44" s="71">
        <v>0</v>
      </c>
      <c r="K44" s="71">
        <v>0</v>
      </c>
      <c r="L44" s="62">
        <f t="shared" si="2"/>
        <v>4</v>
      </c>
      <c r="M44" s="71">
        <v>1</v>
      </c>
      <c r="N44" s="71">
        <v>0</v>
      </c>
      <c r="O44" s="71">
        <v>3</v>
      </c>
      <c r="P44" s="62">
        <f t="shared" si="3"/>
        <v>0</v>
      </c>
      <c r="Q44" s="71">
        <v>0</v>
      </c>
      <c r="R44" s="71">
        <v>0</v>
      </c>
      <c r="S44" s="71">
        <v>0</v>
      </c>
    </row>
    <row r="45" spans="1:19" s="63" customFormat="1" ht="12" customHeight="1">
      <c r="A45" s="69" t="s">
        <v>159</v>
      </c>
      <c r="B45" s="70" t="s">
        <v>160</v>
      </c>
      <c r="C45" s="69" t="s">
        <v>55</v>
      </c>
      <c r="D45" s="62">
        <f t="shared" si="0"/>
        <v>11</v>
      </c>
      <c r="E45" s="71">
        <v>5</v>
      </c>
      <c r="F45" s="71">
        <v>3</v>
      </c>
      <c r="G45" s="71">
        <v>3</v>
      </c>
      <c r="H45" s="62">
        <f t="shared" si="1"/>
        <v>4</v>
      </c>
      <c r="I45" s="71">
        <v>4</v>
      </c>
      <c r="J45" s="71">
        <v>0</v>
      </c>
      <c r="K45" s="71">
        <v>0</v>
      </c>
      <c r="L45" s="62">
        <f t="shared" si="2"/>
        <v>8</v>
      </c>
      <c r="M45" s="71">
        <v>4</v>
      </c>
      <c r="N45" s="71">
        <v>3</v>
      </c>
      <c r="O45" s="71">
        <v>1</v>
      </c>
      <c r="P45" s="62">
        <f t="shared" si="3"/>
        <v>30</v>
      </c>
      <c r="Q45" s="71">
        <v>30</v>
      </c>
      <c r="R45" s="71">
        <v>0</v>
      </c>
      <c r="S45" s="71">
        <v>0</v>
      </c>
    </row>
    <row r="46" spans="1:19" s="63" customFormat="1" ht="12" customHeight="1">
      <c r="A46" s="69" t="s">
        <v>161</v>
      </c>
      <c r="B46" s="70" t="s">
        <v>162</v>
      </c>
      <c r="C46" s="69" t="s">
        <v>55</v>
      </c>
      <c r="D46" s="62">
        <f t="shared" si="0"/>
        <v>36</v>
      </c>
      <c r="E46" s="71">
        <v>19</v>
      </c>
      <c r="F46" s="71">
        <v>15</v>
      </c>
      <c r="G46" s="71">
        <v>2</v>
      </c>
      <c r="H46" s="62">
        <f t="shared" si="1"/>
        <v>17</v>
      </c>
      <c r="I46" s="71">
        <v>13</v>
      </c>
      <c r="J46" s="71">
        <v>4</v>
      </c>
      <c r="K46" s="71">
        <v>0</v>
      </c>
      <c r="L46" s="62">
        <f t="shared" si="2"/>
        <v>11</v>
      </c>
      <c r="M46" s="71">
        <v>7</v>
      </c>
      <c r="N46" s="71">
        <v>4</v>
      </c>
      <c r="O46" s="71">
        <v>0</v>
      </c>
      <c r="P46" s="62">
        <f t="shared" si="3"/>
        <v>30</v>
      </c>
      <c r="Q46" s="71">
        <v>30</v>
      </c>
      <c r="R46" s="71">
        <v>0</v>
      </c>
      <c r="S46" s="71">
        <v>0</v>
      </c>
    </row>
    <row r="47" spans="1:19" s="63" customFormat="1" ht="12" customHeight="1">
      <c r="A47" s="69" t="s">
        <v>163</v>
      </c>
      <c r="B47" s="70" t="s">
        <v>164</v>
      </c>
      <c r="C47" s="69" t="s">
        <v>55</v>
      </c>
      <c r="D47" s="62">
        <f t="shared" si="0"/>
        <v>22</v>
      </c>
      <c r="E47" s="71">
        <v>13</v>
      </c>
      <c r="F47" s="71">
        <v>7</v>
      </c>
      <c r="G47" s="71">
        <v>2</v>
      </c>
      <c r="H47" s="62">
        <f t="shared" si="1"/>
        <v>0</v>
      </c>
      <c r="I47" s="71">
        <v>0</v>
      </c>
      <c r="J47" s="71">
        <v>0</v>
      </c>
      <c r="K47" s="71">
        <v>0</v>
      </c>
      <c r="L47" s="62">
        <f t="shared" si="2"/>
        <v>23</v>
      </c>
      <c r="M47" s="71">
        <v>11</v>
      </c>
      <c r="N47" s="71">
        <v>11</v>
      </c>
      <c r="O47" s="71">
        <v>1</v>
      </c>
      <c r="P47" s="62">
        <f t="shared" si="3"/>
        <v>0</v>
      </c>
      <c r="Q47" s="71">
        <v>0</v>
      </c>
      <c r="R47" s="71">
        <v>0</v>
      </c>
      <c r="S47" s="71">
        <v>0</v>
      </c>
    </row>
    <row r="48" spans="1:19" s="63" customFormat="1" ht="12" customHeight="1">
      <c r="A48" s="69" t="s">
        <v>165</v>
      </c>
      <c r="B48" s="70" t="s">
        <v>166</v>
      </c>
      <c r="C48" s="69" t="s">
        <v>55</v>
      </c>
      <c r="D48" s="62">
        <f t="shared" si="0"/>
        <v>16</v>
      </c>
      <c r="E48" s="71">
        <v>2</v>
      </c>
      <c r="F48" s="71">
        <v>13</v>
      </c>
      <c r="G48" s="71">
        <v>1</v>
      </c>
      <c r="H48" s="62">
        <f t="shared" si="1"/>
        <v>0</v>
      </c>
      <c r="I48" s="71">
        <v>0</v>
      </c>
      <c r="J48" s="71">
        <v>0</v>
      </c>
      <c r="K48" s="71">
        <v>0</v>
      </c>
      <c r="L48" s="62">
        <f t="shared" si="2"/>
        <v>0</v>
      </c>
      <c r="M48" s="71">
        <v>0</v>
      </c>
      <c r="N48" s="71">
        <v>0</v>
      </c>
      <c r="O48" s="71">
        <v>0</v>
      </c>
      <c r="P48" s="62">
        <f t="shared" si="3"/>
        <v>3</v>
      </c>
      <c r="Q48" s="71">
        <v>3</v>
      </c>
      <c r="R48" s="71">
        <v>0</v>
      </c>
      <c r="S48" s="71">
        <v>0</v>
      </c>
    </row>
    <row r="49" spans="1:19" s="63" customFormat="1" ht="12" customHeight="1">
      <c r="A49" s="69" t="s">
        <v>167</v>
      </c>
      <c r="B49" s="70" t="s">
        <v>168</v>
      </c>
      <c r="C49" s="69" t="s">
        <v>55</v>
      </c>
      <c r="D49" s="62">
        <f t="shared" si="0"/>
        <v>74</v>
      </c>
      <c r="E49" s="71">
        <v>6</v>
      </c>
      <c r="F49" s="71">
        <v>56</v>
      </c>
      <c r="G49" s="71">
        <v>12</v>
      </c>
      <c r="H49" s="62">
        <f t="shared" si="1"/>
        <v>18</v>
      </c>
      <c r="I49" s="71">
        <v>16</v>
      </c>
      <c r="J49" s="71">
        <v>2</v>
      </c>
      <c r="K49" s="71">
        <v>0</v>
      </c>
      <c r="L49" s="62">
        <f t="shared" si="2"/>
        <v>13</v>
      </c>
      <c r="M49" s="71">
        <v>0</v>
      </c>
      <c r="N49" s="71">
        <v>8</v>
      </c>
      <c r="O49" s="71">
        <v>5</v>
      </c>
      <c r="P49" s="62">
        <f t="shared" si="3"/>
        <v>6</v>
      </c>
      <c r="Q49" s="71">
        <v>6</v>
      </c>
      <c r="R49" s="71">
        <v>0</v>
      </c>
      <c r="S49" s="71">
        <v>0</v>
      </c>
    </row>
    <row r="50" spans="1:19" s="63" customFormat="1" ht="12" customHeight="1">
      <c r="A50" s="69" t="s">
        <v>169</v>
      </c>
      <c r="B50" s="70" t="s">
        <v>170</v>
      </c>
      <c r="C50" s="69" t="s">
        <v>55</v>
      </c>
      <c r="D50" s="62">
        <f t="shared" si="0"/>
        <v>2</v>
      </c>
      <c r="E50" s="71">
        <v>2</v>
      </c>
      <c r="F50" s="71">
        <v>0</v>
      </c>
      <c r="G50" s="71">
        <v>0</v>
      </c>
      <c r="H50" s="62">
        <f t="shared" si="1"/>
        <v>21</v>
      </c>
      <c r="I50" s="71">
        <v>21</v>
      </c>
      <c r="J50" s="71">
        <v>0</v>
      </c>
      <c r="K50" s="71">
        <v>0</v>
      </c>
      <c r="L50" s="62">
        <f t="shared" si="2"/>
        <v>0</v>
      </c>
      <c r="M50" s="71">
        <v>0</v>
      </c>
      <c r="N50" s="71">
        <v>0</v>
      </c>
      <c r="O50" s="71">
        <v>0</v>
      </c>
      <c r="P50" s="62">
        <f t="shared" si="3"/>
        <v>2</v>
      </c>
      <c r="Q50" s="71">
        <v>2</v>
      </c>
      <c r="R50" s="71">
        <v>0</v>
      </c>
      <c r="S50" s="71">
        <v>0</v>
      </c>
    </row>
    <row r="51" spans="1:19" s="63" customFormat="1" ht="12" customHeight="1">
      <c r="A51" s="69" t="s">
        <v>171</v>
      </c>
      <c r="B51" s="70" t="s">
        <v>172</v>
      </c>
      <c r="C51" s="69" t="s">
        <v>55</v>
      </c>
      <c r="D51" s="62">
        <f t="shared" si="0"/>
        <v>19</v>
      </c>
      <c r="E51" s="71">
        <v>6</v>
      </c>
      <c r="F51" s="71">
        <v>9</v>
      </c>
      <c r="G51" s="71">
        <v>4</v>
      </c>
      <c r="H51" s="62">
        <f t="shared" si="1"/>
        <v>16</v>
      </c>
      <c r="I51" s="71">
        <v>15</v>
      </c>
      <c r="J51" s="71">
        <v>1</v>
      </c>
      <c r="K51" s="71">
        <v>0</v>
      </c>
      <c r="L51" s="62">
        <f t="shared" si="2"/>
        <v>7</v>
      </c>
      <c r="M51" s="71">
        <v>2</v>
      </c>
      <c r="N51" s="71">
        <v>4</v>
      </c>
      <c r="O51" s="71">
        <v>1</v>
      </c>
      <c r="P51" s="62">
        <f t="shared" si="3"/>
        <v>7</v>
      </c>
      <c r="Q51" s="71">
        <v>7</v>
      </c>
      <c r="R51" s="71">
        <v>0</v>
      </c>
      <c r="S51" s="71">
        <v>0</v>
      </c>
    </row>
    <row r="52" spans="1:19" s="63" customFormat="1" ht="12" customHeight="1">
      <c r="A52" s="69" t="s">
        <v>173</v>
      </c>
      <c r="B52" s="70" t="s">
        <v>174</v>
      </c>
      <c r="C52" s="69" t="s">
        <v>55</v>
      </c>
      <c r="D52" s="62">
        <f t="shared" si="0"/>
        <v>5</v>
      </c>
      <c r="E52" s="71">
        <v>0</v>
      </c>
      <c r="F52" s="71">
        <v>3</v>
      </c>
      <c r="G52" s="71">
        <v>2</v>
      </c>
      <c r="H52" s="62">
        <f t="shared" si="1"/>
        <v>5</v>
      </c>
      <c r="I52" s="71">
        <v>5</v>
      </c>
      <c r="J52" s="71">
        <v>0</v>
      </c>
      <c r="K52" s="71">
        <v>0</v>
      </c>
      <c r="L52" s="62">
        <f t="shared" si="2"/>
        <v>2</v>
      </c>
      <c r="M52" s="71">
        <v>1</v>
      </c>
      <c r="N52" s="71">
        <v>0</v>
      </c>
      <c r="O52" s="71">
        <v>1</v>
      </c>
      <c r="P52" s="62">
        <f t="shared" si="3"/>
        <v>5</v>
      </c>
      <c r="Q52" s="71">
        <v>5</v>
      </c>
      <c r="R52" s="71">
        <v>0</v>
      </c>
      <c r="S52" s="71">
        <v>0</v>
      </c>
    </row>
    <row r="53" spans="1:19" s="63" customFormat="1" ht="12" customHeight="1">
      <c r="A53" s="69" t="s">
        <v>175</v>
      </c>
      <c r="B53" s="70" t="s">
        <v>176</v>
      </c>
      <c r="C53" s="69" t="s">
        <v>55</v>
      </c>
      <c r="D53" s="62">
        <f t="shared" si="0"/>
        <v>11</v>
      </c>
      <c r="E53" s="71">
        <v>4</v>
      </c>
      <c r="F53" s="71">
        <v>5</v>
      </c>
      <c r="G53" s="71">
        <v>2</v>
      </c>
      <c r="H53" s="62">
        <f t="shared" si="1"/>
        <v>0</v>
      </c>
      <c r="I53" s="71">
        <v>0</v>
      </c>
      <c r="J53" s="71">
        <v>0</v>
      </c>
      <c r="K53" s="71">
        <v>0</v>
      </c>
      <c r="L53" s="62">
        <f t="shared" si="2"/>
        <v>4</v>
      </c>
      <c r="M53" s="71">
        <v>0</v>
      </c>
      <c r="N53" s="71">
        <v>3</v>
      </c>
      <c r="O53" s="71">
        <v>1</v>
      </c>
      <c r="P53" s="62">
        <f t="shared" si="3"/>
        <v>0</v>
      </c>
      <c r="Q53" s="71">
        <v>0</v>
      </c>
      <c r="R53" s="71">
        <v>0</v>
      </c>
      <c r="S53" s="71">
        <v>0</v>
      </c>
    </row>
    <row r="54" spans="1:19" s="63" customFormat="1" ht="12" customHeight="1">
      <c r="A54" s="114" t="s">
        <v>75</v>
      </c>
      <c r="B54" s="115" t="s">
        <v>76</v>
      </c>
      <c r="C54" s="114" t="s">
        <v>77</v>
      </c>
      <c r="D54" s="116">
        <f aca="true" t="shared" si="4" ref="D54:S54">SUM(D7:D53)</f>
        <v>1465</v>
      </c>
      <c r="E54" s="117">
        <f t="shared" si="4"/>
        <v>592</v>
      </c>
      <c r="F54" s="117">
        <f t="shared" si="4"/>
        <v>617</v>
      </c>
      <c r="G54" s="117">
        <f t="shared" si="4"/>
        <v>256</v>
      </c>
      <c r="H54" s="116">
        <f t="shared" si="4"/>
        <v>1263</v>
      </c>
      <c r="I54" s="117">
        <f t="shared" si="4"/>
        <v>1172</v>
      </c>
      <c r="J54" s="117">
        <f t="shared" si="4"/>
        <v>89</v>
      </c>
      <c r="K54" s="117">
        <f t="shared" si="4"/>
        <v>2</v>
      </c>
      <c r="L54" s="116">
        <f t="shared" si="4"/>
        <v>442</v>
      </c>
      <c r="M54" s="117">
        <f t="shared" si="4"/>
        <v>240</v>
      </c>
      <c r="N54" s="117">
        <f t="shared" si="4"/>
        <v>132</v>
      </c>
      <c r="O54" s="117">
        <f t="shared" si="4"/>
        <v>70</v>
      </c>
      <c r="P54" s="116">
        <f t="shared" si="4"/>
        <v>532</v>
      </c>
      <c r="Q54" s="117">
        <f t="shared" si="4"/>
        <v>531</v>
      </c>
      <c r="R54" s="117">
        <f t="shared" si="4"/>
        <v>1</v>
      </c>
      <c r="S54" s="117">
        <f t="shared" si="4"/>
        <v>0</v>
      </c>
    </row>
  </sheetData>
  <sheetProtection/>
  <autoFilter ref="A6:S53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5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7" sqref="A7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142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84" t="s">
        <v>3</v>
      </c>
      <c r="B2" s="84" t="s">
        <v>4</v>
      </c>
      <c r="C2" s="93" t="s">
        <v>52</v>
      </c>
      <c r="D2" s="56" t="s">
        <v>143</v>
      </c>
      <c r="E2" s="52"/>
      <c r="F2" s="52"/>
      <c r="G2" s="56" t="s">
        <v>144</v>
      </c>
      <c r="H2" s="52"/>
      <c r="I2" s="52"/>
      <c r="J2" s="53"/>
    </row>
    <row r="3" spans="1:10" ht="13.5" customHeight="1">
      <c r="A3" s="85"/>
      <c r="B3" s="85"/>
      <c r="C3" s="92"/>
      <c r="D3" s="92" t="s">
        <v>55</v>
      </c>
      <c r="E3" s="93" t="s">
        <v>38</v>
      </c>
      <c r="F3" s="93" t="s">
        <v>39</v>
      </c>
      <c r="G3" s="92" t="s">
        <v>55</v>
      </c>
      <c r="H3" s="84" t="s">
        <v>41</v>
      </c>
      <c r="I3" s="84" t="s">
        <v>42</v>
      </c>
      <c r="J3" s="84" t="s">
        <v>43</v>
      </c>
    </row>
    <row r="4" spans="1:10" ht="13.5" customHeight="1">
      <c r="A4" s="85"/>
      <c r="B4" s="85"/>
      <c r="C4" s="92"/>
      <c r="D4" s="92"/>
      <c r="E4" s="92"/>
      <c r="F4" s="92"/>
      <c r="G4" s="92"/>
      <c r="H4" s="91"/>
      <c r="I4" s="91"/>
      <c r="J4" s="91"/>
    </row>
    <row r="5" spans="1:10" ht="20.25" customHeight="1">
      <c r="A5" s="85"/>
      <c r="B5" s="85"/>
      <c r="C5" s="92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6"/>
      <c r="B6" s="86"/>
      <c r="C6" s="94"/>
      <c r="D6" s="35" t="s">
        <v>140</v>
      </c>
      <c r="E6" s="35" t="s">
        <v>140</v>
      </c>
      <c r="F6" s="35" t="s">
        <v>140</v>
      </c>
      <c r="G6" s="35" t="s">
        <v>185</v>
      </c>
      <c r="H6" s="54" t="s">
        <v>185</v>
      </c>
      <c r="I6" s="54" t="s">
        <v>185</v>
      </c>
      <c r="J6" s="54" t="s">
        <v>185</v>
      </c>
    </row>
    <row r="7" spans="1:10" s="63" customFormat="1" ht="12" customHeight="1">
      <c r="A7" s="69" t="s">
        <v>53</v>
      </c>
      <c r="B7" s="70" t="s">
        <v>54</v>
      </c>
      <c r="C7" s="69" t="s">
        <v>55</v>
      </c>
      <c r="D7" s="71">
        <v>1406</v>
      </c>
      <c r="E7" s="71">
        <v>1280</v>
      </c>
      <c r="F7" s="71">
        <v>202</v>
      </c>
      <c r="G7" s="71">
        <v>15884</v>
      </c>
      <c r="H7" s="71">
        <v>13524</v>
      </c>
      <c r="I7" s="71">
        <v>2773</v>
      </c>
      <c r="J7" s="71">
        <v>303</v>
      </c>
    </row>
    <row r="8" spans="1:10" s="63" customFormat="1" ht="12" customHeight="1">
      <c r="A8" s="69" t="s">
        <v>56</v>
      </c>
      <c r="B8" s="70" t="s">
        <v>57</v>
      </c>
      <c r="C8" s="69" t="s">
        <v>55</v>
      </c>
      <c r="D8" s="71">
        <v>524</v>
      </c>
      <c r="E8" s="71">
        <v>432</v>
      </c>
      <c r="F8" s="71">
        <v>112</v>
      </c>
      <c r="G8" s="71">
        <v>5562</v>
      </c>
      <c r="H8" s="71">
        <v>5113</v>
      </c>
      <c r="I8" s="71">
        <v>509</v>
      </c>
      <c r="J8" s="71">
        <v>27</v>
      </c>
    </row>
    <row r="9" spans="1:10" s="63" customFormat="1" ht="12" customHeight="1">
      <c r="A9" s="69" t="s">
        <v>58</v>
      </c>
      <c r="B9" s="70" t="s">
        <v>59</v>
      </c>
      <c r="C9" s="69" t="s">
        <v>55</v>
      </c>
      <c r="D9" s="71">
        <v>362</v>
      </c>
      <c r="E9" s="71">
        <v>315</v>
      </c>
      <c r="F9" s="71">
        <v>74</v>
      </c>
      <c r="G9" s="71">
        <v>3456</v>
      </c>
      <c r="H9" s="71">
        <v>3056</v>
      </c>
      <c r="I9" s="71">
        <v>470</v>
      </c>
      <c r="J9" s="71">
        <v>16</v>
      </c>
    </row>
    <row r="10" spans="1:10" s="63" customFormat="1" ht="12" customHeight="1">
      <c r="A10" s="69" t="s">
        <v>60</v>
      </c>
      <c r="B10" s="70" t="s">
        <v>61</v>
      </c>
      <c r="C10" s="69" t="s">
        <v>55</v>
      </c>
      <c r="D10" s="71">
        <v>469</v>
      </c>
      <c r="E10" s="71">
        <v>396</v>
      </c>
      <c r="F10" s="71">
        <v>118</v>
      </c>
      <c r="G10" s="71">
        <v>4657</v>
      </c>
      <c r="H10" s="71">
        <v>4034</v>
      </c>
      <c r="I10" s="71">
        <v>678</v>
      </c>
      <c r="J10" s="71">
        <v>58</v>
      </c>
    </row>
    <row r="11" spans="1:10" s="63" customFormat="1" ht="12" customHeight="1">
      <c r="A11" s="69" t="s">
        <v>62</v>
      </c>
      <c r="B11" s="70" t="s">
        <v>63</v>
      </c>
      <c r="C11" s="69" t="s">
        <v>55</v>
      </c>
      <c r="D11" s="71">
        <v>302</v>
      </c>
      <c r="E11" s="71">
        <v>245</v>
      </c>
      <c r="F11" s="71">
        <v>83</v>
      </c>
      <c r="G11" s="71">
        <v>2506</v>
      </c>
      <c r="H11" s="71">
        <v>2305</v>
      </c>
      <c r="I11" s="71">
        <v>243</v>
      </c>
      <c r="J11" s="71">
        <v>37</v>
      </c>
    </row>
    <row r="12" spans="1:10" s="63" customFormat="1" ht="12" customHeight="1">
      <c r="A12" s="69" t="s">
        <v>64</v>
      </c>
      <c r="B12" s="70" t="s">
        <v>65</v>
      </c>
      <c r="C12" s="69" t="s">
        <v>55</v>
      </c>
      <c r="D12" s="71">
        <v>300</v>
      </c>
      <c r="E12" s="71">
        <v>271</v>
      </c>
      <c r="F12" s="71">
        <v>72</v>
      </c>
      <c r="G12" s="71">
        <v>2882</v>
      </c>
      <c r="H12" s="71">
        <v>2543</v>
      </c>
      <c r="I12" s="71">
        <v>586</v>
      </c>
      <c r="J12" s="71">
        <v>48</v>
      </c>
    </row>
    <row r="13" spans="1:10" s="63" customFormat="1" ht="12" customHeight="1">
      <c r="A13" s="69" t="s">
        <v>66</v>
      </c>
      <c r="B13" s="70" t="s">
        <v>67</v>
      </c>
      <c r="C13" s="69" t="s">
        <v>55</v>
      </c>
      <c r="D13" s="71">
        <v>672</v>
      </c>
      <c r="E13" s="71">
        <v>576</v>
      </c>
      <c r="F13" s="71">
        <v>121</v>
      </c>
      <c r="G13" s="71">
        <v>5051</v>
      </c>
      <c r="H13" s="71">
        <v>4420</v>
      </c>
      <c r="I13" s="71">
        <v>646</v>
      </c>
      <c r="J13" s="71">
        <v>12</v>
      </c>
    </row>
    <row r="14" spans="1:10" s="63" customFormat="1" ht="12" customHeight="1">
      <c r="A14" s="69" t="s">
        <v>68</v>
      </c>
      <c r="B14" s="70" t="s">
        <v>69</v>
      </c>
      <c r="C14" s="69" t="s">
        <v>55</v>
      </c>
      <c r="D14" s="71">
        <v>732</v>
      </c>
      <c r="E14" s="71">
        <v>609</v>
      </c>
      <c r="F14" s="71">
        <v>177</v>
      </c>
      <c r="G14" s="71">
        <v>6862</v>
      </c>
      <c r="H14" s="71">
        <v>5722</v>
      </c>
      <c r="I14" s="71">
        <v>1251</v>
      </c>
      <c r="J14" s="71">
        <v>49</v>
      </c>
    </row>
    <row r="15" spans="1:10" s="63" customFormat="1" ht="12" customHeight="1">
      <c r="A15" s="69" t="s">
        <v>70</v>
      </c>
      <c r="B15" s="70" t="s">
        <v>71</v>
      </c>
      <c r="C15" s="69" t="s">
        <v>55</v>
      </c>
      <c r="D15" s="71">
        <v>514</v>
      </c>
      <c r="E15" s="71">
        <v>452</v>
      </c>
      <c r="F15" s="71">
        <v>80</v>
      </c>
      <c r="G15" s="71">
        <v>4321</v>
      </c>
      <c r="H15" s="71">
        <v>3971</v>
      </c>
      <c r="I15" s="71">
        <v>522</v>
      </c>
      <c r="J15" s="71">
        <v>46</v>
      </c>
    </row>
    <row r="16" spans="1:10" s="63" customFormat="1" ht="12" customHeight="1">
      <c r="A16" s="69" t="s">
        <v>78</v>
      </c>
      <c r="B16" s="70" t="s">
        <v>79</v>
      </c>
      <c r="C16" s="69" t="s">
        <v>55</v>
      </c>
      <c r="D16" s="71">
        <v>720</v>
      </c>
      <c r="E16" s="71">
        <v>623</v>
      </c>
      <c r="F16" s="71">
        <v>124</v>
      </c>
      <c r="G16" s="71">
        <v>4097</v>
      </c>
      <c r="H16" s="71">
        <v>3857</v>
      </c>
      <c r="I16" s="71">
        <v>360</v>
      </c>
      <c r="J16" s="71">
        <v>9</v>
      </c>
    </row>
    <row r="17" spans="1:10" s="63" customFormat="1" ht="12" customHeight="1">
      <c r="A17" s="69" t="s">
        <v>80</v>
      </c>
      <c r="B17" s="70" t="s">
        <v>81</v>
      </c>
      <c r="C17" s="69" t="s">
        <v>55</v>
      </c>
      <c r="D17" s="71">
        <v>739</v>
      </c>
      <c r="E17" s="71">
        <v>653</v>
      </c>
      <c r="F17" s="71">
        <v>201</v>
      </c>
      <c r="G17" s="71">
        <v>8539</v>
      </c>
      <c r="H17" s="71">
        <v>7788</v>
      </c>
      <c r="I17" s="71">
        <v>1019</v>
      </c>
      <c r="J17" s="71">
        <v>14</v>
      </c>
    </row>
    <row r="18" spans="1:10" s="63" customFormat="1" ht="12" customHeight="1">
      <c r="A18" s="69" t="s">
        <v>82</v>
      </c>
      <c r="B18" s="70" t="s">
        <v>83</v>
      </c>
      <c r="C18" s="69" t="s">
        <v>55</v>
      </c>
      <c r="D18" s="71">
        <v>713</v>
      </c>
      <c r="E18" s="71">
        <v>572</v>
      </c>
      <c r="F18" s="71">
        <v>170</v>
      </c>
      <c r="G18" s="71">
        <v>8667</v>
      </c>
      <c r="H18" s="71">
        <v>7537</v>
      </c>
      <c r="I18" s="71">
        <v>1146</v>
      </c>
      <c r="J18" s="71">
        <v>39</v>
      </c>
    </row>
    <row r="19" spans="1:10" s="63" customFormat="1" ht="12" customHeight="1">
      <c r="A19" s="69" t="s">
        <v>84</v>
      </c>
      <c r="B19" s="70" t="s">
        <v>85</v>
      </c>
      <c r="C19" s="69" t="s">
        <v>55</v>
      </c>
      <c r="D19" s="71">
        <v>832</v>
      </c>
      <c r="E19" s="71">
        <v>775</v>
      </c>
      <c r="F19" s="71">
        <v>105</v>
      </c>
      <c r="G19" s="71">
        <v>13403</v>
      </c>
      <c r="H19" s="71">
        <v>12544</v>
      </c>
      <c r="I19" s="71">
        <v>996</v>
      </c>
      <c r="J19" s="71">
        <v>26</v>
      </c>
    </row>
    <row r="20" spans="1:10" s="63" customFormat="1" ht="12" customHeight="1">
      <c r="A20" s="69" t="s">
        <v>86</v>
      </c>
      <c r="B20" s="70" t="s">
        <v>87</v>
      </c>
      <c r="C20" s="69" t="s">
        <v>55</v>
      </c>
      <c r="D20" s="71">
        <v>716</v>
      </c>
      <c r="E20" s="71">
        <v>671</v>
      </c>
      <c r="F20" s="71">
        <v>63</v>
      </c>
      <c r="G20" s="71">
        <v>7593</v>
      </c>
      <c r="H20" s="71">
        <v>6962</v>
      </c>
      <c r="I20" s="71">
        <v>706</v>
      </c>
      <c r="J20" s="71">
        <v>18</v>
      </c>
    </row>
    <row r="21" spans="1:10" s="63" customFormat="1" ht="12" customHeight="1">
      <c r="A21" s="69" t="s">
        <v>88</v>
      </c>
      <c r="B21" s="70" t="s">
        <v>89</v>
      </c>
      <c r="C21" s="69" t="s">
        <v>55</v>
      </c>
      <c r="D21" s="71">
        <v>560</v>
      </c>
      <c r="E21" s="71">
        <v>458</v>
      </c>
      <c r="F21" s="71">
        <v>131</v>
      </c>
      <c r="G21" s="71">
        <v>8444</v>
      </c>
      <c r="H21" s="71">
        <v>7127</v>
      </c>
      <c r="I21" s="71">
        <v>1674</v>
      </c>
      <c r="J21" s="71">
        <v>84</v>
      </c>
    </row>
    <row r="22" spans="1:10" s="63" customFormat="1" ht="12" customHeight="1">
      <c r="A22" s="69" t="s">
        <v>90</v>
      </c>
      <c r="B22" s="70" t="s">
        <v>91</v>
      </c>
      <c r="C22" s="69" t="s">
        <v>55</v>
      </c>
      <c r="D22" s="71">
        <v>249</v>
      </c>
      <c r="E22" s="71">
        <v>227</v>
      </c>
      <c r="F22" s="71">
        <v>30</v>
      </c>
      <c r="G22" s="71">
        <v>2728</v>
      </c>
      <c r="H22" s="71">
        <v>2428</v>
      </c>
      <c r="I22" s="71">
        <v>299</v>
      </c>
      <c r="J22" s="71">
        <v>29</v>
      </c>
    </row>
    <row r="23" spans="1:10" s="63" customFormat="1" ht="12" customHeight="1">
      <c r="A23" s="69" t="s">
        <v>92</v>
      </c>
      <c r="B23" s="70" t="s">
        <v>93</v>
      </c>
      <c r="C23" s="69" t="s">
        <v>55</v>
      </c>
      <c r="D23" s="71">
        <v>171</v>
      </c>
      <c r="E23" s="71">
        <v>158</v>
      </c>
      <c r="F23" s="71">
        <v>23</v>
      </c>
      <c r="G23" s="71">
        <v>3025</v>
      </c>
      <c r="H23" s="71">
        <v>2627</v>
      </c>
      <c r="I23" s="71">
        <v>367</v>
      </c>
      <c r="J23" s="71">
        <v>74</v>
      </c>
    </row>
    <row r="24" spans="1:10" s="63" customFormat="1" ht="12" customHeight="1">
      <c r="A24" s="69" t="s">
        <v>94</v>
      </c>
      <c r="B24" s="70" t="s">
        <v>95</v>
      </c>
      <c r="C24" s="69" t="s">
        <v>55</v>
      </c>
      <c r="D24" s="71">
        <v>162</v>
      </c>
      <c r="E24" s="71">
        <v>148</v>
      </c>
      <c r="F24" s="71">
        <v>27</v>
      </c>
      <c r="G24" s="71">
        <v>1751</v>
      </c>
      <c r="H24" s="71">
        <v>1584</v>
      </c>
      <c r="I24" s="71">
        <v>260</v>
      </c>
      <c r="J24" s="71">
        <v>7</v>
      </c>
    </row>
    <row r="25" spans="1:10" s="63" customFormat="1" ht="12" customHeight="1">
      <c r="A25" s="69" t="s">
        <v>96</v>
      </c>
      <c r="B25" s="70" t="s">
        <v>97</v>
      </c>
      <c r="C25" s="69" t="s">
        <v>55</v>
      </c>
      <c r="D25" s="71">
        <v>253</v>
      </c>
      <c r="E25" s="71">
        <v>206</v>
      </c>
      <c r="F25" s="71">
        <v>59</v>
      </c>
      <c r="G25" s="71">
        <v>1594</v>
      </c>
      <c r="H25" s="71">
        <v>1396</v>
      </c>
      <c r="I25" s="71">
        <v>262</v>
      </c>
      <c r="J25" s="71">
        <v>13</v>
      </c>
    </row>
    <row r="26" spans="1:10" s="63" customFormat="1" ht="12" customHeight="1">
      <c r="A26" s="69" t="s">
        <v>98</v>
      </c>
      <c r="B26" s="70" t="s">
        <v>99</v>
      </c>
      <c r="C26" s="69" t="s">
        <v>55</v>
      </c>
      <c r="D26" s="71">
        <v>756</v>
      </c>
      <c r="E26" s="71">
        <v>691</v>
      </c>
      <c r="F26" s="71">
        <v>94</v>
      </c>
      <c r="G26" s="71">
        <v>6318</v>
      </c>
      <c r="H26" s="71">
        <v>5677</v>
      </c>
      <c r="I26" s="71">
        <v>1157</v>
      </c>
      <c r="J26" s="71">
        <v>29</v>
      </c>
    </row>
    <row r="27" spans="1:10" s="63" customFormat="1" ht="12" customHeight="1">
      <c r="A27" s="69" t="s">
        <v>100</v>
      </c>
      <c r="B27" s="70" t="s">
        <v>101</v>
      </c>
      <c r="C27" s="69" t="s">
        <v>55</v>
      </c>
      <c r="D27" s="71">
        <v>172</v>
      </c>
      <c r="E27" s="71">
        <v>137</v>
      </c>
      <c r="F27" s="71">
        <v>51</v>
      </c>
      <c r="G27" s="71">
        <v>2033</v>
      </c>
      <c r="H27" s="71">
        <v>1672</v>
      </c>
      <c r="I27" s="71">
        <v>398</v>
      </c>
      <c r="J27" s="71">
        <v>5</v>
      </c>
    </row>
    <row r="28" spans="1:10" s="63" customFormat="1" ht="12" customHeight="1">
      <c r="A28" s="69" t="s">
        <v>102</v>
      </c>
      <c r="B28" s="70" t="s">
        <v>103</v>
      </c>
      <c r="C28" s="69" t="s">
        <v>55</v>
      </c>
      <c r="D28" s="71">
        <v>522</v>
      </c>
      <c r="E28" s="71">
        <v>442</v>
      </c>
      <c r="F28" s="71">
        <v>102</v>
      </c>
      <c r="G28" s="71">
        <v>6653</v>
      </c>
      <c r="H28" s="71">
        <v>6140</v>
      </c>
      <c r="I28" s="71">
        <v>545</v>
      </c>
      <c r="J28" s="71">
        <v>46</v>
      </c>
    </row>
    <row r="29" spans="1:10" s="63" customFormat="1" ht="12" customHeight="1">
      <c r="A29" s="69" t="s">
        <v>104</v>
      </c>
      <c r="B29" s="70" t="s">
        <v>105</v>
      </c>
      <c r="C29" s="69" t="s">
        <v>55</v>
      </c>
      <c r="D29" s="71">
        <v>652</v>
      </c>
      <c r="E29" s="71">
        <v>583</v>
      </c>
      <c r="F29" s="71">
        <v>120</v>
      </c>
      <c r="G29" s="71">
        <v>7625</v>
      </c>
      <c r="H29" s="71">
        <v>6874</v>
      </c>
      <c r="I29" s="71">
        <v>971</v>
      </c>
      <c r="J29" s="71">
        <v>24</v>
      </c>
    </row>
    <row r="30" spans="1:10" s="63" customFormat="1" ht="12" customHeight="1">
      <c r="A30" s="69" t="s">
        <v>106</v>
      </c>
      <c r="B30" s="70" t="s">
        <v>107</v>
      </c>
      <c r="C30" s="69" t="s">
        <v>55</v>
      </c>
      <c r="D30" s="71">
        <v>739</v>
      </c>
      <c r="E30" s="71">
        <v>676</v>
      </c>
      <c r="F30" s="71">
        <v>119</v>
      </c>
      <c r="G30" s="71">
        <v>7436</v>
      </c>
      <c r="H30" s="71">
        <v>6771</v>
      </c>
      <c r="I30" s="71">
        <v>623</v>
      </c>
      <c r="J30" s="71">
        <v>229</v>
      </c>
    </row>
    <row r="31" spans="1:10" s="63" customFormat="1" ht="12" customHeight="1">
      <c r="A31" s="69" t="s">
        <v>108</v>
      </c>
      <c r="B31" s="70" t="s">
        <v>109</v>
      </c>
      <c r="C31" s="69" t="s">
        <v>55</v>
      </c>
      <c r="D31" s="71">
        <v>242</v>
      </c>
      <c r="E31" s="71">
        <v>223</v>
      </c>
      <c r="F31" s="71">
        <v>42</v>
      </c>
      <c r="G31" s="71">
        <v>2134</v>
      </c>
      <c r="H31" s="71">
        <v>1992</v>
      </c>
      <c r="I31" s="71">
        <v>144</v>
      </c>
      <c r="J31" s="71">
        <v>0</v>
      </c>
    </row>
    <row r="32" spans="1:10" s="63" customFormat="1" ht="12" customHeight="1">
      <c r="A32" s="69" t="s">
        <v>110</v>
      </c>
      <c r="B32" s="70" t="s">
        <v>111</v>
      </c>
      <c r="C32" s="69" t="s">
        <v>55</v>
      </c>
      <c r="D32" s="71">
        <v>240</v>
      </c>
      <c r="E32" s="71">
        <v>195</v>
      </c>
      <c r="F32" s="71">
        <v>51</v>
      </c>
      <c r="G32" s="71">
        <v>2026</v>
      </c>
      <c r="H32" s="71">
        <v>1789</v>
      </c>
      <c r="I32" s="71">
        <v>229</v>
      </c>
      <c r="J32" s="71">
        <v>8</v>
      </c>
    </row>
    <row r="33" spans="1:10" s="63" customFormat="1" ht="12" customHeight="1">
      <c r="A33" s="69" t="s">
        <v>112</v>
      </c>
      <c r="B33" s="70" t="s">
        <v>113</v>
      </c>
      <c r="C33" s="69" t="s">
        <v>55</v>
      </c>
      <c r="D33" s="71">
        <v>671</v>
      </c>
      <c r="E33" s="71">
        <v>526</v>
      </c>
      <c r="F33" s="71">
        <v>166</v>
      </c>
      <c r="G33" s="71">
        <v>7100</v>
      </c>
      <c r="H33" s="71">
        <v>6591</v>
      </c>
      <c r="I33" s="71">
        <v>491</v>
      </c>
      <c r="J33" s="71">
        <v>31</v>
      </c>
    </row>
    <row r="34" spans="1:10" s="63" customFormat="1" ht="12" customHeight="1">
      <c r="A34" s="69" t="s">
        <v>114</v>
      </c>
      <c r="B34" s="70" t="s">
        <v>115</v>
      </c>
      <c r="C34" s="69" t="s">
        <v>55</v>
      </c>
      <c r="D34" s="71">
        <v>443</v>
      </c>
      <c r="E34" s="71">
        <v>344</v>
      </c>
      <c r="F34" s="71">
        <v>155</v>
      </c>
      <c r="G34" s="71">
        <v>6334</v>
      </c>
      <c r="H34" s="71">
        <v>5421</v>
      </c>
      <c r="I34" s="71">
        <v>833</v>
      </c>
      <c r="J34" s="71">
        <v>291</v>
      </c>
    </row>
    <row r="35" spans="1:10" s="63" customFormat="1" ht="12" customHeight="1">
      <c r="A35" s="69" t="s">
        <v>116</v>
      </c>
      <c r="B35" s="70" t="s">
        <v>117</v>
      </c>
      <c r="C35" s="69" t="s">
        <v>55</v>
      </c>
      <c r="D35" s="71">
        <v>261</v>
      </c>
      <c r="E35" s="71">
        <v>220</v>
      </c>
      <c r="F35" s="71">
        <v>47</v>
      </c>
      <c r="G35" s="71">
        <v>1413</v>
      </c>
      <c r="H35" s="71">
        <v>1309</v>
      </c>
      <c r="I35" s="71">
        <v>125</v>
      </c>
      <c r="J35" s="71">
        <v>0</v>
      </c>
    </row>
    <row r="36" spans="1:10" s="63" customFormat="1" ht="12" customHeight="1">
      <c r="A36" s="69" t="s">
        <v>118</v>
      </c>
      <c r="B36" s="70" t="s">
        <v>119</v>
      </c>
      <c r="C36" s="69" t="s">
        <v>55</v>
      </c>
      <c r="D36" s="71">
        <v>267</v>
      </c>
      <c r="E36" s="71">
        <v>164</v>
      </c>
      <c r="F36" s="71">
        <v>105</v>
      </c>
      <c r="G36" s="71">
        <v>1999</v>
      </c>
      <c r="H36" s="71">
        <v>1291</v>
      </c>
      <c r="I36" s="71">
        <v>696</v>
      </c>
      <c r="J36" s="71">
        <v>20</v>
      </c>
    </row>
    <row r="37" spans="1:10" s="63" customFormat="1" ht="12" customHeight="1">
      <c r="A37" s="69" t="s">
        <v>0</v>
      </c>
      <c r="B37" s="70" t="s">
        <v>1</v>
      </c>
      <c r="C37" s="69" t="s">
        <v>55</v>
      </c>
      <c r="D37" s="71">
        <v>163</v>
      </c>
      <c r="E37" s="71">
        <v>147</v>
      </c>
      <c r="F37" s="71">
        <v>21</v>
      </c>
      <c r="G37" s="71">
        <v>1743</v>
      </c>
      <c r="H37" s="71">
        <v>1470</v>
      </c>
      <c r="I37" s="71">
        <v>286</v>
      </c>
      <c r="J37" s="71">
        <v>3</v>
      </c>
    </row>
    <row r="38" spans="1:10" s="63" customFormat="1" ht="12" customHeight="1">
      <c r="A38" s="69" t="s">
        <v>145</v>
      </c>
      <c r="B38" s="70" t="s">
        <v>146</v>
      </c>
      <c r="C38" s="69" t="s">
        <v>55</v>
      </c>
      <c r="D38" s="71">
        <v>167</v>
      </c>
      <c r="E38" s="71">
        <v>132</v>
      </c>
      <c r="F38" s="71">
        <v>45</v>
      </c>
      <c r="G38" s="71">
        <v>1882</v>
      </c>
      <c r="H38" s="71">
        <v>1641</v>
      </c>
      <c r="I38" s="71">
        <v>232</v>
      </c>
      <c r="J38" s="71">
        <v>20</v>
      </c>
    </row>
    <row r="39" spans="1:10" s="63" customFormat="1" ht="12" customHeight="1">
      <c r="A39" s="69" t="s">
        <v>147</v>
      </c>
      <c r="B39" s="70" t="s">
        <v>148</v>
      </c>
      <c r="C39" s="69" t="s">
        <v>55</v>
      </c>
      <c r="D39" s="71">
        <v>404</v>
      </c>
      <c r="E39" s="71">
        <v>347</v>
      </c>
      <c r="F39" s="71">
        <v>75</v>
      </c>
      <c r="G39" s="71">
        <v>2716</v>
      </c>
      <c r="H39" s="71">
        <v>2637</v>
      </c>
      <c r="I39" s="71">
        <v>97</v>
      </c>
      <c r="J39" s="71">
        <v>0</v>
      </c>
    </row>
    <row r="40" spans="1:10" s="63" customFormat="1" ht="12" customHeight="1">
      <c r="A40" s="69" t="s">
        <v>149</v>
      </c>
      <c r="B40" s="70" t="s">
        <v>150</v>
      </c>
      <c r="C40" s="69" t="s">
        <v>55</v>
      </c>
      <c r="D40" s="71">
        <v>716</v>
      </c>
      <c r="E40" s="71">
        <v>617</v>
      </c>
      <c r="F40" s="71">
        <v>132</v>
      </c>
      <c r="G40" s="71">
        <v>11265</v>
      </c>
      <c r="H40" s="71">
        <v>10942</v>
      </c>
      <c r="I40" s="71">
        <v>284</v>
      </c>
      <c r="J40" s="71">
        <v>39</v>
      </c>
    </row>
    <row r="41" spans="1:10" s="63" customFormat="1" ht="12" customHeight="1">
      <c r="A41" s="69" t="s">
        <v>151</v>
      </c>
      <c r="B41" s="70" t="s">
        <v>152</v>
      </c>
      <c r="C41" s="69" t="s">
        <v>55</v>
      </c>
      <c r="D41" s="71">
        <v>842</v>
      </c>
      <c r="E41" s="71">
        <v>778</v>
      </c>
      <c r="F41" s="71">
        <v>85</v>
      </c>
      <c r="G41" s="71">
        <v>9824</v>
      </c>
      <c r="H41" s="71">
        <v>8509</v>
      </c>
      <c r="I41" s="71">
        <v>1585</v>
      </c>
      <c r="J41" s="71">
        <v>100</v>
      </c>
    </row>
    <row r="42" spans="1:10" s="63" customFormat="1" ht="12" customHeight="1">
      <c r="A42" s="69" t="s">
        <v>153</v>
      </c>
      <c r="B42" s="70" t="s">
        <v>154</v>
      </c>
      <c r="C42" s="69" t="s">
        <v>55</v>
      </c>
      <c r="D42" s="71">
        <v>155</v>
      </c>
      <c r="E42" s="71">
        <v>92</v>
      </c>
      <c r="F42" s="71">
        <v>63</v>
      </c>
      <c r="G42" s="71">
        <v>1093</v>
      </c>
      <c r="H42" s="71">
        <v>873</v>
      </c>
      <c r="I42" s="71">
        <v>199</v>
      </c>
      <c r="J42" s="71">
        <v>35</v>
      </c>
    </row>
    <row r="43" spans="1:10" s="63" customFormat="1" ht="12" customHeight="1">
      <c r="A43" s="69" t="s">
        <v>155</v>
      </c>
      <c r="B43" s="70" t="s">
        <v>156</v>
      </c>
      <c r="C43" s="69" t="s">
        <v>55</v>
      </c>
      <c r="D43" s="71">
        <v>261</v>
      </c>
      <c r="E43" s="71">
        <v>212</v>
      </c>
      <c r="F43" s="71">
        <v>58</v>
      </c>
      <c r="G43" s="71">
        <v>2852</v>
      </c>
      <c r="H43" s="71">
        <v>2315</v>
      </c>
      <c r="I43" s="71">
        <v>166</v>
      </c>
      <c r="J43" s="71">
        <v>394</v>
      </c>
    </row>
    <row r="44" spans="1:10" s="63" customFormat="1" ht="12" customHeight="1">
      <c r="A44" s="69" t="s">
        <v>157</v>
      </c>
      <c r="B44" s="70" t="s">
        <v>158</v>
      </c>
      <c r="C44" s="69" t="s">
        <v>55</v>
      </c>
      <c r="D44" s="71">
        <v>587</v>
      </c>
      <c r="E44" s="71">
        <v>512</v>
      </c>
      <c r="F44" s="71">
        <v>98</v>
      </c>
      <c r="G44" s="71">
        <v>4241</v>
      </c>
      <c r="H44" s="71">
        <v>3953</v>
      </c>
      <c r="I44" s="71">
        <v>351</v>
      </c>
      <c r="J44" s="71">
        <v>22</v>
      </c>
    </row>
    <row r="45" spans="1:10" s="63" customFormat="1" ht="12" customHeight="1">
      <c r="A45" s="69" t="s">
        <v>159</v>
      </c>
      <c r="B45" s="70" t="s">
        <v>160</v>
      </c>
      <c r="C45" s="69" t="s">
        <v>55</v>
      </c>
      <c r="D45" s="71">
        <v>244</v>
      </c>
      <c r="E45" s="71">
        <v>157</v>
      </c>
      <c r="F45" s="71">
        <v>94</v>
      </c>
      <c r="G45" s="71">
        <v>1655</v>
      </c>
      <c r="H45" s="71">
        <v>1383</v>
      </c>
      <c r="I45" s="71">
        <v>289</v>
      </c>
      <c r="J45" s="71">
        <v>17</v>
      </c>
    </row>
    <row r="46" spans="1:10" s="63" customFormat="1" ht="12" customHeight="1">
      <c r="A46" s="69" t="s">
        <v>161</v>
      </c>
      <c r="B46" s="70" t="s">
        <v>162</v>
      </c>
      <c r="C46" s="69" t="s">
        <v>55</v>
      </c>
      <c r="D46" s="71">
        <v>692</v>
      </c>
      <c r="E46" s="71">
        <v>557</v>
      </c>
      <c r="F46" s="71">
        <v>169</v>
      </c>
      <c r="G46" s="71">
        <v>8837</v>
      </c>
      <c r="H46" s="71">
        <v>8146</v>
      </c>
      <c r="I46" s="71">
        <v>655</v>
      </c>
      <c r="J46" s="71">
        <v>65</v>
      </c>
    </row>
    <row r="47" spans="1:10" s="63" customFormat="1" ht="12" customHeight="1">
      <c r="A47" s="69" t="s">
        <v>163</v>
      </c>
      <c r="B47" s="70" t="s">
        <v>164</v>
      </c>
      <c r="C47" s="69" t="s">
        <v>55</v>
      </c>
      <c r="D47" s="71">
        <v>181</v>
      </c>
      <c r="E47" s="71">
        <v>140</v>
      </c>
      <c r="F47" s="71">
        <v>50</v>
      </c>
      <c r="G47" s="71">
        <v>1923</v>
      </c>
      <c r="H47" s="71">
        <v>1834</v>
      </c>
      <c r="I47" s="71">
        <v>99</v>
      </c>
      <c r="J47" s="71">
        <v>23</v>
      </c>
    </row>
    <row r="48" spans="1:10" s="63" customFormat="1" ht="12" customHeight="1">
      <c r="A48" s="69" t="s">
        <v>165</v>
      </c>
      <c r="B48" s="70" t="s">
        <v>166</v>
      </c>
      <c r="C48" s="69" t="s">
        <v>55</v>
      </c>
      <c r="D48" s="71">
        <v>702</v>
      </c>
      <c r="E48" s="71">
        <v>626</v>
      </c>
      <c r="F48" s="71">
        <v>101</v>
      </c>
      <c r="G48" s="71">
        <v>7500</v>
      </c>
      <c r="H48" s="71">
        <v>6998</v>
      </c>
      <c r="I48" s="71">
        <v>501</v>
      </c>
      <c r="J48" s="71">
        <v>16</v>
      </c>
    </row>
    <row r="49" spans="1:10" s="63" customFormat="1" ht="12" customHeight="1">
      <c r="A49" s="69" t="s">
        <v>167</v>
      </c>
      <c r="B49" s="70" t="s">
        <v>168</v>
      </c>
      <c r="C49" s="69" t="s">
        <v>55</v>
      </c>
      <c r="D49" s="71">
        <v>424</v>
      </c>
      <c r="E49" s="71">
        <v>361</v>
      </c>
      <c r="F49" s="71">
        <v>88</v>
      </c>
      <c r="G49" s="71">
        <v>5557</v>
      </c>
      <c r="H49" s="71">
        <v>4232</v>
      </c>
      <c r="I49" s="71">
        <v>1553</v>
      </c>
      <c r="J49" s="71">
        <v>85</v>
      </c>
    </row>
    <row r="50" spans="1:10" s="63" customFormat="1" ht="12" customHeight="1">
      <c r="A50" s="69" t="s">
        <v>169</v>
      </c>
      <c r="B50" s="70" t="s">
        <v>170</v>
      </c>
      <c r="C50" s="69" t="s">
        <v>55</v>
      </c>
      <c r="D50" s="71">
        <v>489</v>
      </c>
      <c r="E50" s="71">
        <v>437</v>
      </c>
      <c r="F50" s="71">
        <v>71</v>
      </c>
      <c r="G50" s="71">
        <v>5513</v>
      </c>
      <c r="H50" s="71">
        <v>4740</v>
      </c>
      <c r="I50" s="71">
        <v>767</v>
      </c>
      <c r="J50" s="71">
        <v>21</v>
      </c>
    </row>
    <row r="51" spans="1:10" s="63" customFormat="1" ht="12" customHeight="1">
      <c r="A51" s="69" t="s">
        <v>171</v>
      </c>
      <c r="B51" s="70" t="s">
        <v>172</v>
      </c>
      <c r="C51" s="69" t="s">
        <v>55</v>
      </c>
      <c r="D51" s="71">
        <v>263</v>
      </c>
      <c r="E51" s="71">
        <v>243</v>
      </c>
      <c r="F51" s="71">
        <v>37</v>
      </c>
      <c r="G51" s="71">
        <v>2436</v>
      </c>
      <c r="H51" s="71">
        <v>1836</v>
      </c>
      <c r="I51" s="71">
        <v>610</v>
      </c>
      <c r="J51" s="71">
        <v>30</v>
      </c>
    </row>
    <row r="52" spans="1:10" s="63" customFormat="1" ht="12" customHeight="1">
      <c r="A52" s="69" t="s">
        <v>173</v>
      </c>
      <c r="B52" s="70" t="s">
        <v>174</v>
      </c>
      <c r="C52" s="69" t="s">
        <v>55</v>
      </c>
      <c r="D52" s="71">
        <v>700</v>
      </c>
      <c r="E52" s="71">
        <v>621</v>
      </c>
      <c r="F52" s="71">
        <v>89</v>
      </c>
      <c r="G52" s="71">
        <v>5224</v>
      </c>
      <c r="H52" s="71">
        <v>4666</v>
      </c>
      <c r="I52" s="71">
        <v>724</v>
      </c>
      <c r="J52" s="71">
        <v>56</v>
      </c>
    </row>
    <row r="53" spans="1:10" s="63" customFormat="1" ht="12" customHeight="1">
      <c r="A53" s="69" t="s">
        <v>175</v>
      </c>
      <c r="B53" s="70" t="s">
        <v>176</v>
      </c>
      <c r="C53" s="69" t="s">
        <v>55</v>
      </c>
      <c r="D53" s="71">
        <v>413</v>
      </c>
      <c r="E53" s="71">
        <v>324</v>
      </c>
      <c r="F53" s="71">
        <v>101</v>
      </c>
      <c r="G53" s="71">
        <v>2414</v>
      </c>
      <c r="H53" s="71">
        <v>2183</v>
      </c>
      <c r="I53" s="71">
        <v>546</v>
      </c>
      <c r="J53" s="71">
        <v>181</v>
      </c>
    </row>
    <row r="54" spans="1:10" s="63" customFormat="1" ht="12" customHeight="1">
      <c r="A54" s="114" t="s">
        <v>75</v>
      </c>
      <c r="B54" s="115" t="s">
        <v>76</v>
      </c>
      <c r="C54" s="114" t="s">
        <v>77</v>
      </c>
      <c r="D54" s="117">
        <f aca="true" t="shared" si="0" ref="D54:J54">SUM(D7:D53)</f>
        <v>22764</v>
      </c>
      <c r="E54" s="117">
        <f t="shared" si="0"/>
        <v>19571</v>
      </c>
      <c r="F54" s="117">
        <f t="shared" si="0"/>
        <v>4401</v>
      </c>
      <c r="G54" s="117">
        <f t="shared" si="0"/>
        <v>238768</v>
      </c>
      <c r="H54" s="117">
        <f t="shared" si="0"/>
        <v>212423</v>
      </c>
      <c r="I54" s="117">
        <f t="shared" si="0"/>
        <v>29923</v>
      </c>
      <c r="J54" s="117">
        <f t="shared" si="0"/>
        <v>2699</v>
      </c>
    </row>
  </sheetData>
  <sheetProtection/>
  <autoFilter ref="A6:J53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2012-03-30T05:45:33Z</dcterms:modified>
  <cp:category/>
  <cp:version/>
  <cp:contentType/>
  <cp:contentStatus/>
</cp:coreProperties>
</file>