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'し尿'!$A$6:$AG$17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'最終'!$A$6:$AL$29</definedName>
    <definedName name="_xlnm._FilterDatabase" localSheetId="2" hidden="1">'資源化'!$A$6:$BE$20</definedName>
    <definedName name="_xlnm._FilterDatabase" localSheetId="0" hidden="1">'焼却'!$A$6:$CB$14</definedName>
    <definedName name="_xlnm._FilterDatabase" localSheetId="1" hidden="1">'粗大'!$A$6:$AX$8</definedName>
    <definedName name="_xlnm._FilterDatabase" localSheetId="3" hidden="1">'燃料化'!$A$6:$AT$6</definedName>
    <definedName name="_xlnm._FilterDatabase" localSheetId="5" hidden="1">'保管'!$A$6:$P$17</definedName>
    <definedName name="_xlnm.Print_Area" localSheetId="8">'コミプラ'!$A$2:$K$8</definedName>
    <definedName name="_xlnm.Print_Area" localSheetId="7">'し尿'!$A$2:$AG$17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'最終'!$A$2:$AL$29</definedName>
    <definedName name="_xlnm.Print_Area" localSheetId="2">'資源化'!$A$2:$BE$20</definedName>
    <definedName name="_xlnm.Print_Area" localSheetId="0">'焼却'!$A$2:$CB$14</definedName>
    <definedName name="_xlnm.Print_Area" localSheetId="1">'粗大'!$A$2:$AX$8</definedName>
    <definedName name="_xlnm.Print_Area" localSheetId="3">'燃料化'!$A$2:$AT$6</definedName>
    <definedName name="_xlnm.Print_Area" localSheetId="5">'保管'!$A$2:$P$17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<sst xmlns="http://schemas.openxmlformats.org/spreadsheetml/2006/main" count="1489" uniqueCount="653">
  <si>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</si>
  <si>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</si>
  <si>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</si>
  <si>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</si>
  <si>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</si>
  <si>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</si>
  <si>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</si>
  <si>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</si>
  <si>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</si>
  <si>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</si>
  <si>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</si>
  <si>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</si>
  <si>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</si>
  <si>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</si>
  <si>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</si>
  <si>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</si>
  <si>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</si>
  <si>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</si>
  <si>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</si>
  <si>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</si>
  <si>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</si>
  <si>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</si>
  <si>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</si>
  <si>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</si>
  <si>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</si>
  <si>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</si>
  <si>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</si>
  <si>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</si>
  <si>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</si>
  <si>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</si>
  <si>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</si>
  <si>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</si>
  <si>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</si>
  <si>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</si>
  <si>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</si>
  <si>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</si>
  <si>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</si>
  <si>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</si>
  <si>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</si>
  <si>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</si>
  <si>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</si>
  <si>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</si>
  <si>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</si>
  <si>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</si>
  <si>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</si>
  <si>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</si>
  <si>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</si>
  <si>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</si>
  <si>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</si>
  <si>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</si>
  <si>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</si>
  <si>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</si>
  <si>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</si>
  <si>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</si>
  <si>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</si>
  <si>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</si>
  <si>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</si>
  <si>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</si>
  <si>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</si>
  <si>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</si>
  <si>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</si>
  <si>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</si>
  <si>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</si>
  <si>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</si>
  <si>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</si>
  <si>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</si>
  <si>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</si>
  <si>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</si>
  <si>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</si>
  <si>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</si>
  <si>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</si>
  <si>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</si>
  <si>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</si>
  <si>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</si>
  <si>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</si>
  <si>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</si>
  <si>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</si>
  <si>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</si>
  <si>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</si>
  <si>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</si>
  <si>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香川県</t>
  </si>
  <si>
    <t>37201</t>
  </si>
  <si>
    <t>高松市</t>
  </si>
  <si>
    <t>高松市南部クリーンセンター</t>
  </si>
  <si>
    <t>可燃ごみ,ごみ処理残渣</t>
  </si>
  <si>
    <t>ガス化溶融・改質</t>
  </si>
  <si>
    <t>流動床式</t>
  </si>
  <si>
    <t>全連続運転</t>
  </si>
  <si>
    <t>場内温水,場内蒸気,発電（場内利用）,場外温水</t>
  </si>
  <si>
    <t>溶融処理</t>
  </si>
  <si>
    <t>セメント固化,薬剤処理,その他</t>
  </si>
  <si>
    <t>委託</t>
  </si>
  <si>
    <t>無し</t>
  </si>
  <si>
    <t>高松市西部クリーンセンター</t>
  </si>
  <si>
    <t>焼却</t>
  </si>
  <si>
    <t>ストーカ式（可動）</t>
  </si>
  <si>
    <t>セメント固化</t>
  </si>
  <si>
    <t>直営</t>
  </si>
  <si>
    <t>37864</t>
  </si>
  <si>
    <t>三観広域行政組合</t>
  </si>
  <si>
    <t>三観広域行政組合クリーンセンター</t>
  </si>
  <si>
    <t>場内温水</t>
  </si>
  <si>
    <t>セメント固化,薬剤処理</t>
  </si>
  <si>
    <t>37866</t>
  </si>
  <si>
    <t>小豆地区広域行政事務組合</t>
  </si>
  <si>
    <t>小豆地区広域行政事務組合小豆島クリーンセンター</t>
  </si>
  <si>
    <t>可燃ごみ</t>
  </si>
  <si>
    <t>准連続運転</t>
  </si>
  <si>
    <t>37867</t>
  </si>
  <si>
    <t>中讃広域行政事務組合</t>
  </si>
  <si>
    <t>クリントピア丸亀</t>
  </si>
  <si>
    <t>搬出量</t>
  </si>
  <si>
    <t>可燃ごみ,その他,ごみ処理残渣,し尿処理残渣</t>
  </si>
  <si>
    <t>場内温水,場内蒸気,発電（場内利用）,発電（場外利用）</t>
  </si>
  <si>
    <t>有り</t>
  </si>
  <si>
    <t>仲善クリーンセンター</t>
  </si>
  <si>
    <t>可燃ごみ,し尿処理残渣</t>
  </si>
  <si>
    <t>薬剤処理</t>
  </si>
  <si>
    <t>37869</t>
  </si>
  <si>
    <t>坂出、宇多津広域行政事務組合</t>
  </si>
  <si>
    <t>坂出宇多津広域行政事務組合角山環境センター</t>
  </si>
  <si>
    <t>場外温水</t>
  </si>
  <si>
    <t>一部委託</t>
  </si>
  <si>
    <t>37882</t>
  </si>
  <si>
    <t>香川県東部清掃施設組合</t>
  </si>
  <si>
    <t>香川東部溶融クリーンセンター</t>
  </si>
  <si>
    <t>可燃ごみ,粗大ごみ,不燃ごみ,し尿処理残渣</t>
  </si>
  <si>
    <t>シャフト式</t>
  </si>
  <si>
    <t>場内温水,場内蒸気,発電（場内利用）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</si>
  <si>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</si>
  <si>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</si>
  <si>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</si>
  <si>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</si>
  <si>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</si>
  <si>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</si>
  <si>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処理方式</t>
  </si>
  <si>
    <t>処理能力</t>
  </si>
  <si>
    <t>使用開始年度</t>
  </si>
  <si>
    <t>運転管理体制</t>
  </si>
  <si>
    <t>施設の改廃</t>
  </si>
  <si>
    <t>その他</t>
  </si>
  <si>
    <t>その他（具体的）</t>
  </si>
  <si>
    <t>(t/年度)</t>
  </si>
  <si>
    <t>(t/日)</t>
  </si>
  <si>
    <t>香川県</t>
  </si>
  <si>
    <t>37201</t>
  </si>
  <si>
    <t>高松市</t>
  </si>
  <si>
    <t>一部委託</t>
  </si>
  <si>
    <t>無し</t>
  </si>
  <si>
    <t>委託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</si>
  <si>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</si>
  <si>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</si>
  <si>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</si>
  <si>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</si>
  <si>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</si>
  <si>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</si>
  <si>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</si>
  <si>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</si>
  <si>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</si>
  <si>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</si>
  <si>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</si>
  <si>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</si>
  <si>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</si>
  <si>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</si>
  <si>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</si>
  <si>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</si>
  <si>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</si>
  <si>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</si>
  <si>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</si>
  <si>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</si>
  <si>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</si>
  <si>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</si>
  <si>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</si>
  <si>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</si>
  <si>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</si>
  <si>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</si>
  <si>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</si>
  <si>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</si>
  <si>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</si>
  <si>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</si>
  <si>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</si>
  <si>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</si>
  <si>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</si>
  <si>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</si>
  <si>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</si>
  <si>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</si>
  <si>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</si>
  <si>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</si>
  <si>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</si>
  <si>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</si>
  <si>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</si>
  <si>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</si>
  <si>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香川県</t>
  </si>
  <si>
    <t>37201</t>
  </si>
  <si>
    <t>高松市</t>
  </si>
  <si>
    <t>高松市西部クリーンセンター</t>
  </si>
  <si>
    <t>搬出量</t>
  </si>
  <si>
    <t>粗大ごみ</t>
  </si>
  <si>
    <t>併用</t>
  </si>
  <si>
    <t>一部委託</t>
  </si>
  <si>
    <t>無し</t>
  </si>
  <si>
    <t>37864</t>
  </si>
  <si>
    <t>三観広域行政組合</t>
  </si>
  <si>
    <t>三観広域行政組合粗大ごみ処理施設</t>
  </si>
  <si>
    <t>回収量</t>
  </si>
  <si>
    <t>粗大ごみ,不燃ごみ</t>
  </si>
  <si>
    <t>委託</t>
  </si>
  <si>
    <t>有り</t>
  </si>
  <si>
    <t>直営</t>
  </si>
  <si>
    <t>37364</t>
  </si>
  <si>
    <t>直島町</t>
  </si>
  <si>
    <t>37867</t>
  </si>
  <si>
    <t>中讃広域行政事務組合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</si>
  <si>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</si>
  <si>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</si>
  <si>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</si>
  <si>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</si>
  <si>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</si>
  <si>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</si>
  <si>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高松市南部クリーンセンター</t>
  </si>
  <si>
    <t>リサイクルセンター（補助金）</t>
  </si>
  <si>
    <t>紙類,金属類,ガラス類,ペットボトル,プラスチック,布類,可燃ごみ,不燃ごみ,粗大ごみ</t>
  </si>
  <si>
    <t>選別,圧縮・梱包</t>
  </si>
  <si>
    <t>有り</t>
  </si>
  <si>
    <t>修理,展示,譲渡</t>
  </si>
  <si>
    <t>37202</t>
  </si>
  <si>
    <t>丸亀市</t>
  </si>
  <si>
    <t>クリーンセンター丸亀</t>
  </si>
  <si>
    <t>ストックヤード</t>
  </si>
  <si>
    <t>金属類,ガラス類,ペットボトル,布類</t>
  </si>
  <si>
    <t>直営</t>
  </si>
  <si>
    <t>飯山町不燃物処理場</t>
  </si>
  <si>
    <t>金属類,ガラス類,その他</t>
  </si>
  <si>
    <t>圧縮・梱包</t>
  </si>
  <si>
    <t>休止</t>
  </si>
  <si>
    <t>37203</t>
  </si>
  <si>
    <t>坂出市</t>
  </si>
  <si>
    <t>坂出市リサイクルプラザ</t>
  </si>
  <si>
    <t>金属類,ガラス類,その他資源ごみ,ペットボトル,プラスチック,不燃ごみ,粗大ごみ</t>
  </si>
  <si>
    <t>選別,圧縮・梱包,その他</t>
  </si>
  <si>
    <t>○</t>
  </si>
  <si>
    <t>修理,展示,販売</t>
  </si>
  <si>
    <t>37204</t>
  </si>
  <si>
    <t>善通寺市</t>
  </si>
  <si>
    <t>善通寺市未来クルパーク２１</t>
  </si>
  <si>
    <t>容器包装リサイクル推進施設</t>
  </si>
  <si>
    <t>紙類,金属類,ガラス類,ペットボトル,プラスチック,布類,粗大ごみ</t>
  </si>
  <si>
    <t>37206</t>
  </si>
  <si>
    <t>さぬき市</t>
  </si>
  <si>
    <t>津田町クリーンセンター（金属プレス機）</t>
  </si>
  <si>
    <t>金属類</t>
  </si>
  <si>
    <t>津田町クリーンセンター（破砕機）</t>
  </si>
  <si>
    <t>選別,その他</t>
  </si>
  <si>
    <t>大川町寒川町清掃組合金属プレス場</t>
  </si>
  <si>
    <t>37341</t>
  </si>
  <si>
    <t>三木町</t>
  </si>
  <si>
    <t>三木町クリーンセンター</t>
  </si>
  <si>
    <t>紙類,金属類,ガラス類</t>
  </si>
  <si>
    <t>37364</t>
  </si>
  <si>
    <t>直島町</t>
  </si>
  <si>
    <t>直島町不燃物最終処分場</t>
  </si>
  <si>
    <t>金属類,不燃ごみ,粗大ごみ</t>
  </si>
  <si>
    <t>37404</t>
  </si>
  <si>
    <t>多度津町</t>
  </si>
  <si>
    <t>多度津町リサイクルプラザ</t>
  </si>
  <si>
    <t>リサイクルプラザ</t>
  </si>
  <si>
    <t>ガラス類,その他資源ごみ</t>
  </si>
  <si>
    <t>37866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</si>
  <si>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</si>
  <si>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</si>
  <si>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</si>
  <si>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</si>
  <si>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中讃広域行政事務組合</t>
  </si>
  <si>
    <t>クリントピア丸亀</t>
  </si>
  <si>
    <t>不燃ごみ,粗大ごみ</t>
  </si>
  <si>
    <t>選別</t>
  </si>
  <si>
    <t>修理,展示,販売,譲渡</t>
  </si>
  <si>
    <t>37882</t>
  </si>
  <si>
    <t>香川県東部清掃施設組合</t>
  </si>
  <si>
    <t>香川東部溶融クリーンセンターリサイクルセンター</t>
  </si>
  <si>
    <t>ペットボトル</t>
  </si>
  <si>
    <t>地方公共団体コード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</si>
  <si>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</si>
  <si>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</si>
  <si>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</si>
  <si>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</si>
  <si>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</si>
  <si>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</si>
  <si>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</si>
  <si>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</si>
  <si>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</si>
  <si>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</si>
  <si>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</si>
  <si>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</si>
  <si>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</si>
  <si>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</si>
  <si>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</si>
  <si>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</si>
  <si>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</si>
  <si>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</si>
  <si>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</si>
  <si>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</si>
  <si>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</si>
  <si>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</si>
  <si>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</si>
  <si>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</si>
  <si>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</si>
  <si>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</si>
  <si>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</si>
  <si>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</si>
  <si>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</si>
  <si>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</si>
  <si>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</si>
  <si>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</si>
  <si>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</si>
  <si>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</si>
  <si>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</si>
  <si>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</si>
  <si>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</si>
  <si>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</si>
  <si>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</si>
  <si>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</si>
  <si>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</si>
  <si>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</si>
  <si>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</si>
  <si>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</si>
  <si>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</si>
  <si>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</si>
  <si>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</si>
  <si>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</si>
  <si>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</si>
  <si>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</si>
  <si>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</si>
  <si>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</si>
  <si>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</si>
  <si>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</si>
  <si>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</si>
  <si>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地方公共団体
コード</t>
  </si>
  <si>
    <t>処理内容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</si>
  <si>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</si>
  <si>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</si>
  <si>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</si>
  <si>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</si>
  <si>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</si>
  <si>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</si>
  <si>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</si>
  <si>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</si>
  <si>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香川県</t>
  </si>
  <si>
    <t>37201</t>
  </si>
  <si>
    <t>高松市</t>
  </si>
  <si>
    <t>高松市南部クリーンセンターストックヤード</t>
  </si>
  <si>
    <t>ストックヤード</t>
  </si>
  <si>
    <t>委託</t>
  </si>
  <si>
    <t>無し</t>
  </si>
  <si>
    <t>37202</t>
  </si>
  <si>
    <t>丸亀市</t>
  </si>
  <si>
    <t>クリーンセンター丸亀</t>
  </si>
  <si>
    <t>容器包装リサイクル推進施設</t>
  </si>
  <si>
    <t>紙類,金属類,ガラス類,その他資源ごみ,ペットボトル,布類</t>
  </si>
  <si>
    <t>直営</t>
  </si>
  <si>
    <t>37207</t>
  </si>
  <si>
    <t>東かがわ市</t>
  </si>
  <si>
    <t>小海クリーンセンター</t>
  </si>
  <si>
    <t>紙類,金属類,ガラス類,その他資源ごみ,ペットボトル</t>
  </si>
  <si>
    <t>一部委託</t>
  </si>
  <si>
    <t>大内クリーンセンター</t>
  </si>
  <si>
    <t>白鳥クリーンセンター</t>
  </si>
  <si>
    <t>廃止</t>
  </si>
  <si>
    <t>37341</t>
  </si>
  <si>
    <t>三木町</t>
  </si>
  <si>
    <t>三木町クリーンセンター</t>
  </si>
  <si>
    <t>紙類,金属類,ガラス類</t>
  </si>
  <si>
    <t>37364</t>
  </si>
  <si>
    <t>直島町</t>
  </si>
  <si>
    <t>直島町不燃物分別減容施設</t>
  </si>
  <si>
    <t>金属類,その他資源ごみ,ペットボトル</t>
  </si>
  <si>
    <t>37404</t>
  </si>
  <si>
    <t>多度津町</t>
  </si>
  <si>
    <t>多度津町リサイクルプラザ</t>
  </si>
  <si>
    <t>紙類,金属類,ガラス類,その他資源ごみ,プラスチック,布類</t>
  </si>
  <si>
    <t>37406</t>
  </si>
  <si>
    <t>まんのう町</t>
  </si>
  <si>
    <t>リサイクルステーションまんのう</t>
  </si>
  <si>
    <t>紙類,金属類,ガラス類,その他資源ごみ,ペットボトル,プラスチック,布類,その他</t>
  </si>
  <si>
    <t>影の浦ストックヤード</t>
  </si>
  <si>
    <t>休止</t>
  </si>
  <si>
    <t>37866</t>
  </si>
  <si>
    <t>小豆地区広域行政事務組合</t>
  </si>
  <si>
    <t>小豆地区広域行政事務組合小豆島リサイクルセンタ－</t>
  </si>
  <si>
    <t>紙類,ガラス類,ペットボトル,その他</t>
  </si>
  <si>
    <t>（kJ/㎥N）</t>
  </si>
  <si>
    <t>37205</t>
  </si>
  <si>
    <t>観音寺市</t>
  </si>
  <si>
    <t>37324</t>
  </si>
  <si>
    <t>小豆島町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</si>
  <si>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</si>
  <si>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</si>
  <si>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</si>
  <si>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</si>
  <si>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</si>
  <si>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</si>
  <si>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</si>
  <si>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</si>
  <si>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</si>
  <si>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</si>
  <si>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</si>
  <si>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</si>
  <si>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</si>
  <si>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</si>
  <si>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</si>
  <si>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</si>
  <si>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</si>
  <si>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</si>
  <si>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</si>
  <si>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</si>
  <si>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</si>
  <si>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</si>
  <si>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</si>
  <si>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</si>
  <si>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</si>
  <si>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</si>
  <si>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</si>
  <si>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</si>
  <si>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</si>
  <si>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</si>
  <si>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</si>
  <si>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</si>
  <si>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</si>
  <si>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</si>
  <si>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</si>
  <si>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</si>
  <si>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</si>
  <si>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</si>
  <si>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</si>
  <si>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</si>
  <si>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</si>
  <si>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</si>
  <si>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</si>
  <si>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</si>
  <si>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</si>
  <si>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</si>
  <si>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</si>
  <si>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</si>
  <si>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</si>
  <si>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</si>
  <si>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</si>
  <si>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香川県</t>
  </si>
  <si>
    <t>37201</t>
  </si>
  <si>
    <t>高松市</t>
  </si>
  <si>
    <t>高松市一般廃棄物陶最終処分場第２処分地</t>
  </si>
  <si>
    <t>溶融スラグ,破砕ごみ・処理残渣</t>
  </si>
  <si>
    <t>山間</t>
  </si>
  <si>
    <t>底部遮水工</t>
  </si>
  <si>
    <t>生物処理（脱窒あり）,砂ろ過,消毒,活性炭処理</t>
  </si>
  <si>
    <t>直営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</si>
  <si>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</si>
  <si>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</si>
  <si>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</si>
  <si>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</si>
  <si>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</si>
  <si>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</si>
  <si>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</si>
  <si>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高松市南部クリーンセンター埋立処分地</t>
  </si>
  <si>
    <t>焼却残渣（主灰）,溶融スラグ,破砕ごみ・処理残渣</t>
  </si>
  <si>
    <t>原地盤利用,底部遮水工</t>
  </si>
  <si>
    <t>生物処理（脱窒あり）,砂ろ過,活性炭処理,下水道放流</t>
  </si>
  <si>
    <t>委託</t>
  </si>
  <si>
    <t>高松市南部一般廃棄物塩江最終処分場</t>
  </si>
  <si>
    <t>不燃ごみ,粗大ごみ</t>
  </si>
  <si>
    <t>埋立終了</t>
  </si>
  <si>
    <t>高松市香川一般廃棄物埋立処分場</t>
  </si>
  <si>
    <t>焼却残渣（主灰）,不燃ごみ,粗大ごみ</t>
  </si>
  <si>
    <t>原地盤利用</t>
  </si>
  <si>
    <t>生物処理（脱窒なし）,消毒</t>
  </si>
  <si>
    <t>一部委託</t>
  </si>
  <si>
    <t>一部延長を行っていない</t>
  </si>
  <si>
    <t>&lt;0.5</t>
  </si>
  <si>
    <t>高松市庵治最終処分場</t>
  </si>
  <si>
    <t>焼却残渣（主灰）,不燃ごみ</t>
  </si>
  <si>
    <t>凝集沈殿,生物処理（脱窒あり）,砂ろ過,消毒,活性炭処理</t>
  </si>
  <si>
    <t>一部延長を行っている</t>
  </si>
  <si>
    <t>37202</t>
  </si>
  <si>
    <t>丸亀市</t>
  </si>
  <si>
    <t>丸亀市土器塩田埋立地</t>
  </si>
  <si>
    <t>不燃ごみ,その他</t>
  </si>
  <si>
    <t>平地</t>
  </si>
  <si>
    <t>遮水なし</t>
  </si>
  <si>
    <t>処理なし</t>
  </si>
  <si>
    <t>休止</t>
  </si>
  <si>
    <t>その他埋立構造</t>
  </si>
  <si>
    <t>飯山不燃物埋立地</t>
  </si>
  <si>
    <t>破砕ごみ・処理残渣</t>
  </si>
  <si>
    <t>その他遮水</t>
  </si>
  <si>
    <t>砂ろ過</t>
  </si>
  <si>
    <t>37203</t>
  </si>
  <si>
    <t>坂出市</t>
  </si>
  <si>
    <t>坂出環境センター</t>
  </si>
  <si>
    <t>焼却残渣（主灰）,不燃ごみ,焼却残渣（飛灰）,破砕ごみ・処理残渣</t>
  </si>
  <si>
    <t>表面遮水工（キャッピング）</t>
  </si>
  <si>
    <t>末端集水管は水没</t>
  </si>
  <si>
    <t>中間覆土</t>
  </si>
  <si>
    <t>37205</t>
  </si>
  <si>
    <t>観音寺市</t>
  </si>
  <si>
    <t>観音寺市伊吹清掃センター埋立地</t>
  </si>
  <si>
    <t>大野原町一般廃棄物最終処分場</t>
  </si>
  <si>
    <t>凝集沈殿,砂ろ過,消毒,活性炭処理,促進酸化処理</t>
  </si>
  <si>
    <t>37206</t>
  </si>
  <si>
    <t>さぬき市</t>
  </si>
  <si>
    <t>志度町大串最終処分場</t>
  </si>
  <si>
    <t>凝集沈殿</t>
  </si>
  <si>
    <t>大川町寒川町清掃組合筒野埋立地</t>
  </si>
  <si>
    <t>37322</t>
  </si>
  <si>
    <t>土庄町</t>
  </si>
  <si>
    <t>土庄町一般廃棄物最終処分場</t>
  </si>
  <si>
    <t>焼却残渣（主灰）,不燃ごみ,焼却残渣（飛灰）,粗大ごみ</t>
  </si>
  <si>
    <t>鉛直遮水工</t>
  </si>
  <si>
    <t>凝集沈殿,生物処理（脱窒なし）,砂ろ過,消毒,活性炭処理</t>
  </si>
  <si>
    <t>豊島一般廃棄物最終処分場</t>
  </si>
  <si>
    <t>37324</t>
  </si>
  <si>
    <t>小豆島町</t>
  </si>
  <si>
    <t>徳本地区埋立処分地</t>
  </si>
  <si>
    <t>生物処理（脱窒あり）,消毒</t>
  </si>
  <si>
    <t>嫌気性埋立構造</t>
  </si>
  <si>
    <t>吉野廃棄物埋立処分地</t>
  </si>
  <si>
    <t>37341</t>
  </si>
  <si>
    <t>三木町</t>
  </si>
  <si>
    <t>三木町一般廃棄物最終処分場</t>
  </si>
  <si>
    <t>焼却残渣（主灰）,溶融飛灰,不燃ごみ,焼却残渣（飛灰）,粗大ごみ</t>
  </si>
  <si>
    <t>生物処理（脱窒なし）,砂ろ過,消毒,活性炭処理</t>
  </si>
  <si>
    <t>37364</t>
  </si>
  <si>
    <t>直島町</t>
  </si>
  <si>
    <t>直島町納言様埋立地</t>
  </si>
  <si>
    <t>不燃ごみ</t>
  </si>
  <si>
    <t>37387</t>
  </si>
  <si>
    <t>綾川町</t>
  </si>
  <si>
    <t>旧綾川町一般廃棄物埋立処分場</t>
  </si>
  <si>
    <t>焼却残渣（主灰）,破砕ごみ・処理残渣</t>
  </si>
  <si>
    <t>綾川町一般廃棄物最終処分場</t>
  </si>
  <si>
    <t>焼却残渣（主灰）</t>
  </si>
  <si>
    <t>37864</t>
  </si>
  <si>
    <t>三観広域行政組合</t>
  </si>
  <si>
    <t>三観広域行政組合埋立処分地施設</t>
  </si>
  <si>
    <t>焼却残渣（主灰）,その他,焼却残渣（飛灰）,破砕ごみ・処理残渣</t>
  </si>
  <si>
    <t>鉛直遮水工,表面遮水工（キャッピング）</t>
  </si>
  <si>
    <t>凝集沈殿,生物処理（脱窒あり）,砂ろ過,活性炭処理</t>
  </si>
  <si>
    <t>37867</t>
  </si>
  <si>
    <t>中讃広域行政事務組合</t>
  </si>
  <si>
    <t>後山最終処分場</t>
  </si>
  <si>
    <t>原地盤利用,遮水なし</t>
  </si>
  <si>
    <t>エコランド林ヶ谷</t>
  </si>
  <si>
    <t>底部遮水工,その他遮水</t>
  </si>
  <si>
    <t>凝集沈殿,生物処理（脱窒なし）,消毒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</si>
  <si>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</si>
  <si>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</si>
  <si>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</si>
  <si>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</si>
  <si>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</si>
  <si>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</si>
  <si>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</si>
  <si>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</si>
  <si>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</si>
  <si>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</si>
  <si>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</si>
  <si>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</si>
  <si>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</si>
  <si>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</si>
  <si>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</si>
  <si>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</si>
  <si>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</si>
  <si>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</si>
  <si>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</si>
  <si>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</si>
  <si>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</si>
  <si>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</si>
  <si>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</si>
  <si>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</si>
  <si>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</si>
  <si>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</si>
  <si>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</si>
  <si>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</si>
  <si>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</si>
  <si>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</si>
  <si>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高松市衛生処理センター</t>
  </si>
  <si>
    <t>排出量・売却量</t>
  </si>
  <si>
    <t>焼却無し</t>
  </si>
  <si>
    <t>高負荷</t>
  </si>
  <si>
    <t>脱水</t>
  </si>
  <si>
    <t>観音寺市衛生センター</t>
  </si>
  <si>
    <t>高負荷,膜分離</t>
  </si>
  <si>
    <t>観音寺市伊吹クリンセンター</t>
  </si>
  <si>
    <t>生産量</t>
  </si>
  <si>
    <t>膜分離</t>
  </si>
  <si>
    <t>堆肥化</t>
  </si>
  <si>
    <t>37208</t>
  </si>
  <si>
    <t>三豊市</t>
  </si>
  <si>
    <t>三豊クリアプラザ</t>
  </si>
  <si>
    <t>嫌気</t>
  </si>
  <si>
    <t>みさき園</t>
  </si>
  <si>
    <t>好二段</t>
  </si>
  <si>
    <t>-</t>
  </si>
  <si>
    <t>直島町浄化センター内し尿受入棟</t>
  </si>
  <si>
    <t>下水投入</t>
  </si>
  <si>
    <t>37831</t>
  </si>
  <si>
    <t>土庄町小豆島町環境衛生組合</t>
  </si>
  <si>
    <t>御影浄苑</t>
  </si>
  <si>
    <t>施設内焼却</t>
  </si>
  <si>
    <t>脱水,乾燥,焼却</t>
  </si>
  <si>
    <t>37833</t>
  </si>
  <si>
    <t>三観衛生組合</t>
  </si>
  <si>
    <t>三観衛生組合し尿処理場</t>
  </si>
  <si>
    <t>37858</t>
  </si>
  <si>
    <t>大川広域行政組合</t>
  </si>
  <si>
    <t>大川広域志度クリーンセンター</t>
  </si>
  <si>
    <t>施設外焼却</t>
  </si>
  <si>
    <t>好気,高負荷,膜分離</t>
  </si>
  <si>
    <t>瀬戸グリーンセンター</t>
  </si>
  <si>
    <t>標脱</t>
  </si>
  <si>
    <t>脱水,乾燥</t>
  </si>
  <si>
    <t>37869</t>
  </si>
  <si>
    <t>坂出、宇多津広域行政事務組合</t>
  </si>
  <si>
    <t>坂出宇多津広域行政事務組合汚泥再生処理センター</t>
  </si>
  <si>
    <t>焼却</t>
  </si>
  <si>
    <t>コミュニティプラント</t>
  </si>
  <si>
    <t>汚水処理量</t>
  </si>
  <si>
    <t>処理方法</t>
  </si>
  <si>
    <t>計画最大汚水量</t>
  </si>
  <si>
    <t>(㎥/日)</t>
  </si>
  <si>
    <t>高松市国分寺地域し尿処理施設</t>
  </si>
  <si>
    <t>長時間ばっ気</t>
  </si>
  <si>
    <t>37204</t>
  </si>
  <si>
    <t>善通寺市</t>
  </si>
  <si>
    <t>善通寺市東原地区排水処理施設</t>
  </si>
  <si>
    <t>接触ばっ気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</si>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</sst>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61243</v>
      </c>
      <c r="H7" s="93"/>
      <c r="I7" s="93"/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300</v>
      </c>
      <c r="R7" s="91">
        <v>3</v>
      </c>
      <c r="S7" s="91">
        <v>2003</v>
      </c>
      <c r="T7" s="91" t="s">
        <v>88</v>
      </c>
      <c r="U7" s="93">
        <v>157180680</v>
      </c>
      <c r="V7" s="93">
        <v>35031240</v>
      </c>
      <c r="W7" s="93">
        <v>26449641</v>
      </c>
      <c r="X7" s="93">
        <v>6979667</v>
      </c>
      <c r="Y7" s="93">
        <v>2800</v>
      </c>
      <c r="Z7" s="94">
        <v>10.56</v>
      </c>
      <c r="AA7" s="93">
        <v>17.281</v>
      </c>
      <c r="AB7" s="93"/>
      <c r="AC7" s="91" t="s">
        <v>89</v>
      </c>
      <c r="AD7" s="91" t="s">
        <v>90</v>
      </c>
      <c r="AE7" s="91" t="s">
        <v>91</v>
      </c>
      <c r="AF7" s="91"/>
      <c r="AG7" s="91" t="s">
        <v>92</v>
      </c>
      <c r="AH7" s="91"/>
      <c r="AI7" s="91">
        <f aca="true" t="shared" si="0" ref="AI7:AI14">+SUM(AJ7:AO7)</f>
        <v>99.99999999999999</v>
      </c>
      <c r="AJ7" s="91">
        <v>59.4</v>
      </c>
      <c r="AK7" s="91">
        <v>25.4</v>
      </c>
      <c r="AL7" s="91">
        <v>3.3</v>
      </c>
      <c r="AM7" s="91">
        <v>6.6</v>
      </c>
      <c r="AN7" s="91">
        <v>1.3</v>
      </c>
      <c r="AO7" s="91">
        <v>4</v>
      </c>
      <c r="AP7" s="91">
        <v>190</v>
      </c>
      <c r="AQ7" s="91">
        <f aca="true" t="shared" si="1" ref="AQ7:AQ14">+SUM(AR7:AT7)</f>
        <v>100</v>
      </c>
      <c r="AR7" s="91">
        <v>45.1</v>
      </c>
      <c r="AS7" s="91">
        <v>50.75</v>
      </c>
      <c r="AT7" s="91">
        <v>4.15</v>
      </c>
      <c r="AU7" s="93"/>
      <c r="AV7" s="93">
        <v>9625</v>
      </c>
      <c r="AW7" s="95" t="s">
        <v>92</v>
      </c>
      <c r="AX7" s="95"/>
      <c r="AY7" s="96">
        <f aca="true" t="shared" si="2" ref="AY7:AZ14">+BB7+BE7+BH7+BK7+BN7+BQ7+BT7+BW7+BZ7</f>
        <v>0</v>
      </c>
      <c r="AZ7" s="96">
        <f t="shared" si="2"/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63927</v>
      </c>
      <c r="H8" s="93"/>
      <c r="I8" s="93"/>
      <c r="J8" s="91"/>
      <c r="K8" s="91" t="s">
        <v>84</v>
      </c>
      <c r="L8" s="91"/>
      <c r="M8" s="91" t="s">
        <v>94</v>
      </c>
      <c r="N8" s="91"/>
      <c r="O8" s="91" t="s">
        <v>95</v>
      </c>
      <c r="P8" s="91" t="s">
        <v>87</v>
      </c>
      <c r="Q8" s="91">
        <v>280</v>
      </c>
      <c r="R8" s="91">
        <v>2</v>
      </c>
      <c r="S8" s="91">
        <v>1987</v>
      </c>
      <c r="T8" s="91" t="s">
        <v>88</v>
      </c>
      <c r="U8" s="93">
        <v>69861120</v>
      </c>
      <c r="V8" s="93">
        <v>7326380</v>
      </c>
      <c r="W8" s="93">
        <v>8926092</v>
      </c>
      <c r="X8" s="93">
        <v>7067680</v>
      </c>
      <c r="Y8" s="93">
        <v>1400</v>
      </c>
      <c r="Z8" s="94">
        <v>4.9</v>
      </c>
      <c r="AA8" s="93">
        <v>7444</v>
      </c>
      <c r="AB8" s="93"/>
      <c r="AC8" s="91" t="s">
        <v>92</v>
      </c>
      <c r="AD8" s="91" t="s">
        <v>96</v>
      </c>
      <c r="AE8" s="91" t="s">
        <v>97</v>
      </c>
      <c r="AF8" s="91"/>
      <c r="AG8" s="91" t="s">
        <v>92</v>
      </c>
      <c r="AH8" s="91"/>
      <c r="AI8" s="91">
        <f t="shared" si="0"/>
        <v>99.99999999999999</v>
      </c>
      <c r="AJ8" s="91">
        <v>33.4</v>
      </c>
      <c r="AK8" s="91">
        <v>15</v>
      </c>
      <c r="AL8" s="91">
        <v>17.2</v>
      </c>
      <c r="AM8" s="91">
        <v>31.3</v>
      </c>
      <c r="AN8" s="91">
        <v>2.1</v>
      </c>
      <c r="AO8" s="91">
        <v>1</v>
      </c>
      <c r="AP8" s="91">
        <v>167</v>
      </c>
      <c r="AQ8" s="91">
        <f t="shared" si="1"/>
        <v>100</v>
      </c>
      <c r="AR8" s="91">
        <v>47.9</v>
      </c>
      <c r="AS8" s="91">
        <v>46.5</v>
      </c>
      <c r="AT8" s="91">
        <v>5.6</v>
      </c>
      <c r="AU8" s="93">
        <v>7561</v>
      </c>
      <c r="AV8" s="93">
        <v>8068</v>
      </c>
      <c r="AW8" s="95" t="s">
        <v>92</v>
      </c>
      <c r="AX8" s="95"/>
      <c r="AY8" s="95">
        <f t="shared" si="2"/>
        <v>0</v>
      </c>
      <c r="AZ8" s="95">
        <f t="shared" si="2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98</v>
      </c>
      <c r="C9" s="91"/>
      <c r="D9" s="91" t="s">
        <v>99</v>
      </c>
      <c r="E9" s="91"/>
      <c r="F9" s="91" t="s">
        <v>100</v>
      </c>
      <c r="G9" s="93">
        <v>12033</v>
      </c>
      <c r="H9" s="93">
        <v>0</v>
      </c>
      <c r="I9" s="93">
        <v>0</v>
      </c>
      <c r="J9" s="91"/>
      <c r="K9" s="91" t="s">
        <v>84</v>
      </c>
      <c r="L9" s="91"/>
      <c r="M9" s="91" t="s">
        <v>94</v>
      </c>
      <c r="N9" s="91"/>
      <c r="O9" s="91" t="s">
        <v>95</v>
      </c>
      <c r="P9" s="91" t="s">
        <v>87</v>
      </c>
      <c r="Q9" s="91">
        <v>130</v>
      </c>
      <c r="R9" s="91">
        <v>2</v>
      </c>
      <c r="S9" s="91">
        <v>1986</v>
      </c>
      <c r="T9" s="91" t="s">
        <v>101</v>
      </c>
      <c r="U9" s="93">
        <v>4233600</v>
      </c>
      <c r="V9" s="93">
        <v>0</v>
      </c>
      <c r="W9" s="93">
        <v>4233600</v>
      </c>
      <c r="X9" s="93">
        <v>0</v>
      </c>
      <c r="Y9" s="93"/>
      <c r="Z9" s="94"/>
      <c r="AA9" s="93"/>
      <c r="AB9" s="93"/>
      <c r="AC9" s="91" t="s">
        <v>96</v>
      </c>
      <c r="AD9" s="91" t="s">
        <v>102</v>
      </c>
      <c r="AE9" s="91" t="s">
        <v>91</v>
      </c>
      <c r="AF9" s="91"/>
      <c r="AG9" s="91" t="s">
        <v>92</v>
      </c>
      <c r="AH9" s="91"/>
      <c r="AI9" s="91">
        <f t="shared" si="0"/>
        <v>99.99999999999999</v>
      </c>
      <c r="AJ9" s="91">
        <v>45.4</v>
      </c>
      <c r="AK9" s="91">
        <v>24.2</v>
      </c>
      <c r="AL9" s="91">
        <v>8.5</v>
      </c>
      <c r="AM9" s="91">
        <v>13.8</v>
      </c>
      <c r="AN9" s="91">
        <v>2.5</v>
      </c>
      <c r="AO9" s="91">
        <v>5.6</v>
      </c>
      <c r="AP9" s="91">
        <v>245</v>
      </c>
      <c r="AQ9" s="91">
        <f t="shared" si="1"/>
        <v>100</v>
      </c>
      <c r="AR9" s="91">
        <v>64.2</v>
      </c>
      <c r="AS9" s="91">
        <v>4.9</v>
      </c>
      <c r="AT9" s="91">
        <v>30.9</v>
      </c>
      <c r="AU9" s="93">
        <v>4217</v>
      </c>
      <c r="AV9" s="93">
        <v>5303</v>
      </c>
      <c r="AW9" s="95" t="s">
        <v>92</v>
      </c>
      <c r="AX9" s="95"/>
      <c r="AY9" s="95">
        <f t="shared" si="2"/>
        <v>0</v>
      </c>
      <c r="AZ9" s="95">
        <f t="shared" si="2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103</v>
      </c>
      <c r="C10" s="91"/>
      <c r="D10" s="91" t="s">
        <v>104</v>
      </c>
      <c r="E10" s="91"/>
      <c r="F10" s="91" t="s">
        <v>105</v>
      </c>
      <c r="G10" s="93">
        <v>9118</v>
      </c>
      <c r="H10" s="93">
        <v>0</v>
      </c>
      <c r="I10" s="93">
        <v>0</v>
      </c>
      <c r="J10" s="91"/>
      <c r="K10" s="91" t="s">
        <v>106</v>
      </c>
      <c r="L10" s="91"/>
      <c r="M10" s="91" t="s">
        <v>94</v>
      </c>
      <c r="N10" s="91"/>
      <c r="O10" s="91" t="s">
        <v>95</v>
      </c>
      <c r="P10" s="91" t="s">
        <v>107</v>
      </c>
      <c r="Q10" s="91">
        <v>50</v>
      </c>
      <c r="R10" s="91">
        <v>2</v>
      </c>
      <c r="S10" s="91">
        <v>1994</v>
      </c>
      <c r="T10" s="91" t="s">
        <v>101</v>
      </c>
      <c r="U10" s="93">
        <v>113</v>
      </c>
      <c r="V10" s="93"/>
      <c r="W10" s="93">
        <v>92</v>
      </c>
      <c r="X10" s="93"/>
      <c r="Y10" s="93"/>
      <c r="Z10" s="94"/>
      <c r="AA10" s="93"/>
      <c r="AB10" s="93"/>
      <c r="AC10" s="91" t="s">
        <v>92</v>
      </c>
      <c r="AD10" s="91" t="s">
        <v>96</v>
      </c>
      <c r="AE10" s="91" t="s">
        <v>97</v>
      </c>
      <c r="AF10" s="91"/>
      <c r="AG10" s="91" t="s">
        <v>92</v>
      </c>
      <c r="AH10" s="91"/>
      <c r="AI10" s="91">
        <f t="shared" si="0"/>
        <v>100</v>
      </c>
      <c r="AJ10" s="91">
        <v>52</v>
      </c>
      <c r="AK10" s="91">
        <v>17</v>
      </c>
      <c r="AL10" s="91">
        <v>12</v>
      </c>
      <c r="AM10" s="91">
        <v>12</v>
      </c>
      <c r="AN10" s="91">
        <v>4</v>
      </c>
      <c r="AO10" s="91">
        <v>3</v>
      </c>
      <c r="AP10" s="91">
        <v>172</v>
      </c>
      <c r="AQ10" s="91">
        <f t="shared" si="1"/>
        <v>100</v>
      </c>
      <c r="AR10" s="91">
        <v>37</v>
      </c>
      <c r="AS10" s="91">
        <v>54</v>
      </c>
      <c r="AT10" s="91">
        <v>9</v>
      </c>
      <c r="AU10" s="93"/>
      <c r="AV10" s="93">
        <v>9155</v>
      </c>
      <c r="AW10" s="95" t="s">
        <v>92</v>
      </c>
      <c r="AX10" s="95"/>
      <c r="AY10" s="95">
        <f t="shared" si="2"/>
        <v>0</v>
      </c>
      <c r="AZ10" s="95">
        <f t="shared" si="2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108</v>
      </c>
      <c r="C11" s="91"/>
      <c r="D11" s="91" t="s">
        <v>109</v>
      </c>
      <c r="E11" s="91"/>
      <c r="F11" s="91" t="s">
        <v>110</v>
      </c>
      <c r="G11" s="93">
        <v>35568</v>
      </c>
      <c r="H11" s="93">
        <v>548</v>
      </c>
      <c r="I11" s="93"/>
      <c r="J11" s="91" t="s">
        <v>111</v>
      </c>
      <c r="K11" s="91" t="s">
        <v>112</v>
      </c>
      <c r="L11" s="91"/>
      <c r="M11" s="91" t="s">
        <v>94</v>
      </c>
      <c r="N11" s="91"/>
      <c r="O11" s="91" t="s">
        <v>86</v>
      </c>
      <c r="P11" s="91" t="s">
        <v>87</v>
      </c>
      <c r="Q11" s="91">
        <v>260</v>
      </c>
      <c r="R11" s="91">
        <v>2</v>
      </c>
      <c r="S11" s="91">
        <v>1997</v>
      </c>
      <c r="T11" s="91" t="s">
        <v>113</v>
      </c>
      <c r="U11" s="93">
        <v>467712000</v>
      </c>
      <c r="V11" s="93"/>
      <c r="W11" s="93">
        <v>270349000</v>
      </c>
      <c r="X11" s="93"/>
      <c r="Y11" s="93">
        <v>1950</v>
      </c>
      <c r="Z11" s="94">
        <v>6.3</v>
      </c>
      <c r="AA11" s="93">
        <v>6120.3</v>
      </c>
      <c r="AB11" s="93">
        <v>130</v>
      </c>
      <c r="AC11" s="91" t="s">
        <v>92</v>
      </c>
      <c r="AD11" s="91" t="s">
        <v>102</v>
      </c>
      <c r="AE11" s="91" t="s">
        <v>91</v>
      </c>
      <c r="AF11" s="91"/>
      <c r="AG11" s="91" t="s">
        <v>114</v>
      </c>
      <c r="AH11" s="91">
        <v>92</v>
      </c>
      <c r="AI11" s="91">
        <f t="shared" si="0"/>
        <v>100</v>
      </c>
      <c r="AJ11" s="91">
        <v>51.56</v>
      </c>
      <c r="AK11" s="91">
        <v>26.67</v>
      </c>
      <c r="AL11" s="91">
        <v>8.14</v>
      </c>
      <c r="AM11" s="91">
        <v>7.66</v>
      </c>
      <c r="AN11" s="91">
        <v>5.97</v>
      </c>
      <c r="AO11" s="91">
        <v>0</v>
      </c>
      <c r="AP11" s="91">
        <v>194.5</v>
      </c>
      <c r="AQ11" s="91">
        <f t="shared" si="1"/>
        <v>100</v>
      </c>
      <c r="AR11" s="91">
        <v>45.6</v>
      </c>
      <c r="AS11" s="91">
        <v>48.8</v>
      </c>
      <c r="AT11" s="91">
        <v>5.6</v>
      </c>
      <c r="AU11" s="93">
        <v>9490</v>
      </c>
      <c r="AV11" s="93"/>
      <c r="AW11" s="95" t="s">
        <v>92</v>
      </c>
      <c r="AX11" s="95"/>
      <c r="AY11" s="95">
        <f t="shared" si="2"/>
        <v>0</v>
      </c>
      <c r="AZ11" s="95">
        <f t="shared" si="2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108</v>
      </c>
      <c r="C12" s="91"/>
      <c r="D12" s="91" t="s">
        <v>109</v>
      </c>
      <c r="E12" s="91"/>
      <c r="F12" s="91" t="s">
        <v>115</v>
      </c>
      <c r="G12" s="93">
        <v>10251</v>
      </c>
      <c r="H12" s="93">
        <v>0</v>
      </c>
      <c r="I12" s="93">
        <v>0</v>
      </c>
      <c r="J12" s="91"/>
      <c r="K12" s="91" t="s">
        <v>116</v>
      </c>
      <c r="L12" s="91"/>
      <c r="M12" s="91" t="s">
        <v>94</v>
      </c>
      <c r="N12" s="91"/>
      <c r="O12" s="91" t="s">
        <v>95</v>
      </c>
      <c r="P12" s="91" t="s">
        <v>107</v>
      </c>
      <c r="Q12" s="91">
        <v>60</v>
      </c>
      <c r="R12" s="91">
        <v>2</v>
      </c>
      <c r="S12" s="91">
        <v>1997</v>
      </c>
      <c r="T12" s="91" t="s">
        <v>101</v>
      </c>
      <c r="U12" s="93">
        <v>752640</v>
      </c>
      <c r="V12" s="93"/>
      <c r="W12" s="93">
        <v>35186</v>
      </c>
      <c r="X12" s="93"/>
      <c r="Y12" s="93"/>
      <c r="Z12" s="94"/>
      <c r="AA12" s="93"/>
      <c r="AB12" s="93"/>
      <c r="AC12" s="91" t="s">
        <v>92</v>
      </c>
      <c r="AD12" s="91" t="s">
        <v>117</v>
      </c>
      <c r="AE12" s="91" t="s">
        <v>97</v>
      </c>
      <c r="AF12" s="91"/>
      <c r="AG12" s="91" t="s">
        <v>92</v>
      </c>
      <c r="AH12" s="91"/>
      <c r="AI12" s="91">
        <f t="shared" si="0"/>
        <v>100</v>
      </c>
      <c r="AJ12" s="91">
        <v>55.6</v>
      </c>
      <c r="AK12" s="91">
        <v>15.1</v>
      </c>
      <c r="AL12" s="91">
        <v>12.8</v>
      </c>
      <c r="AM12" s="91">
        <v>11.4</v>
      </c>
      <c r="AN12" s="91">
        <v>2.1</v>
      </c>
      <c r="AO12" s="91">
        <v>3</v>
      </c>
      <c r="AP12" s="91">
        <v>225</v>
      </c>
      <c r="AQ12" s="91">
        <f t="shared" si="1"/>
        <v>100</v>
      </c>
      <c r="AR12" s="91">
        <v>47.7</v>
      </c>
      <c r="AS12" s="91">
        <v>46.8</v>
      </c>
      <c r="AT12" s="91">
        <v>5.5</v>
      </c>
      <c r="AU12" s="93">
        <v>7589</v>
      </c>
      <c r="AV12" s="93">
        <v>7835</v>
      </c>
      <c r="AW12" s="95" t="s">
        <v>92</v>
      </c>
      <c r="AX12" s="95"/>
      <c r="AY12" s="95">
        <f t="shared" si="2"/>
        <v>0</v>
      </c>
      <c r="AZ12" s="95">
        <f t="shared" si="2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118</v>
      </c>
      <c r="C13" s="91"/>
      <c r="D13" s="91" t="s">
        <v>119</v>
      </c>
      <c r="E13" s="91"/>
      <c r="F13" s="91" t="s">
        <v>120</v>
      </c>
      <c r="G13" s="93">
        <v>22178</v>
      </c>
      <c r="H13" s="93">
        <v>0</v>
      </c>
      <c r="I13" s="93">
        <v>0</v>
      </c>
      <c r="J13" s="91"/>
      <c r="K13" s="91" t="s">
        <v>106</v>
      </c>
      <c r="L13" s="91"/>
      <c r="M13" s="91" t="s">
        <v>94</v>
      </c>
      <c r="N13" s="91"/>
      <c r="O13" s="91" t="s">
        <v>95</v>
      </c>
      <c r="P13" s="91" t="s">
        <v>87</v>
      </c>
      <c r="Q13" s="91">
        <v>165</v>
      </c>
      <c r="R13" s="91">
        <v>2</v>
      </c>
      <c r="S13" s="91">
        <v>1985</v>
      </c>
      <c r="T13" s="91" t="s">
        <v>121</v>
      </c>
      <c r="U13" s="93">
        <v>2</v>
      </c>
      <c r="V13" s="93">
        <v>2</v>
      </c>
      <c r="W13" s="93">
        <v>2</v>
      </c>
      <c r="X13" s="93">
        <v>2</v>
      </c>
      <c r="Y13" s="93"/>
      <c r="Z13" s="94"/>
      <c r="AA13" s="93"/>
      <c r="AB13" s="93"/>
      <c r="AC13" s="91" t="s">
        <v>92</v>
      </c>
      <c r="AD13" s="91" t="s">
        <v>102</v>
      </c>
      <c r="AE13" s="91" t="s">
        <v>122</v>
      </c>
      <c r="AF13" s="91"/>
      <c r="AG13" s="91" t="s">
        <v>92</v>
      </c>
      <c r="AH13" s="91"/>
      <c r="AI13" s="91">
        <f t="shared" si="0"/>
        <v>100</v>
      </c>
      <c r="AJ13" s="91">
        <v>35.4</v>
      </c>
      <c r="AK13" s="91">
        <v>19.5</v>
      </c>
      <c r="AL13" s="91">
        <v>10</v>
      </c>
      <c r="AM13" s="91">
        <v>28.3</v>
      </c>
      <c r="AN13" s="91">
        <v>2.5</v>
      </c>
      <c r="AO13" s="91">
        <v>4.3</v>
      </c>
      <c r="AP13" s="91">
        <v>255.5</v>
      </c>
      <c r="AQ13" s="91">
        <f t="shared" si="1"/>
        <v>100</v>
      </c>
      <c r="AR13" s="91">
        <v>60.3</v>
      </c>
      <c r="AS13" s="91">
        <v>33.3</v>
      </c>
      <c r="AT13" s="91">
        <v>6.4</v>
      </c>
      <c r="AU13" s="93">
        <v>6300</v>
      </c>
      <c r="AV13" s="93">
        <v>5707</v>
      </c>
      <c r="AW13" s="95" t="s">
        <v>92</v>
      </c>
      <c r="AX13" s="95"/>
      <c r="AY13" s="95">
        <f t="shared" si="2"/>
        <v>0</v>
      </c>
      <c r="AZ13" s="95">
        <f t="shared" si="2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123</v>
      </c>
      <c r="C14" s="91"/>
      <c r="D14" s="91" t="s">
        <v>124</v>
      </c>
      <c r="E14" s="91"/>
      <c r="F14" s="91" t="s">
        <v>125</v>
      </c>
      <c r="G14" s="93">
        <v>32616</v>
      </c>
      <c r="H14" s="93">
        <v>3638</v>
      </c>
      <c r="I14" s="93"/>
      <c r="J14" s="91" t="s">
        <v>111</v>
      </c>
      <c r="K14" s="91" t="s">
        <v>126</v>
      </c>
      <c r="L14" s="91"/>
      <c r="M14" s="91" t="s">
        <v>49</v>
      </c>
      <c r="N14" s="91"/>
      <c r="O14" s="91" t="s">
        <v>127</v>
      </c>
      <c r="P14" s="91" t="s">
        <v>87</v>
      </c>
      <c r="Q14" s="91">
        <v>195</v>
      </c>
      <c r="R14" s="91">
        <v>3</v>
      </c>
      <c r="S14" s="91">
        <v>1997</v>
      </c>
      <c r="T14" s="91" t="s">
        <v>128</v>
      </c>
      <c r="U14" s="93">
        <v>420650496</v>
      </c>
      <c r="V14" s="93">
        <v>0</v>
      </c>
      <c r="W14" s="93">
        <v>301537623</v>
      </c>
      <c r="X14" s="93">
        <v>0</v>
      </c>
      <c r="Y14" s="93">
        <v>2700</v>
      </c>
      <c r="Z14" s="94">
        <v>12.8</v>
      </c>
      <c r="AA14" s="93">
        <v>9232</v>
      </c>
      <c r="AB14" s="93">
        <v>0</v>
      </c>
      <c r="AC14" s="91" t="s">
        <v>92</v>
      </c>
      <c r="AD14" s="91" t="s">
        <v>102</v>
      </c>
      <c r="AE14" s="91" t="s">
        <v>91</v>
      </c>
      <c r="AF14" s="91"/>
      <c r="AG14" s="91" t="s">
        <v>92</v>
      </c>
      <c r="AH14" s="91"/>
      <c r="AI14" s="91">
        <f t="shared" si="0"/>
        <v>100</v>
      </c>
      <c r="AJ14" s="91">
        <v>48.1</v>
      </c>
      <c r="AK14" s="91">
        <v>17.7</v>
      </c>
      <c r="AL14" s="91">
        <v>12.3</v>
      </c>
      <c r="AM14" s="91">
        <v>5.2</v>
      </c>
      <c r="AN14" s="91">
        <v>10.4</v>
      </c>
      <c r="AO14" s="91">
        <v>6.3</v>
      </c>
      <c r="AP14" s="91">
        <v>194</v>
      </c>
      <c r="AQ14" s="91">
        <f t="shared" si="1"/>
        <v>100</v>
      </c>
      <c r="AR14" s="91">
        <v>38.1</v>
      </c>
      <c r="AS14" s="91">
        <v>52.9</v>
      </c>
      <c r="AT14" s="91">
        <v>9</v>
      </c>
      <c r="AU14" s="93">
        <v>8388</v>
      </c>
      <c r="AV14" s="93">
        <v>7933</v>
      </c>
      <c r="AW14" s="95" t="s">
        <v>92</v>
      </c>
      <c r="AX14" s="95"/>
      <c r="AY14" s="95">
        <f t="shared" si="2"/>
        <v>0</v>
      </c>
      <c r="AZ14" s="95">
        <f t="shared" si="2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</sheetData>
  <sheetProtection/>
  <autoFilter ref="A6:CB14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7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6" t="s">
        <v>633</v>
      </c>
    </row>
    <row r="2" spans="1:41" ht="13.5" customHeight="1">
      <c r="A2" s="27" t="s">
        <v>283</v>
      </c>
      <c r="B2" s="10" t="s">
        <v>284</v>
      </c>
      <c r="C2" s="11" t="s">
        <v>285</v>
      </c>
      <c r="D2" s="128" t="s">
        <v>286</v>
      </c>
      <c r="E2" s="27" t="s">
        <v>288</v>
      </c>
      <c r="F2" s="27" t="s">
        <v>289</v>
      </c>
      <c r="G2" s="27" t="s">
        <v>634</v>
      </c>
      <c r="H2" s="27" t="s">
        <v>635</v>
      </c>
      <c r="I2" s="27" t="s">
        <v>298</v>
      </c>
      <c r="J2" s="102" t="s">
        <v>636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4"/>
      <c r="AM2" s="31" t="s">
        <v>637</v>
      </c>
      <c r="AN2" s="27" t="s">
        <v>299</v>
      </c>
      <c r="AO2" s="27" t="s">
        <v>300</v>
      </c>
    </row>
    <row r="3" spans="1:41" ht="13.5" customHeight="1">
      <c r="A3" s="53"/>
      <c r="B3" s="10"/>
      <c r="C3" s="33"/>
      <c r="D3" s="128"/>
      <c r="E3" s="53"/>
      <c r="F3" s="53"/>
      <c r="G3" s="53"/>
      <c r="H3" s="53"/>
      <c r="I3" s="53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57"/>
      <c r="AN3" s="53"/>
      <c r="AO3" s="53"/>
    </row>
    <row r="4" spans="1:41" ht="18.75" customHeight="1">
      <c r="A4" s="53"/>
      <c r="B4" s="10"/>
      <c r="C4" s="33"/>
      <c r="D4" s="128"/>
      <c r="E4" s="53"/>
      <c r="F4" s="53"/>
      <c r="G4" s="53"/>
      <c r="H4" s="53"/>
      <c r="I4" s="53"/>
      <c r="J4" s="114" t="s">
        <v>312</v>
      </c>
      <c r="K4" s="115"/>
      <c r="L4" s="116" t="s">
        <v>638</v>
      </c>
      <c r="M4" s="117"/>
      <c r="N4" s="118"/>
      <c r="O4" s="116" t="s">
        <v>639</v>
      </c>
      <c r="P4" s="117"/>
      <c r="Q4" s="118"/>
      <c r="R4" s="116" t="s">
        <v>640</v>
      </c>
      <c r="S4" s="117"/>
      <c r="T4" s="118"/>
      <c r="U4" s="116" t="s">
        <v>641</v>
      </c>
      <c r="V4" s="117"/>
      <c r="W4" s="118"/>
      <c r="X4" s="116" t="s">
        <v>642</v>
      </c>
      <c r="Y4" s="117"/>
      <c r="Z4" s="118"/>
      <c r="AA4" s="116" t="s">
        <v>643</v>
      </c>
      <c r="AB4" s="117"/>
      <c r="AC4" s="118"/>
      <c r="AD4" s="116" t="s">
        <v>644</v>
      </c>
      <c r="AE4" s="117"/>
      <c r="AF4" s="118"/>
      <c r="AG4" s="116" t="s">
        <v>645</v>
      </c>
      <c r="AH4" s="117"/>
      <c r="AI4" s="118"/>
      <c r="AJ4" s="116" t="s">
        <v>318</v>
      </c>
      <c r="AK4" s="117"/>
      <c r="AL4" s="118"/>
      <c r="AM4" s="57"/>
      <c r="AN4" s="53"/>
      <c r="AO4" s="53"/>
    </row>
    <row r="5" spans="1:41" ht="26.25" customHeight="1">
      <c r="A5" s="53"/>
      <c r="B5" s="10"/>
      <c r="C5" s="33"/>
      <c r="D5" s="128"/>
      <c r="E5" s="53"/>
      <c r="F5" s="53"/>
      <c r="G5" s="53"/>
      <c r="H5" s="53"/>
      <c r="I5" s="53"/>
      <c r="J5" s="119" t="s">
        <v>646</v>
      </c>
      <c r="K5" s="119" t="s">
        <v>647</v>
      </c>
      <c r="L5" s="119" t="s">
        <v>648</v>
      </c>
      <c r="M5" s="119" t="s">
        <v>646</v>
      </c>
      <c r="N5" s="119" t="s">
        <v>647</v>
      </c>
      <c r="O5" s="119" t="s">
        <v>648</v>
      </c>
      <c r="P5" s="119" t="s">
        <v>646</v>
      </c>
      <c r="Q5" s="119" t="s">
        <v>647</v>
      </c>
      <c r="R5" s="119" t="s">
        <v>648</v>
      </c>
      <c r="S5" s="119" t="s">
        <v>646</v>
      </c>
      <c r="T5" s="119" t="s">
        <v>647</v>
      </c>
      <c r="U5" s="119" t="s">
        <v>648</v>
      </c>
      <c r="V5" s="119" t="s">
        <v>646</v>
      </c>
      <c r="W5" s="119" t="s">
        <v>647</v>
      </c>
      <c r="X5" s="119" t="s">
        <v>648</v>
      </c>
      <c r="Y5" s="119" t="s">
        <v>646</v>
      </c>
      <c r="Z5" s="119" t="s">
        <v>647</v>
      </c>
      <c r="AA5" s="119" t="s">
        <v>648</v>
      </c>
      <c r="AB5" s="119" t="s">
        <v>646</v>
      </c>
      <c r="AC5" s="119" t="s">
        <v>647</v>
      </c>
      <c r="AD5" s="119" t="s">
        <v>648</v>
      </c>
      <c r="AE5" s="119" t="s">
        <v>646</v>
      </c>
      <c r="AF5" s="119" t="s">
        <v>647</v>
      </c>
      <c r="AG5" s="119" t="s">
        <v>648</v>
      </c>
      <c r="AH5" s="119" t="s">
        <v>646</v>
      </c>
      <c r="AI5" s="119" t="s">
        <v>647</v>
      </c>
      <c r="AJ5" s="119" t="s">
        <v>648</v>
      </c>
      <c r="AK5" s="119" t="s">
        <v>646</v>
      </c>
      <c r="AL5" s="119" t="s">
        <v>647</v>
      </c>
      <c r="AM5" s="57"/>
      <c r="AN5" s="53"/>
      <c r="AO5" s="53"/>
    </row>
    <row r="6" spans="1:41" s="211" customFormat="1" ht="13.5" customHeight="1">
      <c r="A6" s="208"/>
      <c r="B6" s="10"/>
      <c r="C6" s="33"/>
      <c r="D6" s="128"/>
      <c r="E6" s="208"/>
      <c r="F6" s="209" t="s">
        <v>649</v>
      </c>
      <c r="G6" s="209"/>
      <c r="H6" s="126" t="s">
        <v>650</v>
      </c>
      <c r="I6" s="126"/>
      <c r="J6" s="125" t="s">
        <v>651</v>
      </c>
      <c r="K6" s="125" t="s">
        <v>652</v>
      </c>
      <c r="L6" s="210"/>
      <c r="M6" s="125" t="s">
        <v>651</v>
      </c>
      <c r="N6" s="125" t="s">
        <v>652</v>
      </c>
      <c r="O6" s="210"/>
      <c r="P6" s="125" t="s">
        <v>651</v>
      </c>
      <c r="Q6" s="125" t="s">
        <v>652</v>
      </c>
      <c r="R6" s="210"/>
      <c r="S6" s="125" t="s">
        <v>651</v>
      </c>
      <c r="T6" s="125" t="s">
        <v>652</v>
      </c>
      <c r="U6" s="210"/>
      <c r="V6" s="125" t="s">
        <v>651</v>
      </c>
      <c r="W6" s="125" t="s">
        <v>652</v>
      </c>
      <c r="X6" s="210"/>
      <c r="Y6" s="125" t="s">
        <v>651</v>
      </c>
      <c r="Z6" s="125" t="s">
        <v>652</v>
      </c>
      <c r="AA6" s="210"/>
      <c r="AB6" s="125" t="s">
        <v>651</v>
      </c>
      <c r="AC6" s="125" t="s">
        <v>652</v>
      </c>
      <c r="AD6" s="210"/>
      <c r="AE6" s="125" t="s">
        <v>651</v>
      </c>
      <c r="AF6" s="125" t="s">
        <v>652</v>
      </c>
      <c r="AG6" s="210"/>
      <c r="AH6" s="125" t="s">
        <v>651</v>
      </c>
      <c r="AI6" s="125" t="s">
        <v>652</v>
      </c>
      <c r="AJ6" s="210"/>
      <c r="AK6" s="125" t="s">
        <v>651</v>
      </c>
      <c r="AL6" s="125" t="s">
        <v>652</v>
      </c>
      <c r="AM6" s="57"/>
      <c r="AN6" s="208"/>
      <c r="AO6" s="208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8" t="s">
        <v>150</v>
      </c>
      <c r="R1" s="99"/>
    </row>
    <row r="2" spans="1:50" s="4" customFormat="1" ht="13.5" customHeight="1">
      <c r="A2" s="12" t="s">
        <v>151</v>
      </c>
      <c r="B2" s="100" t="s">
        <v>152</v>
      </c>
      <c r="C2" s="12" t="s">
        <v>153</v>
      </c>
      <c r="D2" s="12" t="s">
        <v>154</v>
      </c>
      <c r="E2" s="21" t="s">
        <v>155</v>
      </c>
      <c r="F2" s="12" t="s">
        <v>156</v>
      </c>
      <c r="G2" s="12" t="s">
        <v>157</v>
      </c>
      <c r="H2" s="22" t="s">
        <v>158</v>
      </c>
      <c r="I2" s="23"/>
      <c r="J2" s="22" t="s">
        <v>159</v>
      </c>
      <c r="K2" s="101"/>
      <c r="L2" s="12" t="s">
        <v>160</v>
      </c>
      <c r="M2" s="12" t="s">
        <v>161</v>
      </c>
      <c r="N2" s="12" t="s">
        <v>162</v>
      </c>
      <c r="O2" s="12" t="s">
        <v>163</v>
      </c>
      <c r="P2" s="22" t="s">
        <v>164</v>
      </c>
      <c r="Q2" s="21" t="s">
        <v>165</v>
      </c>
      <c r="R2" s="12" t="s">
        <v>166</v>
      </c>
      <c r="S2" s="27" t="s">
        <v>167</v>
      </c>
      <c r="T2" s="27" t="s">
        <v>168</v>
      </c>
      <c r="U2" s="102" t="s">
        <v>169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31" t="s">
        <v>170</v>
      </c>
    </row>
    <row r="3" spans="1:50" s="4" customFormat="1" ht="13.5" customHeight="1">
      <c r="A3" s="34"/>
      <c r="B3" s="105"/>
      <c r="C3" s="34"/>
      <c r="D3" s="34"/>
      <c r="E3" s="21"/>
      <c r="F3" s="34"/>
      <c r="G3" s="106"/>
      <c r="H3" s="47"/>
      <c r="I3" s="48"/>
      <c r="J3" s="47"/>
      <c r="K3" s="107"/>
      <c r="L3" s="34"/>
      <c r="M3" s="106"/>
      <c r="N3" s="34"/>
      <c r="O3" s="34"/>
      <c r="P3" s="108"/>
      <c r="Q3" s="21"/>
      <c r="R3" s="34"/>
      <c r="S3" s="52"/>
      <c r="T3" s="53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1"/>
      <c r="AX3" s="57"/>
    </row>
    <row r="4" spans="1:50" s="4" customFormat="1" ht="18.75" customHeight="1">
      <c r="A4" s="34"/>
      <c r="B4" s="105"/>
      <c r="C4" s="34"/>
      <c r="D4" s="34"/>
      <c r="E4" s="21"/>
      <c r="F4" s="34"/>
      <c r="G4" s="106"/>
      <c r="H4" s="112"/>
      <c r="I4" s="12" t="s">
        <v>171</v>
      </c>
      <c r="J4" s="47"/>
      <c r="K4" s="113"/>
      <c r="L4" s="34"/>
      <c r="M4" s="106"/>
      <c r="N4" s="34"/>
      <c r="O4" s="34"/>
      <c r="P4" s="108"/>
      <c r="Q4" s="21"/>
      <c r="R4" s="34"/>
      <c r="S4" s="52"/>
      <c r="T4" s="53"/>
      <c r="U4" s="114" t="s">
        <v>172</v>
      </c>
      <c r="V4" s="115"/>
      <c r="W4" s="116" t="s">
        <v>173</v>
      </c>
      <c r="X4" s="117"/>
      <c r="Y4" s="118"/>
      <c r="Z4" s="116" t="s">
        <v>174</v>
      </c>
      <c r="AA4" s="117"/>
      <c r="AB4" s="118"/>
      <c r="AC4" s="116" t="s">
        <v>175</v>
      </c>
      <c r="AD4" s="117"/>
      <c r="AE4" s="118"/>
      <c r="AF4" s="116" t="s">
        <v>176</v>
      </c>
      <c r="AG4" s="117"/>
      <c r="AH4" s="118"/>
      <c r="AI4" s="116" t="s">
        <v>177</v>
      </c>
      <c r="AJ4" s="117"/>
      <c r="AK4" s="118"/>
      <c r="AL4" s="116" t="s">
        <v>178</v>
      </c>
      <c r="AM4" s="117"/>
      <c r="AN4" s="118"/>
      <c r="AO4" s="116" t="s">
        <v>179</v>
      </c>
      <c r="AP4" s="117"/>
      <c r="AQ4" s="118"/>
      <c r="AR4" s="116" t="s">
        <v>180</v>
      </c>
      <c r="AS4" s="117"/>
      <c r="AT4" s="118"/>
      <c r="AU4" s="116" t="s">
        <v>181</v>
      </c>
      <c r="AV4" s="117"/>
      <c r="AW4" s="118"/>
      <c r="AX4" s="57"/>
    </row>
    <row r="5" spans="1:50" s="4" customFormat="1" ht="25.5" customHeight="1">
      <c r="A5" s="34"/>
      <c r="B5" s="105"/>
      <c r="C5" s="34"/>
      <c r="D5" s="34"/>
      <c r="E5" s="21"/>
      <c r="F5" s="34"/>
      <c r="G5" s="106"/>
      <c r="H5" s="112"/>
      <c r="I5" s="34"/>
      <c r="J5" s="34"/>
      <c r="K5" s="21" t="s">
        <v>182</v>
      </c>
      <c r="L5" s="34"/>
      <c r="M5" s="106"/>
      <c r="N5" s="34"/>
      <c r="O5" s="34"/>
      <c r="P5" s="108"/>
      <c r="Q5" s="21"/>
      <c r="R5" s="34"/>
      <c r="S5" s="52"/>
      <c r="T5" s="53"/>
      <c r="U5" s="119" t="s">
        <v>183</v>
      </c>
      <c r="V5" s="119" t="s">
        <v>184</v>
      </c>
      <c r="W5" s="119" t="s">
        <v>185</v>
      </c>
      <c r="X5" s="119" t="s">
        <v>183</v>
      </c>
      <c r="Y5" s="119" t="s">
        <v>184</v>
      </c>
      <c r="Z5" s="119" t="s">
        <v>185</v>
      </c>
      <c r="AA5" s="119" t="s">
        <v>183</v>
      </c>
      <c r="AB5" s="119" t="s">
        <v>184</v>
      </c>
      <c r="AC5" s="119" t="s">
        <v>185</v>
      </c>
      <c r="AD5" s="119" t="s">
        <v>183</v>
      </c>
      <c r="AE5" s="119" t="s">
        <v>184</v>
      </c>
      <c r="AF5" s="119" t="s">
        <v>185</v>
      </c>
      <c r="AG5" s="119" t="s">
        <v>183</v>
      </c>
      <c r="AH5" s="119" t="s">
        <v>184</v>
      </c>
      <c r="AI5" s="119" t="s">
        <v>185</v>
      </c>
      <c r="AJ5" s="119" t="s">
        <v>183</v>
      </c>
      <c r="AK5" s="119" t="s">
        <v>184</v>
      </c>
      <c r="AL5" s="119" t="s">
        <v>185</v>
      </c>
      <c r="AM5" s="119" t="s">
        <v>183</v>
      </c>
      <c r="AN5" s="119" t="s">
        <v>184</v>
      </c>
      <c r="AO5" s="119" t="s">
        <v>185</v>
      </c>
      <c r="AP5" s="119" t="s">
        <v>183</v>
      </c>
      <c r="AQ5" s="119" t="s">
        <v>184</v>
      </c>
      <c r="AR5" s="119" t="s">
        <v>185</v>
      </c>
      <c r="AS5" s="119" t="s">
        <v>183</v>
      </c>
      <c r="AT5" s="119" t="s">
        <v>184</v>
      </c>
      <c r="AU5" s="119" t="s">
        <v>185</v>
      </c>
      <c r="AV5" s="119" t="s">
        <v>183</v>
      </c>
      <c r="AW5" s="119" t="s">
        <v>184</v>
      </c>
      <c r="AX5" s="57"/>
    </row>
    <row r="6" spans="1:50" s="90" customFormat="1" ht="13.5" customHeight="1">
      <c r="A6" s="75"/>
      <c r="B6" s="120"/>
      <c r="C6" s="121"/>
      <c r="D6" s="75"/>
      <c r="E6" s="12"/>
      <c r="F6" s="75"/>
      <c r="G6" s="122" t="s">
        <v>186</v>
      </c>
      <c r="H6" s="122" t="s">
        <v>186</v>
      </c>
      <c r="I6" s="75"/>
      <c r="J6" s="75"/>
      <c r="K6" s="21"/>
      <c r="L6" s="75"/>
      <c r="M6" s="123" t="s">
        <v>187</v>
      </c>
      <c r="N6" s="75"/>
      <c r="O6" s="75"/>
      <c r="P6" s="124"/>
      <c r="Q6" s="21"/>
      <c r="R6" s="123" t="s">
        <v>188</v>
      </c>
      <c r="S6" s="86"/>
      <c r="T6" s="125" t="s">
        <v>189</v>
      </c>
      <c r="U6" s="125" t="s">
        <v>190</v>
      </c>
      <c r="V6" s="125" t="s">
        <v>191</v>
      </c>
      <c r="W6" s="126"/>
      <c r="X6" s="125" t="s">
        <v>190</v>
      </c>
      <c r="Y6" s="125" t="s">
        <v>191</v>
      </c>
      <c r="Z6" s="126"/>
      <c r="AA6" s="125" t="s">
        <v>190</v>
      </c>
      <c r="AB6" s="125" t="s">
        <v>191</v>
      </c>
      <c r="AC6" s="126"/>
      <c r="AD6" s="125" t="s">
        <v>190</v>
      </c>
      <c r="AE6" s="125" t="s">
        <v>191</v>
      </c>
      <c r="AF6" s="126"/>
      <c r="AG6" s="125" t="s">
        <v>190</v>
      </c>
      <c r="AH6" s="125" t="s">
        <v>191</v>
      </c>
      <c r="AI6" s="126"/>
      <c r="AJ6" s="125" t="s">
        <v>190</v>
      </c>
      <c r="AK6" s="125" t="s">
        <v>191</v>
      </c>
      <c r="AL6" s="126"/>
      <c r="AM6" s="125" t="s">
        <v>190</v>
      </c>
      <c r="AN6" s="125" t="s">
        <v>191</v>
      </c>
      <c r="AO6" s="126"/>
      <c r="AP6" s="125" t="s">
        <v>190</v>
      </c>
      <c r="AQ6" s="125" t="s">
        <v>191</v>
      </c>
      <c r="AR6" s="126"/>
      <c r="AS6" s="125" t="s">
        <v>190</v>
      </c>
      <c r="AT6" s="125" t="s">
        <v>191</v>
      </c>
      <c r="AU6" s="126"/>
      <c r="AV6" s="125" t="s">
        <v>190</v>
      </c>
      <c r="AW6" s="125" t="s">
        <v>191</v>
      </c>
      <c r="AX6" s="57"/>
    </row>
    <row r="7" spans="1:50" s="97" customFormat="1" ht="30" customHeight="1">
      <c r="A7" s="91" t="s">
        <v>192</v>
      </c>
      <c r="B7" s="92" t="s">
        <v>193</v>
      </c>
      <c r="C7" s="91"/>
      <c r="D7" s="91" t="s">
        <v>194</v>
      </c>
      <c r="E7" s="91"/>
      <c r="F7" s="91" t="s">
        <v>195</v>
      </c>
      <c r="G7" s="93">
        <v>8831</v>
      </c>
      <c r="H7" s="93">
        <v>1118</v>
      </c>
      <c r="I7" s="91" t="s">
        <v>196</v>
      </c>
      <c r="J7" s="91" t="s">
        <v>197</v>
      </c>
      <c r="K7" s="91"/>
      <c r="L7" s="91" t="s">
        <v>198</v>
      </c>
      <c r="M7" s="91">
        <v>100</v>
      </c>
      <c r="N7" s="91">
        <v>1996</v>
      </c>
      <c r="O7" s="91" t="s">
        <v>199</v>
      </c>
      <c r="P7" s="91"/>
      <c r="Q7" s="91" t="s">
        <v>200</v>
      </c>
      <c r="R7" s="91"/>
      <c r="S7" s="95" t="s">
        <v>200</v>
      </c>
      <c r="T7" s="95"/>
      <c r="U7" s="96">
        <f>+X7+AA7+AD7+AG7+AJ7+AM7+AP7+AS7+AV7</f>
        <v>0</v>
      </c>
      <c r="V7" s="96">
        <f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192</v>
      </c>
      <c r="B8" s="92" t="s">
        <v>201</v>
      </c>
      <c r="C8" s="91"/>
      <c r="D8" s="91" t="s">
        <v>202</v>
      </c>
      <c r="E8" s="91"/>
      <c r="F8" s="91" t="s">
        <v>203</v>
      </c>
      <c r="G8" s="93">
        <v>926</v>
      </c>
      <c r="H8" s="93">
        <v>142</v>
      </c>
      <c r="I8" s="91" t="s">
        <v>204</v>
      </c>
      <c r="J8" s="91" t="s">
        <v>205</v>
      </c>
      <c r="K8" s="91"/>
      <c r="L8" s="91" t="s">
        <v>198</v>
      </c>
      <c r="M8" s="91">
        <v>30</v>
      </c>
      <c r="N8" s="91">
        <v>1987</v>
      </c>
      <c r="O8" s="91" t="s">
        <v>206</v>
      </c>
      <c r="P8" s="91"/>
      <c r="Q8" s="91" t="s">
        <v>200</v>
      </c>
      <c r="R8" s="91"/>
      <c r="S8" s="95" t="s">
        <v>200</v>
      </c>
      <c r="T8" s="95"/>
      <c r="U8" s="95">
        <f>+X8+AA8+AD8+AG8+AJ8+AM8+AP8+AS8+AV8</f>
        <v>0</v>
      </c>
      <c r="V8" s="95">
        <f>+Y8+AB8+AE8+AH8+AK8+AN8+AQ8+AT8+AW8</f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</sheetData>
  <sheetProtection/>
  <autoFilter ref="A6:AX8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7" customWidth="1"/>
    <col min="28" max="29" width="11.125" style="127" customWidth="1"/>
    <col min="30" max="30" width="9.00390625" style="127" customWidth="1"/>
    <col min="31" max="32" width="11.125" style="127" customWidth="1"/>
    <col min="33" max="33" width="9.00390625" style="127" customWidth="1"/>
    <col min="34" max="35" width="11.125" style="127" customWidth="1"/>
    <col min="36" max="36" width="9.00390625" style="127" customWidth="1"/>
    <col min="37" max="38" width="11.125" style="127" customWidth="1"/>
    <col min="39" max="39" width="9.00390625" style="127" customWidth="1"/>
    <col min="40" max="41" width="11.125" style="127" customWidth="1"/>
    <col min="42" max="42" width="9.00390625" style="127" customWidth="1"/>
    <col min="43" max="44" width="11.125" style="127" customWidth="1"/>
    <col min="45" max="45" width="9.00390625" style="127" customWidth="1"/>
    <col min="46" max="47" width="11.125" style="127" customWidth="1"/>
    <col min="48" max="48" width="9.00390625" style="127" customWidth="1"/>
    <col min="49" max="50" width="11.125" style="127" customWidth="1"/>
    <col min="51" max="51" width="9.00390625" style="127" customWidth="1"/>
    <col min="52" max="53" width="11.125" style="127" customWidth="1"/>
    <col min="54" max="54" width="9.00390625" style="127" customWidth="1"/>
    <col min="55" max="56" width="11.125" style="127" customWidth="1"/>
    <col min="57" max="57" width="11.125" style="8" customWidth="1"/>
    <col min="58" max="16384" width="9.00390625" style="3" customWidth="1"/>
  </cols>
  <sheetData>
    <row r="1" spans="1:25" ht="15" customHeight="1">
      <c r="A1" s="98" t="s">
        <v>213</v>
      </c>
      <c r="Y1" s="99"/>
    </row>
    <row r="2" spans="1:57" s="4" customFormat="1" ht="11.25" customHeight="1">
      <c r="A2" s="12" t="s">
        <v>151</v>
      </c>
      <c r="B2" s="100" t="s">
        <v>152</v>
      </c>
      <c r="C2" s="12" t="s">
        <v>153</v>
      </c>
      <c r="D2" s="128" t="s">
        <v>154</v>
      </c>
      <c r="E2" s="21" t="s">
        <v>155</v>
      </c>
      <c r="F2" s="12" t="s">
        <v>156</v>
      </c>
      <c r="G2" s="12" t="s">
        <v>157</v>
      </c>
      <c r="H2" s="22" t="s">
        <v>158</v>
      </c>
      <c r="I2" s="129"/>
      <c r="J2" s="130"/>
      <c r="K2" s="22" t="s">
        <v>196</v>
      </c>
      <c r="L2" s="24"/>
      <c r="M2" s="22" t="s">
        <v>214</v>
      </c>
      <c r="N2" s="24"/>
      <c r="O2" s="12" t="s">
        <v>215</v>
      </c>
      <c r="P2" s="22" t="s">
        <v>159</v>
      </c>
      <c r="Q2" s="101"/>
      <c r="R2" s="22" t="s">
        <v>216</v>
      </c>
      <c r="S2" s="101"/>
      <c r="T2" s="12" t="s">
        <v>161</v>
      </c>
      <c r="U2" s="12" t="s">
        <v>162</v>
      </c>
      <c r="V2" s="12" t="s">
        <v>163</v>
      </c>
      <c r="W2" s="22" t="s">
        <v>164</v>
      </c>
      <c r="X2" s="21" t="s">
        <v>165</v>
      </c>
      <c r="Y2" s="12" t="s">
        <v>166</v>
      </c>
      <c r="Z2" s="27" t="s">
        <v>167</v>
      </c>
      <c r="AA2" s="131" t="s">
        <v>168</v>
      </c>
      <c r="AB2" s="132" t="s">
        <v>169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1" t="s">
        <v>170</v>
      </c>
    </row>
    <row r="3" spans="1:57" s="4" customFormat="1" ht="11.25" customHeight="1">
      <c r="A3" s="34"/>
      <c r="B3" s="105"/>
      <c r="C3" s="34"/>
      <c r="D3" s="128"/>
      <c r="E3" s="21"/>
      <c r="F3" s="34"/>
      <c r="G3" s="106"/>
      <c r="H3" s="108"/>
      <c r="I3" s="135"/>
      <c r="J3" s="136"/>
      <c r="K3" s="47"/>
      <c r="L3" s="49"/>
      <c r="M3" s="47"/>
      <c r="N3" s="49"/>
      <c r="O3" s="34"/>
      <c r="P3" s="47"/>
      <c r="Q3" s="107"/>
      <c r="R3" s="47"/>
      <c r="S3" s="107"/>
      <c r="T3" s="106"/>
      <c r="U3" s="34"/>
      <c r="V3" s="34"/>
      <c r="W3" s="108"/>
      <c r="X3" s="21"/>
      <c r="Y3" s="34"/>
      <c r="Z3" s="52"/>
      <c r="AA3" s="137"/>
      <c r="AB3" s="138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57"/>
    </row>
    <row r="4" spans="1:57" s="4" customFormat="1" ht="18.75" customHeight="1">
      <c r="A4" s="34"/>
      <c r="B4" s="105"/>
      <c r="C4" s="34"/>
      <c r="D4" s="128"/>
      <c r="E4" s="21"/>
      <c r="F4" s="34"/>
      <c r="G4" s="106"/>
      <c r="H4" s="108"/>
      <c r="I4" s="141"/>
      <c r="J4" s="12" t="s">
        <v>217</v>
      </c>
      <c r="K4" s="47"/>
      <c r="L4" s="49"/>
      <c r="M4" s="47"/>
      <c r="N4" s="49"/>
      <c r="O4" s="34"/>
      <c r="P4" s="47"/>
      <c r="Q4" s="113"/>
      <c r="R4" s="47"/>
      <c r="S4" s="113"/>
      <c r="T4" s="106"/>
      <c r="U4" s="34"/>
      <c r="V4" s="34"/>
      <c r="W4" s="108"/>
      <c r="X4" s="21"/>
      <c r="Y4" s="34"/>
      <c r="Z4" s="52"/>
      <c r="AA4" s="137"/>
      <c r="AB4" s="142" t="s">
        <v>172</v>
      </c>
      <c r="AC4" s="143"/>
      <c r="AD4" s="144" t="s">
        <v>173</v>
      </c>
      <c r="AE4" s="145"/>
      <c r="AF4" s="146"/>
      <c r="AG4" s="144" t="s">
        <v>174</v>
      </c>
      <c r="AH4" s="145"/>
      <c r="AI4" s="146"/>
      <c r="AJ4" s="144" t="s">
        <v>175</v>
      </c>
      <c r="AK4" s="145"/>
      <c r="AL4" s="146"/>
      <c r="AM4" s="144" t="s">
        <v>176</v>
      </c>
      <c r="AN4" s="145"/>
      <c r="AO4" s="146"/>
      <c r="AP4" s="144" t="s">
        <v>177</v>
      </c>
      <c r="AQ4" s="145"/>
      <c r="AR4" s="146"/>
      <c r="AS4" s="144" t="s">
        <v>178</v>
      </c>
      <c r="AT4" s="145"/>
      <c r="AU4" s="146"/>
      <c r="AV4" s="144" t="s">
        <v>179</v>
      </c>
      <c r="AW4" s="145"/>
      <c r="AX4" s="146"/>
      <c r="AY4" s="144" t="s">
        <v>180</v>
      </c>
      <c r="AZ4" s="145"/>
      <c r="BA4" s="146"/>
      <c r="BB4" s="144" t="s">
        <v>181</v>
      </c>
      <c r="BC4" s="145"/>
      <c r="BD4" s="146"/>
      <c r="BE4" s="57"/>
    </row>
    <row r="5" spans="1:57" s="4" customFormat="1" ht="18.75" customHeight="1">
      <c r="A5" s="34"/>
      <c r="B5" s="105"/>
      <c r="C5" s="34"/>
      <c r="D5" s="128"/>
      <c r="E5" s="21"/>
      <c r="F5" s="34"/>
      <c r="G5" s="106"/>
      <c r="H5" s="124"/>
      <c r="I5" s="147"/>
      <c r="J5" s="34"/>
      <c r="K5" s="148"/>
      <c r="L5" s="149"/>
      <c r="M5" s="148"/>
      <c r="N5" s="149"/>
      <c r="O5" s="34"/>
      <c r="P5" s="34"/>
      <c r="Q5" s="21" t="s">
        <v>182</v>
      </c>
      <c r="R5" s="34"/>
      <c r="S5" s="21" t="s">
        <v>182</v>
      </c>
      <c r="T5" s="106"/>
      <c r="U5" s="34"/>
      <c r="V5" s="34"/>
      <c r="W5" s="108"/>
      <c r="X5" s="21"/>
      <c r="Y5" s="34"/>
      <c r="Z5" s="52"/>
      <c r="AA5" s="137"/>
      <c r="AB5" s="150" t="s">
        <v>183</v>
      </c>
      <c r="AC5" s="150" t="s">
        <v>184</v>
      </c>
      <c r="AD5" s="150" t="s">
        <v>185</v>
      </c>
      <c r="AE5" s="150" t="s">
        <v>183</v>
      </c>
      <c r="AF5" s="150" t="s">
        <v>184</v>
      </c>
      <c r="AG5" s="150" t="s">
        <v>185</v>
      </c>
      <c r="AH5" s="150" t="s">
        <v>183</v>
      </c>
      <c r="AI5" s="150" t="s">
        <v>184</v>
      </c>
      <c r="AJ5" s="150" t="s">
        <v>185</v>
      </c>
      <c r="AK5" s="150" t="s">
        <v>183</v>
      </c>
      <c r="AL5" s="150" t="s">
        <v>184</v>
      </c>
      <c r="AM5" s="150" t="s">
        <v>185</v>
      </c>
      <c r="AN5" s="150" t="s">
        <v>183</v>
      </c>
      <c r="AO5" s="150" t="s">
        <v>184</v>
      </c>
      <c r="AP5" s="150" t="s">
        <v>185</v>
      </c>
      <c r="AQ5" s="150" t="s">
        <v>183</v>
      </c>
      <c r="AR5" s="150" t="s">
        <v>184</v>
      </c>
      <c r="AS5" s="150" t="s">
        <v>185</v>
      </c>
      <c r="AT5" s="150" t="s">
        <v>183</v>
      </c>
      <c r="AU5" s="150" t="s">
        <v>184</v>
      </c>
      <c r="AV5" s="150" t="s">
        <v>185</v>
      </c>
      <c r="AW5" s="150" t="s">
        <v>183</v>
      </c>
      <c r="AX5" s="150" t="s">
        <v>184</v>
      </c>
      <c r="AY5" s="150" t="s">
        <v>185</v>
      </c>
      <c r="AZ5" s="150" t="s">
        <v>183</v>
      </c>
      <c r="BA5" s="150" t="s">
        <v>184</v>
      </c>
      <c r="BB5" s="150" t="s">
        <v>185</v>
      </c>
      <c r="BC5" s="150" t="s">
        <v>183</v>
      </c>
      <c r="BD5" s="150" t="s">
        <v>184</v>
      </c>
      <c r="BE5" s="57"/>
    </row>
    <row r="6" spans="1:57" s="90" customFormat="1" ht="13.5" customHeight="1">
      <c r="A6" s="75"/>
      <c r="B6" s="120"/>
      <c r="C6" s="75"/>
      <c r="D6" s="128"/>
      <c r="E6" s="12"/>
      <c r="F6" s="75"/>
      <c r="G6" s="122" t="s">
        <v>186</v>
      </c>
      <c r="H6" s="151" t="s">
        <v>186</v>
      </c>
      <c r="I6" s="151" t="s">
        <v>218</v>
      </c>
      <c r="J6" s="75"/>
      <c r="K6" s="151" t="s">
        <v>186</v>
      </c>
      <c r="L6" s="151" t="s">
        <v>218</v>
      </c>
      <c r="M6" s="151" t="s">
        <v>186</v>
      </c>
      <c r="N6" s="151" t="s">
        <v>218</v>
      </c>
      <c r="O6" s="121"/>
      <c r="P6" s="75"/>
      <c r="Q6" s="21"/>
      <c r="R6" s="75"/>
      <c r="S6" s="21"/>
      <c r="T6" s="123" t="s">
        <v>187</v>
      </c>
      <c r="U6" s="75"/>
      <c r="V6" s="75"/>
      <c r="W6" s="124"/>
      <c r="X6" s="21"/>
      <c r="Y6" s="123" t="s">
        <v>188</v>
      </c>
      <c r="Z6" s="86"/>
      <c r="AA6" s="152" t="s">
        <v>189</v>
      </c>
      <c r="AB6" s="152" t="s">
        <v>190</v>
      </c>
      <c r="AC6" s="152" t="s">
        <v>191</v>
      </c>
      <c r="AD6" s="153"/>
      <c r="AE6" s="152" t="s">
        <v>190</v>
      </c>
      <c r="AF6" s="152" t="s">
        <v>191</v>
      </c>
      <c r="AG6" s="153"/>
      <c r="AH6" s="152" t="s">
        <v>190</v>
      </c>
      <c r="AI6" s="152" t="s">
        <v>191</v>
      </c>
      <c r="AJ6" s="153"/>
      <c r="AK6" s="152" t="s">
        <v>190</v>
      </c>
      <c r="AL6" s="152" t="s">
        <v>191</v>
      </c>
      <c r="AM6" s="153"/>
      <c r="AN6" s="152" t="s">
        <v>190</v>
      </c>
      <c r="AO6" s="152" t="s">
        <v>191</v>
      </c>
      <c r="AP6" s="153"/>
      <c r="AQ6" s="152" t="s">
        <v>190</v>
      </c>
      <c r="AR6" s="152" t="s">
        <v>191</v>
      </c>
      <c r="AS6" s="153"/>
      <c r="AT6" s="152" t="s">
        <v>190</v>
      </c>
      <c r="AU6" s="152" t="s">
        <v>191</v>
      </c>
      <c r="AV6" s="153"/>
      <c r="AW6" s="152" t="s">
        <v>190</v>
      </c>
      <c r="AX6" s="152" t="s">
        <v>191</v>
      </c>
      <c r="AY6" s="153"/>
      <c r="AZ6" s="152" t="s">
        <v>190</v>
      </c>
      <c r="BA6" s="152" t="s">
        <v>191</v>
      </c>
      <c r="BB6" s="153"/>
      <c r="BC6" s="152" t="s">
        <v>190</v>
      </c>
      <c r="BD6" s="152" t="s">
        <v>191</v>
      </c>
      <c r="BE6" s="57"/>
    </row>
    <row r="7" spans="1:57" s="97" customFormat="1" ht="30" customHeight="1">
      <c r="A7" s="91" t="s">
        <v>192</v>
      </c>
      <c r="B7" s="92" t="s">
        <v>193</v>
      </c>
      <c r="C7" s="91"/>
      <c r="D7" s="91" t="s">
        <v>194</v>
      </c>
      <c r="E7" s="91"/>
      <c r="F7" s="91" t="s">
        <v>219</v>
      </c>
      <c r="G7" s="154">
        <v>9514</v>
      </c>
      <c r="H7" s="154"/>
      <c r="I7" s="154"/>
      <c r="J7" s="154"/>
      <c r="K7" s="154"/>
      <c r="L7" s="154"/>
      <c r="M7" s="154"/>
      <c r="N7" s="154"/>
      <c r="O7" s="155" t="s">
        <v>220</v>
      </c>
      <c r="P7" s="91" t="s">
        <v>221</v>
      </c>
      <c r="Q7" s="91"/>
      <c r="R7" s="91" t="s">
        <v>222</v>
      </c>
      <c r="S7" s="91"/>
      <c r="T7" s="91">
        <v>70</v>
      </c>
      <c r="U7" s="91">
        <v>2003</v>
      </c>
      <c r="V7" s="91" t="s">
        <v>206</v>
      </c>
      <c r="W7" s="91"/>
      <c r="X7" s="91" t="s">
        <v>200</v>
      </c>
      <c r="Y7" s="91"/>
      <c r="Z7" s="95" t="s">
        <v>223</v>
      </c>
      <c r="AA7" s="96">
        <v>102</v>
      </c>
      <c r="AB7" s="96">
        <f aca="true" t="shared" si="0" ref="AB7:AB20">+AE7+AH7+AK7+AN7+AQ7+AT7+AW7+AZ7+BC7</f>
        <v>0</v>
      </c>
      <c r="AC7" s="96">
        <f aca="true" t="shared" si="1" ref="AC7:AC20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 t="s">
        <v>224</v>
      </c>
    </row>
    <row r="8" spans="1:57" s="97" customFormat="1" ht="30" customHeight="1">
      <c r="A8" s="91" t="s">
        <v>192</v>
      </c>
      <c r="B8" s="92" t="s">
        <v>225</v>
      </c>
      <c r="C8" s="91"/>
      <c r="D8" s="91" t="s">
        <v>226</v>
      </c>
      <c r="E8" s="91"/>
      <c r="F8" s="91" t="s">
        <v>227</v>
      </c>
      <c r="G8" s="154">
        <v>5749</v>
      </c>
      <c r="H8" s="154">
        <v>1789</v>
      </c>
      <c r="I8" s="154"/>
      <c r="J8" s="154"/>
      <c r="K8" s="154"/>
      <c r="L8" s="154"/>
      <c r="M8" s="154"/>
      <c r="N8" s="154"/>
      <c r="O8" s="155" t="s">
        <v>228</v>
      </c>
      <c r="P8" s="91" t="s">
        <v>229</v>
      </c>
      <c r="Q8" s="91"/>
      <c r="R8" s="91" t="s">
        <v>222</v>
      </c>
      <c r="S8" s="91"/>
      <c r="T8" s="91">
        <v>13.6</v>
      </c>
      <c r="U8" s="91">
        <v>2002</v>
      </c>
      <c r="V8" s="91" t="s">
        <v>230</v>
      </c>
      <c r="W8" s="91"/>
      <c r="X8" s="91" t="s">
        <v>200</v>
      </c>
      <c r="Y8" s="91"/>
      <c r="Z8" s="91" t="s">
        <v>200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192</v>
      </c>
      <c r="B9" s="92" t="s">
        <v>225</v>
      </c>
      <c r="C9" s="91"/>
      <c r="D9" s="91" t="s">
        <v>226</v>
      </c>
      <c r="E9" s="91"/>
      <c r="F9" s="91" t="s">
        <v>231</v>
      </c>
      <c r="G9" s="154">
        <v>0</v>
      </c>
      <c r="H9" s="154"/>
      <c r="I9" s="154"/>
      <c r="J9" s="154"/>
      <c r="K9" s="154"/>
      <c r="L9" s="154"/>
      <c r="M9" s="154"/>
      <c r="N9" s="154"/>
      <c r="O9" s="155" t="s">
        <v>181</v>
      </c>
      <c r="P9" s="91" t="s">
        <v>232</v>
      </c>
      <c r="Q9" s="91"/>
      <c r="R9" s="91" t="s">
        <v>233</v>
      </c>
      <c r="S9" s="91"/>
      <c r="T9" s="91">
        <v>3</v>
      </c>
      <c r="U9" s="91">
        <v>1986</v>
      </c>
      <c r="V9" s="91" t="s">
        <v>230</v>
      </c>
      <c r="W9" s="91" t="s">
        <v>234</v>
      </c>
      <c r="X9" s="91" t="s">
        <v>200</v>
      </c>
      <c r="Y9" s="91"/>
      <c r="Z9" s="95" t="s">
        <v>200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192</v>
      </c>
      <c r="B10" s="92" t="s">
        <v>235</v>
      </c>
      <c r="C10" s="91"/>
      <c r="D10" s="91" t="s">
        <v>236</v>
      </c>
      <c r="E10" s="91"/>
      <c r="F10" s="91" t="s">
        <v>237</v>
      </c>
      <c r="G10" s="154">
        <v>2615</v>
      </c>
      <c r="H10" s="154">
        <v>998</v>
      </c>
      <c r="I10" s="154"/>
      <c r="J10" s="154"/>
      <c r="K10" s="154">
        <v>998</v>
      </c>
      <c r="L10" s="154"/>
      <c r="M10" s="154"/>
      <c r="N10" s="154"/>
      <c r="O10" s="155" t="s">
        <v>220</v>
      </c>
      <c r="P10" s="91" t="s">
        <v>238</v>
      </c>
      <c r="Q10" s="91"/>
      <c r="R10" s="91" t="s">
        <v>239</v>
      </c>
      <c r="S10" s="91"/>
      <c r="T10" s="91">
        <v>26</v>
      </c>
      <c r="U10" s="91">
        <v>1999</v>
      </c>
      <c r="V10" s="91" t="s">
        <v>206</v>
      </c>
      <c r="W10" s="91"/>
      <c r="X10" s="91" t="s">
        <v>200</v>
      </c>
      <c r="Y10" s="91"/>
      <c r="Z10" s="95" t="s">
        <v>223</v>
      </c>
      <c r="AA10" s="96">
        <v>840</v>
      </c>
      <c r="AB10" s="96">
        <f t="shared" si="0"/>
        <v>0</v>
      </c>
      <c r="AC10" s="96">
        <f t="shared" si="1"/>
        <v>713</v>
      </c>
      <c r="AD10" s="96" t="s">
        <v>240</v>
      </c>
      <c r="AE10" s="96"/>
      <c r="AF10" s="96">
        <v>362</v>
      </c>
      <c r="AG10" s="96"/>
      <c r="AH10" s="96"/>
      <c r="AI10" s="96">
        <v>43</v>
      </c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 t="s">
        <v>240</v>
      </c>
      <c r="AW10" s="96"/>
      <c r="AX10" s="96">
        <v>110</v>
      </c>
      <c r="AY10" s="96" t="s">
        <v>240</v>
      </c>
      <c r="AZ10" s="96"/>
      <c r="BA10" s="96">
        <v>27</v>
      </c>
      <c r="BB10" s="96" t="s">
        <v>240</v>
      </c>
      <c r="BC10" s="96"/>
      <c r="BD10" s="96">
        <v>171</v>
      </c>
      <c r="BE10" s="95" t="s">
        <v>241</v>
      </c>
    </row>
    <row r="11" spans="1:57" s="97" customFormat="1" ht="30" customHeight="1">
      <c r="A11" s="91" t="s">
        <v>192</v>
      </c>
      <c r="B11" s="92" t="s">
        <v>242</v>
      </c>
      <c r="C11" s="91"/>
      <c r="D11" s="91" t="s">
        <v>243</v>
      </c>
      <c r="E11" s="91"/>
      <c r="F11" s="91" t="s">
        <v>244</v>
      </c>
      <c r="G11" s="154">
        <v>2315</v>
      </c>
      <c r="H11" s="154">
        <v>2315</v>
      </c>
      <c r="I11" s="154"/>
      <c r="J11" s="154"/>
      <c r="K11" s="154">
        <v>2036</v>
      </c>
      <c r="L11" s="154"/>
      <c r="M11" s="154"/>
      <c r="N11" s="154"/>
      <c r="O11" s="155" t="s">
        <v>245</v>
      </c>
      <c r="P11" s="91" t="s">
        <v>246</v>
      </c>
      <c r="Q11" s="91"/>
      <c r="R11" s="91" t="s">
        <v>222</v>
      </c>
      <c r="S11" s="91"/>
      <c r="T11" s="91">
        <v>21</v>
      </c>
      <c r="U11" s="91">
        <v>2000</v>
      </c>
      <c r="V11" s="91" t="s">
        <v>230</v>
      </c>
      <c r="W11" s="91"/>
      <c r="X11" s="91" t="s">
        <v>200</v>
      </c>
      <c r="Y11" s="91"/>
      <c r="Z11" s="95" t="s">
        <v>223</v>
      </c>
      <c r="AA11" s="96">
        <v>50</v>
      </c>
      <c r="AB11" s="96">
        <f t="shared" si="0"/>
        <v>0</v>
      </c>
      <c r="AC11" s="96">
        <f t="shared" si="1"/>
        <v>220</v>
      </c>
      <c r="AD11" s="96" t="s">
        <v>240</v>
      </c>
      <c r="AE11" s="96"/>
      <c r="AF11" s="96">
        <v>97</v>
      </c>
      <c r="AG11" s="96" t="s">
        <v>240</v>
      </c>
      <c r="AH11" s="96"/>
      <c r="AI11" s="96">
        <v>108</v>
      </c>
      <c r="AJ11" s="96"/>
      <c r="AK11" s="96"/>
      <c r="AL11" s="96"/>
      <c r="AM11" s="96" t="s">
        <v>240</v>
      </c>
      <c r="AN11" s="96"/>
      <c r="AO11" s="96">
        <v>15</v>
      </c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 t="s">
        <v>241</v>
      </c>
    </row>
    <row r="12" spans="1:57" s="97" customFormat="1" ht="30" customHeight="1">
      <c r="A12" s="91" t="s">
        <v>192</v>
      </c>
      <c r="B12" s="92" t="s">
        <v>247</v>
      </c>
      <c r="C12" s="91"/>
      <c r="D12" s="91" t="s">
        <v>248</v>
      </c>
      <c r="E12" s="91"/>
      <c r="F12" s="91" t="s">
        <v>249</v>
      </c>
      <c r="G12" s="93">
        <v>65</v>
      </c>
      <c r="H12" s="93">
        <v>65</v>
      </c>
      <c r="I12" s="93"/>
      <c r="J12" s="93"/>
      <c r="K12" s="93">
        <v>65</v>
      </c>
      <c r="L12" s="93"/>
      <c r="M12" s="93"/>
      <c r="N12" s="93"/>
      <c r="O12" s="91" t="s">
        <v>245</v>
      </c>
      <c r="P12" s="91" t="s">
        <v>250</v>
      </c>
      <c r="Q12" s="91"/>
      <c r="R12" s="91" t="s">
        <v>222</v>
      </c>
      <c r="S12" s="91"/>
      <c r="T12" s="91">
        <v>5</v>
      </c>
      <c r="U12" s="91">
        <v>1989</v>
      </c>
      <c r="V12" s="91" t="s">
        <v>206</v>
      </c>
      <c r="W12" s="91"/>
      <c r="X12" s="91" t="s">
        <v>200</v>
      </c>
      <c r="Y12" s="91"/>
      <c r="Z12" s="95" t="s">
        <v>200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192</v>
      </c>
      <c r="B13" s="92" t="s">
        <v>247</v>
      </c>
      <c r="C13" s="91"/>
      <c r="D13" s="91" t="s">
        <v>248</v>
      </c>
      <c r="E13" s="91"/>
      <c r="F13" s="91" t="s">
        <v>251</v>
      </c>
      <c r="G13" s="93">
        <v>87</v>
      </c>
      <c r="H13" s="93">
        <v>87</v>
      </c>
      <c r="I13" s="93"/>
      <c r="J13" s="93"/>
      <c r="K13" s="93">
        <v>87</v>
      </c>
      <c r="L13" s="93"/>
      <c r="M13" s="93"/>
      <c r="N13" s="93"/>
      <c r="O13" s="91" t="s">
        <v>245</v>
      </c>
      <c r="P13" s="91" t="s">
        <v>197</v>
      </c>
      <c r="Q13" s="91"/>
      <c r="R13" s="91" t="s">
        <v>252</v>
      </c>
      <c r="S13" s="91"/>
      <c r="T13" s="91">
        <v>4</v>
      </c>
      <c r="U13" s="91">
        <v>1993</v>
      </c>
      <c r="V13" s="91" t="s">
        <v>206</v>
      </c>
      <c r="W13" s="91"/>
      <c r="X13" s="91" t="s">
        <v>200</v>
      </c>
      <c r="Y13" s="91"/>
      <c r="Z13" s="95" t="s">
        <v>200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192</v>
      </c>
      <c r="B14" s="92" t="s">
        <v>247</v>
      </c>
      <c r="C14" s="91"/>
      <c r="D14" s="91" t="s">
        <v>248</v>
      </c>
      <c r="E14" s="91"/>
      <c r="F14" s="91" t="s">
        <v>253</v>
      </c>
      <c r="G14" s="93">
        <v>0</v>
      </c>
      <c r="H14" s="93">
        <v>0</v>
      </c>
      <c r="I14" s="93"/>
      <c r="J14" s="93"/>
      <c r="K14" s="93"/>
      <c r="L14" s="93"/>
      <c r="M14" s="93"/>
      <c r="N14" s="93"/>
      <c r="O14" s="91" t="s">
        <v>245</v>
      </c>
      <c r="P14" s="91" t="s">
        <v>250</v>
      </c>
      <c r="Q14" s="91"/>
      <c r="R14" s="91" t="s">
        <v>222</v>
      </c>
      <c r="S14" s="91"/>
      <c r="T14" s="91">
        <v>1</v>
      </c>
      <c r="U14" s="91">
        <v>1985</v>
      </c>
      <c r="V14" s="91" t="s">
        <v>206</v>
      </c>
      <c r="W14" s="91" t="s">
        <v>234</v>
      </c>
      <c r="X14" s="91" t="s">
        <v>200</v>
      </c>
      <c r="Y14" s="91"/>
      <c r="Z14" s="95" t="s">
        <v>200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192</v>
      </c>
      <c r="B15" s="92" t="s">
        <v>254</v>
      </c>
      <c r="C15" s="91"/>
      <c r="D15" s="91" t="s">
        <v>255</v>
      </c>
      <c r="E15" s="91"/>
      <c r="F15" s="91" t="s">
        <v>256</v>
      </c>
      <c r="G15" s="93">
        <v>6743</v>
      </c>
      <c r="H15" s="93">
        <v>1669</v>
      </c>
      <c r="I15" s="93"/>
      <c r="J15" s="93"/>
      <c r="K15" s="93">
        <v>373</v>
      </c>
      <c r="L15" s="93"/>
      <c r="M15" s="93"/>
      <c r="N15" s="93"/>
      <c r="O15" s="91" t="s">
        <v>228</v>
      </c>
      <c r="P15" s="91" t="s">
        <v>257</v>
      </c>
      <c r="Q15" s="91"/>
      <c r="R15" s="91" t="s">
        <v>222</v>
      </c>
      <c r="S15" s="91"/>
      <c r="T15" s="91">
        <v>4.9</v>
      </c>
      <c r="U15" s="91">
        <v>1999</v>
      </c>
      <c r="V15" s="91" t="s">
        <v>230</v>
      </c>
      <c r="W15" s="91"/>
      <c r="X15" s="91" t="s">
        <v>200</v>
      </c>
      <c r="Y15" s="91"/>
      <c r="Z15" s="95" t="s">
        <v>200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192</v>
      </c>
      <c r="B16" s="92" t="s">
        <v>258</v>
      </c>
      <c r="C16" s="91"/>
      <c r="D16" s="91" t="s">
        <v>259</v>
      </c>
      <c r="E16" s="91"/>
      <c r="F16" s="91" t="s">
        <v>260</v>
      </c>
      <c r="G16" s="93">
        <v>366</v>
      </c>
      <c r="H16" s="93">
        <v>159</v>
      </c>
      <c r="I16" s="93"/>
      <c r="J16" s="93"/>
      <c r="K16" s="93">
        <v>159</v>
      </c>
      <c r="L16" s="93"/>
      <c r="M16" s="93"/>
      <c r="N16" s="93"/>
      <c r="O16" s="91" t="s">
        <v>228</v>
      </c>
      <c r="P16" s="91" t="s">
        <v>261</v>
      </c>
      <c r="Q16" s="91"/>
      <c r="R16" s="91" t="s">
        <v>233</v>
      </c>
      <c r="S16" s="91"/>
      <c r="T16" s="91">
        <v>9</v>
      </c>
      <c r="U16" s="91">
        <v>1994</v>
      </c>
      <c r="V16" s="91" t="s">
        <v>206</v>
      </c>
      <c r="W16" s="91"/>
      <c r="X16" s="91" t="s">
        <v>200</v>
      </c>
      <c r="Y16" s="91"/>
      <c r="Z16" s="95" t="s">
        <v>200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192</v>
      </c>
      <c r="B17" s="92" t="s">
        <v>262</v>
      </c>
      <c r="C17" s="91"/>
      <c r="D17" s="91" t="s">
        <v>263</v>
      </c>
      <c r="E17" s="91"/>
      <c r="F17" s="91" t="s">
        <v>264</v>
      </c>
      <c r="G17" s="93">
        <v>154</v>
      </c>
      <c r="H17" s="93">
        <v>154</v>
      </c>
      <c r="I17" s="93"/>
      <c r="J17" s="93"/>
      <c r="K17" s="93">
        <v>154</v>
      </c>
      <c r="L17" s="93"/>
      <c r="M17" s="93"/>
      <c r="N17" s="93"/>
      <c r="O17" s="91" t="s">
        <v>265</v>
      </c>
      <c r="P17" s="91" t="s">
        <v>266</v>
      </c>
      <c r="Q17" s="91"/>
      <c r="R17" s="91" t="s">
        <v>222</v>
      </c>
      <c r="S17" s="91"/>
      <c r="T17" s="91">
        <v>6</v>
      </c>
      <c r="U17" s="91">
        <v>2002</v>
      </c>
      <c r="V17" s="91" t="s">
        <v>230</v>
      </c>
      <c r="W17" s="91"/>
      <c r="X17" s="91" t="s">
        <v>200</v>
      </c>
      <c r="Y17" s="91"/>
      <c r="Z17" s="95" t="s">
        <v>200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192</v>
      </c>
      <c r="B18" s="92" t="s">
        <v>267</v>
      </c>
      <c r="C18" s="91"/>
      <c r="D18" s="91" t="s">
        <v>268</v>
      </c>
      <c r="E18" s="91"/>
      <c r="F18" s="91" t="s">
        <v>269</v>
      </c>
      <c r="G18" s="93">
        <v>1428</v>
      </c>
      <c r="H18" s="93">
        <v>1462</v>
      </c>
      <c r="I18" s="93"/>
      <c r="J18" s="93"/>
      <c r="K18" s="93">
        <v>1427</v>
      </c>
      <c r="L18" s="93"/>
      <c r="M18" s="93">
        <v>35</v>
      </c>
      <c r="N18" s="93"/>
      <c r="O18" s="91" t="s">
        <v>245</v>
      </c>
      <c r="P18" s="91" t="s">
        <v>270</v>
      </c>
      <c r="Q18" s="91"/>
      <c r="R18" s="91" t="s">
        <v>222</v>
      </c>
      <c r="S18" s="91"/>
      <c r="T18" s="91">
        <v>10</v>
      </c>
      <c r="U18" s="91">
        <v>2001</v>
      </c>
      <c r="V18" s="91" t="s">
        <v>230</v>
      </c>
      <c r="W18" s="91"/>
      <c r="X18" s="91" t="s">
        <v>200</v>
      </c>
      <c r="Y18" s="91"/>
      <c r="Z18" s="95" t="s">
        <v>200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192</v>
      </c>
      <c r="B19" s="92" t="s">
        <v>271</v>
      </c>
      <c r="C19" s="91"/>
      <c r="D19" s="91" t="s">
        <v>272</v>
      </c>
      <c r="E19" s="91"/>
      <c r="F19" s="91" t="s">
        <v>273</v>
      </c>
      <c r="G19" s="93">
        <v>1805</v>
      </c>
      <c r="H19" s="93">
        <v>509</v>
      </c>
      <c r="I19" s="93"/>
      <c r="J19" s="93"/>
      <c r="K19" s="93">
        <v>1257</v>
      </c>
      <c r="L19" s="93"/>
      <c r="M19" s="93"/>
      <c r="N19" s="93"/>
      <c r="O19" s="91" t="s">
        <v>265</v>
      </c>
      <c r="P19" s="91" t="s">
        <v>274</v>
      </c>
      <c r="Q19" s="91"/>
      <c r="R19" s="91" t="s">
        <v>275</v>
      </c>
      <c r="S19" s="91"/>
      <c r="T19" s="91">
        <v>45</v>
      </c>
      <c r="U19" s="91">
        <v>1997</v>
      </c>
      <c r="V19" s="91" t="s">
        <v>199</v>
      </c>
      <c r="W19" s="91"/>
      <c r="X19" s="91" t="s">
        <v>200</v>
      </c>
      <c r="Y19" s="91"/>
      <c r="Z19" s="95" t="s">
        <v>223</v>
      </c>
      <c r="AA19" s="96">
        <v>1297</v>
      </c>
      <c r="AB19" s="96">
        <f t="shared" si="0"/>
        <v>0</v>
      </c>
      <c r="AC19" s="96">
        <f t="shared" si="1"/>
        <v>2590</v>
      </c>
      <c r="AD19" s="96" t="s">
        <v>240</v>
      </c>
      <c r="AE19" s="96"/>
      <c r="AF19" s="96">
        <v>128</v>
      </c>
      <c r="AG19" s="96" t="s">
        <v>240</v>
      </c>
      <c r="AH19" s="96"/>
      <c r="AI19" s="96">
        <v>527</v>
      </c>
      <c r="AJ19" s="96"/>
      <c r="AK19" s="96"/>
      <c r="AL19" s="96"/>
      <c r="AM19" s="96"/>
      <c r="AN19" s="96"/>
      <c r="AO19" s="96"/>
      <c r="AP19" s="96" t="s">
        <v>240</v>
      </c>
      <c r="AQ19" s="96"/>
      <c r="AR19" s="96">
        <v>42</v>
      </c>
      <c r="AS19" s="96"/>
      <c r="AT19" s="96"/>
      <c r="AU19" s="96"/>
      <c r="AV19" s="96"/>
      <c r="AW19" s="96"/>
      <c r="AX19" s="96"/>
      <c r="AY19" s="96"/>
      <c r="AZ19" s="96"/>
      <c r="BA19" s="96"/>
      <c r="BB19" s="96" t="s">
        <v>240</v>
      </c>
      <c r="BC19" s="96"/>
      <c r="BD19" s="96">
        <v>1893</v>
      </c>
      <c r="BE19" s="95" t="s">
        <v>276</v>
      </c>
    </row>
    <row r="20" spans="1:57" s="97" customFormat="1" ht="30" customHeight="1">
      <c r="A20" s="91" t="s">
        <v>192</v>
      </c>
      <c r="B20" s="92" t="s">
        <v>277</v>
      </c>
      <c r="C20" s="91"/>
      <c r="D20" s="91" t="s">
        <v>278</v>
      </c>
      <c r="E20" s="91"/>
      <c r="F20" s="91" t="s">
        <v>279</v>
      </c>
      <c r="G20" s="93">
        <v>161</v>
      </c>
      <c r="H20" s="93">
        <v>161</v>
      </c>
      <c r="I20" s="93"/>
      <c r="J20" s="93"/>
      <c r="K20" s="93">
        <v>160</v>
      </c>
      <c r="L20" s="93"/>
      <c r="M20" s="93">
        <v>0</v>
      </c>
      <c r="N20" s="93"/>
      <c r="O20" s="91" t="s">
        <v>220</v>
      </c>
      <c r="P20" s="91" t="s">
        <v>280</v>
      </c>
      <c r="Q20" s="91"/>
      <c r="R20" s="91" t="s">
        <v>233</v>
      </c>
      <c r="S20" s="91"/>
      <c r="T20" s="91">
        <v>0.8</v>
      </c>
      <c r="U20" s="91">
        <v>2002</v>
      </c>
      <c r="V20" s="91" t="s">
        <v>230</v>
      </c>
      <c r="W20" s="91"/>
      <c r="X20" s="91" t="s">
        <v>200</v>
      </c>
      <c r="Y20" s="91"/>
      <c r="Z20" s="95" t="s">
        <v>200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</sheetData>
  <sheetProtection/>
  <autoFilter ref="A6:BE20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0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8" t="s">
        <v>282</v>
      </c>
      <c r="AE1" s="99"/>
    </row>
    <row r="2" spans="1:46" s="4" customFormat="1" ht="13.5" customHeight="1">
      <c r="A2" s="12" t="s">
        <v>283</v>
      </c>
      <c r="B2" s="100" t="s">
        <v>284</v>
      </c>
      <c r="C2" s="12" t="s">
        <v>285</v>
      </c>
      <c r="D2" s="12" t="s">
        <v>286</v>
      </c>
      <c r="E2" s="21" t="s">
        <v>287</v>
      </c>
      <c r="F2" s="12" t="s">
        <v>288</v>
      </c>
      <c r="G2" s="22" t="s">
        <v>289</v>
      </c>
      <c r="H2" s="156"/>
      <c r="I2" s="22" t="s">
        <v>290</v>
      </c>
      <c r="J2" s="24"/>
      <c r="K2" s="22" t="s">
        <v>291</v>
      </c>
      <c r="L2" s="24"/>
      <c r="M2" s="22" t="s">
        <v>292</v>
      </c>
      <c r="N2" s="24"/>
      <c r="O2" s="22" t="s">
        <v>293</v>
      </c>
      <c r="P2" s="23"/>
      <c r="Q2" s="101"/>
      <c r="R2" s="22" t="s">
        <v>294</v>
      </c>
      <c r="S2" s="101"/>
      <c r="T2" s="12" t="s">
        <v>295</v>
      </c>
      <c r="U2" s="12" t="s">
        <v>296</v>
      </c>
      <c r="V2" s="12" t="s">
        <v>297</v>
      </c>
      <c r="W2" s="12" t="s">
        <v>298</v>
      </c>
      <c r="X2" s="12" t="s">
        <v>299</v>
      </c>
      <c r="Y2" s="12" t="s">
        <v>300</v>
      </c>
      <c r="Z2" s="16" t="s">
        <v>301</v>
      </c>
      <c r="AA2" s="19"/>
      <c r="AB2" s="19"/>
      <c r="AC2" s="17"/>
      <c r="AD2" s="21" t="s">
        <v>302</v>
      </c>
      <c r="AE2" s="12" t="s">
        <v>303</v>
      </c>
      <c r="AF2" s="21" t="s">
        <v>304</v>
      </c>
      <c r="AG2" s="22" t="s">
        <v>305</v>
      </c>
      <c r="AH2" s="23"/>
      <c r="AI2" s="23"/>
      <c r="AJ2" s="23"/>
      <c r="AK2" s="23"/>
      <c r="AL2" s="23"/>
      <c r="AM2" s="24"/>
      <c r="AN2" s="12" t="s">
        <v>306</v>
      </c>
      <c r="AO2" s="22" t="s">
        <v>307</v>
      </c>
      <c r="AP2" s="23"/>
      <c r="AQ2" s="23"/>
      <c r="AR2" s="24"/>
      <c r="AS2" s="22" t="s">
        <v>308</v>
      </c>
      <c r="AT2" s="24"/>
    </row>
    <row r="3" spans="1:46" s="4" customFormat="1" ht="13.5" customHeight="1">
      <c r="A3" s="34"/>
      <c r="B3" s="105"/>
      <c r="C3" s="34"/>
      <c r="D3" s="34"/>
      <c r="E3" s="21"/>
      <c r="F3" s="34"/>
      <c r="G3" s="108"/>
      <c r="H3" s="141"/>
      <c r="I3" s="47"/>
      <c r="J3" s="49"/>
      <c r="K3" s="47"/>
      <c r="L3" s="49"/>
      <c r="M3" s="47"/>
      <c r="N3" s="49"/>
      <c r="O3" s="47"/>
      <c r="P3" s="48"/>
      <c r="Q3" s="107"/>
      <c r="R3" s="47"/>
      <c r="S3" s="107"/>
      <c r="T3" s="34"/>
      <c r="U3" s="34"/>
      <c r="V3" s="106"/>
      <c r="W3" s="34"/>
      <c r="X3" s="34"/>
      <c r="Y3" s="106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8"/>
      <c r="AT3" s="149"/>
    </row>
    <row r="4" spans="1:46" s="4" customFormat="1" ht="18.75" customHeight="1">
      <c r="A4" s="34"/>
      <c r="B4" s="105"/>
      <c r="C4" s="34"/>
      <c r="D4" s="34"/>
      <c r="E4" s="21"/>
      <c r="F4" s="34"/>
      <c r="G4" s="108"/>
      <c r="H4" s="141"/>
      <c r="I4" s="47"/>
      <c r="J4" s="49"/>
      <c r="K4" s="47"/>
      <c r="L4" s="49"/>
      <c r="M4" s="47"/>
      <c r="N4" s="49"/>
      <c r="O4" s="47"/>
      <c r="P4" s="48"/>
      <c r="Q4" s="113"/>
      <c r="R4" s="47"/>
      <c r="S4" s="113"/>
      <c r="T4" s="34"/>
      <c r="U4" s="34"/>
      <c r="V4" s="106"/>
      <c r="W4" s="34"/>
      <c r="X4" s="34"/>
      <c r="Y4" s="106"/>
      <c r="Z4" s="18" t="s">
        <v>301</v>
      </c>
      <c r="AA4" s="60" t="s">
        <v>309</v>
      </c>
      <c r="AB4" s="61" t="s">
        <v>310</v>
      </c>
      <c r="AC4" s="61" t="s">
        <v>311</v>
      </c>
      <c r="AD4" s="21"/>
      <c r="AE4" s="34"/>
      <c r="AF4" s="21"/>
      <c r="AG4" s="47" t="s">
        <v>312</v>
      </c>
      <c r="AH4" s="12" t="s">
        <v>313</v>
      </c>
      <c r="AI4" s="12" t="s">
        <v>314</v>
      </c>
      <c r="AJ4" s="12" t="s">
        <v>315</v>
      </c>
      <c r="AK4" s="12" t="s">
        <v>316</v>
      </c>
      <c r="AL4" s="12" t="s">
        <v>317</v>
      </c>
      <c r="AM4" s="12" t="s">
        <v>318</v>
      </c>
      <c r="AN4" s="34"/>
      <c r="AO4" s="47" t="s">
        <v>312</v>
      </c>
      <c r="AP4" s="12" t="s">
        <v>319</v>
      </c>
      <c r="AQ4" s="12" t="s">
        <v>320</v>
      </c>
      <c r="AR4" s="12" t="s">
        <v>321</v>
      </c>
      <c r="AS4" s="12" t="s">
        <v>322</v>
      </c>
      <c r="AT4" s="12" t="s">
        <v>323</v>
      </c>
    </row>
    <row r="5" spans="1:46" s="4" customFormat="1" ht="26.25" customHeight="1">
      <c r="A5" s="34"/>
      <c r="B5" s="105"/>
      <c r="C5" s="34"/>
      <c r="D5" s="34"/>
      <c r="E5" s="21"/>
      <c r="F5" s="34"/>
      <c r="G5" s="108"/>
      <c r="H5" s="141"/>
      <c r="I5" s="47"/>
      <c r="J5" s="149"/>
      <c r="K5" s="47"/>
      <c r="L5" s="149"/>
      <c r="M5" s="47"/>
      <c r="N5" s="149"/>
      <c r="O5" s="47"/>
      <c r="P5" s="149"/>
      <c r="Q5" s="12" t="s">
        <v>324</v>
      </c>
      <c r="R5" s="34"/>
      <c r="S5" s="12" t="s">
        <v>325</v>
      </c>
      <c r="T5" s="34"/>
      <c r="U5" s="34"/>
      <c r="V5" s="106"/>
      <c r="W5" s="34"/>
      <c r="X5" s="34"/>
      <c r="Y5" s="106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0"/>
      <c r="C6" s="75"/>
      <c r="D6" s="75"/>
      <c r="E6" s="12"/>
      <c r="F6" s="75"/>
      <c r="G6" s="151" t="s">
        <v>326</v>
      </c>
      <c r="H6" s="157" t="s">
        <v>327</v>
      </c>
      <c r="I6" s="157" t="s">
        <v>326</v>
      </c>
      <c r="J6" s="157" t="s">
        <v>328</v>
      </c>
      <c r="K6" s="157" t="s">
        <v>326</v>
      </c>
      <c r="L6" s="157" t="s">
        <v>328</v>
      </c>
      <c r="M6" s="157" t="s">
        <v>326</v>
      </c>
      <c r="N6" s="157" t="s">
        <v>328</v>
      </c>
      <c r="O6" s="157" t="s">
        <v>326</v>
      </c>
      <c r="P6" s="157" t="s">
        <v>328</v>
      </c>
      <c r="Q6" s="75"/>
      <c r="R6" s="75"/>
      <c r="S6" s="75"/>
      <c r="T6" s="75"/>
      <c r="U6" s="75"/>
      <c r="V6" s="123" t="s">
        <v>329</v>
      </c>
      <c r="W6" s="75"/>
      <c r="X6" s="75"/>
      <c r="Y6" s="121"/>
      <c r="Z6" s="81" t="s">
        <v>330</v>
      </c>
      <c r="AA6" s="82" t="s">
        <v>331</v>
      </c>
      <c r="AB6" s="83" t="s">
        <v>332</v>
      </c>
      <c r="AC6" s="83" t="s">
        <v>332</v>
      </c>
      <c r="AD6" s="21"/>
      <c r="AE6" s="123" t="s">
        <v>333</v>
      </c>
      <c r="AF6" s="21"/>
      <c r="AG6" s="122" t="s">
        <v>333</v>
      </c>
      <c r="AH6" s="123" t="s">
        <v>333</v>
      </c>
      <c r="AI6" s="123" t="s">
        <v>333</v>
      </c>
      <c r="AJ6" s="123" t="s">
        <v>333</v>
      </c>
      <c r="AK6" s="123" t="s">
        <v>333</v>
      </c>
      <c r="AL6" s="123" t="s">
        <v>333</v>
      </c>
      <c r="AM6" s="123" t="s">
        <v>333</v>
      </c>
      <c r="AN6" s="123" t="s">
        <v>334</v>
      </c>
      <c r="AO6" s="123" t="s">
        <v>333</v>
      </c>
      <c r="AP6" s="123" t="s">
        <v>333</v>
      </c>
      <c r="AQ6" s="123" t="s">
        <v>333</v>
      </c>
      <c r="AR6" s="123" t="s">
        <v>333</v>
      </c>
      <c r="AS6" s="123" t="s">
        <v>335</v>
      </c>
      <c r="AT6" s="123" t="s">
        <v>335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8" t="s">
        <v>336</v>
      </c>
      <c r="Q1" s="99"/>
    </row>
    <row r="2" spans="1:17" s="4" customFormat="1" ht="13.5" customHeight="1">
      <c r="A2" s="12" t="s">
        <v>283</v>
      </c>
      <c r="B2" s="100" t="s">
        <v>337</v>
      </c>
      <c r="C2" s="12" t="s">
        <v>285</v>
      </c>
      <c r="D2" s="12" t="s">
        <v>286</v>
      </c>
      <c r="E2" s="12" t="s">
        <v>287</v>
      </c>
      <c r="F2" s="12" t="s">
        <v>288</v>
      </c>
      <c r="G2" s="12" t="s">
        <v>289</v>
      </c>
      <c r="H2" s="22" t="s">
        <v>294</v>
      </c>
      <c r="I2" s="101"/>
      <c r="J2" s="22" t="s">
        <v>338</v>
      </c>
      <c r="K2" s="101"/>
      <c r="L2" s="12" t="s">
        <v>297</v>
      </c>
      <c r="M2" s="12" t="s">
        <v>298</v>
      </c>
      <c r="N2" s="12" t="s">
        <v>299</v>
      </c>
      <c r="O2" s="12" t="s">
        <v>300</v>
      </c>
      <c r="P2" s="12" t="s">
        <v>302</v>
      </c>
      <c r="Q2" s="12" t="s">
        <v>303</v>
      </c>
    </row>
    <row r="3" spans="1:17" s="4" customFormat="1" ht="13.5" customHeight="1">
      <c r="A3" s="34"/>
      <c r="B3" s="105"/>
      <c r="C3" s="34"/>
      <c r="D3" s="34"/>
      <c r="E3" s="34"/>
      <c r="F3" s="34"/>
      <c r="G3" s="106"/>
      <c r="H3" s="47"/>
      <c r="I3" s="107"/>
      <c r="J3" s="47"/>
      <c r="K3" s="107"/>
      <c r="L3" s="106"/>
      <c r="M3" s="34"/>
      <c r="N3" s="34"/>
      <c r="O3" s="106"/>
      <c r="P3" s="34"/>
      <c r="Q3" s="34"/>
    </row>
    <row r="4" spans="1:17" s="4" customFormat="1" ht="18.75" customHeight="1">
      <c r="A4" s="34"/>
      <c r="B4" s="105"/>
      <c r="C4" s="34"/>
      <c r="D4" s="34"/>
      <c r="E4" s="34"/>
      <c r="F4" s="34"/>
      <c r="G4" s="106"/>
      <c r="H4" s="47"/>
      <c r="I4" s="113"/>
      <c r="J4" s="47"/>
      <c r="K4" s="113"/>
      <c r="L4" s="106"/>
      <c r="M4" s="34"/>
      <c r="N4" s="34"/>
      <c r="O4" s="106"/>
      <c r="P4" s="34"/>
      <c r="Q4" s="34"/>
    </row>
    <row r="5" spans="1:17" s="4" customFormat="1" ht="26.25" customHeight="1">
      <c r="A5" s="34"/>
      <c r="B5" s="105"/>
      <c r="C5" s="34"/>
      <c r="D5" s="34"/>
      <c r="E5" s="34"/>
      <c r="F5" s="34"/>
      <c r="G5" s="106"/>
      <c r="H5" s="34"/>
      <c r="I5" s="34" t="s">
        <v>325</v>
      </c>
      <c r="J5" s="34"/>
      <c r="K5" s="12" t="s">
        <v>325</v>
      </c>
      <c r="L5" s="106"/>
      <c r="M5" s="34"/>
      <c r="N5" s="34"/>
      <c r="O5" s="106"/>
      <c r="P5" s="34"/>
      <c r="Q5" s="34"/>
    </row>
    <row r="6" spans="1:17" s="90" customFormat="1" ht="13.5" customHeight="1">
      <c r="A6" s="75"/>
      <c r="B6" s="120"/>
      <c r="C6" s="75"/>
      <c r="D6" s="75"/>
      <c r="E6" s="75"/>
      <c r="F6" s="75"/>
      <c r="G6" s="122" t="s">
        <v>326</v>
      </c>
      <c r="H6" s="75"/>
      <c r="I6" s="75"/>
      <c r="J6" s="75"/>
      <c r="K6" s="75"/>
      <c r="L6" s="123" t="s">
        <v>329</v>
      </c>
      <c r="M6" s="75"/>
      <c r="N6" s="75"/>
      <c r="O6" s="121"/>
      <c r="P6" s="75"/>
      <c r="Q6" s="123" t="s">
        <v>333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59" customWidth="1"/>
    <col min="2" max="2" width="8.75390625" style="158" customWidth="1"/>
    <col min="3" max="3" width="13.875" style="159" customWidth="1"/>
    <col min="4" max="4" width="22.625" style="159" customWidth="1"/>
    <col min="5" max="5" width="41.625" style="159" customWidth="1"/>
    <col min="6" max="6" width="11.875" style="159" customWidth="1"/>
    <col min="7" max="7" width="26.00390625" style="159" customWidth="1"/>
    <col min="8" max="8" width="29.625" style="160" customWidth="1"/>
    <col min="9" max="9" width="6.25390625" style="159" customWidth="1"/>
    <col min="10" max="11" width="8.00390625" style="159" customWidth="1"/>
    <col min="12" max="12" width="6.25390625" style="159" customWidth="1"/>
    <col min="13" max="13" width="10.00390625" style="159" customWidth="1"/>
    <col min="14" max="16" width="10.75390625" style="159" customWidth="1"/>
    <col min="17" max="16384" width="9.00390625" style="159" customWidth="1"/>
  </cols>
  <sheetData>
    <row r="1" spans="1:16" ht="14.25">
      <c r="A1" s="98" t="s">
        <v>339</v>
      </c>
      <c r="P1" s="161"/>
    </row>
    <row r="2" spans="1:16" s="160" customFormat="1" ht="8.25" customHeight="1">
      <c r="A2" s="162" t="s">
        <v>283</v>
      </c>
      <c r="B2" s="163" t="s">
        <v>284</v>
      </c>
      <c r="C2" s="162" t="s">
        <v>285</v>
      </c>
      <c r="D2" s="162" t="s">
        <v>286</v>
      </c>
      <c r="E2" s="162" t="s">
        <v>288</v>
      </c>
      <c r="F2" s="162" t="s">
        <v>340</v>
      </c>
      <c r="G2" s="162" t="s">
        <v>341</v>
      </c>
      <c r="H2" s="162" t="s">
        <v>342</v>
      </c>
      <c r="I2" s="162" t="s">
        <v>343</v>
      </c>
      <c r="J2" s="162" t="s">
        <v>344</v>
      </c>
      <c r="K2" s="162" t="s">
        <v>345</v>
      </c>
      <c r="L2" s="162" t="s">
        <v>298</v>
      </c>
      <c r="M2" s="162" t="s">
        <v>299</v>
      </c>
      <c r="N2" s="162" t="s">
        <v>300</v>
      </c>
      <c r="O2" s="162" t="s">
        <v>302</v>
      </c>
      <c r="P2" s="162" t="s">
        <v>303</v>
      </c>
    </row>
    <row r="3" spans="1:16" s="160" customFormat="1" ht="8.25" customHeight="1">
      <c r="A3" s="164"/>
      <c r="B3" s="165"/>
      <c r="C3" s="164"/>
      <c r="D3" s="164"/>
      <c r="E3" s="164"/>
      <c r="F3" s="164"/>
      <c r="G3" s="164"/>
      <c r="H3" s="164"/>
      <c r="I3" s="164"/>
      <c r="J3" s="166"/>
      <c r="K3" s="164"/>
      <c r="L3" s="164"/>
      <c r="M3" s="164"/>
      <c r="N3" s="166"/>
      <c r="O3" s="164"/>
      <c r="P3" s="164"/>
    </row>
    <row r="4" spans="1:16" s="160" customFormat="1" ht="18" customHeight="1">
      <c r="A4" s="164"/>
      <c r="B4" s="165"/>
      <c r="C4" s="164"/>
      <c r="D4" s="164"/>
      <c r="E4" s="164"/>
      <c r="F4" s="164"/>
      <c r="G4" s="164"/>
      <c r="H4" s="164"/>
      <c r="I4" s="164"/>
      <c r="J4" s="166"/>
      <c r="K4" s="164"/>
      <c r="L4" s="164"/>
      <c r="M4" s="164"/>
      <c r="N4" s="166"/>
      <c r="O4" s="164"/>
      <c r="P4" s="164"/>
    </row>
    <row r="5" spans="1:16" s="160" customFormat="1" ht="18" customHeight="1">
      <c r="A5" s="164"/>
      <c r="B5" s="165"/>
      <c r="C5" s="164"/>
      <c r="D5" s="164"/>
      <c r="E5" s="164"/>
      <c r="F5" s="164"/>
      <c r="G5" s="164"/>
      <c r="H5" s="164"/>
      <c r="I5" s="164"/>
      <c r="J5" s="166"/>
      <c r="K5" s="164"/>
      <c r="L5" s="164"/>
      <c r="M5" s="164"/>
      <c r="N5" s="166"/>
      <c r="O5" s="164"/>
      <c r="P5" s="164"/>
    </row>
    <row r="6" spans="1:16" s="172" customFormat="1" ht="15" customHeight="1">
      <c r="A6" s="167"/>
      <c r="B6" s="168"/>
      <c r="C6" s="167"/>
      <c r="D6" s="167"/>
      <c r="E6" s="167"/>
      <c r="F6" s="169" t="s">
        <v>326</v>
      </c>
      <c r="G6" s="167"/>
      <c r="H6" s="167"/>
      <c r="I6" s="167"/>
      <c r="J6" s="170" t="s">
        <v>346</v>
      </c>
      <c r="K6" s="170" t="s">
        <v>346</v>
      </c>
      <c r="L6" s="167"/>
      <c r="M6" s="167"/>
      <c r="N6" s="171"/>
      <c r="O6" s="167"/>
      <c r="P6" s="170" t="s">
        <v>333</v>
      </c>
    </row>
    <row r="7" spans="1:16" s="176" customFormat="1" ht="30" customHeight="1">
      <c r="A7" s="173" t="s">
        <v>347</v>
      </c>
      <c r="B7" s="174" t="s">
        <v>348</v>
      </c>
      <c r="C7" s="173"/>
      <c r="D7" s="173" t="s">
        <v>349</v>
      </c>
      <c r="E7" s="173" t="s">
        <v>350</v>
      </c>
      <c r="F7" s="173">
        <v>0</v>
      </c>
      <c r="G7" s="173" t="s">
        <v>351</v>
      </c>
      <c r="H7" s="173" t="s">
        <v>318</v>
      </c>
      <c r="I7" s="173">
        <v>1</v>
      </c>
      <c r="J7" s="175">
        <v>346</v>
      </c>
      <c r="K7" s="175">
        <v>0</v>
      </c>
      <c r="L7" s="173">
        <v>2007</v>
      </c>
      <c r="M7" s="173" t="s">
        <v>352</v>
      </c>
      <c r="N7" s="173"/>
      <c r="O7" s="173" t="s">
        <v>353</v>
      </c>
      <c r="P7" s="173"/>
    </row>
    <row r="8" spans="1:16" s="176" customFormat="1" ht="30" customHeight="1">
      <c r="A8" s="173" t="s">
        <v>347</v>
      </c>
      <c r="B8" s="174" t="s">
        <v>354</v>
      </c>
      <c r="C8" s="173"/>
      <c r="D8" s="173" t="s">
        <v>355</v>
      </c>
      <c r="E8" s="173" t="s">
        <v>356</v>
      </c>
      <c r="F8" s="173">
        <v>1789</v>
      </c>
      <c r="G8" s="173" t="s">
        <v>357</v>
      </c>
      <c r="H8" s="173" t="s">
        <v>358</v>
      </c>
      <c r="I8" s="173">
        <v>8</v>
      </c>
      <c r="J8" s="175">
        <v>401</v>
      </c>
      <c r="K8" s="175">
        <v>0</v>
      </c>
      <c r="L8" s="173">
        <v>2002</v>
      </c>
      <c r="M8" s="173" t="s">
        <v>359</v>
      </c>
      <c r="N8" s="173"/>
      <c r="O8" s="173" t="s">
        <v>353</v>
      </c>
      <c r="P8" s="173"/>
    </row>
    <row r="9" spans="1:16" s="176" customFormat="1" ht="30" customHeight="1">
      <c r="A9" s="173" t="s">
        <v>347</v>
      </c>
      <c r="B9" s="174" t="s">
        <v>360</v>
      </c>
      <c r="C9" s="173"/>
      <c r="D9" s="173" t="s">
        <v>361</v>
      </c>
      <c r="E9" s="173" t="s">
        <v>362</v>
      </c>
      <c r="F9" s="173">
        <v>280</v>
      </c>
      <c r="G9" s="173" t="s">
        <v>351</v>
      </c>
      <c r="H9" s="173" t="s">
        <v>363</v>
      </c>
      <c r="I9" s="173">
        <v>7</v>
      </c>
      <c r="J9" s="175">
        <v>97</v>
      </c>
      <c r="K9" s="175">
        <v>35</v>
      </c>
      <c r="L9" s="173">
        <v>1997</v>
      </c>
      <c r="M9" s="173" t="s">
        <v>364</v>
      </c>
      <c r="N9" s="173"/>
      <c r="O9" s="173" t="s">
        <v>353</v>
      </c>
      <c r="P9" s="173"/>
    </row>
    <row r="10" spans="1:16" s="176" customFormat="1" ht="30" customHeight="1">
      <c r="A10" s="173" t="s">
        <v>347</v>
      </c>
      <c r="B10" s="174" t="s">
        <v>360</v>
      </c>
      <c r="C10" s="173"/>
      <c r="D10" s="173" t="s">
        <v>361</v>
      </c>
      <c r="E10" s="173" t="s">
        <v>365</v>
      </c>
      <c r="F10" s="173">
        <v>922</v>
      </c>
      <c r="G10" s="173" t="s">
        <v>351</v>
      </c>
      <c r="H10" s="173" t="s">
        <v>363</v>
      </c>
      <c r="I10" s="173">
        <v>7</v>
      </c>
      <c r="J10" s="175">
        <v>274</v>
      </c>
      <c r="K10" s="175">
        <v>300</v>
      </c>
      <c r="L10" s="173">
        <v>1997</v>
      </c>
      <c r="M10" s="173" t="s">
        <v>364</v>
      </c>
      <c r="N10" s="173"/>
      <c r="O10" s="173" t="s">
        <v>353</v>
      </c>
      <c r="P10" s="173"/>
    </row>
    <row r="11" spans="1:16" s="176" customFormat="1" ht="30" customHeight="1">
      <c r="A11" s="173" t="s">
        <v>347</v>
      </c>
      <c r="B11" s="174" t="s">
        <v>360</v>
      </c>
      <c r="C11" s="173"/>
      <c r="D11" s="173" t="s">
        <v>361</v>
      </c>
      <c r="E11" s="173" t="s">
        <v>366</v>
      </c>
      <c r="F11" s="173">
        <v>0</v>
      </c>
      <c r="G11" s="173" t="s">
        <v>351</v>
      </c>
      <c r="H11" s="173" t="s">
        <v>363</v>
      </c>
      <c r="I11" s="173">
        <v>7</v>
      </c>
      <c r="J11" s="175">
        <v>99</v>
      </c>
      <c r="K11" s="175">
        <v>100</v>
      </c>
      <c r="L11" s="173">
        <v>2002</v>
      </c>
      <c r="M11" s="173" t="s">
        <v>364</v>
      </c>
      <c r="N11" s="173" t="s">
        <v>367</v>
      </c>
      <c r="O11" s="173" t="s">
        <v>353</v>
      </c>
      <c r="P11" s="173"/>
    </row>
    <row r="12" spans="1:16" s="176" customFormat="1" ht="30" customHeight="1">
      <c r="A12" s="173" t="s">
        <v>347</v>
      </c>
      <c r="B12" s="174" t="s">
        <v>368</v>
      </c>
      <c r="C12" s="173"/>
      <c r="D12" s="173" t="s">
        <v>369</v>
      </c>
      <c r="E12" s="173" t="s">
        <v>370</v>
      </c>
      <c r="F12" s="173">
        <v>373</v>
      </c>
      <c r="G12" s="173" t="s">
        <v>351</v>
      </c>
      <c r="H12" s="173" t="s">
        <v>371</v>
      </c>
      <c r="I12" s="173">
        <v>3</v>
      </c>
      <c r="J12" s="175">
        <v>48</v>
      </c>
      <c r="K12" s="175">
        <v>144</v>
      </c>
      <c r="L12" s="173">
        <v>1999</v>
      </c>
      <c r="M12" s="173" t="s">
        <v>359</v>
      </c>
      <c r="N12" s="173"/>
      <c r="O12" s="173" t="s">
        <v>353</v>
      </c>
      <c r="P12" s="173"/>
    </row>
    <row r="13" spans="1:16" s="176" customFormat="1" ht="30" customHeight="1">
      <c r="A13" s="173" t="s">
        <v>347</v>
      </c>
      <c r="B13" s="174" t="s">
        <v>372</v>
      </c>
      <c r="C13" s="173"/>
      <c r="D13" s="173" t="s">
        <v>373</v>
      </c>
      <c r="E13" s="173" t="s">
        <v>374</v>
      </c>
      <c r="F13" s="173">
        <v>159</v>
      </c>
      <c r="G13" s="173" t="s">
        <v>351</v>
      </c>
      <c r="H13" s="173" t="s">
        <v>375</v>
      </c>
      <c r="I13" s="173">
        <v>2</v>
      </c>
      <c r="J13" s="175">
        <v>192</v>
      </c>
      <c r="K13" s="175">
        <v>0</v>
      </c>
      <c r="L13" s="173">
        <v>1994</v>
      </c>
      <c r="M13" s="173" t="s">
        <v>352</v>
      </c>
      <c r="N13" s="173"/>
      <c r="O13" s="173" t="s">
        <v>353</v>
      </c>
      <c r="P13" s="173"/>
    </row>
    <row r="14" spans="1:16" s="176" customFormat="1" ht="30" customHeight="1">
      <c r="A14" s="173" t="s">
        <v>347</v>
      </c>
      <c r="B14" s="174" t="s">
        <v>376</v>
      </c>
      <c r="C14" s="173"/>
      <c r="D14" s="173" t="s">
        <v>377</v>
      </c>
      <c r="E14" s="173" t="s">
        <v>378</v>
      </c>
      <c r="F14" s="173">
        <v>292</v>
      </c>
      <c r="G14" s="173" t="s">
        <v>351</v>
      </c>
      <c r="H14" s="173" t="s">
        <v>379</v>
      </c>
      <c r="I14" s="173">
        <v>17</v>
      </c>
      <c r="J14" s="175">
        <v>292</v>
      </c>
      <c r="K14" s="175">
        <v>1939.63</v>
      </c>
      <c r="L14" s="173">
        <v>2002</v>
      </c>
      <c r="M14" s="173" t="s">
        <v>359</v>
      </c>
      <c r="N14" s="173"/>
      <c r="O14" s="173" t="s">
        <v>353</v>
      </c>
      <c r="P14" s="173"/>
    </row>
    <row r="15" spans="1:16" s="176" customFormat="1" ht="30" customHeight="1">
      <c r="A15" s="173" t="s">
        <v>347</v>
      </c>
      <c r="B15" s="174" t="s">
        <v>380</v>
      </c>
      <c r="C15" s="173"/>
      <c r="D15" s="173" t="s">
        <v>381</v>
      </c>
      <c r="E15" s="173" t="s">
        <v>382</v>
      </c>
      <c r="F15" s="173">
        <v>823</v>
      </c>
      <c r="G15" s="173" t="s">
        <v>351</v>
      </c>
      <c r="H15" s="173" t="s">
        <v>383</v>
      </c>
      <c r="I15" s="173">
        <v>18</v>
      </c>
      <c r="J15" s="175">
        <v>940</v>
      </c>
      <c r="K15" s="175">
        <v>2371</v>
      </c>
      <c r="L15" s="173">
        <v>1999</v>
      </c>
      <c r="M15" s="173" t="s">
        <v>359</v>
      </c>
      <c r="N15" s="173"/>
      <c r="O15" s="173" t="s">
        <v>353</v>
      </c>
      <c r="P15" s="173"/>
    </row>
    <row r="16" spans="1:16" s="176" customFormat="1" ht="30" customHeight="1">
      <c r="A16" s="173" t="s">
        <v>347</v>
      </c>
      <c r="B16" s="174" t="s">
        <v>380</v>
      </c>
      <c r="C16" s="173"/>
      <c r="D16" s="173" t="s">
        <v>381</v>
      </c>
      <c r="E16" s="173" t="s">
        <v>384</v>
      </c>
      <c r="F16" s="173">
        <v>0</v>
      </c>
      <c r="G16" s="173" t="s">
        <v>351</v>
      </c>
      <c r="H16" s="173"/>
      <c r="I16" s="173">
        <v>0</v>
      </c>
      <c r="J16" s="175">
        <v>140</v>
      </c>
      <c r="K16" s="175">
        <v>0</v>
      </c>
      <c r="L16" s="173">
        <v>1998</v>
      </c>
      <c r="M16" s="173"/>
      <c r="N16" s="173" t="s">
        <v>385</v>
      </c>
      <c r="O16" s="173" t="s">
        <v>353</v>
      </c>
      <c r="P16" s="173"/>
    </row>
    <row r="17" spans="1:16" s="176" customFormat="1" ht="30" customHeight="1">
      <c r="A17" s="173" t="s">
        <v>347</v>
      </c>
      <c r="B17" s="174" t="s">
        <v>386</v>
      </c>
      <c r="C17" s="173"/>
      <c r="D17" s="173" t="s">
        <v>387</v>
      </c>
      <c r="E17" s="173" t="s">
        <v>388</v>
      </c>
      <c r="F17" s="173">
        <v>35</v>
      </c>
      <c r="G17" s="173" t="s">
        <v>357</v>
      </c>
      <c r="H17" s="173" t="s">
        <v>389</v>
      </c>
      <c r="I17" s="173">
        <v>10</v>
      </c>
      <c r="J17" s="175">
        <v>287</v>
      </c>
      <c r="K17" s="175">
        <v>23</v>
      </c>
      <c r="L17" s="173">
        <v>2001</v>
      </c>
      <c r="M17" s="173" t="s">
        <v>359</v>
      </c>
      <c r="N17" s="173"/>
      <c r="O17" s="173" t="s">
        <v>353</v>
      </c>
      <c r="P17" s="173"/>
    </row>
  </sheetData>
  <sheetProtection/>
  <autoFilter ref="A6:P17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8" t="s">
        <v>395</v>
      </c>
      <c r="V1" s="99"/>
    </row>
    <row r="2" spans="1:38" s="4" customFormat="1" ht="13.5" customHeight="1">
      <c r="A2" s="12" t="s">
        <v>396</v>
      </c>
      <c r="B2" s="100" t="s">
        <v>397</v>
      </c>
      <c r="C2" s="12" t="s">
        <v>398</v>
      </c>
      <c r="D2" s="12" t="s">
        <v>399</v>
      </c>
      <c r="E2" s="12" t="s">
        <v>400</v>
      </c>
      <c r="F2" s="12" t="s">
        <v>401</v>
      </c>
      <c r="G2" s="12" t="s">
        <v>402</v>
      </c>
      <c r="H2" s="12" t="s">
        <v>403</v>
      </c>
      <c r="I2" s="12" t="s">
        <v>404</v>
      </c>
      <c r="J2" s="12" t="s">
        <v>405</v>
      </c>
      <c r="K2" s="12" t="s">
        <v>406</v>
      </c>
      <c r="L2" s="12" t="s">
        <v>407</v>
      </c>
      <c r="M2" s="58" t="s">
        <v>408</v>
      </c>
      <c r="N2" s="58" t="s">
        <v>409</v>
      </c>
      <c r="O2" s="12" t="s">
        <v>410</v>
      </c>
      <c r="P2" s="12" t="s">
        <v>411</v>
      </c>
      <c r="Q2" s="12" t="s">
        <v>412</v>
      </c>
      <c r="R2" s="12" t="s">
        <v>413</v>
      </c>
      <c r="S2" s="12" t="s">
        <v>414</v>
      </c>
      <c r="T2" s="12" t="s">
        <v>415</v>
      </c>
      <c r="U2" s="12" t="s">
        <v>416</v>
      </c>
      <c r="V2" s="12" t="s">
        <v>417</v>
      </c>
      <c r="W2" s="12" t="s">
        <v>418</v>
      </c>
      <c r="X2" s="22" t="s">
        <v>419</v>
      </c>
      <c r="Y2" s="23"/>
      <c r="Z2" s="24"/>
      <c r="AA2" s="22" t="s">
        <v>420</v>
      </c>
      <c r="AB2" s="23"/>
      <c r="AC2" s="23"/>
      <c r="AD2" s="23"/>
      <c r="AE2" s="23"/>
      <c r="AF2" s="24"/>
      <c r="AG2" s="12" t="s">
        <v>421</v>
      </c>
      <c r="AH2" s="22" t="s">
        <v>422</v>
      </c>
      <c r="AI2" s="23"/>
      <c r="AJ2" s="23"/>
      <c r="AK2" s="23"/>
      <c r="AL2" s="24"/>
    </row>
    <row r="3" spans="1:38" s="4" customFormat="1" ht="13.5" customHeight="1">
      <c r="A3" s="34"/>
      <c r="B3" s="105"/>
      <c r="C3" s="34"/>
      <c r="D3" s="34"/>
      <c r="E3" s="34"/>
      <c r="F3" s="34"/>
      <c r="G3" s="106"/>
      <c r="H3" s="106"/>
      <c r="I3" s="106"/>
      <c r="J3" s="34"/>
      <c r="K3" s="34"/>
      <c r="L3" s="34"/>
      <c r="M3" s="68"/>
      <c r="N3" s="68"/>
      <c r="O3" s="34"/>
      <c r="P3" s="34"/>
      <c r="Q3" s="34"/>
      <c r="R3" s="34"/>
      <c r="S3" s="34"/>
      <c r="T3" s="106"/>
      <c r="U3" s="34"/>
      <c r="V3" s="34"/>
      <c r="W3" s="34"/>
      <c r="X3" s="148"/>
      <c r="Y3" s="177"/>
      <c r="Z3" s="149"/>
      <c r="AA3" s="148"/>
      <c r="AB3" s="177"/>
      <c r="AC3" s="177"/>
      <c r="AD3" s="177"/>
      <c r="AE3" s="177"/>
      <c r="AF3" s="149"/>
      <c r="AG3" s="34"/>
      <c r="AH3" s="148"/>
      <c r="AI3" s="177"/>
      <c r="AJ3" s="177"/>
      <c r="AK3" s="177"/>
      <c r="AL3" s="149"/>
    </row>
    <row r="4" spans="1:38" s="4" customFormat="1" ht="18.75" customHeight="1">
      <c r="A4" s="34"/>
      <c r="B4" s="105"/>
      <c r="C4" s="34"/>
      <c r="D4" s="34"/>
      <c r="E4" s="34"/>
      <c r="F4" s="34"/>
      <c r="G4" s="106"/>
      <c r="H4" s="106"/>
      <c r="I4" s="106"/>
      <c r="J4" s="34"/>
      <c r="K4" s="34"/>
      <c r="L4" s="34"/>
      <c r="M4" s="68"/>
      <c r="N4" s="68"/>
      <c r="O4" s="34"/>
      <c r="P4" s="34"/>
      <c r="Q4" s="34"/>
      <c r="R4" s="34"/>
      <c r="S4" s="34"/>
      <c r="T4" s="106"/>
      <c r="U4" s="34"/>
      <c r="V4" s="34"/>
      <c r="W4" s="34"/>
      <c r="X4" s="12" t="s">
        <v>423</v>
      </c>
      <c r="Y4" s="12" t="s">
        <v>424</v>
      </c>
      <c r="Z4" s="12" t="s">
        <v>425</v>
      </c>
      <c r="AA4" s="12" t="s">
        <v>426</v>
      </c>
      <c r="AB4" s="12" t="s">
        <v>427</v>
      </c>
      <c r="AC4" s="12" t="s">
        <v>428</v>
      </c>
      <c r="AD4" s="12" t="s">
        <v>429</v>
      </c>
      <c r="AE4" s="12" t="s">
        <v>430</v>
      </c>
      <c r="AF4" s="12" t="s">
        <v>431</v>
      </c>
      <c r="AG4" s="34"/>
      <c r="AH4" s="12" t="s">
        <v>432</v>
      </c>
      <c r="AI4" s="12" t="s">
        <v>433</v>
      </c>
      <c r="AJ4" s="12" t="s">
        <v>434</v>
      </c>
      <c r="AK4" s="12" t="s">
        <v>435</v>
      </c>
      <c r="AL4" s="12" t="s">
        <v>436</v>
      </c>
    </row>
    <row r="5" spans="1:38" s="4" customFormat="1" ht="26.25" customHeight="1">
      <c r="A5" s="34"/>
      <c r="B5" s="105"/>
      <c r="C5" s="34"/>
      <c r="D5" s="34"/>
      <c r="E5" s="34"/>
      <c r="F5" s="34"/>
      <c r="G5" s="106"/>
      <c r="H5" s="106"/>
      <c r="I5" s="106"/>
      <c r="J5" s="34"/>
      <c r="K5" s="34"/>
      <c r="L5" s="34"/>
      <c r="M5" s="68"/>
      <c r="N5" s="68"/>
      <c r="O5" s="34"/>
      <c r="P5" s="34"/>
      <c r="Q5" s="34"/>
      <c r="R5" s="34"/>
      <c r="S5" s="34"/>
      <c r="T5" s="106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0"/>
      <c r="C6" s="75"/>
      <c r="D6" s="75"/>
      <c r="E6" s="75"/>
      <c r="F6" s="75"/>
      <c r="G6" s="123" t="s">
        <v>437</v>
      </c>
      <c r="H6" s="123" t="s">
        <v>438</v>
      </c>
      <c r="I6" s="123" t="s">
        <v>439</v>
      </c>
      <c r="J6" s="75"/>
      <c r="K6" s="75"/>
      <c r="L6" s="75"/>
      <c r="M6" s="178" t="s">
        <v>440</v>
      </c>
      <c r="N6" s="178" t="s">
        <v>439</v>
      </c>
      <c r="O6" s="75"/>
      <c r="P6" s="75"/>
      <c r="Q6" s="75"/>
      <c r="R6" s="75"/>
      <c r="S6" s="75"/>
      <c r="T6" s="121"/>
      <c r="U6" s="75"/>
      <c r="V6" s="123" t="s">
        <v>441</v>
      </c>
      <c r="W6" s="75"/>
      <c r="X6" s="75"/>
      <c r="Y6" s="75"/>
      <c r="Z6" s="75"/>
      <c r="AA6" s="123" t="s">
        <v>442</v>
      </c>
      <c r="AB6" s="123" t="s">
        <v>442</v>
      </c>
      <c r="AC6" s="123" t="s">
        <v>442</v>
      </c>
      <c r="AD6" s="123" t="s">
        <v>442</v>
      </c>
      <c r="AE6" s="123" t="s">
        <v>442</v>
      </c>
      <c r="AF6" s="123" t="s">
        <v>442</v>
      </c>
      <c r="AG6" s="75"/>
      <c r="AH6" s="123" t="s">
        <v>443</v>
      </c>
      <c r="AI6" s="123" t="s">
        <v>441</v>
      </c>
      <c r="AJ6" s="123" t="s">
        <v>444</v>
      </c>
      <c r="AK6" s="123"/>
      <c r="AL6" s="123" t="s">
        <v>445</v>
      </c>
    </row>
    <row r="7" spans="1:38" s="97" customFormat="1" ht="30" customHeight="1">
      <c r="A7" s="91" t="s">
        <v>446</v>
      </c>
      <c r="B7" s="92" t="s">
        <v>447</v>
      </c>
      <c r="C7" s="91"/>
      <c r="D7" s="91" t="s">
        <v>448</v>
      </c>
      <c r="E7" s="91"/>
      <c r="F7" s="91" t="s">
        <v>449</v>
      </c>
      <c r="G7" s="93">
        <v>5300</v>
      </c>
      <c r="H7" s="93">
        <v>7038</v>
      </c>
      <c r="I7" s="93">
        <v>18000</v>
      </c>
      <c r="J7" s="91" t="s">
        <v>450</v>
      </c>
      <c r="K7" s="91" t="s">
        <v>451</v>
      </c>
      <c r="L7" s="91">
        <v>1998</v>
      </c>
      <c r="M7" s="154">
        <v>29000</v>
      </c>
      <c r="N7" s="154">
        <v>305800</v>
      </c>
      <c r="O7" s="91">
        <v>2012</v>
      </c>
      <c r="P7" s="91" t="s">
        <v>452</v>
      </c>
      <c r="Q7" s="91" t="s">
        <v>453</v>
      </c>
      <c r="R7" s="91" t="s">
        <v>454</v>
      </c>
      <c r="S7" s="91" t="s">
        <v>455</v>
      </c>
      <c r="T7" s="91"/>
      <c r="U7" s="91" t="s">
        <v>456</v>
      </c>
      <c r="V7" s="91"/>
      <c r="W7" s="91" t="s">
        <v>457</v>
      </c>
      <c r="X7" s="91" t="s">
        <v>458</v>
      </c>
      <c r="Y7" s="91" t="s">
        <v>459</v>
      </c>
      <c r="Z7" s="91" t="s">
        <v>460</v>
      </c>
      <c r="AA7" s="91">
        <v>15.4</v>
      </c>
      <c r="AB7" s="91">
        <v>0.5</v>
      </c>
      <c r="AC7" s="91"/>
      <c r="AD7" s="91">
        <v>6.7</v>
      </c>
      <c r="AE7" s="91">
        <v>203</v>
      </c>
      <c r="AF7" s="91">
        <v>2.43</v>
      </c>
      <c r="AG7" s="91" t="s">
        <v>461</v>
      </c>
      <c r="AH7" s="91"/>
      <c r="AI7" s="91"/>
      <c r="AJ7" s="91"/>
      <c r="AK7" s="91"/>
      <c r="AL7" s="91"/>
    </row>
    <row r="8" spans="1:38" s="97" customFormat="1" ht="30" customHeight="1">
      <c r="A8" s="91" t="s">
        <v>446</v>
      </c>
      <c r="B8" s="92" t="s">
        <v>447</v>
      </c>
      <c r="C8" s="91"/>
      <c r="D8" s="91" t="s">
        <v>448</v>
      </c>
      <c r="E8" s="91"/>
      <c r="F8" s="91" t="s">
        <v>462</v>
      </c>
      <c r="G8" s="93">
        <v>9247</v>
      </c>
      <c r="H8" s="93">
        <v>7555</v>
      </c>
      <c r="I8" s="93">
        <v>127770</v>
      </c>
      <c r="J8" s="91" t="s">
        <v>463</v>
      </c>
      <c r="K8" s="91" t="s">
        <v>451</v>
      </c>
      <c r="L8" s="91">
        <v>1977</v>
      </c>
      <c r="M8" s="154">
        <v>43800</v>
      </c>
      <c r="N8" s="154">
        <v>472200</v>
      </c>
      <c r="O8" s="91">
        <v>2026</v>
      </c>
      <c r="P8" s="91" t="s">
        <v>464</v>
      </c>
      <c r="Q8" s="91" t="s">
        <v>465</v>
      </c>
      <c r="R8" s="91" t="s">
        <v>466</v>
      </c>
      <c r="S8" s="91" t="s">
        <v>455</v>
      </c>
      <c r="T8" s="91"/>
      <c r="U8" s="91" t="s">
        <v>456</v>
      </c>
      <c r="V8" s="91"/>
      <c r="W8" s="91" t="s">
        <v>457</v>
      </c>
      <c r="X8" s="91" t="s">
        <v>458</v>
      </c>
      <c r="Y8" s="91" t="s">
        <v>459</v>
      </c>
      <c r="Z8" s="91" t="s">
        <v>460</v>
      </c>
      <c r="AA8" s="91">
        <v>11</v>
      </c>
      <c r="AB8" s="91">
        <v>1</v>
      </c>
      <c r="AC8" s="91">
        <v>18</v>
      </c>
      <c r="AD8" s="91">
        <v>6</v>
      </c>
      <c r="AE8" s="91">
        <v>29</v>
      </c>
      <c r="AF8" s="91">
        <v>20</v>
      </c>
      <c r="AG8" s="91" t="s">
        <v>461</v>
      </c>
      <c r="AH8" s="91"/>
      <c r="AI8" s="91"/>
      <c r="AJ8" s="91"/>
      <c r="AK8" s="91"/>
      <c r="AL8" s="91"/>
    </row>
    <row r="9" spans="1:38" s="97" customFormat="1" ht="30" customHeight="1">
      <c r="A9" s="91" t="s">
        <v>446</v>
      </c>
      <c r="B9" s="92" t="s">
        <v>447</v>
      </c>
      <c r="C9" s="91"/>
      <c r="D9" s="91" t="s">
        <v>448</v>
      </c>
      <c r="E9" s="91"/>
      <c r="F9" s="91" t="s">
        <v>467</v>
      </c>
      <c r="G9" s="93">
        <v>0</v>
      </c>
      <c r="H9" s="93">
        <v>0</v>
      </c>
      <c r="I9" s="93">
        <v>0</v>
      </c>
      <c r="J9" s="91" t="s">
        <v>468</v>
      </c>
      <c r="K9" s="91" t="s">
        <v>451</v>
      </c>
      <c r="L9" s="91">
        <v>1995</v>
      </c>
      <c r="M9" s="154">
        <v>10370</v>
      </c>
      <c r="N9" s="154">
        <v>93200</v>
      </c>
      <c r="O9" s="91">
        <v>2003</v>
      </c>
      <c r="P9" s="91" t="s">
        <v>452</v>
      </c>
      <c r="Q9" s="91" t="s">
        <v>465</v>
      </c>
      <c r="R9" s="91" t="s">
        <v>466</v>
      </c>
      <c r="S9" s="91" t="s">
        <v>469</v>
      </c>
      <c r="T9" s="91"/>
      <c r="U9" s="91" t="s">
        <v>456</v>
      </c>
      <c r="V9" s="91"/>
      <c r="W9" s="91" t="s">
        <v>457</v>
      </c>
      <c r="X9" s="91" t="s">
        <v>458</v>
      </c>
      <c r="Y9" s="91" t="s">
        <v>459</v>
      </c>
      <c r="Z9" s="91" t="s">
        <v>460</v>
      </c>
      <c r="AA9" s="91">
        <v>72</v>
      </c>
      <c r="AB9" s="91">
        <v>1</v>
      </c>
      <c r="AC9" s="91">
        <v>25</v>
      </c>
      <c r="AD9" s="91">
        <v>6</v>
      </c>
      <c r="AE9" s="91">
        <v>40</v>
      </c>
      <c r="AF9" s="91">
        <v>20</v>
      </c>
      <c r="AG9" s="91" t="s">
        <v>461</v>
      </c>
      <c r="AH9" s="91"/>
      <c r="AI9" s="91"/>
      <c r="AJ9" s="91"/>
      <c r="AK9" s="91"/>
      <c r="AL9" s="91"/>
    </row>
    <row r="10" spans="1:38" s="97" customFormat="1" ht="30" customHeight="1">
      <c r="A10" s="91" t="s">
        <v>446</v>
      </c>
      <c r="B10" s="92" t="s">
        <v>447</v>
      </c>
      <c r="C10" s="91"/>
      <c r="D10" s="91" t="s">
        <v>448</v>
      </c>
      <c r="E10" s="91"/>
      <c r="F10" s="91" t="s">
        <v>470</v>
      </c>
      <c r="G10" s="93">
        <v>0</v>
      </c>
      <c r="H10" s="93">
        <v>0</v>
      </c>
      <c r="I10" s="93">
        <v>0</v>
      </c>
      <c r="J10" s="91" t="s">
        <v>471</v>
      </c>
      <c r="K10" s="91" t="s">
        <v>451</v>
      </c>
      <c r="L10" s="91">
        <v>1987</v>
      </c>
      <c r="M10" s="154">
        <v>8500</v>
      </c>
      <c r="N10" s="154">
        <v>44000</v>
      </c>
      <c r="O10" s="91">
        <v>2011</v>
      </c>
      <c r="P10" s="91" t="s">
        <v>472</v>
      </c>
      <c r="Q10" s="91" t="s">
        <v>473</v>
      </c>
      <c r="R10" s="91" t="s">
        <v>474</v>
      </c>
      <c r="S10" s="91" t="s">
        <v>455</v>
      </c>
      <c r="T10" s="91"/>
      <c r="U10" s="91" t="s">
        <v>456</v>
      </c>
      <c r="V10" s="91"/>
      <c r="W10" s="91" t="s">
        <v>457</v>
      </c>
      <c r="X10" s="91" t="s">
        <v>458</v>
      </c>
      <c r="Y10" s="91" t="s">
        <v>459</v>
      </c>
      <c r="Z10" s="91" t="s">
        <v>475</v>
      </c>
      <c r="AA10" s="91"/>
      <c r="AB10" s="91" t="s">
        <v>476</v>
      </c>
      <c r="AC10" s="91"/>
      <c r="AD10" s="91">
        <v>2.6</v>
      </c>
      <c r="AE10" s="91"/>
      <c r="AF10" s="91">
        <v>0.87</v>
      </c>
      <c r="AG10" s="91" t="s">
        <v>461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446</v>
      </c>
      <c r="B11" s="92" t="s">
        <v>447</v>
      </c>
      <c r="C11" s="91"/>
      <c r="D11" s="91" t="s">
        <v>448</v>
      </c>
      <c r="E11" s="91"/>
      <c r="F11" s="91" t="s">
        <v>477</v>
      </c>
      <c r="G11" s="93">
        <v>0</v>
      </c>
      <c r="H11" s="93">
        <v>0</v>
      </c>
      <c r="I11" s="93">
        <v>20264</v>
      </c>
      <c r="J11" s="91" t="s">
        <v>478</v>
      </c>
      <c r="K11" s="91" t="s">
        <v>451</v>
      </c>
      <c r="L11" s="91">
        <v>1993</v>
      </c>
      <c r="M11" s="154">
        <v>6800</v>
      </c>
      <c r="N11" s="154">
        <v>27000</v>
      </c>
      <c r="O11" s="91">
        <v>2012</v>
      </c>
      <c r="P11" s="91" t="s">
        <v>452</v>
      </c>
      <c r="Q11" s="91" t="s">
        <v>479</v>
      </c>
      <c r="R11" s="91" t="s">
        <v>474</v>
      </c>
      <c r="S11" s="91" t="s">
        <v>455</v>
      </c>
      <c r="T11" s="91"/>
      <c r="U11" s="91" t="s">
        <v>456</v>
      </c>
      <c r="V11" s="91"/>
      <c r="W11" s="91" t="s">
        <v>457</v>
      </c>
      <c r="X11" s="91" t="s">
        <v>458</v>
      </c>
      <c r="Y11" s="91" t="s">
        <v>459</v>
      </c>
      <c r="Z11" s="91" t="s">
        <v>480</v>
      </c>
      <c r="AA11" s="91"/>
      <c r="AB11" s="91">
        <v>0.8</v>
      </c>
      <c r="AC11" s="91"/>
      <c r="AD11" s="91">
        <v>3.8</v>
      </c>
      <c r="AE11" s="91"/>
      <c r="AF11" s="91">
        <v>2.4</v>
      </c>
      <c r="AG11" s="91" t="s">
        <v>461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446</v>
      </c>
      <c r="B12" s="92" t="s">
        <v>481</v>
      </c>
      <c r="C12" s="91"/>
      <c r="D12" s="91" t="s">
        <v>482</v>
      </c>
      <c r="E12" s="91"/>
      <c r="F12" s="91" t="s">
        <v>483</v>
      </c>
      <c r="G12" s="93">
        <v>0</v>
      </c>
      <c r="H12" s="93">
        <v>0</v>
      </c>
      <c r="I12" s="93">
        <v>0</v>
      </c>
      <c r="J12" s="91" t="s">
        <v>484</v>
      </c>
      <c r="K12" s="91" t="s">
        <v>485</v>
      </c>
      <c r="L12" s="91">
        <v>1975</v>
      </c>
      <c r="M12" s="93">
        <v>49397</v>
      </c>
      <c r="N12" s="93">
        <v>191909</v>
      </c>
      <c r="O12" s="91">
        <v>1993</v>
      </c>
      <c r="P12" s="91" t="s">
        <v>486</v>
      </c>
      <c r="Q12" s="91" t="s">
        <v>487</v>
      </c>
      <c r="R12" s="91" t="s">
        <v>466</v>
      </c>
      <c r="S12" s="91" t="s">
        <v>469</v>
      </c>
      <c r="T12" s="91" t="s">
        <v>488</v>
      </c>
      <c r="U12" s="91" t="s">
        <v>456</v>
      </c>
      <c r="V12" s="91"/>
      <c r="W12" s="91" t="s">
        <v>489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 t="s">
        <v>461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446</v>
      </c>
      <c r="B13" s="92" t="s">
        <v>481</v>
      </c>
      <c r="C13" s="91"/>
      <c r="D13" s="91" t="s">
        <v>482</v>
      </c>
      <c r="E13" s="91"/>
      <c r="F13" s="91" t="s">
        <v>490</v>
      </c>
      <c r="G13" s="93">
        <v>0</v>
      </c>
      <c r="H13" s="93">
        <v>0</v>
      </c>
      <c r="I13" s="93">
        <v>40902</v>
      </c>
      <c r="J13" s="91" t="s">
        <v>491</v>
      </c>
      <c r="K13" s="91" t="s">
        <v>451</v>
      </c>
      <c r="L13" s="91">
        <v>1986</v>
      </c>
      <c r="M13" s="93">
        <v>10990</v>
      </c>
      <c r="N13" s="93">
        <v>76000</v>
      </c>
      <c r="O13" s="91">
        <v>2000</v>
      </c>
      <c r="P13" s="91" t="s">
        <v>492</v>
      </c>
      <c r="Q13" s="91" t="s">
        <v>493</v>
      </c>
      <c r="R13" s="91" t="s">
        <v>454</v>
      </c>
      <c r="S13" s="91" t="s">
        <v>455</v>
      </c>
      <c r="T13" s="91"/>
      <c r="U13" s="91" t="s">
        <v>456</v>
      </c>
      <c r="V13" s="91"/>
      <c r="W13" s="91" t="s">
        <v>489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 t="s">
        <v>461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446</v>
      </c>
      <c r="B14" s="92" t="s">
        <v>494</v>
      </c>
      <c r="C14" s="91"/>
      <c r="D14" s="91" t="s">
        <v>495</v>
      </c>
      <c r="E14" s="91"/>
      <c r="F14" s="91" t="s">
        <v>496</v>
      </c>
      <c r="G14" s="93">
        <v>3523</v>
      </c>
      <c r="H14" s="93">
        <v>3523</v>
      </c>
      <c r="I14" s="93">
        <v>84678</v>
      </c>
      <c r="J14" s="91" t="s">
        <v>497</v>
      </c>
      <c r="K14" s="91" t="s">
        <v>451</v>
      </c>
      <c r="L14" s="91">
        <v>1991</v>
      </c>
      <c r="M14" s="93">
        <v>33800</v>
      </c>
      <c r="N14" s="93">
        <v>383500</v>
      </c>
      <c r="O14" s="91">
        <v>2036</v>
      </c>
      <c r="P14" s="91" t="s">
        <v>498</v>
      </c>
      <c r="Q14" s="91" t="s">
        <v>453</v>
      </c>
      <c r="R14" s="91" t="s">
        <v>454</v>
      </c>
      <c r="S14" s="91" t="s">
        <v>455</v>
      </c>
      <c r="T14" s="91"/>
      <c r="U14" s="91" t="s">
        <v>456</v>
      </c>
      <c r="V14" s="91"/>
      <c r="W14" s="91" t="s">
        <v>457</v>
      </c>
      <c r="X14" s="91" t="s">
        <v>499</v>
      </c>
      <c r="Y14" s="91" t="s">
        <v>500</v>
      </c>
      <c r="Z14" s="91" t="s">
        <v>460</v>
      </c>
      <c r="AA14" s="91">
        <v>35.3</v>
      </c>
      <c r="AB14" s="91">
        <v>2.4</v>
      </c>
      <c r="AC14" s="91">
        <v>40.7</v>
      </c>
      <c r="AD14" s="91">
        <v>12.2</v>
      </c>
      <c r="AE14" s="91">
        <v>44.3</v>
      </c>
      <c r="AF14" s="91">
        <v>26.3</v>
      </c>
      <c r="AG14" s="91" t="s">
        <v>461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446</v>
      </c>
      <c r="B15" s="92" t="s">
        <v>501</v>
      </c>
      <c r="C15" s="91"/>
      <c r="D15" s="91" t="s">
        <v>502</v>
      </c>
      <c r="E15" s="91"/>
      <c r="F15" s="91" t="s">
        <v>503</v>
      </c>
      <c r="G15" s="93"/>
      <c r="H15" s="93"/>
      <c r="I15" s="93"/>
      <c r="J15" s="91" t="s">
        <v>478</v>
      </c>
      <c r="K15" s="91" t="s">
        <v>451</v>
      </c>
      <c r="L15" s="91">
        <v>1998</v>
      </c>
      <c r="M15" s="93">
        <v>570</v>
      </c>
      <c r="N15" s="93">
        <v>2000</v>
      </c>
      <c r="O15" s="91">
        <v>2015</v>
      </c>
      <c r="P15" s="91" t="s">
        <v>498</v>
      </c>
      <c r="Q15" s="91" t="s">
        <v>487</v>
      </c>
      <c r="R15" s="91" t="s">
        <v>454</v>
      </c>
      <c r="S15" s="91" t="s">
        <v>469</v>
      </c>
      <c r="T15" s="91"/>
      <c r="U15" s="91" t="s">
        <v>456</v>
      </c>
      <c r="V15" s="91"/>
      <c r="W15" s="91" t="s">
        <v>489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461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446</v>
      </c>
      <c r="B16" s="92" t="s">
        <v>501</v>
      </c>
      <c r="C16" s="91"/>
      <c r="D16" s="91" t="s">
        <v>502</v>
      </c>
      <c r="E16" s="91"/>
      <c r="F16" s="91" t="s">
        <v>504</v>
      </c>
      <c r="G16" s="93"/>
      <c r="H16" s="93"/>
      <c r="I16" s="93"/>
      <c r="J16" s="91" t="s">
        <v>468</v>
      </c>
      <c r="K16" s="91" t="s">
        <v>451</v>
      </c>
      <c r="L16" s="91">
        <v>1999</v>
      </c>
      <c r="M16" s="93">
        <v>5600</v>
      </c>
      <c r="N16" s="93">
        <v>30000</v>
      </c>
      <c r="O16" s="91">
        <v>2014</v>
      </c>
      <c r="P16" s="91" t="s">
        <v>452</v>
      </c>
      <c r="Q16" s="91" t="s">
        <v>505</v>
      </c>
      <c r="R16" s="91" t="s">
        <v>474</v>
      </c>
      <c r="S16" s="91" t="s">
        <v>455</v>
      </c>
      <c r="T16" s="91"/>
      <c r="U16" s="91" t="s">
        <v>456</v>
      </c>
      <c r="V16" s="91"/>
      <c r="W16" s="91" t="s">
        <v>457</v>
      </c>
      <c r="X16" s="91" t="s">
        <v>499</v>
      </c>
      <c r="Y16" s="91" t="s">
        <v>500</v>
      </c>
      <c r="Z16" s="91" t="s">
        <v>460</v>
      </c>
      <c r="AA16" s="91"/>
      <c r="AB16" s="91"/>
      <c r="AC16" s="91"/>
      <c r="AD16" s="91"/>
      <c r="AE16" s="91"/>
      <c r="AF16" s="91"/>
      <c r="AG16" s="91" t="s">
        <v>461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446</v>
      </c>
      <c r="B17" s="92" t="s">
        <v>506</v>
      </c>
      <c r="C17" s="91"/>
      <c r="D17" s="91" t="s">
        <v>507</v>
      </c>
      <c r="E17" s="91"/>
      <c r="F17" s="91" t="s">
        <v>508</v>
      </c>
      <c r="G17" s="93">
        <v>0</v>
      </c>
      <c r="H17" s="93">
        <v>0</v>
      </c>
      <c r="I17" s="93">
        <v>0</v>
      </c>
      <c r="J17" s="91" t="s">
        <v>478</v>
      </c>
      <c r="K17" s="91" t="s">
        <v>451</v>
      </c>
      <c r="L17" s="91">
        <v>1995</v>
      </c>
      <c r="M17" s="93">
        <v>1000</v>
      </c>
      <c r="N17" s="93">
        <v>2629</v>
      </c>
      <c r="O17" s="91">
        <v>1998</v>
      </c>
      <c r="P17" s="91" t="s">
        <v>452</v>
      </c>
      <c r="Q17" s="91" t="s">
        <v>509</v>
      </c>
      <c r="R17" s="91" t="s">
        <v>466</v>
      </c>
      <c r="S17" s="91" t="s">
        <v>469</v>
      </c>
      <c r="T17" s="91"/>
      <c r="U17" s="91" t="s">
        <v>456</v>
      </c>
      <c r="V17" s="91"/>
      <c r="W17" s="91" t="s">
        <v>489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461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446</v>
      </c>
      <c r="B18" s="92" t="s">
        <v>506</v>
      </c>
      <c r="C18" s="91"/>
      <c r="D18" s="91" t="s">
        <v>507</v>
      </c>
      <c r="E18" s="91"/>
      <c r="F18" s="91" t="s">
        <v>510</v>
      </c>
      <c r="G18" s="93">
        <v>0</v>
      </c>
      <c r="H18" s="93">
        <v>0</v>
      </c>
      <c r="I18" s="93">
        <v>0</v>
      </c>
      <c r="J18" s="91" t="s">
        <v>478</v>
      </c>
      <c r="K18" s="91" t="s">
        <v>451</v>
      </c>
      <c r="L18" s="91">
        <v>1985</v>
      </c>
      <c r="M18" s="93">
        <v>960</v>
      </c>
      <c r="N18" s="93">
        <v>4800</v>
      </c>
      <c r="O18" s="91">
        <v>1999</v>
      </c>
      <c r="P18" s="91" t="s">
        <v>452</v>
      </c>
      <c r="Q18" s="91" t="s">
        <v>493</v>
      </c>
      <c r="R18" s="91" t="s">
        <v>466</v>
      </c>
      <c r="S18" s="91" t="s">
        <v>469</v>
      </c>
      <c r="T18" s="91"/>
      <c r="U18" s="91" t="s">
        <v>456</v>
      </c>
      <c r="V18" s="91"/>
      <c r="W18" s="91" t="s">
        <v>489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 t="s">
        <v>461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446</v>
      </c>
      <c r="B19" s="92" t="s">
        <v>511</v>
      </c>
      <c r="C19" s="91"/>
      <c r="D19" s="91" t="s">
        <v>512</v>
      </c>
      <c r="E19" s="91"/>
      <c r="F19" s="91" t="s">
        <v>513</v>
      </c>
      <c r="G19" s="93">
        <v>3236</v>
      </c>
      <c r="H19" s="93">
        <v>2232</v>
      </c>
      <c r="I19" s="93">
        <v>28309</v>
      </c>
      <c r="J19" s="91" t="s">
        <v>514</v>
      </c>
      <c r="K19" s="91" t="s">
        <v>451</v>
      </c>
      <c r="L19" s="91">
        <v>1996</v>
      </c>
      <c r="M19" s="93">
        <v>11000</v>
      </c>
      <c r="N19" s="93">
        <v>86400</v>
      </c>
      <c r="O19" s="91">
        <v>2020</v>
      </c>
      <c r="P19" s="91" t="s">
        <v>515</v>
      </c>
      <c r="Q19" s="91" t="s">
        <v>516</v>
      </c>
      <c r="R19" s="91" t="s">
        <v>454</v>
      </c>
      <c r="S19" s="91" t="s">
        <v>455</v>
      </c>
      <c r="T19" s="91"/>
      <c r="U19" s="91" t="s">
        <v>456</v>
      </c>
      <c r="V19" s="91"/>
      <c r="W19" s="91" t="s">
        <v>457</v>
      </c>
      <c r="X19" s="91" t="s">
        <v>458</v>
      </c>
      <c r="Y19" s="91" t="s">
        <v>459</v>
      </c>
      <c r="Z19" s="91" t="s">
        <v>480</v>
      </c>
      <c r="AA19" s="91"/>
      <c r="AB19" s="91">
        <v>3.3</v>
      </c>
      <c r="AC19" s="91"/>
      <c r="AD19" s="91">
        <v>17.8</v>
      </c>
      <c r="AE19" s="91"/>
      <c r="AF19" s="91">
        <v>68.8</v>
      </c>
      <c r="AG19" s="91" t="s">
        <v>461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446</v>
      </c>
      <c r="B20" s="92" t="s">
        <v>511</v>
      </c>
      <c r="C20" s="91"/>
      <c r="D20" s="91" t="s">
        <v>512</v>
      </c>
      <c r="E20" s="91"/>
      <c r="F20" s="91" t="s">
        <v>517</v>
      </c>
      <c r="G20" s="93">
        <v>212</v>
      </c>
      <c r="H20" s="93">
        <v>163</v>
      </c>
      <c r="I20" s="93">
        <v>10057</v>
      </c>
      <c r="J20" s="91" t="s">
        <v>468</v>
      </c>
      <c r="K20" s="91" t="s">
        <v>451</v>
      </c>
      <c r="L20" s="91">
        <v>1994</v>
      </c>
      <c r="M20" s="93">
        <v>12100</v>
      </c>
      <c r="N20" s="93">
        <v>16200</v>
      </c>
      <c r="O20" s="91">
        <v>2013</v>
      </c>
      <c r="P20" s="91" t="s">
        <v>515</v>
      </c>
      <c r="Q20" s="91" t="s">
        <v>516</v>
      </c>
      <c r="R20" s="91" t="s">
        <v>454</v>
      </c>
      <c r="S20" s="91" t="s">
        <v>455</v>
      </c>
      <c r="T20" s="91"/>
      <c r="U20" s="91" t="s">
        <v>456</v>
      </c>
      <c r="V20" s="91"/>
      <c r="W20" s="91" t="s">
        <v>457</v>
      </c>
      <c r="X20" s="91" t="s">
        <v>458</v>
      </c>
      <c r="Y20" s="91" t="s">
        <v>459</v>
      </c>
      <c r="Z20" s="91" t="s">
        <v>480</v>
      </c>
      <c r="AA20" s="91"/>
      <c r="AB20" s="91">
        <v>1.5</v>
      </c>
      <c r="AC20" s="91"/>
      <c r="AD20" s="91">
        <v>6.4</v>
      </c>
      <c r="AE20" s="91"/>
      <c r="AF20" s="91">
        <v>3.3</v>
      </c>
      <c r="AG20" s="91" t="s">
        <v>461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446</v>
      </c>
      <c r="B21" s="92" t="s">
        <v>518</v>
      </c>
      <c r="C21" s="91"/>
      <c r="D21" s="91" t="s">
        <v>519</v>
      </c>
      <c r="E21" s="91"/>
      <c r="F21" s="91" t="s">
        <v>520</v>
      </c>
      <c r="G21" s="93">
        <v>5629</v>
      </c>
      <c r="H21" s="93">
        <v>5042</v>
      </c>
      <c r="I21" s="93">
        <v>32342</v>
      </c>
      <c r="J21" s="91" t="s">
        <v>471</v>
      </c>
      <c r="K21" s="91" t="s">
        <v>451</v>
      </c>
      <c r="L21" s="91">
        <v>1995</v>
      </c>
      <c r="M21" s="93">
        <v>13200</v>
      </c>
      <c r="N21" s="93">
        <v>75000</v>
      </c>
      <c r="O21" s="91">
        <v>2021</v>
      </c>
      <c r="P21" s="91" t="s">
        <v>515</v>
      </c>
      <c r="Q21" s="91" t="s">
        <v>521</v>
      </c>
      <c r="R21" s="91" t="s">
        <v>474</v>
      </c>
      <c r="S21" s="91" t="s">
        <v>455</v>
      </c>
      <c r="T21" s="91"/>
      <c r="U21" s="91" t="s">
        <v>456</v>
      </c>
      <c r="V21" s="91"/>
      <c r="W21" s="91" t="s">
        <v>522</v>
      </c>
      <c r="X21" s="91"/>
      <c r="Y21" s="91"/>
      <c r="Z21" s="91"/>
      <c r="AA21" s="91">
        <v>48.9</v>
      </c>
      <c r="AB21" s="91">
        <v>2.3</v>
      </c>
      <c r="AC21" s="91">
        <v>44.7</v>
      </c>
      <c r="AD21" s="91">
        <v>15.5</v>
      </c>
      <c r="AE21" s="91"/>
      <c r="AF21" s="91">
        <v>55</v>
      </c>
      <c r="AG21" s="91" t="s">
        <v>461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446</v>
      </c>
      <c r="B22" s="92" t="s">
        <v>518</v>
      </c>
      <c r="C22" s="91"/>
      <c r="D22" s="91" t="s">
        <v>519</v>
      </c>
      <c r="E22" s="91"/>
      <c r="F22" s="91" t="s">
        <v>523</v>
      </c>
      <c r="G22" s="93">
        <v>1943</v>
      </c>
      <c r="H22" s="93">
        <v>1825</v>
      </c>
      <c r="I22" s="93">
        <v>26924</v>
      </c>
      <c r="J22" s="91" t="s">
        <v>471</v>
      </c>
      <c r="K22" s="91" t="s">
        <v>451</v>
      </c>
      <c r="L22" s="91">
        <v>1988</v>
      </c>
      <c r="M22" s="93">
        <v>11000</v>
      </c>
      <c r="N22" s="93">
        <v>50715</v>
      </c>
      <c r="O22" s="91">
        <v>2021</v>
      </c>
      <c r="P22" s="91" t="s">
        <v>515</v>
      </c>
      <c r="Q22" s="91" t="s">
        <v>521</v>
      </c>
      <c r="R22" s="91" t="s">
        <v>454</v>
      </c>
      <c r="S22" s="91" t="s">
        <v>455</v>
      </c>
      <c r="T22" s="91"/>
      <c r="U22" s="91" t="s">
        <v>456</v>
      </c>
      <c r="V22" s="91"/>
      <c r="W22" s="91" t="s">
        <v>522</v>
      </c>
      <c r="X22" s="91"/>
      <c r="Y22" s="91"/>
      <c r="Z22" s="91"/>
      <c r="AA22" s="91">
        <v>0.7</v>
      </c>
      <c r="AB22" s="91">
        <v>0.6</v>
      </c>
      <c r="AC22" s="91">
        <v>4.3</v>
      </c>
      <c r="AD22" s="91">
        <v>4</v>
      </c>
      <c r="AE22" s="91">
        <v>3.6</v>
      </c>
      <c r="AF22" s="91">
        <v>2.1</v>
      </c>
      <c r="AG22" s="91" t="s">
        <v>461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446</v>
      </c>
      <c r="B23" s="92" t="s">
        <v>524</v>
      </c>
      <c r="C23" s="91"/>
      <c r="D23" s="91" t="s">
        <v>525</v>
      </c>
      <c r="E23" s="91"/>
      <c r="F23" s="91" t="s">
        <v>526</v>
      </c>
      <c r="G23" s="93">
        <v>0</v>
      </c>
      <c r="H23" s="93">
        <v>0</v>
      </c>
      <c r="I23" s="93">
        <v>15190</v>
      </c>
      <c r="J23" s="91" t="s">
        <v>527</v>
      </c>
      <c r="K23" s="91" t="s">
        <v>451</v>
      </c>
      <c r="L23" s="91">
        <v>1990</v>
      </c>
      <c r="M23" s="93">
        <v>5800</v>
      </c>
      <c r="N23" s="93">
        <v>46500</v>
      </c>
      <c r="O23" s="91">
        <v>2007</v>
      </c>
      <c r="P23" s="91" t="s">
        <v>452</v>
      </c>
      <c r="Q23" s="91" t="s">
        <v>528</v>
      </c>
      <c r="R23" s="91" t="s">
        <v>466</v>
      </c>
      <c r="S23" s="91" t="s">
        <v>455</v>
      </c>
      <c r="T23" s="91"/>
      <c r="U23" s="91" t="s">
        <v>456</v>
      </c>
      <c r="V23" s="91"/>
      <c r="W23" s="91" t="s">
        <v>522</v>
      </c>
      <c r="X23" s="91"/>
      <c r="Y23" s="91"/>
      <c r="Z23" s="91"/>
      <c r="AA23" s="91">
        <v>139</v>
      </c>
      <c r="AB23" s="91">
        <v>34</v>
      </c>
      <c r="AC23" s="91">
        <v>123</v>
      </c>
      <c r="AD23" s="91">
        <v>84</v>
      </c>
      <c r="AE23" s="91"/>
      <c r="AF23" s="91"/>
      <c r="AG23" s="91" t="s">
        <v>461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446</v>
      </c>
      <c r="B24" s="92" t="s">
        <v>529</v>
      </c>
      <c r="C24" s="91"/>
      <c r="D24" s="91" t="s">
        <v>530</v>
      </c>
      <c r="E24" s="91"/>
      <c r="F24" s="91" t="s">
        <v>531</v>
      </c>
      <c r="G24" s="93">
        <v>97</v>
      </c>
      <c r="H24" s="93">
        <v>7</v>
      </c>
      <c r="I24" s="93">
        <v>17647</v>
      </c>
      <c r="J24" s="91" t="s">
        <v>532</v>
      </c>
      <c r="K24" s="91" t="s">
        <v>485</v>
      </c>
      <c r="L24" s="91">
        <v>1978</v>
      </c>
      <c r="M24" s="93">
        <v>60873</v>
      </c>
      <c r="N24" s="93">
        <v>128064</v>
      </c>
      <c r="O24" s="91">
        <v>1998</v>
      </c>
      <c r="P24" s="91" t="s">
        <v>486</v>
      </c>
      <c r="Q24" s="91" t="s">
        <v>487</v>
      </c>
      <c r="R24" s="91" t="s">
        <v>466</v>
      </c>
      <c r="S24" s="91" t="s">
        <v>455</v>
      </c>
      <c r="T24" s="91"/>
      <c r="U24" s="91" t="s">
        <v>456</v>
      </c>
      <c r="V24" s="91"/>
      <c r="W24" s="91" t="s">
        <v>489</v>
      </c>
      <c r="X24" s="91"/>
      <c r="Y24" s="91"/>
      <c r="Z24" s="91"/>
      <c r="AA24" s="91">
        <v>2.7</v>
      </c>
      <c r="AB24" s="91">
        <v>2.7</v>
      </c>
      <c r="AC24" s="91">
        <v>8.9</v>
      </c>
      <c r="AD24" s="91">
        <v>8.9</v>
      </c>
      <c r="AE24" s="91">
        <v>1.9</v>
      </c>
      <c r="AF24" s="91">
        <v>1.9</v>
      </c>
      <c r="AG24" s="91" t="s">
        <v>461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446</v>
      </c>
      <c r="B25" s="92" t="s">
        <v>533</v>
      </c>
      <c r="C25" s="91"/>
      <c r="D25" s="91" t="s">
        <v>534</v>
      </c>
      <c r="E25" s="91"/>
      <c r="F25" s="91" t="s">
        <v>535</v>
      </c>
      <c r="G25" s="93">
        <v>0</v>
      </c>
      <c r="H25" s="93">
        <v>0</v>
      </c>
      <c r="I25" s="93">
        <v>0</v>
      </c>
      <c r="J25" s="91" t="s">
        <v>536</v>
      </c>
      <c r="K25" s="91" t="s">
        <v>451</v>
      </c>
      <c r="L25" s="91">
        <v>1988</v>
      </c>
      <c r="M25" s="93">
        <v>9800</v>
      </c>
      <c r="N25" s="93">
        <v>63000</v>
      </c>
      <c r="O25" s="91">
        <v>1998</v>
      </c>
      <c r="P25" s="91" t="s">
        <v>492</v>
      </c>
      <c r="Q25" s="91" t="s">
        <v>473</v>
      </c>
      <c r="R25" s="91" t="s">
        <v>474</v>
      </c>
      <c r="S25" s="91" t="s">
        <v>469</v>
      </c>
      <c r="T25" s="91"/>
      <c r="U25" s="91" t="s">
        <v>456</v>
      </c>
      <c r="V25" s="91"/>
      <c r="W25" s="91" t="s">
        <v>522</v>
      </c>
      <c r="X25" s="91"/>
      <c r="Y25" s="91"/>
      <c r="Z25" s="91"/>
      <c r="AA25" s="91">
        <v>0.7</v>
      </c>
      <c r="AB25" s="91">
        <v>0.6</v>
      </c>
      <c r="AC25" s="91">
        <v>2.3</v>
      </c>
      <c r="AD25" s="91">
        <v>2.3</v>
      </c>
      <c r="AE25" s="91">
        <v>2.9</v>
      </c>
      <c r="AF25" s="91">
        <v>3.3</v>
      </c>
      <c r="AG25" s="91" t="s">
        <v>461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446</v>
      </c>
      <c r="B26" s="92" t="s">
        <v>533</v>
      </c>
      <c r="C26" s="91"/>
      <c r="D26" s="91" t="s">
        <v>534</v>
      </c>
      <c r="E26" s="91"/>
      <c r="F26" s="91" t="s">
        <v>537</v>
      </c>
      <c r="G26" s="93">
        <v>2461</v>
      </c>
      <c r="H26" s="93">
        <v>2331</v>
      </c>
      <c r="I26" s="93">
        <v>27050</v>
      </c>
      <c r="J26" s="91" t="s">
        <v>538</v>
      </c>
      <c r="K26" s="91" t="s">
        <v>451</v>
      </c>
      <c r="L26" s="91">
        <v>2004</v>
      </c>
      <c r="M26" s="93">
        <v>12000</v>
      </c>
      <c r="N26" s="93">
        <v>45300</v>
      </c>
      <c r="O26" s="91">
        <v>2019</v>
      </c>
      <c r="P26" s="91" t="s">
        <v>492</v>
      </c>
      <c r="Q26" s="91" t="s">
        <v>528</v>
      </c>
      <c r="R26" s="91" t="s">
        <v>474</v>
      </c>
      <c r="S26" s="91" t="s">
        <v>455</v>
      </c>
      <c r="T26" s="91"/>
      <c r="U26" s="91" t="s">
        <v>456</v>
      </c>
      <c r="V26" s="91"/>
      <c r="W26" s="91" t="s">
        <v>522</v>
      </c>
      <c r="X26" s="91"/>
      <c r="Y26" s="91"/>
      <c r="Z26" s="91"/>
      <c r="AA26" s="91"/>
      <c r="AB26" s="91">
        <v>4.2</v>
      </c>
      <c r="AC26" s="91"/>
      <c r="AD26" s="91">
        <v>23</v>
      </c>
      <c r="AE26" s="91"/>
      <c r="AF26" s="91">
        <v>21</v>
      </c>
      <c r="AG26" s="91" t="s">
        <v>461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446</v>
      </c>
      <c r="B27" s="92" t="s">
        <v>539</v>
      </c>
      <c r="C27" s="91"/>
      <c r="D27" s="91" t="s">
        <v>540</v>
      </c>
      <c r="E27" s="91"/>
      <c r="F27" s="91" t="s">
        <v>541</v>
      </c>
      <c r="G27" s="93">
        <v>1837</v>
      </c>
      <c r="H27" s="93">
        <v>2425</v>
      </c>
      <c r="I27" s="93">
        <v>17041</v>
      </c>
      <c r="J27" s="91" t="s">
        <v>542</v>
      </c>
      <c r="K27" s="91" t="s">
        <v>451</v>
      </c>
      <c r="L27" s="91">
        <v>1986</v>
      </c>
      <c r="M27" s="93">
        <v>18500</v>
      </c>
      <c r="N27" s="93">
        <v>156900</v>
      </c>
      <c r="O27" s="91">
        <v>2012</v>
      </c>
      <c r="P27" s="91" t="s">
        <v>543</v>
      </c>
      <c r="Q27" s="91" t="s">
        <v>544</v>
      </c>
      <c r="R27" s="91" t="s">
        <v>466</v>
      </c>
      <c r="S27" s="91" t="s">
        <v>455</v>
      </c>
      <c r="T27" s="91"/>
      <c r="U27" s="91" t="s">
        <v>456</v>
      </c>
      <c r="V27" s="91"/>
      <c r="W27" s="91" t="s">
        <v>457</v>
      </c>
      <c r="X27" s="91" t="s">
        <v>499</v>
      </c>
      <c r="Y27" s="91" t="s">
        <v>500</v>
      </c>
      <c r="Z27" s="91" t="s">
        <v>460</v>
      </c>
      <c r="AA27" s="91"/>
      <c r="AB27" s="91">
        <v>9</v>
      </c>
      <c r="AC27" s="91"/>
      <c r="AD27" s="91">
        <v>16</v>
      </c>
      <c r="AE27" s="91"/>
      <c r="AF27" s="91"/>
      <c r="AG27" s="91" t="s">
        <v>461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446</v>
      </c>
      <c r="B28" s="92" t="s">
        <v>545</v>
      </c>
      <c r="C28" s="91"/>
      <c r="D28" s="91" t="s">
        <v>546</v>
      </c>
      <c r="E28" s="91"/>
      <c r="F28" s="91" t="s">
        <v>547</v>
      </c>
      <c r="G28" s="93">
        <v>0</v>
      </c>
      <c r="H28" s="93">
        <v>0</v>
      </c>
      <c r="I28" s="93">
        <v>0</v>
      </c>
      <c r="J28" s="91" t="s">
        <v>497</v>
      </c>
      <c r="K28" s="91" t="s">
        <v>451</v>
      </c>
      <c r="L28" s="91">
        <v>1976</v>
      </c>
      <c r="M28" s="93">
        <v>41826</v>
      </c>
      <c r="N28" s="93">
        <v>345000</v>
      </c>
      <c r="O28" s="91">
        <v>1998</v>
      </c>
      <c r="P28" s="91" t="s">
        <v>548</v>
      </c>
      <c r="Q28" s="91" t="s">
        <v>528</v>
      </c>
      <c r="R28" s="91" t="s">
        <v>466</v>
      </c>
      <c r="S28" s="91" t="s">
        <v>469</v>
      </c>
      <c r="T28" s="91"/>
      <c r="U28" s="91" t="s">
        <v>456</v>
      </c>
      <c r="V28" s="91"/>
      <c r="W28" s="91" t="s">
        <v>457</v>
      </c>
      <c r="X28" s="91" t="s">
        <v>458</v>
      </c>
      <c r="Y28" s="91" t="s">
        <v>459</v>
      </c>
      <c r="Z28" s="91" t="s">
        <v>460</v>
      </c>
      <c r="AA28" s="91">
        <v>7.2</v>
      </c>
      <c r="AB28" s="91">
        <v>7.2</v>
      </c>
      <c r="AC28" s="91">
        <v>2.6</v>
      </c>
      <c r="AD28" s="91">
        <v>2.6</v>
      </c>
      <c r="AE28" s="91">
        <v>11</v>
      </c>
      <c r="AF28" s="91">
        <v>11</v>
      </c>
      <c r="AG28" s="91" t="s">
        <v>461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446</v>
      </c>
      <c r="B29" s="92" t="s">
        <v>545</v>
      </c>
      <c r="C29" s="91"/>
      <c r="D29" s="91" t="s">
        <v>546</v>
      </c>
      <c r="E29" s="91"/>
      <c r="F29" s="91" t="s">
        <v>549</v>
      </c>
      <c r="G29" s="93">
        <v>10696</v>
      </c>
      <c r="H29" s="93">
        <v>8033</v>
      </c>
      <c r="I29" s="93">
        <v>137307</v>
      </c>
      <c r="J29" s="91" t="s">
        <v>497</v>
      </c>
      <c r="K29" s="91" t="s">
        <v>451</v>
      </c>
      <c r="L29" s="91">
        <v>1998</v>
      </c>
      <c r="M29" s="93">
        <v>29200</v>
      </c>
      <c r="N29" s="93">
        <v>365000</v>
      </c>
      <c r="O29" s="91">
        <v>2014</v>
      </c>
      <c r="P29" s="91" t="s">
        <v>550</v>
      </c>
      <c r="Q29" s="91" t="s">
        <v>551</v>
      </c>
      <c r="R29" s="91" t="s">
        <v>466</v>
      </c>
      <c r="S29" s="91" t="s">
        <v>455</v>
      </c>
      <c r="T29" s="91"/>
      <c r="U29" s="91" t="s">
        <v>456</v>
      </c>
      <c r="V29" s="91"/>
      <c r="W29" s="91" t="s">
        <v>457</v>
      </c>
      <c r="X29" s="91" t="s">
        <v>458</v>
      </c>
      <c r="Y29" s="91" t="s">
        <v>459</v>
      </c>
      <c r="Z29" s="91" t="s">
        <v>460</v>
      </c>
      <c r="AA29" s="91">
        <v>58</v>
      </c>
      <c r="AB29" s="91">
        <v>3.4</v>
      </c>
      <c r="AC29" s="91">
        <v>88</v>
      </c>
      <c r="AD29" s="91">
        <v>69</v>
      </c>
      <c r="AE29" s="91">
        <v>96</v>
      </c>
      <c r="AF29" s="91">
        <v>110</v>
      </c>
      <c r="AG29" s="91" t="s">
        <v>461</v>
      </c>
      <c r="AH29" s="91"/>
      <c r="AI29" s="91"/>
      <c r="AJ29" s="91"/>
      <c r="AK29" s="91"/>
      <c r="AL29" s="91"/>
    </row>
  </sheetData>
  <sheetProtection/>
  <autoFilter ref="A6:AL2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7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7" customWidth="1"/>
    <col min="2" max="2" width="8.75390625" style="198" customWidth="1"/>
    <col min="3" max="3" width="13.875" style="197" customWidth="1"/>
    <col min="4" max="4" width="22.625" style="197" customWidth="1"/>
    <col min="5" max="5" width="17.875" style="197" customWidth="1"/>
    <col min="6" max="6" width="27.50390625" style="199" customWidth="1"/>
    <col min="7" max="10" width="11.625" style="197" customWidth="1"/>
    <col min="11" max="12" width="12.625" style="197" customWidth="1"/>
    <col min="13" max="17" width="9.00390625" style="197" customWidth="1"/>
    <col min="18" max="25" width="13.00390625" style="199" customWidth="1"/>
    <col min="26" max="26" width="24.00390625" style="199" customWidth="1"/>
    <col min="27" max="27" width="7.50390625" style="197" customWidth="1"/>
    <col min="28" max="28" width="11.00390625" style="197" customWidth="1"/>
    <col min="29" max="29" width="7.50390625" style="197" customWidth="1"/>
    <col min="30" max="30" width="11.625" style="197" customWidth="1"/>
    <col min="31" max="31" width="6.25390625" style="197" customWidth="1"/>
    <col min="32" max="32" width="9.875" style="197" customWidth="1"/>
    <col min="33" max="33" width="10.75390625" style="197" customWidth="1"/>
    <col min="34" max="16384" width="9.00390625" style="197" customWidth="1"/>
  </cols>
  <sheetData>
    <row r="1" spans="1:33" s="3" customFormat="1" ht="15" customHeight="1">
      <c r="A1" s="179" t="s">
        <v>552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99"/>
    </row>
    <row r="2" spans="1:33" s="184" customFormat="1" ht="13.5" customHeight="1">
      <c r="A2" s="21" t="s">
        <v>129</v>
      </c>
      <c r="B2" s="180" t="s">
        <v>281</v>
      </c>
      <c r="C2" s="12" t="s">
        <v>130</v>
      </c>
      <c r="D2" s="21" t="s">
        <v>131</v>
      </c>
      <c r="E2" s="12" t="s">
        <v>132</v>
      </c>
      <c r="F2" s="21" t="s">
        <v>133</v>
      </c>
      <c r="G2" s="181" t="s">
        <v>134</v>
      </c>
      <c r="H2" s="182"/>
      <c r="I2" s="182"/>
      <c r="J2" s="183"/>
      <c r="K2" s="22" t="s">
        <v>553</v>
      </c>
      <c r="L2" s="23"/>
      <c r="M2" s="23"/>
      <c r="N2" s="22" t="s">
        <v>554</v>
      </c>
      <c r="O2" s="23"/>
      <c r="P2" s="22" t="s">
        <v>555</v>
      </c>
      <c r="Q2" s="23"/>
      <c r="R2" s="22" t="s">
        <v>135</v>
      </c>
      <c r="S2" s="129"/>
      <c r="T2" s="129"/>
      <c r="U2" s="129"/>
      <c r="V2" s="129"/>
      <c r="W2" s="156"/>
      <c r="X2" s="22" t="s">
        <v>556</v>
      </c>
      <c r="Y2" s="23"/>
      <c r="Z2" s="24"/>
      <c r="AA2" s="12" t="s">
        <v>136</v>
      </c>
      <c r="AB2" s="12" t="s">
        <v>557</v>
      </c>
      <c r="AC2" s="12" t="s">
        <v>558</v>
      </c>
      <c r="AD2" s="12" t="s">
        <v>559</v>
      </c>
      <c r="AE2" s="21" t="s">
        <v>137</v>
      </c>
      <c r="AF2" s="21" t="s">
        <v>138</v>
      </c>
      <c r="AG2" s="21" t="s">
        <v>139</v>
      </c>
    </row>
    <row r="3" spans="1:33" s="184" customFormat="1" ht="13.5" customHeight="1">
      <c r="A3" s="75"/>
      <c r="B3" s="120"/>
      <c r="C3" s="34"/>
      <c r="D3" s="75"/>
      <c r="E3" s="34"/>
      <c r="F3" s="121"/>
      <c r="G3" s="185"/>
      <c r="H3" s="186"/>
      <c r="I3" s="186"/>
      <c r="J3" s="187"/>
      <c r="K3" s="148"/>
      <c r="L3" s="177"/>
      <c r="M3" s="177"/>
      <c r="N3" s="148"/>
      <c r="O3" s="177"/>
      <c r="P3" s="148"/>
      <c r="Q3" s="177"/>
      <c r="R3" s="124"/>
      <c r="S3" s="188"/>
      <c r="T3" s="188"/>
      <c r="U3" s="188"/>
      <c r="V3" s="188"/>
      <c r="W3" s="147"/>
      <c r="X3" s="148"/>
      <c r="Y3" s="177"/>
      <c r="Z3" s="149"/>
      <c r="AA3" s="34"/>
      <c r="AB3" s="34"/>
      <c r="AC3" s="106"/>
      <c r="AD3" s="34"/>
      <c r="AE3" s="75"/>
      <c r="AF3" s="75"/>
      <c r="AG3" s="121"/>
    </row>
    <row r="4" spans="1:33" s="184" customFormat="1" ht="18.75" customHeight="1">
      <c r="A4" s="75"/>
      <c r="B4" s="120"/>
      <c r="C4" s="34"/>
      <c r="D4" s="75"/>
      <c r="E4" s="34"/>
      <c r="F4" s="121"/>
      <c r="G4" s="12" t="s">
        <v>560</v>
      </c>
      <c r="H4" s="12" t="s">
        <v>561</v>
      </c>
      <c r="I4" s="12" t="s">
        <v>562</v>
      </c>
      <c r="J4" s="12" t="s">
        <v>140</v>
      </c>
      <c r="K4" s="12" t="s">
        <v>563</v>
      </c>
      <c r="L4" s="12" t="s">
        <v>564</v>
      </c>
      <c r="M4" s="12" t="s">
        <v>565</v>
      </c>
      <c r="N4" s="21" t="s">
        <v>566</v>
      </c>
      <c r="O4" s="12" t="s">
        <v>567</v>
      </c>
      <c r="P4" s="21" t="s">
        <v>568</v>
      </c>
      <c r="Q4" s="24" t="s">
        <v>569</v>
      </c>
      <c r="R4" s="22" t="s">
        <v>570</v>
      </c>
      <c r="S4" s="189"/>
      <c r="T4" s="22" t="s">
        <v>571</v>
      </c>
      <c r="U4" s="189"/>
      <c r="V4" s="22" t="s">
        <v>572</v>
      </c>
      <c r="W4" s="189"/>
      <c r="X4" s="12" t="s">
        <v>573</v>
      </c>
      <c r="Y4" s="12" t="s">
        <v>574</v>
      </c>
      <c r="Z4" s="12" t="s">
        <v>575</v>
      </c>
      <c r="AA4" s="34"/>
      <c r="AB4" s="34"/>
      <c r="AC4" s="106"/>
      <c r="AD4" s="34"/>
      <c r="AE4" s="75"/>
      <c r="AF4" s="75"/>
      <c r="AG4" s="121"/>
    </row>
    <row r="5" spans="1:33" s="184" customFormat="1" ht="26.25" customHeight="1" thickBot="1">
      <c r="A5" s="75"/>
      <c r="B5" s="120"/>
      <c r="C5" s="34"/>
      <c r="D5" s="75"/>
      <c r="E5" s="34"/>
      <c r="F5" s="121"/>
      <c r="G5" s="106"/>
      <c r="H5" s="106"/>
      <c r="I5" s="106"/>
      <c r="J5" s="106"/>
      <c r="K5" s="34"/>
      <c r="L5" s="34"/>
      <c r="M5" s="34"/>
      <c r="N5" s="21"/>
      <c r="O5" s="34"/>
      <c r="P5" s="21"/>
      <c r="Q5" s="49"/>
      <c r="R5" s="106"/>
      <c r="S5" s="12" t="s">
        <v>141</v>
      </c>
      <c r="T5" s="34"/>
      <c r="U5" s="12" t="s">
        <v>141</v>
      </c>
      <c r="V5" s="34"/>
      <c r="W5" s="12" t="s">
        <v>141</v>
      </c>
      <c r="X5" s="34"/>
      <c r="Y5" s="34"/>
      <c r="Z5" s="34"/>
      <c r="AA5" s="34"/>
      <c r="AB5" s="34"/>
      <c r="AC5" s="106"/>
      <c r="AD5" s="34"/>
      <c r="AE5" s="75"/>
      <c r="AF5" s="75"/>
      <c r="AG5" s="121"/>
    </row>
    <row r="6" spans="1:33" s="196" customFormat="1" ht="13.5" customHeight="1">
      <c r="A6" s="190"/>
      <c r="B6" s="191"/>
      <c r="C6" s="75"/>
      <c r="D6" s="190"/>
      <c r="E6" s="75"/>
      <c r="F6" s="192"/>
      <c r="G6" s="123" t="s">
        <v>576</v>
      </c>
      <c r="H6" s="123" t="s">
        <v>576</v>
      </c>
      <c r="I6" s="123" t="s">
        <v>142</v>
      </c>
      <c r="J6" s="123" t="s">
        <v>576</v>
      </c>
      <c r="K6" s="123" t="s">
        <v>142</v>
      </c>
      <c r="L6" s="123" t="s">
        <v>577</v>
      </c>
      <c r="M6" s="75"/>
      <c r="N6" s="21"/>
      <c r="O6" s="193" t="s">
        <v>578</v>
      </c>
      <c r="P6" s="21"/>
      <c r="Q6" s="193" t="s">
        <v>578</v>
      </c>
      <c r="R6" s="121"/>
      <c r="S6" s="75"/>
      <c r="T6" s="75"/>
      <c r="U6" s="75"/>
      <c r="V6" s="75"/>
      <c r="W6" s="75"/>
      <c r="X6" s="123" t="s">
        <v>579</v>
      </c>
      <c r="Y6" s="123" t="s">
        <v>390</v>
      </c>
      <c r="Z6" s="194"/>
      <c r="AA6" s="195" t="s">
        <v>580</v>
      </c>
      <c r="AB6" s="195" t="s">
        <v>143</v>
      </c>
      <c r="AC6" s="195" t="s">
        <v>143</v>
      </c>
      <c r="AD6" s="123" t="s">
        <v>581</v>
      </c>
      <c r="AE6" s="190"/>
      <c r="AF6" s="190"/>
      <c r="AG6" s="190"/>
    </row>
    <row r="7" spans="1:33" s="97" customFormat="1" ht="30" customHeight="1">
      <c r="A7" s="91" t="s">
        <v>144</v>
      </c>
      <c r="B7" s="92" t="s">
        <v>145</v>
      </c>
      <c r="C7" s="91"/>
      <c r="D7" s="91" t="s">
        <v>146</v>
      </c>
      <c r="E7" s="91"/>
      <c r="F7" s="91" t="s">
        <v>582</v>
      </c>
      <c r="G7" s="154">
        <v>20643</v>
      </c>
      <c r="H7" s="154">
        <v>45395</v>
      </c>
      <c r="I7" s="154"/>
      <c r="J7" s="154"/>
      <c r="K7" s="154">
        <v>2480</v>
      </c>
      <c r="L7" s="154"/>
      <c r="M7" s="155" t="s">
        <v>583</v>
      </c>
      <c r="N7" s="91" t="s">
        <v>148</v>
      </c>
      <c r="O7" s="93"/>
      <c r="P7" s="91" t="s">
        <v>584</v>
      </c>
      <c r="Q7" s="93"/>
      <c r="R7" s="91" t="s">
        <v>585</v>
      </c>
      <c r="S7" s="91"/>
      <c r="T7" s="91" t="s">
        <v>586</v>
      </c>
      <c r="U7" s="91"/>
      <c r="V7" s="91" t="s">
        <v>140</v>
      </c>
      <c r="W7" s="91"/>
      <c r="X7" s="93"/>
      <c r="Y7" s="93"/>
      <c r="Z7" s="91"/>
      <c r="AA7" s="91">
        <v>320</v>
      </c>
      <c r="AB7" s="91"/>
      <c r="AC7" s="91">
        <v>0</v>
      </c>
      <c r="AD7" s="91"/>
      <c r="AE7" s="91">
        <v>1986</v>
      </c>
      <c r="AF7" s="91" t="s">
        <v>208</v>
      </c>
      <c r="AG7" s="91"/>
    </row>
    <row r="8" spans="1:33" s="97" customFormat="1" ht="30" customHeight="1">
      <c r="A8" s="91" t="s">
        <v>144</v>
      </c>
      <c r="B8" s="92" t="s">
        <v>391</v>
      </c>
      <c r="C8" s="91"/>
      <c r="D8" s="91" t="s">
        <v>392</v>
      </c>
      <c r="E8" s="91"/>
      <c r="F8" s="91" t="s">
        <v>587</v>
      </c>
      <c r="G8" s="154">
        <v>5324</v>
      </c>
      <c r="H8" s="154">
        <v>5311</v>
      </c>
      <c r="I8" s="154"/>
      <c r="J8" s="154"/>
      <c r="K8" s="154"/>
      <c r="L8" s="154"/>
      <c r="M8" s="155" t="s">
        <v>583</v>
      </c>
      <c r="N8" s="91" t="s">
        <v>148</v>
      </c>
      <c r="O8" s="93"/>
      <c r="P8" s="91" t="s">
        <v>584</v>
      </c>
      <c r="Q8" s="93"/>
      <c r="R8" s="91" t="s">
        <v>588</v>
      </c>
      <c r="S8" s="91"/>
      <c r="T8" s="91" t="s">
        <v>586</v>
      </c>
      <c r="U8" s="91"/>
      <c r="V8" s="91"/>
      <c r="W8" s="91"/>
      <c r="X8" s="93"/>
      <c r="Y8" s="93"/>
      <c r="Z8" s="91"/>
      <c r="AA8" s="91">
        <v>48</v>
      </c>
      <c r="AB8" s="91">
        <v>0</v>
      </c>
      <c r="AC8" s="91">
        <v>0</v>
      </c>
      <c r="AD8" s="91">
        <v>0</v>
      </c>
      <c r="AE8" s="91">
        <v>2000</v>
      </c>
      <c r="AF8" s="91" t="s">
        <v>147</v>
      </c>
      <c r="AG8" s="91"/>
    </row>
    <row r="9" spans="1:33" s="97" customFormat="1" ht="30" customHeight="1">
      <c r="A9" s="91" t="s">
        <v>144</v>
      </c>
      <c r="B9" s="92" t="s">
        <v>391</v>
      </c>
      <c r="C9" s="91"/>
      <c r="D9" s="91" t="s">
        <v>392</v>
      </c>
      <c r="E9" s="91"/>
      <c r="F9" s="91" t="s">
        <v>589</v>
      </c>
      <c r="G9" s="154">
        <v>250</v>
      </c>
      <c r="H9" s="154">
        <v>30</v>
      </c>
      <c r="I9" s="154"/>
      <c r="J9" s="154"/>
      <c r="K9" s="154"/>
      <c r="L9" s="154"/>
      <c r="M9" s="155" t="s">
        <v>590</v>
      </c>
      <c r="N9" s="91" t="s">
        <v>148</v>
      </c>
      <c r="O9" s="93"/>
      <c r="P9" s="91" t="s">
        <v>584</v>
      </c>
      <c r="Q9" s="93"/>
      <c r="R9" s="91" t="s">
        <v>591</v>
      </c>
      <c r="S9" s="91"/>
      <c r="T9" s="91" t="s">
        <v>586</v>
      </c>
      <c r="U9" s="91"/>
      <c r="V9" s="91" t="s">
        <v>592</v>
      </c>
      <c r="W9" s="91"/>
      <c r="X9" s="93"/>
      <c r="Y9" s="93"/>
      <c r="Z9" s="91"/>
      <c r="AA9" s="91">
        <v>1.7</v>
      </c>
      <c r="AB9" s="91"/>
      <c r="AC9" s="91">
        <v>0.09</v>
      </c>
      <c r="AD9" s="91"/>
      <c r="AE9" s="91">
        <v>2003</v>
      </c>
      <c r="AF9" s="91" t="s">
        <v>208</v>
      </c>
      <c r="AG9" s="91"/>
    </row>
    <row r="10" spans="1:33" s="97" customFormat="1" ht="30" customHeight="1">
      <c r="A10" s="91" t="s">
        <v>144</v>
      </c>
      <c r="B10" s="92" t="s">
        <v>593</v>
      </c>
      <c r="C10" s="91"/>
      <c r="D10" s="91" t="s">
        <v>594</v>
      </c>
      <c r="E10" s="91"/>
      <c r="F10" s="91" t="s">
        <v>595</v>
      </c>
      <c r="G10" s="154">
        <v>5497</v>
      </c>
      <c r="H10" s="154">
        <v>14775</v>
      </c>
      <c r="I10" s="154">
        <v>0</v>
      </c>
      <c r="J10" s="154">
        <v>0</v>
      </c>
      <c r="K10" s="154">
        <v>0</v>
      </c>
      <c r="L10" s="154">
        <v>0</v>
      </c>
      <c r="M10" s="155"/>
      <c r="N10" s="91" t="s">
        <v>148</v>
      </c>
      <c r="O10" s="93">
        <v>0</v>
      </c>
      <c r="P10" s="91" t="s">
        <v>584</v>
      </c>
      <c r="Q10" s="93">
        <v>0</v>
      </c>
      <c r="R10" s="91" t="s">
        <v>596</v>
      </c>
      <c r="S10" s="91"/>
      <c r="T10" s="91" t="s">
        <v>586</v>
      </c>
      <c r="U10" s="91"/>
      <c r="V10" s="91" t="s">
        <v>592</v>
      </c>
      <c r="W10" s="91"/>
      <c r="X10" s="93">
        <v>0</v>
      </c>
      <c r="Y10" s="93">
        <v>0</v>
      </c>
      <c r="Z10" s="91"/>
      <c r="AA10" s="91">
        <v>83</v>
      </c>
      <c r="AB10" s="91">
        <v>0</v>
      </c>
      <c r="AC10" s="91">
        <v>0</v>
      </c>
      <c r="AD10" s="91">
        <v>0</v>
      </c>
      <c r="AE10" s="91">
        <v>1999</v>
      </c>
      <c r="AF10" s="91" t="s">
        <v>149</v>
      </c>
      <c r="AG10" s="91"/>
    </row>
    <row r="11" spans="1:33" s="97" customFormat="1" ht="30" customHeight="1">
      <c r="A11" s="91" t="s">
        <v>144</v>
      </c>
      <c r="B11" s="92" t="s">
        <v>393</v>
      </c>
      <c r="C11" s="91"/>
      <c r="D11" s="91" t="s">
        <v>394</v>
      </c>
      <c r="E11" s="91"/>
      <c r="F11" s="91" t="s">
        <v>597</v>
      </c>
      <c r="G11" s="154">
        <v>2277.9</v>
      </c>
      <c r="H11" s="154">
        <v>1697.8</v>
      </c>
      <c r="I11" s="154"/>
      <c r="J11" s="154"/>
      <c r="K11" s="154"/>
      <c r="L11" s="154"/>
      <c r="M11" s="155"/>
      <c r="N11" s="91" t="s">
        <v>207</v>
      </c>
      <c r="O11" s="93">
        <v>222</v>
      </c>
      <c r="P11" s="91" t="s">
        <v>584</v>
      </c>
      <c r="Q11" s="93"/>
      <c r="R11" s="91" t="s">
        <v>598</v>
      </c>
      <c r="S11" s="91"/>
      <c r="T11" s="91" t="s">
        <v>586</v>
      </c>
      <c r="U11" s="91"/>
      <c r="V11" s="91"/>
      <c r="W11" s="91"/>
      <c r="X11" s="93"/>
      <c r="Y11" s="93"/>
      <c r="Z11" s="91"/>
      <c r="AA11" s="91">
        <v>30</v>
      </c>
      <c r="AB11" s="91">
        <v>0</v>
      </c>
      <c r="AC11" s="91" t="s">
        <v>599</v>
      </c>
      <c r="AD11" s="91" t="s">
        <v>599</v>
      </c>
      <c r="AE11" s="91">
        <v>1977</v>
      </c>
      <c r="AF11" s="91" t="s">
        <v>149</v>
      </c>
      <c r="AG11" s="91"/>
    </row>
    <row r="12" spans="1:33" s="97" customFormat="1" ht="30" customHeight="1">
      <c r="A12" s="91" t="s">
        <v>144</v>
      </c>
      <c r="B12" s="92" t="s">
        <v>209</v>
      </c>
      <c r="C12" s="91"/>
      <c r="D12" s="91" t="s">
        <v>210</v>
      </c>
      <c r="E12" s="91"/>
      <c r="F12" s="91" t="s">
        <v>600</v>
      </c>
      <c r="G12" s="93">
        <v>191</v>
      </c>
      <c r="H12" s="93">
        <v>335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148</v>
      </c>
      <c r="O12" s="93"/>
      <c r="P12" s="91" t="s">
        <v>584</v>
      </c>
      <c r="Q12" s="93"/>
      <c r="R12" s="91" t="s">
        <v>601</v>
      </c>
      <c r="S12" s="91"/>
      <c r="T12" s="91" t="s">
        <v>140</v>
      </c>
      <c r="U12" s="91"/>
      <c r="V12" s="91" t="s">
        <v>140</v>
      </c>
      <c r="W12" s="91"/>
      <c r="X12" s="93">
        <v>0</v>
      </c>
      <c r="Y12" s="93">
        <v>0</v>
      </c>
      <c r="Z12" s="91"/>
      <c r="AA12" s="91">
        <v>1.62</v>
      </c>
      <c r="AB12" s="91">
        <v>0</v>
      </c>
      <c r="AC12" s="91">
        <v>0</v>
      </c>
      <c r="AD12" s="91">
        <v>0</v>
      </c>
      <c r="AE12" s="91">
        <v>2009</v>
      </c>
      <c r="AF12" s="91" t="s">
        <v>149</v>
      </c>
      <c r="AG12" s="91"/>
    </row>
    <row r="13" spans="1:33" s="97" customFormat="1" ht="30" customHeight="1">
      <c r="A13" s="91" t="s">
        <v>144</v>
      </c>
      <c r="B13" s="92" t="s">
        <v>602</v>
      </c>
      <c r="C13" s="91"/>
      <c r="D13" s="91" t="s">
        <v>603</v>
      </c>
      <c r="E13" s="91"/>
      <c r="F13" s="91" t="s">
        <v>604</v>
      </c>
      <c r="G13" s="93">
        <v>7059</v>
      </c>
      <c r="H13" s="93">
        <v>6673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148</v>
      </c>
      <c r="O13" s="93"/>
      <c r="P13" s="91" t="s">
        <v>605</v>
      </c>
      <c r="Q13" s="93">
        <v>361</v>
      </c>
      <c r="R13" s="91" t="s">
        <v>585</v>
      </c>
      <c r="S13" s="91"/>
      <c r="T13" s="91" t="s">
        <v>606</v>
      </c>
      <c r="U13" s="91"/>
      <c r="V13" s="91"/>
      <c r="W13" s="91"/>
      <c r="X13" s="93"/>
      <c r="Y13" s="93"/>
      <c r="Z13" s="91"/>
      <c r="AA13" s="91">
        <v>50</v>
      </c>
      <c r="AB13" s="91">
        <v>0</v>
      </c>
      <c r="AC13" s="91">
        <v>0</v>
      </c>
      <c r="AD13" s="91">
        <v>0</v>
      </c>
      <c r="AE13" s="91">
        <v>1991</v>
      </c>
      <c r="AF13" s="91" t="s">
        <v>208</v>
      </c>
      <c r="AG13" s="91"/>
    </row>
    <row r="14" spans="1:33" s="97" customFormat="1" ht="30" customHeight="1">
      <c r="A14" s="91" t="s">
        <v>144</v>
      </c>
      <c r="B14" s="92" t="s">
        <v>607</v>
      </c>
      <c r="C14" s="91"/>
      <c r="D14" s="91" t="s">
        <v>608</v>
      </c>
      <c r="E14" s="91"/>
      <c r="F14" s="91" t="s">
        <v>609</v>
      </c>
      <c r="G14" s="93">
        <v>4640</v>
      </c>
      <c r="H14" s="93">
        <v>5167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148</v>
      </c>
      <c r="O14" s="93"/>
      <c r="P14" s="91" t="s">
        <v>584</v>
      </c>
      <c r="Q14" s="93"/>
      <c r="R14" s="91" t="s">
        <v>585</v>
      </c>
      <c r="S14" s="91"/>
      <c r="T14" s="91" t="s">
        <v>586</v>
      </c>
      <c r="U14" s="91"/>
      <c r="V14" s="91"/>
      <c r="W14" s="91"/>
      <c r="X14" s="93">
        <v>0</v>
      </c>
      <c r="Y14" s="93">
        <v>0</v>
      </c>
      <c r="Z14" s="91"/>
      <c r="AA14" s="91">
        <v>54</v>
      </c>
      <c r="AB14" s="91">
        <v>0</v>
      </c>
      <c r="AC14" s="91">
        <v>0</v>
      </c>
      <c r="AD14" s="91">
        <v>0</v>
      </c>
      <c r="AE14" s="91">
        <v>1990</v>
      </c>
      <c r="AF14" s="91" t="s">
        <v>208</v>
      </c>
      <c r="AG14" s="91"/>
    </row>
    <row r="15" spans="1:33" s="97" customFormat="1" ht="30" customHeight="1">
      <c r="A15" s="91" t="s">
        <v>144</v>
      </c>
      <c r="B15" s="92" t="s">
        <v>610</v>
      </c>
      <c r="C15" s="91"/>
      <c r="D15" s="91" t="s">
        <v>611</v>
      </c>
      <c r="E15" s="91"/>
      <c r="F15" s="91" t="s">
        <v>612</v>
      </c>
      <c r="G15" s="93">
        <v>4295.58</v>
      </c>
      <c r="H15" s="93">
        <v>10113.93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148</v>
      </c>
      <c r="O15" s="93"/>
      <c r="P15" s="91" t="s">
        <v>613</v>
      </c>
      <c r="Q15" s="93">
        <v>56</v>
      </c>
      <c r="R15" s="91" t="s">
        <v>614</v>
      </c>
      <c r="S15" s="91"/>
      <c r="T15" s="91" t="s">
        <v>606</v>
      </c>
      <c r="U15" s="91"/>
      <c r="V15" s="91"/>
      <c r="W15" s="91"/>
      <c r="X15" s="93"/>
      <c r="Y15" s="93"/>
      <c r="Z15" s="91"/>
      <c r="AA15" s="91">
        <v>80</v>
      </c>
      <c r="AB15" s="91">
        <v>0</v>
      </c>
      <c r="AC15" s="91">
        <v>0</v>
      </c>
      <c r="AD15" s="91">
        <v>0</v>
      </c>
      <c r="AE15" s="91">
        <v>2000</v>
      </c>
      <c r="AF15" s="91" t="s">
        <v>149</v>
      </c>
      <c r="AG15" s="91"/>
    </row>
    <row r="16" spans="1:33" s="97" customFormat="1" ht="30" customHeight="1">
      <c r="A16" s="91" t="s">
        <v>144</v>
      </c>
      <c r="B16" s="92" t="s">
        <v>211</v>
      </c>
      <c r="C16" s="91"/>
      <c r="D16" s="91" t="s">
        <v>212</v>
      </c>
      <c r="E16" s="91"/>
      <c r="F16" s="91" t="s">
        <v>615</v>
      </c>
      <c r="G16" s="93">
        <v>15427</v>
      </c>
      <c r="H16" s="93">
        <v>16510</v>
      </c>
      <c r="I16" s="93">
        <v>0</v>
      </c>
      <c r="J16" s="93">
        <v>0</v>
      </c>
      <c r="K16" s="93">
        <v>878</v>
      </c>
      <c r="L16" s="93"/>
      <c r="M16" s="91" t="s">
        <v>583</v>
      </c>
      <c r="N16" s="91" t="s">
        <v>148</v>
      </c>
      <c r="O16" s="93"/>
      <c r="P16" s="91" t="s">
        <v>584</v>
      </c>
      <c r="Q16" s="93"/>
      <c r="R16" s="91" t="s">
        <v>616</v>
      </c>
      <c r="S16" s="91"/>
      <c r="T16" s="91" t="s">
        <v>617</v>
      </c>
      <c r="U16" s="91"/>
      <c r="V16" s="91"/>
      <c r="W16" s="91"/>
      <c r="X16" s="93"/>
      <c r="Y16" s="93"/>
      <c r="Z16" s="91"/>
      <c r="AA16" s="91">
        <v>185</v>
      </c>
      <c r="AB16" s="91">
        <v>0</v>
      </c>
      <c r="AC16" s="91">
        <v>36</v>
      </c>
      <c r="AD16" s="91">
        <v>0</v>
      </c>
      <c r="AE16" s="91">
        <v>1993</v>
      </c>
      <c r="AF16" s="91" t="s">
        <v>208</v>
      </c>
      <c r="AG16" s="91"/>
    </row>
    <row r="17" spans="1:33" s="97" customFormat="1" ht="30" customHeight="1">
      <c r="A17" s="91" t="s">
        <v>144</v>
      </c>
      <c r="B17" s="92" t="s">
        <v>618</v>
      </c>
      <c r="C17" s="91"/>
      <c r="D17" s="91" t="s">
        <v>619</v>
      </c>
      <c r="E17" s="91"/>
      <c r="F17" s="91" t="s">
        <v>620</v>
      </c>
      <c r="G17" s="93">
        <v>8023</v>
      </c>
      <c r="H17" s="93">
        <v>9960</v>
      </c>
      <c r="I17" s="93"/>
      <c r="J17" s="93"/>
      <c r="K17" s="93">
        <v>67.2</v>
      </c>
      <c r="L17" s="93"/>
      <c r="M17" s="91" t="s">
        <v>590</v>
      </c>
      <c r="N17" s="91" t="s">
        <v>148</v>
      </c>
      <c r="O17" s="93"/>
      <c r="P17" s="91" t="s">
        <v>605</v>
      </c>
      <c r="Q17" s="93">
        <v>50</v>
      </c>
      <c r="R17" s="91" t="s">
        <v>585</v>
      </c>
      <c r="S17" s="91"/>
      <c r="T17" s="91" t="s">
        <v>621</v>
      </c>
      <c r="U17" s="91"/>
      <c r="V17" s="91" t="s">
        <v>592</v>
      </c>
      <c r="W17" s="91"/>
      <c r="X17" s="93"/>
      <c r="Y17" s="93"/>
      <c r="Z17" s="91"/>
      <c r="AA17" s="91">
        <v>85</v>
      </c>
      <c r="AB17" s="91">
        <v>0</v>
      </c>
      <c r="AC17" s="91">
        <v>0.2</v>
      </c>
      <c r="AD17" s="91">
        <v>0</v>
      </c>
      <c r="AE17" s="91">
        <v>2001</v>
      </c>
      <c r="AF17" s="91" t="s">
        <v>149</v>
      </c>
      <c r="AG17" s="91"/>
    </row>
  </sheetData>
  <sheetProtection/>
  <autoFilter ref="A6:AG17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5" customWidth="1"/>
    <col min="3" max="3" width="13.875" style="199" customWidth="1"/>
    <col min="4" max="4" width="22.625" style="199" customWidth="1"/>
    <col min="5" max="5" width="43.25390625" style="199" customWidth="1"/>
    <col min="6" max="6" width="12.50390625" style="199" customWidth="1"/>
    <col min="7" max="7" width="26.25390625" style="199" customWidth="1"/>
    <col min="8" max="8" width="10.375" style="199" customWidth="1"/>
    <col min="9" max="9" width="6.25390625" style="199" customWidth="1"/>
    <col min="10" max="10" width="8.75390625" style="199" customWidth="1"/>
    <col min="11" max="11" width="10.75390625" style="199" customWidth="1"/>
    <col min="12" max="16384" width="9.00390625" style="199" customWidth="1"/>
  </cols>
  <sheetData>
    <row r="1" spans="1:11" s="4" customFormat="1" ht="15" customHeight="1">
      <c r="A1" s="179" t="s">
        <v>622</v>
      </c>
      <c r="B1" s="200"/>
      <c r="K1" s="201"/>
    </row>
    <row r="2" spans="1:11" s="184" customFormat="1" ht="13.5" customHeight="1">
      <c r="A2" s="12" t="s">
        <v>283</v>
      </c>
      <c r="B2" s="100" t="s">
        <v>284</v>
      </c>
      <c r="C2" s="12" t="s">
        <v>285</v>
      </c>
      <c r="D2" s="12" t="s">
        <v>286</v>
      </c>
      <c r="E2" s="12" t="s">
        <v>288</v>
      </c>
      <c r="F2" s="12" t="s">
        <v>623</v>
      </c>
      <c r="G2" s="12" t="s">
        <v>624</v>
      </c>
      <c r="H2" s="12" t="s">
        <v>625</v>
      </c>
      <c r="I2" s="12" t="s">
        <v>298</v>
      </c>
      <c r="J2" s="12" t="s">
        <v>299</v>
      </c>
      <c r="K2" s="12" t="s">
        <v>300</v>
      </c>
    </row>
    <row r="3" spans="1:11" s="184" customFormat="1" ht="13.5" customHeight="1">
      <c r="A3" s="34"/>
      <c r="B3" s="105"/>
      <c r="C3" s="34"/>
      <c r="D3" s="34"/>
      <c r="E3" s="34"/>
      <c r="F3" s="106"/>
      <c r="G3" s="34"/>
      <c r="H3" s="106"/>
      <c r="I3" s="34"/>
      <c r="J3" s="34"/>
      <c r="K3" s="106"/>
    </row>
    <row r="4" spans="1:11" s="184" customFormat="1" ht="18.75" customHeight="1">
      <c r="A4" s="34"/>
      <c r="B4" s="105"/>
      <c r="C4" s="34"/>
      <c r="D4" s="34"/>
      <c r="E4" s="34"/>
      <c r="F4" s="106"/>
      <c r="G4" s="34"/>
      <c r="H4" s="106"/>
      <c r="I4" s="34"/>
      <c r="J4" s="34"/>
      <c r="K4" s="106"/>
    </row>
    <row r="5" spans="1:11" s="184" customFormat="1" ht="25.5" customHeight="1">
      <c r="A5" s="34"/>
      <c r="B5" s="105"/>
      <c r="C5" s="34"/>
      <c r="D5" s="34"/>
      <c r="E5" s="34"/>
      <c r="F5" s="106"/>
      <c r="G5" s="34"/>
      <c r="H5" s="106"/>
      <c r="I5" s="34"/>
      <c r="J5" s="34"/>
      <c r="K5" s="106"/>
    </row>
    <row r="6" spans="1:11" s="202" customFormat="1" ht="13.5" customHeight="1">
      <c r="A6" s="75"/>
      <c r="B6" s="120"/>
      <c r="C6" s="75"/>
      <c r="D6" s="75"/>
      <c r="E6" s="75"/>
      <c r="F6" s="123" t="s">
        <v>328</v>
      </c>
      <c r="G6" s="75"/>
      <c r="H6" s="123" t="s">
        <v>626</v>
      </c>
      <c r="I6" s="75"/>
      <c r="J6" s="75"/>
      <c r="K6" s="121"/>
    </row>
    <row r="7" spans="1:11" s="97" customFormat="1" ht="30" customHeight="1">
      <c r="A7" s="95" t="s">
        <v>347</v>
      </c>
      <c r="B7" s="203" t="s">
        <v>348</v>
      </c>
      <c r="C7" s="95"/>
      <c r="D7" s="95" t="s">
        <v>349</v>
      </c>
      <c r="E7" s="95" t="s">
        <v>627</v>
      </c>
      <c r="F7" s="204">
        <v>10038</v>
      </c>
      <c r="G7" s="95" t="s">
        <v>628</v>
      </c>
      <c r="H7" s="95">
        <v>65</v>
      </c>
      <c r="I7" s="95">
        <v>1986</v>
      </c>
      <c r="J7" s="95" t="s">
        <v>352</v>
      </c>
      <c r="K7" s="95"/>
    </row>
    <row r="8" spans="1:11" s="97" customFormat="1" ht="30" customHeight="1">
      <c r="A8" s="95" t="s">
        <v>347</v>
      </c>
      <c r="B8" s="203" t="s">
        <v>629</v>
      </c>
      <c r="C8" s="95"/>
      <c r="D8" s="95" t="s">
        <v>630</v>
      </c>
      <c r="E8" s="95" t="s">
        <v>631</v>
      </c>
      <c r="F8" s="204">
        <v>18550</v>
      </c>
      <c r="G8" s="95" t="s">
        <v>632</v>
      </c>
      <c r="H8" s="95">
        <v>224</v>
      </c>
      <c r="I8" s="95">
        <v>1992</v>
      </c>
      <c r="J8" s="95" t="s">
        <v>352</v>
      </c>
      <c r="K8" s="95"/>
    </row>
  </sheetData>
  <sheetProtection/>
  <autoFilter ref="A6:K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2012-03-30T02:34:42Z</dcterms:created>
  <dcterms:modified xsi:type="dcterms:W3CDTF">2012-03-30T02:35:06Z</dcterms:modified>
  <cp:category/>
  <cp:version/>
  <cp:contentType/>
  <cp:contentStatus/>
</cp:coreProperties>
</file>