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'し尿'!$A$6:$AG$20</definedName>
    <definedName name="_xlnm._FilterDatabase" localSheetId="4" hidden="1">'その他'!$A$6:$Q$7</definedName>
    <definedName name="_xlnm._FilterDatabase" localSheetId="9" hidden="1">'リユース・リペア施設'!$A$6:$AO$6</definedName>
    <definedName name="_xlnm._FilterDatabase" localSheetId="6" hidden="1">'最終'!$A$6:$AL$23</definedName>
    <definedName name="_xlnm._FilterDatabase" localSheetId="2" hidden="1">'資源化'!$A$6:$BE$21</definedName>
    <definedName name="_xlnm._FilterDatabase" localSheetId="0" hidden="1">'焼却'!$A$6:$CB$30</definedName>
    <definedName name="_xlnm._FilterDatabase" localSheetId="1" hidden="1">'粗大'!$A$6:$AX$10</definedName>
    <definedName name="_xlnm._FilterDatabase" localSheetId="3" hidden="1">'燃料化'!$A$6:$AT$8</definedName>
    <definedName name="_xlnm._FilterDatabase" localSheetId="5" hidden="1">'保管'!$A$6:$P$18</definedName>
    <definedName name="_xlnm.Print_Area" localSheetId="8">'コミプラ'!$A$2:$K$6</definedName>
    <definedName name="_xlnm.Print_Area" localSheetId="7">'し尿'!$A$2:$AG$20</definedName>
    <definedName name="_xlnm.Print_Area" localSheetId="4">'その他'!$A$2:$Q$7</definedName>
    <definedName name="_xlnm.Print_Area" localSheetId="9">'リユース・リペア施設'!$A$2:$AO$6</definedName>
    <definedName name="_xlnm.Print_Area" localSheetId="6">'最終'!$A$2:$AL$23</definedName>
    <definedName name="_xlnm.Print_Area" localSheetId="2">'資源化'!$A$2:$BE$21</definedName>
    <definedName name="_xlnm.Print_Area" localSheetId="0">'焼却'!$A$2:$CB$30</definedName>
    <definedName name="_xlnm.Print_Area" localSheetId="1">'粗大'!$A$2:$AX$10</definedName>
    <definedName name="_xlnm.Print_Area" localSheetId="3">'燃料化'!$A$2:$AT$8</definedName>
    <definedName name="_xlnm.Print_Area" localSheetId="5">'保管'!$A$2:$P$18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<sst xmlns="http://schemas.openxmlformats.org/spreadsheetml/2006/main" count="1711" uniqueCount="723">
  <si>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</si>
  <si>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</si>
  <si>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</si>
  <si>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</si>
  <si>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</si>
  <si>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</si>
  <si>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</si>
  <si>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</si>
  <si>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</si>
  <si>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</si>
  <si>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</si>
  <si>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</si>
  <si>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</si>
  <si>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</si>
  <si>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</si>
  <si>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</si>
  <si>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</si>
  <si>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</si>
  <si>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</si>
  <si>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</si>
  <si>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</si>
  <si>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</si>
  <si>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</si>
  <si>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</si>
  <si>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</si>
  <si>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</si>
  <si>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</si>
  <si>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</si>
  <si>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</si>
  <si>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</si>
  <si>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</si>
  <si>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</si>
  <si>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</si>
  <si>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</si>
  <si>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</si>
  <si>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</si>
  <si>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</si>
  <si>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</si>
  <si>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</si>
  <si>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</si>
  <si>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</si>
  <si>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</si>
  <si>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</si>
  <si>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</si>
  <si>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</si>
  <si>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</si>
  <si>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</si>
  <si>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</si>
  <si>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</si>
  <si>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</si>
  <si>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</si>
  <si>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</si>
  <si>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</si>
  <si>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</si>
  <si>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</si>
  <si>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</si>
  <si>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</si>
  <si>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</si>
  <si>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</si>
  <si>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</si>
  <si>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</si>
  <si>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</si>
  <si>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</si>
  <si>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</si>
  <si>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</si>
  <si>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</si>
  <si>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</si>
  <si>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</si>
  <si>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</si>
  <si>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</si>
  <si>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</si>
  <si>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</si>
  <si>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</si>
  <si>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</si>
  <si>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</si>
  <si>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</si>
  <si>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</si>
  <si>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</si>
  <si>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</si>
  <si>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</si>
  <si>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和歌山県</t>
  </si>
  <si>
    <t>30201</t>
  </si>
  <si>
    <t>和歌山市</t>
  </si>
  <si>
    <t>青岸エネルギーセンター</t>
  </si>
  <si>
    <t>搬出量</t>
  </si>
  <si>
    <t>可燃ごみ,混合（未分別ごみ）,粗大ごみ,ごみ処理残渣,し尿処理残渣</t>
  </si>
  <si>
    <t>焼却</t>
  </si>
  <si>
    <t>ストーカ式（可動）</t>
  </si>
  <si>
    <t>全連続運転</t>
  </si>
  <si>
    <t>場内温水,場内蒸気,発電（場内利用）,発電（場外利用）</t>
  </si>
  <si>
    <t>薬剤処理</t>
  </si>
  <si>
    <t>直営</t>
  </si>
  <si>
    <t>有り</t>
  </si>
  <si>
    <t>無し</t>
  </si>
  <si>
    <t>青岸クリーンセンター</t>
  </si>
  <si>
    <t>可燃ごみ,混合（未分別ごみ）,粗大ごみ,し尿処理残渣</t>
  </si>
  <si>
    <t>流動床式</t>
  </si>
  <si>
    <t>場内温水,場内蒸気,発電（場内利用）</t>
  </si>
  <si>
    <t>セメント固化,薬剤処理</t>
  </si>
  <si>
    <t>一部委託</t>
  </si>
  <si>
    <t>30202</t>
  </si>
  <si>
    <t>海南市</t>
  </si>
  <si>
    <t>海南市クリーンセンター</t>
  </si>
  <si>
    <t>可燃ごみ,ごみ処理残渣</t>
  </si>
  <si>
    <t>場内温水</t>
  </si>
  <si>
    <t>委託</t>
  </si>
  <si>
    <t>海南市下津清掃センター</t>
  </si>
  <si>
    <t>可燃ごみ</t>
  </si>
  <si>
    <t>バッチ運転</t>
  </si>
  <si>
    <t>休止</t>
  </si>
  <si>
    <t>30203</t>
  </si>
  <si>
    <t>橋本市</t>
  </si>
  <si>
    <t>橋本市橋本クリーンセンター</t>
  </si>
  <si>
    <t>可燃ごみ,粗大ごみ</t>
  </si>
  <si>
    <t>准連続運転</t>
  </si>
  <si>
    <t>場内温水,場外温水</t>
  </si>
  <si>
    <t>廃止</t>
  </si>
  <si>
    <t>橋本市高野口クリーンセンター</t>
  </si>
  <si>
    <t>30206</t>
  </si>
  <si>
    <t>田辺市</t>
  </si>
  <si>
    <t>田辺市ごみ処理場</t>
  </si>
  <si>
    <t>30207</t>
  </si>
  <si>
    <t>新宮市</t>
  </si>
  <si>
    <t>新宮市クリーンセンター</t>
  </si>
  <si>
    <t>30208</t>
  </si>
  <si>
    <t>紀の川市</t>
  </si>
  <si>
    <t>打田美化センター</t>
  </si>
  <si>
    <t>可燃ごみ,粗大ごみ,ごみ処理残渣</t>
  </si>
  <si>
    <t>セメント固化</t>
  </si>
  <si>
    <t>粉河クリーンセンター</t>
  </si>
  <si>
    <t>那賀アメニティセンター</t>
  </si>
  <si>
    <t>30209</t>
  </si>
  <si>
    <t>岩出市</t>
  </si>
  <si>
    <t>岩出クリーンセンター</t>
  </si>
  <si>
    <t>生産量</t>
  </si>
  <si>
    <t>薬剤処理,溶融処理</t>
  </si>
  <si>
    <t>30341</t>
  </si>
  <si>
    <t>かつらぎ町</t>
  </si>
  <si>
    <t>花園村一般廃棄物焼却炉</t>
  </si>
  <si>
    <t>30391</t>
  </si>
  <si>
    <t>みなべ町</t>
  </si>
  <si>
    <t>みなべ町ごみ焼却場埋立地</t>
  </si>
  <si>
    <t>可燃ごみ,粗大ごみ,ごみ処理残渣,し尿処理残渣</t>
  </si>
  <si>
    <t>30401</t>
  </si>
  <si>
    <t>白浜町</t>
  </si>
  <si>
    <t>白浜町清掃センター</t>
  </si>
  <si>
    <t>可燃ごみ,その他,ごみ処理残渣</t>
  </si>
  <si>
    <t>場内温水,その他</t>
  </si>
  <si>
    <t>日置川ごみ焼却場</t>
  </si>
  <si>
    <t>可燃ごみ,粗大ごみ,その他,ごみ処理残渣</t>
  </si>
  <si>
    <t>30406</t>
  </si>
  <si>
    <t>すさみ町</t>
  </si>
  <si>
    <t>すさみ町ゴミ焼却場</t>
  </si>
  <si>
    <t>30421</t>
  </si>
  <si>
    <t>那智勝浦町</t>
  </si>
  <si>
    <t>那智勝浦町清掃管理事務所（那智勝浦町クリーンセンター）</t>
  </si>
  <si>
    <t>不明</t>
  </si>
  <si>
    <t>30845</t>
  </si>
  <si>
    <t>串本町古座川町衛生施設事務組合</t>
  </si>
  <si>
    <t>宝嶋クリーンセンター</t>
  </si>
  <si>
    <t>30864</t>
  </si>
  <si>
    <t>御坊広域行政事務組合</t>
  </si>
  <si>
    <t>御坊広域清掃センター</t>
  </si>
  <si>
    <t>可燃ごみ,し尿処理残渣</t>
  </si>
  <si>
    <t>30868</t>
  </si>
  <si>
    <t>上大中清掃施設組合</t>
  </si>
  <si>
    <t>上大中クリーンセンター</t>
  </si>
  <si>
    <t>30880</t>
  </si>
  <si>
    <t>有田周辺広域圏事務組合</t>
  </si>
  <si>
    <t>有田周辺広域圏事務組合環境センター</t>
  </si>
  <si>
    <t>可燃ごみ,粗大ごみ,不燃ごみ</t>
  </si>
  <si>
    <t>30893</t>
  </si>
  <si>
    <t>橋本周辺広域市町村圏組合</t>
  </si>
  <si>
    <t>橋本周辺広域ごみ処理場</t>
  </si>
  <si>
    <t>発電（場内利用）,場外温水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</si>
  <si>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</si>
  <si>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</si>
  <si>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</si>
  <si>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</si>
  <si>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</si>
  <si>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</si>
  <si>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</si>
  <si>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</si>
  <si>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</si>
  <si>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</si>
  <si>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</si>
  <si>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</si>
  <si>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</si>
  <si>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</si>
  <si>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</si>
  <si>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</si>
  <si>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</si>
  <si>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</si>
  <si>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</si>
  <si>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</si>
  <si>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</si>
  <si>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</si>
  <si>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</si>
  <si>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</si>
  <si>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</si>
  <si>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</si>
  <si>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</si>
  <si>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</si>
  <si>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</si>
  <si>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</si>
  <si>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</si>
  <si>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</si>
  <si>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</si>
  <si>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</si>
  <si>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</si>
  <si>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</si>
  <si>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</si>
  <si>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</si>
  <si>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</si>
  <si>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</si>
  <si>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</si>
  <si>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</si>
  <si>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和歌山県</t>
  </si>
  <si>
    <t>30201</t>
  </si>
  <si>
    <t>和歌山市</t>
  </si>
  <si>
    <t>青岸エネルギーセンター</t>
  </si>
  <si>
    <t>搬出量</t>
  </si>
  <si>
    <t>粗大ごみ</t>
  </si>
  <si>
    <t>破砕</t>
  </si>
  <si>
    <t>直営</t>
  </si>
  <si>
    <t>無し</t>
  </si>
  <si>
    <t>30207</t>
  </si>
  <si>
    <t>新宮市</t>
  </si>
  <si>
    <t>新宮市クリーンセンター</t>
  </si>
  <si>
    <t>圧縮</t>
  </si>
  <si>
    <t>委託</t>
  </si>
  <si>
    <t>30208</t>
  </si>
  <si>
    <t>紀の川市</t>
  </si>
  <si>
    <t>貴桃クリーンセンター不燃物処理場</t>
  </si>
  <si>
    <t>粗大ごみ,資源ごみ</t>
  </si>
  <si>
    <t>休止</t>
  </si>
  <si>
    <t>有り</t>
  </si>
  <si>
    <t>○</t>
  </si>
  <si>
    <t>展示,譲渡</t>
  </si>
  <si>
    <t>30880</t>
  </si>
  <si>
    <t>有田周辺広域圏事務組合</t>
  </si>
  <si>
    <t>有田周辺広域圏事務組合環境センター</t>
  </si>
  <si>
    <t>粗大ごみ,不燃ごみ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</si>
  <si>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</si>
  <si>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</si>
  <si>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</si>
  <si>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</si>
  <si>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</si>
  <si>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</si>
  <si>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</si>
  <si>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</si>
  <si>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</si>
  <si>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</si>
  <si>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</si>
  <si>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</si>
  <si>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</si>
  <si>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</si>
  <si>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</si>
  <si>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</si>
  <si>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</si>
  <si>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</si>
  <si>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</si>
  <si>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</si>
  <si>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</si>
  <si>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</si>
  <si>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</si>
  <si>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</si>
  <si>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</si>
  <si>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</si>
  <si>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</si>
  <si>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</si>
  <si>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</si>
  <si>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</si>
  <si>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</si>
  <si>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</si>
  <si>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</si>
  <si>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</si>
  <si>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</si>
  <si>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</si>
  <si>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</si>
  <si>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</si>
  <si>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</si>
  <si>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</si>
  <si>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</si>
  <si>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</si>
  <si>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</si>
  <si>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</si>
  <si>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</si>
  <si>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</si>
  <si>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和歌山県</t>
  </si>
  <si>
    <t>30204</t>
  </si>
  <si>
    <t>有田市</t>
  </si>
  <si>
    <t>有田再生資源協同組合</t>
  </si>
  <si>
    <t>紙類,金属類,ガラス類,ペットボトル,プラスチック,布類</t>
  </si>
  <si>
    <t>選別,圧縮・梱包</t>
  </si>
  <si>
    <t>委託</t>
  </si>
  <si>
    <t>有り</t>
  </si>
  <si>
    <t>無し</t>
  </si>
  <si>
    <t>30206</t>
  </si>
  <si>
    <t>田辺市</t>
  </si>
  <si>
    <t>容器包装プラスチックリサイクル施設</t>
  </si>
  <si>
    <t>容器包装リサイクル推進施設</t>
  </si>
  <si>
    <t>ペットボトル,プラスチック</t>
  </si>
  <si>
    <t>30207</t>
  </si>
  <si>
    <t>新宮市</t>
  </si>
  <si>
    <t>新宮市クリーンセンター</t>
  </si>
  <si>
    <t>ストックヤード</t>
  </si>
  <si>
    <t>紙類,その他資源ごみ,ペットボトル,プラスチック,布類</t>
  </si>
  <si>
    <t>一部委託</t>
  </si>
  <si>
    <t>30366</t>
  </si>
  <si>
    <t>有田川町</t>
  </si>
  <si>
    <t>有田川町プラスチック収集場</t>
  </si>
  <si>
    <t>プラスチック</t>
  </si>
  <si>
    <t>直営</t>
  </si>
  <si>
    <t>30391</t>
  </si>
  <si>
    <t>みなべ町</t>
  </si>
  <si>
    <t>みなべ町資源ごみ選別施設</t>
  </si>
  <si>
    <t>紙類,金属類,ガラス類,その他資源ごみ,ペットボトル,プラスチック,布類,不燃ごみ</t>
  </si>
  <si>
    <t>選別</t>
  </si>
  <si>
    <t>30401</t>
  </si>
  <si>
    <t>白浜町</t>
  </si>
  <si>
    <t>白浜町カレット選別棟</t>
  </si>
  <si>
    <t>ガラス類</t>
  </si>
  <si>
    <t>白浜町リサイクルプラザ</t>
  </si>
  <si>
    <t>リサイクルプラザ</t>
  </si>
  <si>
    <t>金属類,その他資源ごみ,不燃ごみ,粗大ごみ</t>
  </si>
  <si>
    <t>選別,圧縮・梱包,その他</t>
  </si>
  <si>
    <t>○</t>
  </si>
  <si>
    <t>展示,譲渡</t>
  </si>
  <si>
    <t>30421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</si>
  <si>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</si>
  <si>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</si>
  <si>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</si>
  <si>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</si>
  <si>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太地町</t>
  </si>
  <si>
    <t>太地町清掃センター</t>
  </si>
  <si>
    <t>リサイクルセンター（補助金）</t>
  </si>
  <si>
    <t>30424</t>
  </si>
  <si>
    <t>古座川町</t>
  </si>
  <si>
    <t>古座川町不燃物処理場</t>
  </si>
  <si>
    <t>金属類,不燃ごみ</t>
  </si>
  <si>
    <t>30428</t>
  </si>
  <si>
    <t>串本町</t>
  </si>
  <si>
    <t>串本町資源ごみ保管施設（田並処理場内）</t>
  </si>
  <si>
    <t>紙類,金属類,その他資源ごみ,ペットボトル</t>
  </si>
  <si>
    <t>串本町資源ごみ保管施設（清掃センター内）</t>
  </si>
  <si>
    <t>その他資源ごみ,プラスチック</t>
  </si>
  <si>
    <t>30864</t>
  </si>
  <si>
    <t>御坊広域行政事務組合</t>
  </si>
  <si>
    <t>御坊広域清掃センター</t>
  </si>
  <si>
    <t>ペットボトル</t>
  </si>
  <si>
    <t>30880</t>
  </si>
  <si>
    <t>有田周辺広域圏事務組合</t>
  </si>
  <si>
    <t>有田周辺広域圏事務組合環境センター</t>
  </si>
  <si>
    <t>不燃ごみ,粗大ごみ</t>
  </si>
  <si>
    <t>30893</t>
  </si>
  <si>
    <t>橋本周辺広域市町村圏組合</t>
  </si>
  <si>
    <t>橋本周辺広域ごみ処理場</t>
  </si>
  <si>
    <t>リサイクルセンター（交付金）</t>
  </si>
  <si>
    <t>紙類,金属類,ガラス類,その他資源ごみ,ペットボトル,布類,不燃ごみ,粗大ごみ,その他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</si>
  <si>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</si>
  <si>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</si>
  <si>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</si>
  <si>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</si>
  <si>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</si>
  <si>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</si>
  <si>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</si>
  <si>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</si>
  <si>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</si>
  <si>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</si>
  <si>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</si>
  <si>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</si>
  <si>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</si>
  <si>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</si>
  <si>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</si>
  <si>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</si>
  <si>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</si>
  <si>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</si>
  <si>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</si>
  <si>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</si>
  <si>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</si>
  <si>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</si>
  <si>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</si>
  <si>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</si>
  <si>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</si>
  <si>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</si>
  <si>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</si>
  <si>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</si>
  <si>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</si>
  <si>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</si>
  <si>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</si>
  <si>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</si>
  <si>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</si>
  <si>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</si>
  <si>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</si>
  <si>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</si>
  <si>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</si>
  <si>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</si>
  <si>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</si>
  <si>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</si>
  <si>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</si>
  <si>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</si>
  <si>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</si>
  <si>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</si>
  <si>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</si>
  <si>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</si>
  <si>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</si>
  <si>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</si>
  <si>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</si>
  <si>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</si>
  <si>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</si>
  <si>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</si>
  <si>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</si>
  <si>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</si>
  <si>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和歌山県</t>
  </si>
  <si>
    <t>30422</t>
  </si>
  <si>
    <t>太地町</t>
  </si>
  <si>
    <t>太地町清掃センター</t>
  </si>
  <si>
    <t>可燃ごみ</t>
  </si>
  <si>
    <t>固形燃料化（RDF）</t>
  </si>
  <si>
    <t>燃料用</t>
  </si>
  <si>
    <t>直営</t>
  </si>
  <si>
    <t>無し</t>
  </si>
  <si>
    <t>固形燃料</t>
  </si>
  <si>
    <t>30816</t>
  </si>
  <si>
    <t>有田衛生施設事務組合</t>
  </si>
  <si>
    <t>リユースなぎ</t>
  </si>
  <si>
    <t>発電用,燃料用</t>
  </si>
  <si>
    <t>休止</t>
  </si>
  <si>
    <t>その他の施設[ごみの中間処理施設]</t>
  </si>
  <si>
    <t>処理内容</t>
  </si>
  <si>
    <t>30864</t>
  </si>
  <si>
    <t>御坊広域行政事務組合</t>
  </si>
  <si>
    <t>御坊広域清掃センター</t>
  </si>
  <si>
    <t>一部委託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</si>
  <si>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</si>
  <si>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</si>
  <si>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</si>
  <si>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</si>
  <si>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</si>
  <si>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</si>
  <si>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</si>
  <si>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</si>
  <si>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</si>
  <si>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</si>
  <si>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</si>
  <si>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</si>
  <si>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</si>
  <si>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</si>
  <si>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</si>
  <si>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</si>
  <si>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</si>
  <si>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</si>
  <si>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</si>
  <si>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</si>
  <si>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和歌山県</t>
  </si>
  <si>
    <t>30206</t>
  </si>
  <si>
    <t>田辺市</t>
  </si>
  <si>
    <t>田辺市ごみ処理場</t>
  </si>
  <si>
    <t>ストックヤード</t>
  </si>
  <si>
    <t>金属類,ガラス類</t>
  </si>
  <si>
    <t>直営</t>
  </si>
  <si>
    <t>無し</t>
  </si>
  <si>
    <t>容器包装リサイクル推進施設</t>
  </si>
  <si>
    <t>プラスチック</t>
  </si>
  <si>
    <t>委託</t>
  </si>
  <si>
    <t>30207</t>
  </si>
  <si>
    <t>新宮市</t>
  </si>
  <si>
    <t>新宮市クリーンセンター</t>
  </si>
  <si>
    <t>ガラス類</t>
  </si>
  <si>
    <t>ペットボトル,プラスチック</t>
  </si>
  <si>
    <t>30341</t>
  </si>
  <si>
    <t>かつらぎ町</t>
  </si>
  <si>
    <t>かつらぎ町不燃物中間処理場</t>
  </si>
  <si>
    <t>30344</t>
  </si>
  <si>
    <t>高野町</t>
  </si>
  <si>
    <t>高野町じん芥処理センター</t>
  </si>
  <si>
    <t>紙類,金属類,ガラス類,ペットボトル</t>
  </si>
  <si>
    <t>廃止</t>
  </si>
  <si>
    <t>紙類,金属類,ガラス類,その他資源ごみ,ペットボトル,プラスチック</t>
  </si>
  <si>
    <t>30391</t>
  </si>
  <si>
    <t>みなべ町</t>
  </si>
  <si>
    <t>みなべ町ごみ焼却場資源ごみ保管施設</t>
  </si>
  <si>
    <t>紙類,金属類,ガラス類,その他資源ごみ,プラスチック</t>
  </si>
  <si>
    <t>30401</t>
  </si>
  <si>
    <t>白浜町</t>
  </si>
  <si>
    <t>白浜町清掃センター</t>
  </si>
  <si>
    <t>紙類,金属類,ガラス類,その他資源ごみ,ペットボトル,布類</t>
  </si>
  <si>
    <t>白浜町リサイクルプラザ</t>
  </si>
  <si>
    <t>金属類,ガラス類,その他</t>
  </si>
  <si>
    <t>30422</t>
  </si>
  <si>
    <t>太地町</t>
  </si>
  <si>
    <t>太地町清掃センター</t>
  </si>
  <si>
    <t>その他</t>
  </si>
  <si>
    <t>30864</t>
  </si>
  <si>
    <t>御坊広域行政事務組合</t>
  </si>
  <si>
    <t>御坊広域清掃センター</t>
  </si>
  <si>
    <t>ペットボトル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</si>
  <si>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</si>
  <si>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</si>
  <si>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</si>
  <si>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</si>
  <si>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</si>
  <si>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</si>
  <si>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</si>
  <si>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</si>
  <si>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</si>
  <si>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</si>
  <si>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</si>
  <si>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</si>
  <si>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</si>
  <si>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</si>
  <si>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</si>
  <si>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</si>
  <si>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</si>
  <si>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</si>
  <si>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</si>
  <si>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</si>
  <si>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</si>
  <si>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</si>
  <si>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</si>
  <si>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</si>
  <si>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</si>
  <si>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</si>
  <si>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</si>
  <si>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</si>
  <si>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</si>
  <si>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</si>
  <si>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</si>
  <si>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</si>
  <si>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</si>
  <si>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</si>
  <si>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</si>
  <si>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</si>
  <si>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</si>
  <si>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</si>
  <si>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</si>
  <si>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</si>
  <si>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30202</t>
  </si>
  <si>
    <t>海南市</t>
  </si>
  <si>
    <t>海南市埋立処分地施設</t>
  </si>
  <si>
    <t>不燃ごみ,破砕ごみ・処理残渣</t>
  </si>
  <si>
    <t>山間</t>
  </si>
  <si>
    <t>底部遮水工</t>
  </si>
  <si>
    <t>生物処理（脱窒なし）,砂ろ過,消毒,活性炭処理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</si>
  <si>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</si>
  <si>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</si>
  <si>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</si>
  <si>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</si>
  <si>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</si>
  <si>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</si>
  <si>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</si>
  <si>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海南市下津一般廃棄物最終処分場</t>
  </si>
  <si>
    <t>不燃ごみ,粗大ごみ</t>
  </si>
  <si>
    <t>生物処理（脱窒あり）,砂ろ過,消毒,活性炭処理,キレート処理</t>
  </si>
  <si>
    <t>中間覆土</t>
  </si>
  <si>
    <t>30203</t>
  </si>
  <si>
    <t>橋本市</t>
  </si>
  <si>
    <t>橋本市一般廃棄物処理場</t>
  </si>
  <si>
    <t>不燃ごみ</t>
  </si>
  <si>
    <t>原地盤利用</t>
  </si>
  <si>
    <t>生物処理（脱窒あり）,砂ろ過</t>
  </si>
  <si>
    <t>焼却残渣（主灰）,不燃ごみ,その他,焼却残渣（飛灰）,破砕ごみ・処理残渣</t>
  </si>
  <si>
    <t>原地盤利用,鉛直遮水工</t>
  </si>
  <si>
    <t>凝集沈殿,生物処理（脱窒なし）,砂ろ過,消毒,活性炭処理</t>
  </si>
  <si>
    <t>末端集水管は水没</t>
  </si>
  <si>
    <t>佐野不燃物処理場</t>
  </si>
  <si>
    <t>焼却残渣（主灰）,不燃ごみ,焼却残渣（飛灰）</t>
  </si>
  <si>
    <t>遮水なし</t>
  </si>
  <si>
    <t>処理なし</t>
  </si>
  <si>
    <t>埋立終了</t>
  </si>
  <si>
    <t>嫌気性埋立構造</t>
  </si>
  <si>
    <t>30304</t>
  </si>
  <si>
    <t>紀美野町</t>
  </si>
  <si>
    <t>紀美野町野上区域塵埃処理場</t>
  </si>
  <si>
    <t>不燃ごみ,その他,粗大ごみ</t>
  </si>
  <si>
    <t>原地盤利用,底部遮水工,鉛直遮水工</t>
  </si>
  <si>
    <t>凝集沈殿</t>
  </si>
  <si>
    <t>休止</t>
  </si>
  <si>
    <t>一部延長を行っていない</t>
  </si>
  <si>
    <t>紀美野町美里区域塵埃処理場</t>
  </si>
  <si>
    <t>砂ろ過</t>
  </si>
  <si>
    <t>その他埋立構造</t>
  </si>
  <si>
    <t>高野町不燃物処理場</t>
  </si>
  <si>
    <t>鉛直遮水工</t>
  </si>
  <si>
    <t>一部延長を行っている</t>
  </si>
  <si>
    <t>30366</t>
  </si>
  <si>
    <t>有田川町</t>
  </si>
  <si>
    <t>尾岩坂ごみ処分場</t>
  </si>
  <si>
    <t>みなべ町ごみ焼却場埋立地</t>
  </si>
  <si>
    <t>焼却残渣（主灰）,不燃ごみ,焼却残渣（飛灰）,破砕ごみ・処理残渣</t>
  </si>
  <si>
    <t>一部委託</t>
  </si>
  <si>
    <t>埋立前</t>
  </si>
  <si>
    <t>白浜町最終処分場</t>
  </si>
  <si>
    <t>焼却残渣（主灰）,焼却残渣（飛灰）,破砕ごみ・処理残渣</t>
  </si>
  <si>
    <t>生物処理（脱窒あり）,砂ろ過,消毒,活性炭処理</t>
  </si>
  <si>
    <t>30404</t>
  </si>
  <si>
    <t>上富田町</t>
  </si>
  <si>
    <t>上富田町一般廃棄物最終処分場</t>
  </si>
  <si>
    <t>凝集沈殿,生物処理（脱窒あり）,砂ろ過,消毒</t>
  </si>
  <si>
    <t>能力変更</t>
  </si>
  <si>
    <t>30424</t>
  </si>
  <si>
    <t>古座川町</t>
  </si>
  <si>
    <t>古座川町最終処分場</t>
  </si>
  <si>
    <t>30428</t>
  </si>
  <si>
    <t>串本町</t>
  </si>
  <si>
    <t>串本町最終処分場</t>
  </si>
  <si>
    <t>生物処理（脱窒なし）,砂ろ過,活性炭処理</t>
  </si>
  <si>
    <t>-</t>
  </si>
  <si>
    <t>30846</t>
  </si>
  <si>
    <t>大辺路衛生施設組合</t>
  </si>
  <si>
    <t>家の谷</t>
  </si>
  <si>
    <t>生物処理（脱窒あり）,消毒</t>
  </si>
  <si>
    <t>焼却残渣（飛灰）</t>
  </si>
  <si>
    <t>生物処理（脱窒なし）,砂ろ過</t>
  </si>
  <si>
    <t>30880</t>
  </si>
  <si>
    <t>有田周辺広域圏事務組合</t>
  </si>
  <si>
    <t>有田周辺広域圏事務組合埋立処分地</t>
  </si>
  <si>
    <t>破砕ごみ・処理残渣</t>
  </si>
  <si>
    <t>生物処理（脱窒あり）,砂ろ過,活性炭処理</t>
  </si>
  <si>
    <t>&lt;0.5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</si>
  <si>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</si>
  <si>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</si>
  <si>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</si>
  <si>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</si>
  <si>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</si>
  <si>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</si>
  <si>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</si>
  <si>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</si>
  <si>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</si>
  <si>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</si>
  <si>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</si>
  <si>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</si>
  <si>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</si>
  <si>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</si>
  <si>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</si>
  <si>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</si>
  <si>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</si>
  <si>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</si>
  <si>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</si>
  <si>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</si>
  <si>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</si>
  <si>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</si>
  <si>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</si>
  <si>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</si>
  <si>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</si>
  <si>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</si>
  <si>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</si>
  <si>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</si>
  <si>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</si>
  <si>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</si>
  <si>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</si>
  <si>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</si>
  <si>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30201</t>
  </si>
  <si>
    <t>和歌山市</t>
  </si>
  <si>
    <t>青岸工場</t>
  </si>
  <si>
    <t>生産量</t>
  </si>
  <si>
    <t>施設外焼却</t>
  </si>
  <si>
    <t>好気</t>
  </si>
  <si>
    <t>脱水,乾燥,焼却</t>
  </si>
  <si>
    <t>30341</t>
  </si>
  <si>
    <t>かつらぎ町</t>
  </si>
  <si>
    <t>花園村し尿処理施設</t>
  </si>
  <si>
    <t>焼却無し</t>
  </si>
  <si>
    <t>嫌気</t>
  </si>
  <si>
    <t>30811</t>
  </si>
  <si>
    <t>那賀衛生環境整備組合</t>
  </si>
  <si>
    <t>那賀衛生環境整備組合し尿処理施設</t>
  </si>
  <si>
    <t>施設内焼却</t>
  </si>
  <si>
    <t>標脱</t>
  </si>
  <si>
    <t>30813</t>
  </si>
  <si>
    <t>橋本伊都衛生施設組合</t>
  </si>
  <si>
    <t>橋本環境管理センター</t>
  </si>
  <si>
    <t>脱水</t>
  </si>
  <si>
    <t>高負荷,膜分離</t>
  </si>
  <si>
    <t>堆肥化</t>
  </si>
  <si>
    <t>30845</t>
  </si>
  <si>
    <t>串本町古座川町衛生施設事務組合</t>
  </si>
  <si>
    <t>稲村環境管理センター</t>
  </si>
  <si>
    <t>委託</t>
  </si>
  <si>
    <t>30846</t>
  </si>
  <si>
    <t>大辺路衛生施設組合</t>
  </si>
  <si>
    <t>大辺路衛生センター</t>
  </si>
  <si>
    <t>好二段,標脱</t>
  </si>
  <si>
    <t>焼却</t>
  </si>
  <si>
    <t>30850</t>
  </si>
  <si>
    <t>紀南環境衛生施設事務組合</t>
  </si>
  <si>
    <t>南清園</t>
  </si>
  <si>
    <t>30856</t>
  </si>
  <si>
    <t>那智勝浦町・太地町環境衛生施設一部事務組合</t>
  </si>
  <si>
    <t>大浦浄苑</t>
  </si>
  <si>
    <t>高負荷</t>
  </si>
  <si>
    <t>30864</t>
  </si>
  <si>
    <t>御坊広域行政事務組合</t>
  </si>
  <si>
    <t>御坊クリーンセンター汚泥再生処理センター</t>
  </si>
  <si>
    <t>膜分離</t>
  </si>
  <si>
    <t>助燃剤製造</t>
  </si>
  <si>
    <t>30880</t>
  </si>
  <si>
    <t>有田周辺広域圏事務組合</t>
  </si>
  <si>
    <t>有田周辺広域圏事務組合クリーンセンター</t>
  </si>
  <si>
    <t>脱水,乾燥</t>
  </si>
  <si>
    <t>30881</t>
  </si>
  <si>
    <t>田辺市周辺衛生施設組合</t>
  </si>
  <si>
    <t>清浄館</t>
  </si>
  <si>
    <t>30884</t>
  </si>
  <si>
    <t>富田川衛生施設組合</t>
  </si>
  <si>
    <t>白鳥苑</t>
  </si>
  <si>
    <t>脱水,焼却</t>
  </si>
  <si>
    <t>30886</t>
  </si>
  <si>
    <t>海南海草環境衛生施設組合</t>
  </si>
  <si>
    <t>海南海草環境衛生センター</t>
  </si>
  <si>
    <t>嫌気,好気,高負荷,膜分離,焼却</t>
  </si>
  <si>
    <t>コミュニティプラント</t>
  </si>
  <si>
    <t>地方公共団体コード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</si>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</sst>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69271</v>
      </c>
      <c r="H7" s="93">
        <v>2129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400</v>
      </c>
      <c r="R7" s="91">
        <v>2</v>
      </c>
      <c r="S7" s="91">
        <v>1986</v>
      </c>
      <c r="T7" s="91" t="s">
        <v>89</v>
      </c>
      <c r="U7" s="93">
        <v>81849600</v>
      </c>
      <c r="V7" s="93"/>
      <c r="W7" s="93">
        <v>65978280</v>
      </c>
      <c r="X7" s="93"/>
      <c r="Y7" s="93">
        <v>3000</v>
      </c>
      <c r="Z7" s="94">
        <v>10.1</v>
      </c>
      <c r="AA7" s="93">
        <v>18327</v>
      </c>
      <c r="AB7" s="93">
        <v>4835</v>
      </c>
      <c r="AC7" s="91" t="s">
        <v>90</v>
      </c>
      <c r="AD7" s="91" t="s">
        <v>90</v>
      </c>
      <c r="AE7" s="91" t="s">
        <v>91</v>
      </c>
      <c r="AF7" s="91"/>
      <c r="AG7" s="91" t="s">
        <v>92</v>
      </c>
      <c r="AH7" s="91">
        <v>99.4</v>
      </c>
      <c r="AI7" s="91">
        <f aca="true" t="shared" si="0" ref="AI7:AI30">+SUM(AJ7:AO7)</f>
        <v>100</v>
      </c>
      <c r="AJ7" s="91">
        <v>34.4</v>
      </c>
      <c r="AK7" s="91">
        <v>20.6</v>
      </c>
      <c r="AL7" s="91">
        <v>10.4</v>
      </c>
      <c r="AM7" s="91">
        <v>18.1</v>
      </c>
      <c r="AN7" s="91">
        <v>9.6</v>
      </c>
      <c r="AO7" s="91">
        <v>6.9</v>
      </c>
      <c r="AP7" s="91">
        <v>125</v>
      </c>
      <c r="AQ7" s="91">
        <f aca="true" t="shared" si="1" ref="AQ7:AQ30">+SUM(AR7:AT7)</f>
        <v>99.99999999999999</v>
      </c>
      <c r="AR7" s="91">
        <v>43.9</v>
      </c>
      <c r="AS7" s="91">
        <v>42.8</v>
      </c>
      <c r="AT7" s="91">
        <v>13.3</v>
      </c>
      <c r="AU7" s="93">
        <v>6960</v>
      </c>
      <c r="AV7" s="93">
        <v>9390</v>
      </c>
      <c r="AW7" s="95" t="s">
        <v>93</v>
      </c>
      <c r="AX7" s="95"/>
      <c r="AY7" s="96">
        <f aca="true" t="shared" si="2" ref="AY7:AY30">+BB7+BE7+BH7+BK7+BN7+BQ7+BT7+BW7+BZ7</f>
        <v>0</v>
      </c>
      <c r="AZ7" s="96">
        <f aca="true" t="shared" si="3" ref="AZ7:AZ30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94</v>
      </c>
      <c r="G8" s="93">
        <v>72451</v>
      </c>
      <c r="H8" s="93">
        <v>419</v>
      </c>
      <c r="I8" s="93"/>
      <c r="J8" s="91" t="s">
        <v>84</v>
      </c>
      <c r="K8" s="91" t="s">
        <v>95</v>
      </c>
      <c r="L8" s="91"/>
      <c r="M8" s="91" t="s">
        <v>86</v>
      </c>
      <c r="N8" s="91"/>
      <c r="O8" s="91" t="s">
        <v>96</v>
      </c>
      <c r="P8" s="91" t="s">
        <v>88</v>
      </c>
      <c r="Q8" s="91">
        <v>320</v>
      </c>
      <c r="R8" s="91">
        <v>2</v>
      </c>
      <c r="S8" s="91">
        <v>1998</v>
      </c>
      <c r="T8" s="91" t="s">
        <v>97</v>
      </c>
      <c r="U8" s="93">
        <v>58000320</v>
      </c>
      <c r="V8" s="93"/>
      <c r="W8" s="93">
        <v>37096153</v>
      </c>
      <c r="X8" s="93"/>
      <c r="Y8" s="93">
        <v>3500</v>
      </c>
      <c r="Z8" s="94">
        <v>9</v>
      </c>
      <c r="AA8" s="93">
        <v>17167</v>
      </c>
      <c r="AB8" s="93">
        <v>4626</v>
      </c>
      <c r="AC8" s="91" t="s">
        <v>93</v>
      </c>
      <c r="AD8" s="91" t="s">
        <v>98</v>
      </c>
      <c r="AE8" s="91" t="s">
        <v>99</v>
      </c>
      <c r="AF8" s="91"/>
      <c r="AG8" s="91" t="s">
        <v>93</v>
      </c>
      <c r="AH8" s="91"/>
      <c r="AI8" s="91">
        <f t="shared" si="0"/>
        <v>100</v>
      </c>
      <c r="AJ8" s="91">
        <v>43.1</v>
      </c>
      <c r="AK8" s="91">
        <v>17.7</v>
      </c>
      <c r="AL8" s="91">
        <v>11.9</v>
      </c>
      <c r="AM8" s="91">
        <v>23.2</v>
      </c>
      <c r="AN8" s="91">
        <v>2.1</v>
      </c>
      <c r="AO8" s="91">
        <v>2</v>
      </c>
      <c r="AP8" s="91">
        <v>176</v>
      </c>
      <c r="AQ8" s="91">
        <f t="shared" si="1"/>
        <v>100</v>
      </c>
      <c r="AR8" s="91">
        <v>46.3</v>
      </c>
      <c r="AS8" s="91">
        <v>47</v>
      </c>
      <c r="AT8" s="91">
        <v>6.7</v>
      </c>
      <c r="AU8" s="93">
        <v>7690</v>
      </c>
      <c r="AV8" s="93">
        <v>8930</v>
      </c>
      <c r="AW8" s="95" t="s">
        <v>93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100</v>
      </c>
      <c r="C9" s="91"/>
      <c r="D9" s="91" t="s">
        <v>101</v>
      </c>
      <c r="E9" s="91"/>
      <c r="F9" s="91" t="s">
        <v>102</v>
      </c>
      <c r="G9" s="93">
        <v>18016</v>
      </c>
      <c r="H9" s="93">
        <v>0</v>
      </c>
      <c r="I9" s="93">
        <v>0</v>
      </c>
      <c r="J9" s="91"/>
      <c r="K9" s="91" t="s">
        <v>103</v>
      </c>
      <c r="L9" s="91"/>
      <c r="M9" s="91" t="s">
        <v>86</v>
      </c>
      <c r="N9" s="91"/>
      <c r="O9" s="91" t="s">
        <v>96</v>
      </c>
      <c r="P9" s="91" t="s">
        <v>88</v>
      </c>
      <c r="Q9" s="91">
        <v>150</v>
      </c>
      <c r="R9" s="91">
        <v>2</v>
      </c>
      <c r="S9" s="91">
        <v>1984</v>
      </c>
      <c r="T9" s="91" t="s">
        <v>104</v>
      </c>
      <c r="U9" s="93">
        <v>60828</v>
      </c>
      <c r="V9" s="93"/>
      <c r="W9" s="93">
        <v>60828</v>
      </c>
      <c r="X9" s="93"/>
      <c r="Y9" s="93"/>
      <c r="Z9" s="94"/>
      <c r="AA9" s="93"/>
      <c r="AB9" s="93"/>
      <c r="AC9" s="91" t="s">
        <v>93</v>
      </c>
      <c r="AD9" s="91" t="s">
        <v>90</v>
      </c>
      <c r="AE9" s="91" t="s">
        <v>105</v>
      </c>
      <c r="AF9" s="91"/>
      <c r="AG9" s="91" t="s">
        <v>92</v>
      </c>
      <c r="AH9" s="91">
        <v>97</v>
      </c>
      <c r="AI9" s="91">
        <f t="shared" si="0"/>
        <v>99.99999999999999</v>
      </c>
      <c r="AJ9" s="91">
        <v>46.3</v>
      </c>
      <c r="AK9" s="91">
        <v>19.4</v>
      </c>
      <c r="AL9" s="91">
        <v>5.3</v>
      </c>
      <c r="AM9" s="91">
        <v>22.9</v>
      </c>
      <c r="AN9" s="91">
        <v>1.4</v>
      </c>
      <c r="AO9" s="91">
        <v>4.7</v>
      </c>
      <c r="AP9" s="91">
        <v>134.3</v>
      </c>
      <c r="AQ9" s="91">
        <f t="shared" si="1"/>
        <v>100</v>
      </c>
      <c r="AR9" s="91">
        <v>57.2</v>
      </c>
      <c r="AS9" s="91">
        <v>36.7</v>
      </c>
      <c r="AT9" s="91">
        <v>6.1</v>
      </c>
      <c r="AU9" s="93">
        <v>6720</v>
      </c>
      <c r="AV9" s="93"/>
      <c r="AW9" s="95" t="s">
        <v>93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100</v>
      </c>
      <c r="C10" s="91"/>
      <c r="D10" s="91" t="s">
        <v>101</v>
      </c>
      <c r="E10" s="91"/>
      <c r="F10" s="91" t="s">
        <v>106</v>
      </c>
      <c r="G10" s="93">
        <v>0</v>
      </c>
      <c r="H10" s="93">
        <v>0</v>
      </c>
      <c r="I10" s="93">
        <v>0</v>
      </c>
      <c r="J10" s="91"/>
      <c r="K10" s="91" t="s">
        <v>107</v>
      </c>
      <c r="L10" s="91"/>
      <c r="M10" s="91" t="s">
        <v>86</v>
      </c>
      <c r="N10" s="91"/>
      <c r="O10" s="91" t="s">
        <v>87</v>
      </c>
      <c r="P10" s="91" t="s">
        <v>108</v>
      </c>
      <c r="Q10" s="91">
        <v>30</v>
      </c>
      <c r="R10" s="91">
        <v>2</v>
      </c>
      <c r="S10" s="91">
        <v>1984</v>
      </c>
      <c r="T10" s="91" t="s">
        <v>93</v>
      </c>
      <c r="U10" s="93"/>
      <c r="V10" s="93"/>
      <c r="W10" s="93"/>
      <c r="X10" s="93"/>
      <c r="Y10" s="93"/>
      <c r="Z10" s="94"/>
      <c r="AA10" s="93"/>
      <c r="AB10" s="93"/>
      <c r="AC10" s="91" t="s">
        <v>93</v>
      </c>
      <c r="AD10" s="91" t="s">
        <v>90</v>
      </c>
      <c r="AE10" s="91" t="s">
        <v>105</v>
      </c>
      <c r="AF10" s="91" t="s">
        <v>109</v>
      </c>
      <c r="AG10" s="91" t="s">
        <v>93</v>
      </c>
      <c r="AH10" s="91"/>
      <c r="AI10" s="91">
        <f t="shared" si="0"/>
        <v>0</v>
      </c>
      <c r="AJ10" s="98"/>
      <c r="AK10" s="98"/>
      <c r="AL10" s="98"/>
      <c r="AM10" s="98"/>
      <c r="AN10" s="98"/>
      <c r="AO10" s="98"/>
      <c r="AP10" s="91"/>
      <c r="AQ10" s="91">
        <f t="shared" si="1"/>
        <v>0</v>
      </c>
      <c r="AR10" s="91"/>
      <c r="AS10" s="91"/>
      <c r="AT10" s="91"/>
      <c r="AU10" s="93"/>
      <c r="AV10" s="93"/>
      <c r="AW10" s="95" t="s">
        <v>93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110</v>
      </c>
      <c r="C11" s="91"/>
      <c r="D11" s="91" t="s">
        <v>111</v>
      </c>
      <c r="E11" s="91"/>
      <c r="F11" s="91" t="s">
        <v>112</v>
      </c>
      <c r="G11" s="93">
        <v>0</v>
      </c>
      <c r="H11" s="93"/>
      <c r="I11" s="93"/>
      <c r="J11" s="91"/>
      <c r="K11" s="91" t="s">
        <v>113</v>
      </c>
      <c r="L11" s="91"/>
      <c r="M11" s="91" t="s">
        <v>86</v>
      </c>
      <c r="N11" s="91"/>
      <c r="O11" s="91" t="s">
        <v>96</v>
      </c>
      <c r="P11" s="91" t="s">
        <v>114</v>
      </c>
      <c r="Q11" s="91">
        <v>90</v>
      </c>
      <c r="R11" s="91">
        <v>2</v>
      </c>
      <c r="S11" s="91">
        <v>1987</v>
      </c>
      <c r="T11" s="91" t="s">
        <v>115</v>
      </c>
      <c r="U11" s="93"/>
      <c r="V11" s="93"/>
      <c r="W11" s="93"/>
      <c r="X11" s="93"/>
      <c r="Y11" s="93"/>
      <c r="Z11" s="94"/>
      <c r="AA11" s="93"/>
      <c r="AB11" s="93"/>
      <c r="AC11" s="91" t="s">
        <v>93</v>
      </c>
      <c r="AD11" s="91" t="s">
        <v>90</v>
      </c>
      <c r="AE11" s="91" t="s">
        <v>91</v>
      </c>
      <c r="AF11" s="91" t="s">
        <v>116</v>
      </c>
      <c r="AG11" s="91" t="s">
        <v>93</v>
      </c>
      <c r="AH11" s="91"/>
      <c r="AI11" s="91">
        <f t="shared" si="0"/>
        <v>0</v>
      </c>
      <c r="AJ11" s="98"/>
      <c r="AK11" s="98"/>
      <c r="AL11" s="98"/>
      <c r="AM11" s="98"/>
      <c r="AN11" s="98"/>
      <c r="AO11" s="98"/>
      <c r="AP11" s="91"/>
      <c r="AQ11" s="91">
        <f t="shared" si="1"/>
        <v>0</v>
      </c>
      <c r="AR11" s="91"/>
      <c r="AS11" s="91"/>
      <c r="AT11" s="91"/>
      <c r="AU11" s="93"/>
      <c r="AV11" s="93"/>
      <c r="AW11" s="95" t="s">
        <v>93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110</v>
      </c>
      <c r="C12" s="91"/>
      <c r="D12" s="91" t="s">
        <v>111</v>
      </c>
      <c r="E12" s="91"/>
      <c r="F12" s="91" t="s">
        <v>117</v>
      </c>
      <c r="G12" s="93">
        <v>0</v>
      </c>
      <c r="H12" s="93"/>
      <c r="I12" s="93"/>
      <c r="J12" s="91"/>
      <c r="K12" s="91" t="s">
        <v>113</v>
      </c>
      <c r="L12" s="91"/>
      <c r="M12" s="91" t="s">
        <v>86</v>
      </c>
      <c r="N12" s="91"/>
      <c r="O12" s="91" t="s">
        <v>87</v>
      </c>
      <c r="P12" s="91" t="s">
        <v>108</v>
      </c>
      <c r="Q12" s="91">
        <v>30</v>
      </c>
      <c r="R12" s="91">
        <v>2</v>
      </c>
      <c r="S12" s="91">
        <v>1982</v>
      </c>
      <c r="T12" s="91" t="s">
        <v>93</v>
      </c>
      <c r="U12" s="93"/>
      <c r="V12" s="93"/>
      <c r="W12" s="93"/>
      <c r="X12" s="93"/>
      <c r="Y12" s="93"/>
      <c r="Z12" s="94"/>
      <c r="AA12" s="93"/>
      <c r="AB12" s="93"/>
      <c r="AC12" s="91" t="s">
        <v>93</v>
      </c>
      <c r="AD12" s="91" t="s">
        <v>90</v>
      </c>
      <c r="AE12" s="91" t="s">
        <v>91</v>
      </c>
      <c r="AF12" s="91" t="s">
        <v>116</v>
      </c>
      <c r="AG12" s="91" t="s">
        <v>93</v>
      </c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 t="s">
        <v>93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118</v>
      </c>
      <c r="C13" s="91"/>
      <c r="D13" s="91" t="s">
        <v>119</v>
      </c>
      <c r="E13" s="91"/>
      <c r="F13" s="91" t="s">
        <v>120</v>
      </c>
      <c r="G13" s="93">
        <v>20735</v>
      </c>
      <c r="H13" s="93">
        <v>0</v>
      </c>
      <c r="I13" s="93">
        <v>0</v>
      </c>
      <c r="J13" s="91"/>
      <c r="K13" s="91" t="s">
        <v>113</v>
      </c>
      <c r="L13" s="91"/>
      <c r="M13" s="91" t="s">
        <v>86</v>
      </c>
      <c r="N13" s="91"/>
      <c r="O13" s="91" t="s">
        <v>87</v>
      </c>
      <c r="P13" s="91" t="s">
        <v>114</v>
      </c>
      <c r="Q13" s="91">
        <v>100</v>
      </c>
      <c r="R13" s="91">
        <v>2</v>
      </c>
      <c r="S13" s="91">
        <v>1996</v>
      </c>
      <c r="T13" s="91" t="s">
        <v>104</v>
      </c>
      <c r="U13" s="93">
        <v>18816000</v>
      </c>
      <c r="V13" s="93"/>
      <c r="W13" s="93">
        <v>18816000</v>
      </c>
      <c r="X13" s="93"/>
      <c r="Y13" s="93"/>
      <c r="Z13" s="94"/>
      <c r="AA13" s="93"/>
      <c r="AB13" s="93"/>
      <c r="AC13" s="91" t="s">
        <v>93</v>
      </c>
      <c r="AD13" s="91" t="s">
        <v>90</v>
      </c>
      <c r="AE13" s="91" t="s">
        <v>105</v>
      </c>
      <c r="AF13" s="91"/>
      <c r="AG13" s="91" t="s">
        <v>93</v>
      </c>
      <c r="AH13" s="91"/>
      <c r="AI13" s="91">
        <f t="shared" si="0"/>
        <v>100</v>
      </c>
      <c r="AJ13" s="91">
        <v>53.8</v>
      </c>
      <c r="AK13" s="91">
        <v>16.4</v>
      </c>
      <c r="AL13" s="91">
        <v>7.9</v>
      </c>
      <c r="AM13" s="91">
        <v>16.5</v>
      </c>
      <c r="AN13" s="91">
        <v>3.5</v>
      </c>
      <c r="AO13" s="91">
        <v>1.9</v>
      </c>
      <c r="AP13" s="91">
        <v>208</v>
      </c>
      <c r="AQ13" s="91">
        <f t="shared" si="1"/>
        <v>100.00000000000001</v>
      </c>
      <c r="AR13" s="91">
        <v>49.6</v>
      </c>
      <c r="AS13" s="91">
        <v>44.2</v>
      </c>
      <c r="AT13" s="91">
        <v>6.2</v>
      </c>
      <c r="AU13" s="93">
        <v>6172</v>
      </c>
      <c r="AV13" s="93">
        <v>7260</v>
      </c>
      <c r="AW13" s="95" t="s">
        <v>93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121</v>
      </c>
      <c r="C14" s="91"/>
      <c r="D14" s="91" t="s">
        <v>122</v>
      </c>
      <c r="E14" s="91"/>
      <c r="F14" s="91" t="s">
        <v>123</v>
      </c>
      <c r="G14" s="93">
        <v>10794</v>
      </c>
      <c r="H14" s="93">
        <v>10794</v>
      </c>
      <c r="I14" s="93"/>
      <c r="J14" s="91" t="s">
        <v>84</v>
      </c>
      <c r="K14" s="91" t="s">
        <v>107</v>
      </c>
      <c r="L14" s="91"/>
      <c r="M14" s="91" t="s">
        <v>86</v>
      </c>
      <c r="N14" s="91"/>
      <c r="O14" s="91" t="s">
        <v>87</v>
      </c>
      <c r="P14" s="91" t="s">
        <v>114</v>
      </c>
      <c r="Q14" s="91">
        <v>45</v>
      </c>
      <c r="R14" s="91">
        <v>2</v>
      </c>
      <c r="S14" s="91">
        <v>2002</v>
      </c>
      <c r="T14" s="91" t="s">
        <v>104</v>
      </c>
      <c r="U14" s="93">
        <v>937888</v>
      </c>
      <c r="V14" s="93"/>
      <c r="W14" s="93">
        <v>860847</v>
      </c>
      <c r="X14" s="93"/>
      <c r="Y14" s="93"/>
      <c r="Z14" s="94"/>
      <c r="AA14" s="93"/>
      <c r="AB14" s="93"/>
      <c r="AC14" s="91" t="s">
        <v>93</v>
      </c>
      <c r="AD14" s="91" t="s">
        <v>90</v>
      </c>
      <c r="AE14" s="91" t="s">
        <v>105</v>
      </c>
      <c r="AF14" s="91"/>
      <c r="AG14" s="91" t="s">
        <v>93</v>
      </c>
      <c r="AH14" s="91"/>
      <c r="AI14" s="91">
        <f t="shared" si="0"/>
        <v>100</v>
      </c>
      <c r="AJ14" s="91">
        <v>41</v>
      </c>
      <c r="AK14" s="91">
        <v>21.1</v>
      </c>
      <c r="AL14" s="91">
        <v>16.8</v>
      </c>
      <c r="AM14" s="91">
        <v>15.8</v>
      </c>
      <c r="AN14" s="91">
        <v>2.1</v>
      </c>
      <c r="AO14" s="91">
        <v>3.2</v>
      </c>
      <c r="AP14" s="91">
        <v>211</v>
      </c>
      <c r="AQ14" s="91">
        <f t="shared" si="1"/>
        <v>100</v>
      </c>
      <c r="AR14" s="91">
        <v>43.79</v>
      </c>
      <c r="AS14" s="91">
        <v>49.81</v>
      </c>
      <c r="AT14" s="91">
        <v>6.4</v>
      </c>
      <c r="AU14" s="93">
        <v>8370</v>
      </c>
      <c r="AV14" s="93">
        <v>10050</v>
      </c>
      <c r="AW14" s="95" t="s">
        <v>93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124</v>
      </c>
      <c r="C15" s="91"/>
      <c r="D15" s="91" t="s">
        <v>125</v>
      </c>
      <c r="E15" s="91"/>
      <c r="F15" s="91" t="s">
        <v>126</v>
      </c>
      <c r="G15" s="93">
        <v>5307</v>
      </c>
      <c r="H15" s="93">
        <v>0</v>
      </c>
      <c r="I15" s="93">
        <v>0</v>
      </c>
      <c r="J15" s="91"/>
      <c r="K15" s="91" t="s">
        <v>127</v>
      </c>
      <c r="L15" s="91"/>
      <c r="M15" s="91" t="s">
        <v>86</v>
      </c>
      <c r="N15" s="91"/>
      <c r="O15" s="91" t="s">
        <v>87</v>
      </c>
      <c r="P15" s="91" t="s">
        <v>108</v>
      </c>
      <c r="Q15" s="91">
        <v>15</v>
      </c>
      <c r="R15" s="91">
        <v>2</v>
      </c>
      <c r="S15" s="91">
        <v>1973</v>
      </c>
      <c r="T15" s="91" t="s">
        <v>93</v>
      </c>
      <c r="U15" s="93"/>
      <c r="V15" s="93"/>
      <c r="W15" s="93"/>
      <c r="X15" s="93"/>
      <c r="Y15" s="93"/>
      <c r="Z15" s="94"/>
      <c r="AA15" s="93"/>
      <c r="AB15" s="93"/>
      <c r="AC15" s="91" t="s">
        <v>93</v>
      </c>
      <c r="AD15" s="91" t="s">
        <v>128</v>
      </c>
      <c r="AE15" s="91" t="s">
        <v>99</v>
      </c>
      <c r="AF15" s="91"/>
      <c r="AG15" s="91" t="s">
        <v>93</v>
      </c>
      <c r="AH15" s="91"/>
      <c r="AI15" s="91">
        <f t="shared" si="0"/>
        <v>100.00000000000001</v>
      </c>
      <c r="AJ15" s="91">
        <v>44.1</v>
      </c>
      <c r="AK15" s="91">
        <v>30.1</v>
      </c>
      <c r="AL15" s="91">
        <v>9.2</v>
      </c>
      <c r="AM15" s="91">
        <v>7.9</v>
      </c>
      <c r="AN15" s="91">
        <v>5.4</v>
      </c>
      <c r="AO15" s="91">
        <v>3.3</v>
      </c>
      <c r="AP15" s="91">
        <v>147.6</v>
      </c>
      <c r="AQ15" s="91">
        <f t="shared" si="1"/>
        <v>100</v>
      </c>
      <c r="AR15" s="91">
        <v>41.2</v>
      </c>
      <c r="AS15" s="91">
        <v>49.4</v>
      </c>
      <c r="AT15" s="91">
        <v>9.4</v>
      </c>
      <c r="AU15" s="93">
        <v>7740</v>
      </c>
      <c r="AV15" s="93"/>
      <c r="AW15" s="95" t="s">
        <v>93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124</v>
      </c>
      <c r="C16" s="91"/>
      <c r="D16" s="91" t="s">
        <v>125</v>
      </c>
      <c r="E16" s="91"/>
      <c r="F16" s="91" t="s">
        <v>129</v>
      </c>
      <c r="G16" s="93">
        <v>3458</v>
      </c>
      <c r="H16" s="93">
        <v>0</v>
      </c>
      <c r="I16" s="93">
        <v>0</v>
      </c>
      <c r="J16" s="91"/>
      <c r="K16" s="91" t="s">
        <v>127</v>
      </c>
      <c r="L16" s="91"/>
      <c r="M16" s="91" t="s">
        <v>86</v>
      </c>
      <c r="N16" s="91"/>
      <c r="O16" s="91" t="s">
        <v>87</v>
      </c>
      <c r="P16" s="91" t="s">
        <v>108</v>
      </c>
      <c r="Q16" s="91">
        <v>20</v>
      </c>
      <c r="R16" s="91">
        <v>2</v>
      </c>
      <c r="S16" s="91">
        <v>1972</v>
      </c>
      <c r="T16" s="91" t="s">
        <v>93</v>
      </c>
      <c r="U16" s="93"/>
      <c r="V16" s="93"/>
      <c r="W16" s="93"/>
      <c r="X16" s="93"/>
      <c r="Y16" s="93"/>
      <c r="Z16" s="94"/>
      <c r="AA16" s="93"/>
      <c r="AB16" s="93"/>
      <c r="AC16" s="91" t="s">
        <v>93</v>
      </c>
      <c r="AD16" s="91" t="s">
        <v>90</v>
      </c>
      <c r="AE16" s="91" t="s">
        <v>91</v>
      </c>
      <c r="AF16" s="91"/>
      <c r="AG16" s="91" t="s">
        <v>93</v>
      </c>
      <c r="AH16" s="91"/>
      <c r="AI16" s="91">
        <f t="shared" si="0"/>
        <v>100</v>
      </c>
      <c r="AJ16" s="91">
        <v>63.8</v>
      </c>
      <c r="AK16" s="91">
        <v>14.3</v>
      </c>
      <c r="AL16" s="91">
        <v>4.4</v>
      </c>
      <c r="AM16" s="91">
        <v>11.5</v>
      </c>
      <c r="AN16" s="91">
        <v>3</v>
      </c>
      <c r="AO16" s="91">
        <v>3</v>
      </c>
      <c r="AP16" s="91">
        <v>182.3</v>
      </c>
      <c r="AQ16" s="91">
        <f t="shared" si="1"/>
        <v>100</v>
      </c>
      <c r="AR16" s="91">
        <v>43.7</v>
      </c>
      <c r="AS16" s="91">
        <v>49.3</v>
      </c>
      <c r="AT16" s="91">
        <v>7</v>
      </c>
      <c r="AU16" s="93">
        <v>8410</v>
      </c>
      <c r="AV16" s="93"/>
      <c r="AW16" s="95" t="s">
        <v>93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124</v>
      </c>
      <c r="C17" s="91"/>
      <c r="D17" s="91" t="s">
        <v>125</v>
      </c>
      <c r="E17" s="91"/>
      <c r="F17" s="91" t="s">
        <v>130</v>
      </c>
      <c r="G17" s="93">
        <v>4273</v>
      </c>
      <c r="H17" s="93">
        <v>0</v>
      </c>
      <c r="I17" s="93">
        <v>0</v>
      </c>
      <c r="J17" s="91"/>
      <c r="K17" s="91" t="s">
        <v>127</v>
      </c>
      <c r="L17" s="91"/>
      <c r="M17" s="91" t="s">
        <v>86</v>
      </c>
      <c r="N17" s="91"/>
      <c r="O17" s="91" t="s">
        <v>87</v>
      </c>
      <c r="P17" s="91" t="s">
        <v>108</v>
      </c>
      <c r="Q17" s="91">
        <v>20</v>
      </c>
      <c r="R17" s="91">
        <v>2</v>
      </c>
      <c r="S17" s="91">
        <v>1995</v>
      </c>
      <c r="T17" s="91" t="s">
        <v>93</v>
      </c>
      <c r="U17" s="93"/>
      <c r="V17" s="93"/>
      <c r="W17" s="93"/>
      <c r="X17" s="93"/>
      <c r="Y17" s="93"/>
      <c r="Z17" s="94"/>
      <c r="AA17" s="93"/>
      <c r="AB17" s="93"/>
      <c r="AC17" s="91" t="s">
        <v>93</v>
      </c>
      <c r="AD17" s="91" t="s">
        <v>98</v>
      </c>
      <c r="AE17" s="91" t="s">
        <v>91</v>
      </c>
      <c r="AF17" s="91"/>
      <c r="AG17" s="91" t="s">
        <v>93</v>
      </c>
      <c r="AH17" s="91"/>
      <c r="AI17" s="91">
        <f t="shared" si="0"/>
        <v>100</v>
      </c>
      <c r="AJ17" s="91">
        <v>51.8</v>
      </c>
      <c r="AK17" s="91">
        <v>17.5</v>
      </c>
      <c r="AL17" s="91">
        <v>13.2</v>
      </c>
      <c r="AM17" s="91">
        <v>14</v>
      </c>
      <c r="AN17" s="91">
        <v>2.7</v>
      </c>
      <c r="AO17" s="91">
        <v>0.8</v>
      </c>
      <c r="AP17" s="91">
        <v>158.8</v>
      </c>
      <c r="AQ17" s="91">
        <f t="shared" si="1"/>
        <v>100</v>
      </c>
      <c r="AR17" s="91">
        <v>42.1</v>
      </c>
      <c r="AS17" s="91">
        <v>50.3</v>
      </c>
      <c r="AT17" s="91">
        <v>7.6</v>
      </c>
      <c r="AU17" s="93">
        <v>8410</v>
      </c>
      <c r="AV17" s="93"/>
      <c r="AW17" s="95" t="s">
        <v>93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131</v>
      </c>
      <c r="C18" s="91"/>
      <c r="D18" s="91" t="s">
        <v>132</v>
      </c>
      <c r="E18" s="91"/>
      <c r="F18" s="91" t="s">
        <v>133</v>
      </c>
      <c r="G18" s="93">
        <v>0</v>
      </c>
      <c r="H18" s="93"/>
      <c r="I18" s="93"/>
      <c r="J18" s="91"/>
      <c r="K18" s="91" t="s">
        <v>107</v>
      </c>
      <c r="L18" s="91"/>
      <c r="M18" s="91" t="s">
        <v>86</v>
      </c>
      <c r="N18" s="91"/>
      <c r="O18" s="91" t="s">
        <v>96</v>
      </c>
      <c r="P18" s="91" t="s">
        <v>114</v>
      </c>
      <c r="Q18" s="91">
        <v>60</v>
      </c>
      <c r="R18" s="91">
        <v>2</v>
      </c>
      <c r="S18" s="91">
        <v>1983</v>
      </c>
      <c r="T18" s="91" t="s">
        <v>93</v>
      </c>
      <c r="U18" s="93"/>
      <c r="V18" s="93"/>
      <c r="W18" s="93"/>
      <c r="X18" s="93"/>
      <c r="Y18" s="93"/>
      <c r="Z18" s="94"/>
      <c r="AA18" s="93"/>
      <c r="AB18" s="93"/>
      <c r="AC18" s="91" t="s">
        <v>93</v>
      </c>
      <c r="AD18" s="91" t="s">
        <v>90</v>
      </c>
      <c r="AE18" s="91" t="s">
        <v>91</v>
      </c>
      <c r="AF18" s="91" t="s">
        <v>116</v>
      </c>
      <c r="AG18" s="91" t="s">
        <v>93</v>
      </c>
      <c r="AH18" s="91"/>
      <c r="AI18" s="91">
        <f t="shared" si="0"/>
        <v>0</v>
      </c>
      <c r="AJ18" s="98"/>
      <c r="AK18" s="98"/>
      <c r="AL18" s="98"/>
      <c r="AM18" s="98"/>
      <c r="AN18" s="98"/>
      <c r="AO18" s="98"/>
      <c r="AP18" s="91"/>
      <c r="AQ18" s="91">
        <f t="shared" si="1"/>
        <v>0</v>
      </c>
      <c r="AR18" s="91"/>
      <c r="AS18" s="91"/>
      <c r="AT18" s="91"/>
      <c r="AU18" s="93"/>
      <c r="AV18" s="93"/>
      <c r="AW18" s="95" t="s">
        <v>93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131</v>
      </c>
      <c r="C19" s="91"/>
      <c r="D19" s="91" t="s">
        <v>132</v>
      </c>
      <c r="E19" s="91"/>
      <c r="F19" s="91" t="s">
        <v>133</v>
      </c>
      <c r="G19" s="93">
        <v>16904</v>
      </c>
      <c r="H19" s="93">
        <v>604</v>
      </c>
      <c r="I19" s="93"/>
      <c r="J19" s="91" t="s">
        <v>134</v>
      </c>
      <c r="K19" s="91" t="s">
        <v>107</v>
      </c>
      <c r="L19" s="91"/>
      <c r="M19" s="91" t="s">
        <v>86</v>
      </c>
      <c r="N19" s="91"/>
      <c r="O19" s="91" t="s">
        <v>96</v>
      </c>
      <c r="P19" s="91" t="s">
        <v>114</v>
      </c>
      <c r="Q19" s="91">
        <v>60</v>
      </c>
      <c r="R19" s="91">
        <v>2</v>
      </c>
      <c r="S19" s="91">
        <v>2008</v>
      </c>
      <c r="T19" s="91" t="s">
        <v>93</v>
      </c>
      <c r="U19" s="93"/>
      <c r="V19" s="93"/>
      <c r="W19" s="93"/>
      <c r="X19" s="93"/>
      <c r="Y19" s="93"/>
      <c r="Z19" s="94"/>
      <c r="AA19" s="93"/>
      <c r="AB19" s="93"/>
      <c r="AC19" s="91" t="s">
        <v>135</v>
      </c>
      <c r="AD19" s="91" t="s">
        <v>135</v>
      </c>
      <c r="AE19" s="91" t="s">
        <v>91</v>
      </c>
      <c r="AF19" s="91"/>
      <c r="AG19" s="91" t="s">
        <v>93</v>
      </c>
      <c r="AH19" s="91"/>
      <c r="AI19" s="91">
        <f t="shared" si="0"/>
        <v>100</v>
      </c>
      <c r="AJ19" s="91">
        <v>46.6</v>
      </c>
      <c r="AK19" s="91">
        <v>37.7</v>
      </c>
      <c r="AL19" s="91">
        <v>4.3</v>
      </c>
      <c r="AM19" s="91">
        <v>3.8</v>
      </c>
      <c r="AN19" s="91">
        <v>5.5</v>
      </c>
      <c r="AO19" s="91">
        <v>2.1</v>
      </c>
      <c r="AP19" s="91">
        <v>148.5</v>
      </c>
      <c r="AQ19" s="91">
        <f t="shared" si="1"/>
        <v>100</v>
      </c>
      <c r="AR19" s="91">
        <v>42</v>
      </c>
      <c r="AS19" s="91">
        <v>50</v>
      </c>
      <c r="AT19" s="91">
        <v>8</v>
      </c>
      <c r="AU19" s="93"/>
      <c r="AV19" s="93"/>
      <c r="AW19" s="95" t="s">
        <v>93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136</v>
      </c>
      <c r="C20" s="91"/>
      <c r="D20" s="91" t="s">
        <v>137</v>
      </c>
      <c r="E20" s="91"/>
      <c r="F20" s="91" t="s">
        <v>138</v>
      </c>
      <c r="G20" s="93">
        <v>0</v>
      </c>
      <c r="H20" s="93"/>
      <c r="I20" s="93"/>
      <c r="J20" s="91"/>
      <c r="K20" s="91" t="s">
        <v>107</v>
      </c>
      <c r="L20" s="91"/>
      <c r="M20" s="91" t="s">
        <v>86</v>
      </c>
      <c r="N20" s="91"/>
      <c r="O20" s="91" t="s">
        <v>49</v>
      </c>
      <c r="P20" s="91" t="s">
        <v>108</v>
      </c>
      <c r="Q20" s="91">
        <v>1</v>
      </c>
      <c r="R20" s="91">
        <v>1</v>
      </c>
      <c r="S20" s="91">
        <v>1992</v>
      </c>
      <c r="T20" s="91" t="s">
        <v>93</v>
      </c>
      <c r="U20" s="93"/>
      <c r="V20" s="93"/>
      <c r="W20" s="93"/>
      <c r="X20" s="93"/>
      <c r="Y20" s="93"/>
      <c r="Z20" s="94"/>
      <c r="AA20" s="93"/>
      <c r="AB20" s="93"/>
      <c r="AC20" s="91" t="s">
        <v>93</v>
      </c>
      <c r="AD20" s="91" t="s">
        <v>93</v>
      </c>
      <c r="AE20" s="91"/>
      <c r="AF20" s="91" t="s">
        <v>116</v>
      </c>
      <c r="AG20" s="91" t="s">
        <v>93</v>
      </c>
      <c r="AH20" s="91"/>
      <c r="AI20" s="91">
        <f t="shared" si="0"/>
        <v>0</v>
      </c>
      <c r="AJ20" s="98"/>
      <c r="AK20" s="98"/>
      <c r="AL20" s="98"/>
      <c r="AM20" s="98"/>
      <c r="AN20" s="98"/>
      <c r="AO20" s="98"/>
      <c r="AP20" s="91"/>
      <c r="AQ20" s="91">
        <f t="shared" si="1"/>
        <v>0</v>
      </c>
      <c r="AR20" s="91"/>
      <c r="AS20" s="91"/>
      <c r="AT20" s="91"/>
      <c r="AU20" s="93"/>
      <c r="AV20" s="93"/>
      <c r="AW20" s="95" t="s">
        <v>93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139</v>
      </c>
      <c r="C21" s="91"/>
      <c r="D21" s="91" t="s">
        <v>140</v>
      </c>
      <c r="E21" s="91"/>
      <c r="F21" s="91" t="s">
        <v>141</v>
      </c>
      <c r="G21" s="93">
        <v>3039</v>
      </c>
      <c r="H21" s="93">
        <v>0</v>
      </c>
      <c r="I21" s="93">
        <v>0</v>
      </c>
      <c r="J21" s="91"/>
      <c r="K21" s="91" t="s">
        <v>142</v>
      </c>
      <c r="L21" s="91"/>
      <c r="M21" s="91" t="s">
        <v>86</v>
      </c>
      <c r="N21" s="91"/>
      <c r="O21" s="91" t="s">
        <v>87</v>
      </c>
      <c r="P21" s="91" t="s">
        <v>108</v>
      </c>
      <c r="Q21" s="91">
        <v>20</v>
      </c>
      <c r="R21" s="91">
        <v>1</v>
      </c>
      <c r="S21" s="91">
        <v>1972</v>
      </c>
      <c r="T21" s="91" t="s">
        <v>93</v>
      </c>
      <c r="U21" s="93"/>
      <c r="V21" s="93"/>
      <c r="W21" s="93"/>
      <c r="X21" s="93"/>
      <c r="Y21" s="93"/>
      <c r="Z21" s="94"/>
      <c r="AA21" s="93"/>
      <c r="AB21" s="93"/>
      <c r="AC21" s="91" t="s">
        <v>90</v>
      </c>
      <c r="AD21" s="91" t="s">
        <v>90</v>
      </c>
      <c r="AE21" s="91" t="s">
        <v>99</v>
      </c>
      <c r="AF21" s="91"/>
      <c r="AG21" s="91" t="s">
        <v>92</v>
      </c>
      <c r="AH21" s="91">
        <v>9.5</v>
      </c>
      <c r="AI21" s="91">
        <f t="shared" si="0"/>
        <v>100</v>
      </c>
      <c r="AJ21" s="91">
        <v>46.7</v>
      </c>
      <c r="AK21" s="91">
        <v>23.5</v>
      </c>
      <c r="AL21" s="91">
        <v>9.3</v>
      </c>
      <c r="AM21" s="91">
        <v>17.1</v>
      </c>
      <c r="AN21" s="91">
        <v>0.7</v>
      </c>
      <c r="AO21" s="91">
        <v>2.7</v>
      </c>
      <c r="AP21" s="91">
        <v>164</v>
      </c>
      <c r="AQ21" s="91">
        <f t="shared" si="1"/>
        <v>100</v>
      </c>
      <c r="AR21" s="91">
        <v>40.8</v>
      </c>
      <c r="AS21" s="91">
        <v>53.5</v>
      </c>
      <c r="AT21" s="91">
        <v>5.7</v>
      </c>
      <c r="AU21" s="93">
        <v>9055</v>
      </c>
      <c r="AV21" s="93"/>
      <c r="AW21" s="95" t="s">
        <v>93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143</v>
      </c>
      <c r="C22" s="91"/>
      <c r="D22" s="91" t="s">
        <v>144</v>
      </c>
      <c r="E22" s="91"/>
      <c r="F22" s="91" t="s">
        <v>145</v>
      </c>
      <c r="G22" s="93">
        <v>10167</v>
      </c>
      <c r="H22" s="93">
        <v>27</v>
      </c>
      <c r="I22" s="93"/>
      <c r="J22" s="91" t="s">
        <v>84</v>
      </c>
      <c r="K22" s="91" t="s">
        <v>146</v>
      </c>
      <c r="L22" s="91"/>
      <c r="M22" s="91" t="s">
        <v>86</v>
      </c>
      <c r="N22" s="91"/>
      <c r="O22" s="91" t="s">
        <v>96</v>
      </c>
      <c r="P22" s="91" t="s">
        <v>114</v>
      </c>
      <c r="Q22" s="91">
        <v>55</v>
      </c>
      <c r="R22" s="91">
        <v>2</v>
      </c>
      <c r="S22" s="91">
        <v>1995</v>
      </c>
      <c r="T22" s="91" t="s">
        <v>147</v>
      </c>
      <c r="U22" s="93">
        <v>13784143</v>
      </c>
      <c r="V22" s="93"/>
      <c r="W22" s="93"/>
      <c r="X22" s="93"/>
      <c r="Y22" s="93"/>
      <c r="Z22" s="94"/>
      <c r="AA22" s="93"/>
      <c r="AB22" s="93"/>
      <c r="AC22" s="91" t="s">
        <v>93</v>
      </c>
      <c r="AD22" s="91" t="s">
        <v>98</v>
      </c>
      <c r="AE22" s="91" t="s">
        <v>105</v>
      </c>
      <c r="AF22" s="91"/>
      <c r="AG22" s="91" t="s">
        <v>92</v>
      </c>
      <c r="AH22" s="91">
        <v>97</v>
      </c>
      <c r="AI22" s="91">
        <f t="shared" si="0"/>
        <v>99.99999999999999</v>
      </c>
      <c r="AJ22" s="91">
        <v>53.5</v>
      </c>
      <c r="AK22" s="91">
        <v>22.8</v>
      </c>
      <c r="AL22" s="91">
        <v>5.9</v>
      </c>
      <c r="AM22" s="91">
        <v>14.1</v>
      </c>
      <c r="AN22" s="91">
        <v>2.1</v>
      </c>
      <c r="AO22" s="91">
        <v>1.6</v>
      </c>
      <c r="AP22" s="91">
        <v>205</v>
      </c>
      <c r="AQ22" s="91">
        <f t="shared" si="1"/>
        <v>100</v>
      </c>
      <c r="AR22" s="91">
        <v>46.5</v>
      </c>
      <c r="AS22" s="91">
        <v>48</v>
      </c>
      <c r="AT22" s="91">
        <v>5.5</v>
      </c>
      <c r="AU22" s="93">
        <v>7980</v>
      </c>
      <c r="AV22" s="93"/>
      <c r="AW22" s="95" t="s">
        <v>93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143</v>
      </c>
      <c r="C23" s="91"/>
      <c r="D23" s="91" t="s">
        <v>144</v>
      </c>
      <c r="E23" s="91"/>
      <c r="F23" s="91" t="s">
        <v>148</v>
      </c>
      <c r="G23" s="93">
        <v>1045</v>
      </c>
      <c r="H23" s="93">
        <v>0</v>
      </c>
      <c r="I23" s="93"/>
      <c r="J23" s="91"/>
      <c r="K23" s="91" t="s">
        <v>149</v>
      </c>
      <c r="L23" s="91"/>
      <c r="M23" s="91" t="s">
        <v>86</v>
      </c>
      <c r="N23" s="91"/>
      <c r="O23" s="91" t="s">
        <v>87</v>
      </c>
      <c r="P23" s="91" t="s">
        <v>108</v>
      </c>
      <c r="Q23" s="91">
        <v>12</v>
      </c>
      <c r="R23" s="91">
        <v>2</v>
      </c>
      <c r="S23" s="91">
        <v>1990</v>
      </c>
      <c r="T23" s="91" t="s">
        <v>49</v>
      </c>
      <c r="U23" s="93">
        <v>5850838</v>
      </c>
      <c r="V23" s="93"/>
      <c r="W23" s="93"/>
      <c r="X23" s="93"/>
      <c r="Y23" s="93"/>
      <c r="Z23" s="94"/>
      <c r="AA23" s="93"/>
      <c r="AB23" s="93"/>
      <c r="AC23" s="91" t="s">
        <v>93</v>
      </c>
      <c r="AD23" s="91" t="s">
        <v>98</v>
      </c>
      <c r="AE23" s="91" t="s">
        <v>105</v>
      </c>
      <c r="AF23" s="91"/>
      <c r="AG23" s="91" t="s">
        <v>93</v>
      </c>
      <c r="AH23" s="91"/>
      <c r="AI23" s="91">
        <f t="shared" si="0"/>
        <v>99.99999999999999</v>
      </c>
      <c r="AJ23" s="91">
        <v>46</v>
      </c>
      <c r="AK23" s="91">
        <v>23.1</v>
      </c>
      <c r="AL23" s="91">
        <v>5.8</v>
      </c>
      <c r="AM23" s="91">
        <v>18.5</v>
      </c>
      <c r="AN23" s="91">
        <v>4.6</v>
      </c>
      <c r="AO23" s="91">
        <v>2</v>
      </c>
      <c r="AP23" s="91">
        <v>187</v>
      </c>
      <c r="AQ23" s="91">
        <f t="shared" si="1"/>
        <v>100.00000000000001</v>
      </c>
      <c r="AR23" s="91">
        <v>50.6</v>
      </c>
      <c r="AS23" s="91">
        <v>43.2</v>
      </c>
      <c r="AT23" s="91">
        <v>6.2</v>
      </c>
      <c r="AU23" s="93">
        <v>6930</v>
      </c>
      <c r="AV23" s="93"/>
      <c r="AW23" s="95" t="s">
        <v>93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150</v>
      </c>
      <c r="C24" s="91"/>
      <c r="D24" s="91" t="s">
        <v>151</v>
      </c>
      <c r="E24" s="91"/>
      <c r="F24" s="91" t="s">
        <v>152</v>
      </c>
      <c r="G24" s="93">
        <v>1295.11</v>
      </c>
      <c r="H24" s="93">
        <v>0</v>
      </c>
      <c r="I24" s="93">
        <v>0</v>
      </c>
      <c r="J24" s="91"/>
      <c r="K24" s="91" t="s">
        <v>107</v>
      </c>
      <c r="L24" s="91"/>
      <c r="M24" s="91" t="s">
        <v>86</v>
      </c>
      <c r="N24" s="91"/>
      <c r="O24" s="91" t="s">
        <v>87</v>
      </c>
      <c r="P24" s="91" t="s">
        <v>108</v>
      </c>
      <c r="Q24" s="91">
        <v>15</v>
      </c>
      <c r="R24" s="91">
        <v>2</v>
      </c>
      <c r="S24" s="91">
        <v>1987</v>
      </c>
      <c r="T24" s="91" t="s">
        <v>93</v>
      </c>
      <c r="U24" s="93"/>
      <c r="V24" s="93"/>
      <c r="W24" s="93"/>
      <c r="X24" s="93"/>
      <c r="Y24" s="93"/>
      <c r="Z24" s="94"/>
      <c r="AA24" s="93"/>
      <c r="AB24" s="93"/>
      <c r="AC24" s="91" t="s">
        <v>93</v>
      </c>
      <c r="AD24" s="91" t="s">
        <v>128</v>
      </c>
      <c r="AE24" s="91" t="s">
        <v>91</v>
      </c>
      <c r="AF24" s="91"/>
      <c r="AG24" s="91" t="s">
        <v>93</v>
      </c>
      <c r="AH24" s="91"/>
      <c r="AI24" s="91">
        <f t="shared" si="0"/>
        <v>100</v>
      </c>
      <c r="AJ24" s="91">
        <v>44.255</v>
      </c>
      <c r="AK24" s="91">
        <v>25.12</v>
      </c>
      <c r="AL24" s="91">
        <v>3.61</v>
      </c>
      <c r="AM24" s="91">
        <v>21.935</v>
      </c>
      <c r="AN24" s="91">
        <v>2.355</v>
      </c>
      <c r="AO24" s="91">
        <v>2.725</v>
      </c>
      <c r="AP24" s="91">
        <v>231</v>
      </c>
      <c r="AQ24" s="91">
        <f t="shared" si="1"/>
        <v>100</v>
      </c>
      <c r="AR24" s="91">
        <v>53.64</v>
      </c>
      <c r="AS24" s="91">
        <v>5.025</v>
      </c>
      <c r="AT24" s="91">
        <v>41.335</v>
      </c>
      <c r="AU24" s="93">
        <v>6490</v>
      </c>
      <c r="AV24" s="93"/>
      <c r="AW24" s="95" t="s">
        <v>93</v>
      </c>
      <c r="AX24" s="95">
        <v>0</v>
      </c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153</v>
      </c>
      <c r="C25" s="91"/>
      <c r="D25" s="91" t="s">
        <v>154</v>
      </c>
      <c r="E25" s="91"/>
      <c r="F25" s="91" t="s">
        <v>155</v>
      </c>
      <c r="G25" s="93">
        <v>6271</v>
      </c>
      <c r="H25" s="93"/>
      <c r="I25" s="93"/>
      <c r="J25" s="91"/>
      <c r="K25" s="91" t="s">
        <v>103</v>
      </c>
      <c r="L25" s="91"/>
      <c r="M25" s="91" t="s">
        <v>86</v>
      </c>
      <c r="N25" s="91"/>
      <c r="O25" s="91" t="s">
        <v>96</v>
      </c>
      <c r="P25" s="91" t="s">
        <v>114</v>
      </c>
      <c r="Q25" s="91">
        <v>50</v>
      </c>
      <c r="R25" s="91">
        <v>2</v>
      </c>
      <c r="S25" s="91">
        <v>1991</v>
      </c>
      <c r="T25" s="91" t="s">
        <v>104</v>
      </c>
      <c r="U25" s="93">
        <v>1520334</v>
      </c>
      <c r="V25" s="93"/>
      <c r="W25" s="93" t="s">
        <v>156</v>
      </c>
      <c r="X25" s="93"/>
      <c r="Y25" s="93"/>
      <c r="Z25" s="94"/>
      <c r="AA25" s="93"/>
      <c r="AB25" s="93"/>
      <c r="AC25" s="91" t="s">
        <v>93</v>
      </c>
      <c r="AD25" s="91" t="s">
        <v>90</v>
      </c>
      <c r="AE25" s="91" t="s">
        <v>105</v>
      </c>
      <c r="AF25" s="91"/>
      <c r="AG25" s="91" t="s">
        <v>93</v>
      </c>
      <c r="AH25" s="91"/>
      <c r="AI25" s="91">
        <f t="shared" si="0"/>
        <v>100</v>
      </c>
      <c r="AJ25" s="91">
        <v>39.74</v>
      </c>
      <c r="AK25" s="91">
        <v>25.655</v>
      </c>
      <c r="AL25" s="91">
        <v>9.195</v>
      </c>
      <c r="AM25" s="91">
        <v>17.105</v>
      </c>
      <c r="AN25" s="91">
        <v>6.18</v>
      </c>
      <c r="AO25" s="91">
        <v>2.125</v>
      </c>
      <c r="AP25" s="91">
        <v>217</v>
      </c>
      <c r="AQ25" s="91">
        <f t="shared" si="1"/>
        <v>100</v>
      </c>
      <c r="AR25" s="91">
        <v>49.25</v>
      </c>
      <c r="AS25" s="91">
        <v>43.465</v>
      </c>
      <c r="AT25" s="91">
        <v>7.285</v>
      </c>
      <c r="AU25" s="93">
        <v>6910</v>
      </c>
      <c r="AV25" s="93"/>
      <c r="AW25" s="95" t="s">
        <v>93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157</v>
      </c>
      <c r="C26" s="91"/>
      <c r="D26" s="91" t="s">
        <v>158</v>
      </c>
      <c r="E26" s="91"/>
      <c r="F26" s="91" t="s">
        <v>159</v>
      </c>
      <c r="G26" s="93">
        <v>6143</v>
      </c>
      <c r="H26" s="93">
        <v>0</v>
      </c>
      <c r="I26" s="93">
        <v>0</v>
      </c>
      <c r="J26" s="91"/>
      <c r="K26" s="91" t="s">
        <v>107</v>
      </c>
      <c r="L26" s="91"/>
      <c r="M26" s="91" t="s">
        <v>86</v>
      </c>
      <c r="N26" s="91"/>
      <c r="O26" s="91" t="s">
        <v>87</v>
      </c>
      <c r="P26" s="91" t="s">
        <v>108</v>
      </c>
      <c r="Q26" s="91">
        <v>30</v>
      </c>
      <c r="R26" s="91">
        <v>2</v>
      </c>
      <c r="S26" s="91">
        <v>2006</v>
      </c>
      <c r="T26" s="91" t="s">
        <v>93</v>
      </c>
      <c r="U26" s="93"/>
      <c r="V26" s="93"/>
      <c r="W26" s="93"/>
      <c r="X26" s="93"/>
      <c r="Y26" s="93"/>
      <c r="Z26" s="94"/>
      <c r="AA26" s="93"/>
      <c r="AB26" s="93"/>
      <c r="AC26" s="91" t="s">
        <v>93</v>
      </c>
      <c r="AD26" s="91" t="s">
        <v>90</v>
      </c>
      <c r="AE26" s="91" t="s">
        <v>105</v>
      </c>
      <c r="AF26" s="91"/>
      <c r="AG26" s="91" t="s">
        <v>93</v>
      </c>
      <c r="AH26" s="91"/>
      <c r="AI26" s="91">
        <f t="shared" si="0"/>
        <v>100</v>
      </c>
      <c r="AJ26" s="91">
        <v>68.7</v>
      </c>
      <c r="AK26" s="91">
        <v>13.1</v>
      </c>
      <c r="AL26" s="91">
        <v>5.5</v>
      </c>
      <c r="AM26" s="91">
        <v>7.2</v>
      </c>
      <c r="AN26" s="91">
        <v>5.4</v>
      </c>
      <c r="AO26" s="91">
        <v>0.1</v>
      </c>
      <c r="AP26" s="91"/>
      <c r="AQ26" s="91">
        <f t="shared" si="1"/>
        <v>100</v>
      </c>
      <c r="AR26" s="91">
        <v>45.7</v>
      </c>
      <c r="AS26" s="91">
        <v>49.3</v>
      </c>
      <c r="AT26" s="91">
        <v>5</v>
      </c>
      <c r="AU26" s="93">
        <v>7380</v>
      </c>
      <c r="AV26" s="93"/>
      <c r="AW26" s="95" t="s">
        <v>93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160</v>
      </c>
      <c r="C27" s="91"/>
      <c r="D27" s="91" t="s">
        <v>161</v>
      </c>
      <c r="E27" s="91"/>
      <c r="F27" s="91" t="s">
        <v>162</v>
      </c>
      <c r="G27" s="93">
        <v>18455</v>
      </c>
      <c r="H27" s="93">
        <v>0</v>
      </c>
      <c r="I27" s="93">
        <v>0</v>
      </c>
      <c r="J27" s="91"/>
      <c r="K27" s="91" t="s">
        <v>163</v>
      </c>
      <c r="L27" s="91"/>
      <c r="M27" s="91" t="s">
        <v>86</v>
      </c>
      <c r="N27" s="91"/>
      <c r="O27" s="91" t="s">
        <v>96</v>
      </c>
      <c r="P27" s="91" t="s">
        <v>114</v>
      </c>
      <c r="Q27" s="91">
        <v>98</v>
      </c>
      <c r="R27" s="91">
        <v>2</v>
      </c>
      <c r="S27" s="91">
        <v>1998</v>
      </c>
      <c r="T27" s="91" t="s">
        <v>93</v>
      </c>
      <c r="U27" s="93"/>
      <c r="V27" s="93"/>
      <c r="W27" s="93"/>
      <c r="X27" s="93"/>
      <c r="Y27" s="93"/>
      <c r="Z27" s="94"/>
      <c r="AA27" s="93"/>
      <c r="AB27" s="93"/>
      <c r="AC27" s="91" t="s">
        <v>93</v>
      </c>
      <c r="AD27" s="91" t="s">
        <v>90</v>
      </c>
      <c r="AE27" s="91" t="s">
        <v>99</v>
      </c>
      <c r="AF27" s="91"/>
      <c r="AG27" s="91" t="s">
        <v>92</v>
      </c>
      <c r="AH27" s="91">
        <v>100</v>
      </c>
      <c r="AI27" s="91">
        <f t="shared" si="0"/>
        <v>100</v>
      </c>
      <c r="AJ27" s="91">
        <v>58.5</v>
      </c>
      <c r="AK27" s="91">
        <v>14.4</v>
      </c>
      <c r="AL27" s="91">
        <v>12.2</v>
      </c>
      <c r="AM27" s="91">
        <v>9.6</v>
      </c>
      <c r="AN27" s="91">
        <v>3</v>
      </c>
      <c r="AO27" s="91">
        <v>2.3</v>
      </c>
      <c r="AP27" s="91">
        <v>207.5</v>
      </c>
      <c r="AQ27" s="91">
        <f t="shared" si="1"/>
        <v>100</v>
      </c>
      <c r="AR27" s="91">
        <v>45.1</v>
      </c>
      <c r="AS27" s="91">
        <v>48.1</v>
      </c>
      <c r="AT27" s="91">
        <v>6.8</v>
      </c>
      <c r="AU27" s="93">
        <v>7851</v>
      </c>
      <c r="AV27" s="93">
        <v>9421</v>
      </c>
      <c r="AW27" s="95" t="s">
        <v>93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80</v>
      </c>
      <c r="B28" s="92" t="s">
        <v>164</v>
      </c>
      <c r="C28" s="91"/>
      <c r="D28" s="91" t="s">
        <v>165</v>
      </c>
      <c r="E28" s="91"/>
      <c r="F28" s="91" t="s">
        <v>166</v>
      </c>
      <c r="G28" s="93">
        <v>4058</v>
      </c>
      <c r="H28" s="93">
        <v>0</v>
      </c>
      <c r="I28" s="93">
        <v>0</v>
      </c>
      <c r="J28" s="91"/>
      <c r="K28" s="91" t="s">
        <v>107</v>
      </c>
      <c r="L28" s="91"/>
      <c r="M28" s="91" t="s">
        <v>86</v>
      </c>
      <c r="N28" s="91"/>
      <c r="O28" s="91" t="s">
        <v>87</v>
      </c>
      <c r="P28" s="91" t="s">
        <v>108</v>
      </c>
      <c r="Q28" s="91">
        <v>22</v>
      </c>
      <c r="R28" s="91">
        <v>2</v>
      </c>
      <c r="S28" s="91">
        <v>1987</v>
      </c>
      <c r="T28" s="91" t="s">
        <v>93</v>
      </c>
      <c r="U28" s="93"/>
      <c r="V28" s="93"/>
      <c r="W28" s="93"/>
      <c r="X28" s="93"/>
      <c r="Y28" s="93"/>
      <c r="Z28" s="94"/>
      <c r="AA28" s="93"/>
      <c r="AB28" s="93"/>
      <c r="AC28" s="91" t="s">
        <v>93</v>
      </c>
      <c r="AD28" s="91" t="s">
        <v>90</v>
      </c>
      <c r="AE28" s="91" t="s">
        <v>91</v>
      </c>
      <c r="AF28" s="91"/>
      <c r="AG28" s="91" t="s">
        <v>93</v>
      </c>
      <c r="AH28" s="91"/>
      <c r="AI28" s="91">
        <f t="shared" si="0"/>
        <v>100</v>
      </c>
      <c r="AJ28" s="91">
        <v>55.3</v>
      </c>
      <c r="AK28" s="91">
        <v>23.5</v>
      </c>
      <c r="AL28" s="91">
        <v>4.5</v>
      </c>
      <c r="AM28" s="91">
        <v>12.7</v>
      </c>
      <c r="AN28" s="91">
        <v>3.1</v>
      </c>
      <c r="AO28" s="91">
        <v>0.9</v>
      </c>
      <c r="AP28" s="91">
        <v>191</v>
      </c>
      <c r="AQ28" s="91">
        <f t="shared" si="1"/>
        <v>99.99999999999999</v>
      </c>
      <c r="AR28" s="91">
        <v>45.3</v>
      </c>
      <c r="AS28" s="91">
        <v>48.9</v>
      </c>
      <c r="AT28" s="91">
        <v>5.8</v>
      </c>
      <c r="AU28" s="93">
        <v>8790</v>
      </c>
      <c r="AV28" s="93"/>
      <c r="AW28" s="95" t="s">
        <v>93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80</v>
      </c>
      <c r="B29" s="92" t="s">
        <v>167</v>
      </c>
      <c r="C29" s="91"/>
      <c r="D29" s="91" t="s">
        <v>168</v>
      </c>
      <c r="E29" s="91"/>
      <c r="F29" s="91" t="s">
        <v>169</v>
      </c>
      <c r="G29" s="93">
        <v>15135</v>
      </c>
      <c r="H29" s="93">
        <v>0</v>
      </c>
      <c r="I29" s="93"/>
      <c r="J29" s="91"/>
      <c r="K29" s="91" t="s">
        <v>170</v>
      </c>
      <c r="L29" s="91"/>
      <c r="M29" s="91" t="s">
        <v>86</v>
      </c>
      <c r="N29" s="91"/>
      <c r="O29" s="91" t="s">
        <v>87</v>
      </c>
      <c r="P29" s="91" t="s">
        <v>88</v>
      </c>
      <c r="Q29" s="91">
        <v>100</v>
      </c>
      <c r="R29" s="91">
        <v>2</v>
      </c>
      <c r="S29" s="91">
        <v>2000</v>
      </c>
      <c r="T29" s="91" t="s">
        <v>93</v>
      </c>
      <c r="U29" s="93"/>
      <c r="V29" s="93"/>
      <c r="W29" s="93"/>
      <c r="X29" s="93"/>
      <c r="Y29" s="93"/>
      <c r="Z29" s="94"/>
      <c r="AA29" s="93"/>
      <c r="AB29" s="93"/>
      <c r="AC29" s="91" t="s">
        <v>93</v>
      </c>
      <c r="AD29" s="91" t="s">
        <v>90</v>
      </c>
      <c r="AE29" s="91" t="s">
        <v>105</v>
      </c>
      <c r="AF29" s="91"/>
      <c r="AG29" s="91" t="s">
        <v>93</v>
      </c>
      <c r="AH29" s="91"/>
      <c r="AI29" s="91">
        <f t="shared" si="0"/>
        <v>100.00000000000001</v>
      </c>
      <c r="AJ29" s="91">
        <v>37.9</v>
      </c>
      <c r="AK29" s="91">
        <v>35.5</v>
      </c>
      <c r="AL29" s="91">
        <v>10.4</v>
      </c>
      <c r="AM29" s="91">
        <v>10.5</v>
      </c>
      <c r="AN29" s="91">
        <v>2.2</v>
      </c>
      <c r="AO29" s="91">
        <v>3.5</v>
      </c>
      <c r="AP29" s="91">
        <v>212</v>
      </c>
      <c r="AQ29" s="91">
        <f t="shared" si="1"/>
        <v>100</v>
      </c>
      <c r="AR29" s="91">
        <v>47.8</v>
      </c>
      <c r="AS29" s="91">
        <v>46.3</v>
      </c>
      <c r="AT29" s="91">
        <v>5.9</v>
      </c>
      <c r="AU29" s="93">
        <v>8058</v>
      </c>
      <c r="AV29" s="93"/>
      <c r="AW29" s="95" t="s">
        <v>93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80</v>
      </c>
      <c r="B30" s="92" t="s">
        <v>171</v>
      </c>
      <c r="C30" s="91"/>
      <c r="D30" s="91" t="s">
        <v>172</v>
      </c>
      <c r="E30" s="91"/>
      <c r="F30" s="91" t="s">
        <v>173</v>
      </c>
      <c r="G30" s="93">
        <v>21966</v>
      </c>
      <c r="H30" s="93">
        <v>0</v>
      </c>
      <c r="I30" s="93">
        <v>0</v>
      </c>
      <c r="J30" s="91"/>
      <c r="K30" s="91" t="s">
        <v>142</v>
      </c>
      <c r="L30" s="91"/>
      <c r="M30" s="91" t="s">
        <v>86</v>
      </c>
      <c r="N30" s="91"/>
      <c r="O30" s="91" t="s">
        <v>87</v>
      </c>
      <c r="P30" s="91" t="s">
        <v>88</v>
      </c>
      <c r="Q30" s="91">
        <v>101</v>
      </c>
      <c r="R30" s="91">
        <v>2</v>
      </c>
      <c r="S30" s="91">
        <v>2009</v>
      </c>
      <c r="T30" s="91" t="s">
        <v>174</v>
      </c>
      <c r="U30" s="93"/>
      <c r="V30" s="93"/>
      <c r="W30" s="93"/>
      <c r="X30" s="93"/>
      <c r="Y30" s="93">
        <v>500</v>
      </c>
      <c r="Z30" s="94">
        <v>3.9</v>
      </c>
      <c r="AA30" s="93">
        <v>2223</v>
      </c>
      <c r="AB30" s="93">
        <v>0</v>
      </c>
      <c r="AC30" s="91" t="s">
        <v>93</v>
      </c>
      <c r="AD30" s="91" t="s">
        <v>90</v>
      </c>
      <c r="AE30" s="91" t="s">
        <v>105</v>
      </c>
      <c r="AF30" s="91"/>
      <c r="AG30" s="91" t="s">
        <v>92</v>
      </c>
      <c r="AH30" s="91">
        <v>99</v>
      </c>
      <c r="AI30" s="91">
        <f t="shared" si="0"/>
        <v>100</v>
      </c>
      <c r="AJ30" s="91">
        <v>42.3</v>
      </c>
      <c r="AK30" s="91">
        <v>22.7</v>
      </c>
      <c r="AL30" s="91">
        <v>14.2</v>
      </c>
      <c r="AM30" s="91">
        <v>10.3</v>
      </c>
      <c r="AN30" s="91">
        <v>2.9</v>
      </c>
      <c r="AO30" s="91">
        <v>7.6</v>
      </c>
      <c r="AP30" s="91">
        <v>145.5</v>
      </c>
      <c r="AQ30" s="91">
        <f t="shared" si="1"/>
        <v>100</v>
      </c>
      <c r="AR30" s="91">
        <v>46.4</v>
      </c>
      <c r="AS30" s="91">
        <v>6</v>
      </c>
      <c r="AT30" s="91">
        <v>47.6</v>
      </c>
      <c r="AU30" s="93"/>
      <c r="AV30" s="93">
        <v>9430</v>
      </c>
      <c r="AW30" s="95" t="s">
        <v>93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</sheetData>
  <sheetProtection/>
  <autoFilter ref="A6:CB30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719</v>
      </c>
    </row>
    <row r="2" spans="1:41" ht="13.5" customHeight="1">
      <c r="A2" s="27" t="s">
        <v>176</v>
      </c>
      <c r="B2" s="10" t="s">
        <v>713</v>
      </c>
      <c r="C2" s="11" t="s">
        <v>178</v>
      </c>
      <c r="D2" s="129" t="s">
        <v>179</v>
      </c>
      <c r="E2" s="27" t="s">
        <v>181</v>
      </c>
      <c r="F2" s="27" t="s">
        <v>182</v>
      </c>
      <c r="G2" s="27" t="s">
        <v>720</v>
      </c>
      <c r="H2" s="27" t="s">
        <v>721</v>
      </c>
      <c r="I2" s="27" t="s">
        <v>187</v>
      </c>
      <c r="J2" s="103" t="s">
        <v>194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195</v>
      </c>
      <c r="AN2" s="27" t="s">
        <v>188</v>
      </c>
      <c r="AO2" s="27" t="s">
        <v>189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197</v>
      </c>
      <c r="K4" s="116"/>
      <c r="L4" s="117" t="s">
        <v>198</v>
      </c>
      <c r="M4" s="118"/>
      <c r="N4" s="119"/>
      <c r="O4" s="117" t="s">
        <v>199</v>
      </c>
      <c r="P4" s="118"/>
      <c r="Q4" s="119"/>
      <c r="R4" s="117" t="s">
        <v>200</v>
      </c>
      <c r="S4" s="118"/>
      <c r="T4" s="119"/>
      <c r="U4" s="117" t="s">
        <v>201</v>
      </c>
      <c r="V4" s="118"/>
      <c r="W4" s="119"/>
      <c r="X4" s="117" t="s">
        <v>202</v>
      </c>
      <c r="Y4" s="118"/>
      <c r="Z4" s="119"/>
      <c r="AA4" s="117" t="s">
        <v>203</v>
      </c>
      <c r="AB4" s="118"/>
      <c r="AC4" s="119"/>
      <c r="AD4" s="117" t="s">
        <v>204</v>
      </c>
      <c r="AE4" s="118"/>
      <c r="AF4" s="119"/>
      <c r="AG4" s="117" t="s">
        <v>205</v>
      </c>
      <c r="AH4" s="118"/>
      <c r="AI4" s="119"/>
      <c r="AJ4" s="117" t="s">
        <v>206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208</v>
      </c>
      <c r="K5" s="120" t="s">
        <v>209</v>
      </c>
      <c r="L5" s="120" t="s">
        <v>210</v>
      </c>
      <c r="M5" s="120" t="s">
        <v>208</v>
      </c>
      <c r="N5" s="120" t="s">
        <v>209</v>
      </c>
      <c r="O5" s="120" t="s">
        <v>210</v>
      </c>
      <c r="P5" s="120" t="s">
        <v>208</v>
      </c>
      <c r="Q5" s="120" t="s">
        <v>209</v>
      </c>
      <c r="R5" s="120" t="s">
        <v>210</v>
      </c>
      <c r="S5" s="120" t="s">
        <v>208</v>
      </c>
      <c r="T5" s="120" t="s">
        <v>209</v>
      </c>
      <c r="U5" s="120" t="s">
        <v>210</v>
      </c>
      <c r="V5" s="120" t="s">
        <v>208</v>
      </c>
      <c r="W5" s="120" t="s">
        <v>209</v>
      </c>
      <c r="X5" s="120" t="s">
        <v>210</v>
      </c>
      <c r="Y5" s="120" t="s">
        <v>208</v>
      </c>
      <c r="Z5" s="120" t="s">
        <v>209</v>
      </c>
      <c r="AA5" s="120" t="s">
        <v>210</v>
      </c>
      <c r="AB5" s="120" t="s">
        <v>208</v>
      </c>
      <c r="AC5" s="120" t="s">
        <v>209</v>
      </c>
      <c r="AD5" s="120" t="s">
        <v>210</v>
      </c>
      <c r="AE5" s="120" t="s">
        <v>208</v>
      </c>
      <c r="AF5" s="120" t="s">
        <v>209</v>
      </c>
      <c r="AG5" s="120" t="s">
        <v>210</v>
      </c>
      <c r="AH5" s="120" t="s">
        <v>208</v>
      </c>
      <c r="AI5" s="120" t="s">
        <v>209</v>
      </c>
      <c r="AJ5" s="120" t="s">
        <v>210</v>
      </c>
      <c r="AK5" s="120" t="s">
        <v>208</v>
      </c>
      <c r="AL5" s="120" t="s">
        <v>209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722</v>
      </c>
      <c r="G6" s="210"/>
      <c r="H6" s="127" t="s">
        <v>214</v>
      </c>
      <c r="I6" s="127"/>
      <c r="J6" s="126" t="s">
        <v>215</v>
      </c>
      <c r="K6" s="126" t="s">
        <v>216</v>
      </c>
      <c r="L6" s="211"/>
      <c r="M6" s="126" t="s">
        <v>215</v>
      </c>
      <c r="N6" s="126" t="s">
        <v>216</v>
      </c>
      <c r="O6" s="211"/>
      <c r="P6" s="126" t="s">
        <v>215</v>
      </c>
      <c r="Q6" s="126" t="s">
        <v>216</v>
      </c>
      <c r="R6" s="211"/>
      <c r="S6" s="126" t="s">
        <v>215</v>
      </c>
      <c r="T6" s="126" t="s">
        <v>216</v>
      </c>
      <c r="U6" s="211"/>
      <c r="V6" s="126" t="s">
        <v>215</v>
      </c>
      <c r="W6" s="126" t="s">
        <v>216</v>
      </c>
      <c r="X6" s="211"/>
      <c r="Y6" s="126" t="s">
        <v>215</v>
      </c>
      <c r="Z6" s="126" t="s">
        <v>216</v>
      </c>
      <c r="AA6" s="211"/>
      <c r="AB6" s="126" t="s">
        <v>215</v>
      </c>
      <c r="AC6" s="126" t="s">
        <v>216</v>
      </c>
      <c r="AD6" s="211"/>
      <c r="AE6" s="126" t="s">
        <v>215</v>
      </c>
      <c r="AF6" s="126" t="s">
        <v>216</v>
      </c>
      <c r="AG6" s="211"/>
      <c r="AH6" s="126" t="s">
        <v>215</v>
      </c>
      <c r="AI6" s="126" t="s">
        <v>216</v>
      </c>
      <c r="AJ6" s="211"/>
      <c r="AK6" s="126" t="s">
        <v>215</v>
      </c>
      <c r="AL6" s="126" t="s">
        <v>216</v>
      </c>
      <c r="AM6" s="57"/>
      <c r="AN6" s="209"/>
      <c r="AO6" s="209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175</v>
      </c>
      <c r="R1" s="100"/>
    </row>
    <row r="2" spans="1:50" s="4" customFormat="1" ht="13.5" customHeight="1">
      <c r="A2" s="12" t="s">
        <v>176</v>
      </c>
      <c r="B2" s="101" t="s">
        <v>177</v>
      </c>
      <c r="C2" s="12" t="s">
        <v>178</v>
      </c>
      <c r="D2" s="12" t="s">
        <v>179</v>
      </c>
      <c r="E2" s="21" t="s">
        <v>180</v>
      </c>
      <c r="F2" s="12" t="s">
        <v>181</v>
      </c>
      <c r="G2" s="12" t="s">
        <v>182</v>
      </c>
      <c r="H2" s="22" t="s">
        <v>183</v>
      </c>
      <c r="I2" s="23"/>
      <c r="J2" s="22" t="s">
        <v>184</v>
      </c>
      <c r="K2" s="102"/>
      <c r="L2" s="12" t="s">
        <v>185</v>
      </c>
      <c r="M2" s="12" t="s">
        <v>186</v>
      </c>
      <c r="N2" s="12" t="s">
        <v>187</v>
      </c>
      <c r="O2" s="12" t="s">
        <v>188</v>
      </c>
      <c r="P2" s="22" t="s">
        <v>189</v>
      </c>
      <c r="Q2" s="21" t="s">
        <v>190</v>
      </c>
      <c r="R2" s="12" t="s">
        <v>191</v>
      </c>
      <c r="S2" s="27" t="s">
        <v>192</v>
      </c>
      <c r="T2" s="27" t="s">
        <v>193</v>
      </c>
      <c r="U2" s="103" t="s">
        <v>194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195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196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197</v>
      </c>
      <c r="V4" s="116"/>
      <c r="W4" s="117" t="s">
        <v>198</v>
      </c>
      <c r="X4" s="118"/>
      <c r="Y4" s="119"/>
      <c r="Z4" s="117" t="s">
        <v>199</v>
      </c>
      <c r="AA4" s="118"/>
      <c r="AB4" s="119"/>
      <c r="AC4" s="117" t="s">
        <v>200</v>
      </c>
      <c r="AD4" s="118"/>
      <c r="AE4" s="119"/>
      <c r="AF4" s="117" t="s">
        <v>201</v>
      </c>
      <c r="AG4" s="118"/>
      <c r="AH4" s="119"/>
      <c r="AI4" s="117" t="s">
        <v>202</v>
      </c>
      <c r="AJ4" s="118"/>
      <c r="AK4" s="119"/>
      <c r="AL4" s="117" t="s">
        <v>203</v>
      </c>
      <c r="AM4" s="118"/>
      <c r="AN4" s="119"/>
      <c r="AO4" s="117" t="s">
        <v>204</v>
      </c>
      <c r="AP4" s="118"/>
      <c r="AQ4" s="119"/>
      <c r="AR4" s="117" t="s">
        <v>205</v>
      </c>
      <c r="AS4" s="118"/>
      <c r="AT4" s="119"/>
      <c r="AU4" s="117" t="s">
        <v>206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207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208</v>
      </c>
      <c r="V5" s="120" t="s">
        <v>209</v>
      </c>
      <c r="W5" s="120" t="s">
        <v>210</v>
      </c>
      <c r="X5" s="120" t="s">
        <v>208</v>
      </c>
      <c r="Y5" s="120" t="s">
        <v>209</v>
      </c>
      <c r="Z5" s="120" t="s">
        <v>210</v>
      </c>
      <c r="AA5" s="120" t="s">
        <v>208</v>
      </c>
      <c r="AB5" s="120" t="s">
        <v>209</v>
      </c>
      <c r="AC5" s="120" t="s">
        <v>210</v>
      </c>
      <c r="AD5" s="120" t="s">
        <v>208</v>
      </c>
      <c r="AE5" s="120" t="s">
        <v>209</v>
      </c>
      <c r="AF5" s="120" t="s">
        <v>210</v>
      </c>
      <c r="AG5" s="120" t="s">
        <v>208</v>
      </c>
      <c r="AH5" s="120" t="s">
        <v>209</v>
      </c>
      <c r="AI5" s="120" t="s">
        <v>210</v>
      </c>
      <c r="AJ5" s="120" t="s">
        <v>208</v>
      </c>
      <c r="AK5" s="120" t="s">
        <v>209</v>
      </c>
      <c r="AL5" s="120" t="s">
        <v>210</v>
      </c>
      <c r="AM5" s="120" t="s">
        <v>208</v>
      </c>
      <c r="AN5" s="120" t="s">
        <v>209</v>
      </c>
      <c r="AO5" s="120" t="s">
        <v>210</v>
      </c>
      <c r="AP5" s="120" t="s">
        <v>208</v>
      </c>
      <c r="AQ5" s="120" t="s">
        <v>209</v>
      </c>
      <c r="AR5" s="120" t="s">
        <v>210</v>
      </c>
      <c r="AS5" s="120" t="s">
        <v>208</v>
      </c>
      <c r="AT5" s="120" t="s">
        <v>209</v>
      </c>
      <c r="AU5" s="120" t="s">
        <v>210</v>
      </c>
      <c r="AV5" s="120" t="s">
        <v>208</v>
      </c>
      <c r="AW5" s="120" t="s">
        <v>209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211</v>
      </c>
      <c r="H6" s="123" t="s">
        <v>211</v>
      </c>
      <c r="I6" s="75"/>
      <c r="J6" s="75"/>
      <c r="K6" s="21"/>
      <c r="L6" s="75"/>
      <c r="M6" s="124" t="s">
        <v>212</v>
      </c>
      <c r="N6" s="75"/>
      <c r="O6" s="75"/>
      <c r="P6" s="125"/>
      <c r="Q6" s="21"/>
      <c r="R6" s="124" t="s">
        <v>213</v>
      </c>
      <c r="S6" s="86"/>
      <c r="T6" s="126" t="s">
        <v>214</v>
      </c>
      <c r="U6" s="126" t="s">
        <v>215</v>
      </c>
      <c r="V6" s="126" t="s">
        <v>216</v>
      </c>
      <c r="W6" s="127"/>
      <c r="X6" s="126" t="s">
        <v>215</v>
      </c>
      <c r="Y6" s="126" t="s">
        <v>216</v>
      </c>
      <c r="Z6" s="127"/>
      <c r="AA6" s="126" t="s">
        <v>215</v>
      </c>
      <c r="AB6" s="126" t="s">
        <v>216</v>
      </c>
      <c r="AC6" s="127"/>
      <c r="AD6" s="126" t="s">
        <v>215</v>
      </c>
      <c r="AE6" s="126" t="s">
        <v>216</v>
      </c>
      <c r="AF6" s="127"/>
      <c r="AG6" s="126" t="s">
        <v>215</v>
      </c>
      <c r="AH6" s="126" t="s">
        <v>216</v>
      </c>
      <c r="AI6" s="127"/>
      <c r="AJ6" s="126" t="s">
        <v>215</v>
      </c>
      <c r="AK6" s="126" t="s">
        <v>216</v>
      </c>
      <c r="AL6" s="127"/>
      <c r="AM6" s="126" t="s">
        <v>215</v>
      </c>
      <c r="AN6" s="126" t="s">
        <v>216</v>
      </c>
      <c r="AO6" s="127"/>
      <c r="AP6" s="126" t="s">
        <v>215</v>
      </c>
      <c r="AQ6" s="126" t="s">
        <v>216</v>
      </c>
      <c r="AR6" s="127"/>
      <c r="AS6" s="126" t="s">
        <v>215</v>
      </c>
      <c r="AT6" s="126" t="s">
        <v>216</v>
      </c>
      <c r="AU6" s="127"/>
      <c r="AV6" s="126" t="s">
        <v>215</v>
      </c>
      <c r="AW6" s="126" t="s">
        <v>216</v>
      </c>
      <c r="AX6" s="57"/>
    </row>
    <row r="7" spans="1:50" s="97" customFormat="1" ht="30" customHeight="1">
      <c r="A7" s="91" t="s">
        <v>217</v>
      </c>
      <c r="B7" s="92" t="s">
        <v>218</v>
      </c>
      <c r="C7" s="91"/>
      <c r="D7" s="91" t="s">
        <v>219</v>
      </c>
      <c r="E7" s="91"/>
      <c r="F7" s="91" t="s">
        <v>220</v>
      </c>
      <c r="G7" s="93">
        <v>2202</v>
      </c>
      <c r="H7" s="93">
        <v>2128</v>
      </c>
      <c r="I7" s="91" t="s">
        <v>221</v>
      </c>
      <c r="J7" s="91" t="s">
        <v>222</v>
      </c>
      <c r="K7" s="91"/>
      <c r="L7" s="91" t="s">
        <v>223</v>
      </c>
      <c r="M7" s="91">
        <v>75</v>
      </c>
      <c r="N7" s="91">
        <v>1986</v>
      </c>
      <c r="O7" s="91" t="s">
        <v>224</v>
      </c>
      <c r="P7" s="91"/>
      <c r="Q7" s="91" t="s">
        <v>225</v>
      </c>
      <c r="R7" s="91"/>
      <c r="S7" s="95" t="s">
        <v>225</v>
      </c>
      <c r="T7" s="95"/>
      <c r="U7" s="96">
        <f aca="true" t="shared" si="0" ref="U7:V10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217</v>
      </c>
      <c r="B8" s="92" t="s">
        <v>226</v>
      </c>
      <c r="C8" s="91"/>
      <c r="D8" s="91" t="s">
        <v>227</v>
      </c>
      <c r="E8" s="91"/>
      <c r="F8" s="91" t="s">
        <v>228</v>
      </c>
      <c r="G8" s="93">
        <v>57</v>
      </c>
      <c r="H8" s="93">
        <v>57</v>
      </c>
      <c r="I8" s="91" t="s">
        <v>221</v>
      </c>
      <c r="J8" s="91" t="s">
        <v>222</v>
      </c>
      <c r="K8" s="91"/>
      <c r="L8" s="91" t="s">
        <v>229</v>
      </c>
      <c r="M8" s="91">
        <v>1</v>
      </c>
      <c r="N8" s="91">
        <v>2002</v>
      </c>
      <c r="O8" s="91" t="s">
        <v>230</v>
      </c>
      <c r="P8" s="91"/>
      <c r="Q8" s="91" t="s">
        <v>225</v>
      </c>
      <c r="R8" s="91"/>
      <c r="S8" s="95" t="s">
        <v>225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217</v>
      </c>
      <c r="B9" s="92" t="s">
        <v>231</v>
      </c>
      <c r="C9" s="91"/>
      <c r="D9" s="91" t="s">
        <v>232</v>
      </c>
      <c r="E9" s="91"/>
      <c r="F9" s="91" t="s">
        <v>233</v>
      </c>
      <c r="G9" s="93">
        <v>0</v>
      </c>
      <c r="H9" s="93">
        <v>0</v>
      </c>
      <c r="I9" s="91"/>
      <c r="J9" s="91" t="s">
        <v>234</v>
      </c>
      <c r="K9" s="91"/>
      <c r="L9" s="91" t="s">
        <v>229</v>
      </c>
      <c r="M9" s="91">
        <v>10</v>
      </c>
      <c r="N9" s="91">
        <v>1983</v>
      </c>
      <c r="O9" s="91" t="s">
        <v>224</v>
      </c>
      <c r="P9" s="91" t="s">
        <v>235</v>
      </c>
      <c r="Q9" s="91" t="s">
        <v>225</v>
      </c>
      <c r="R9" s="91"/>
      <c r="S9" s="95" t="s">
        <v>236</v>
      </c>
      <c r="T9" s="95">
        <v>53</v>
      </c>
      <c r="U9" s="95">
        <f t="shared" si="0"/>
        <v>0</v>
      </c>
      <c r="V9" s="95">
        <f t="shared" si="0"/>
        <v>41</v>
      </c>
      <c r="W9" s="95" t="s">
        <v>237</v>
      </c>
      <c r="X9" s="95"/>
      <c r="Y9" s="95">
        <v>27</v>
      </c>
      <c r="Z9" s="95" t="s">
        <v>237</v>
      </c>
      <c r="AA9" s="95"/>
      <c r="AB9" s="95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237</v>
      </c>
      <c r="AV9" s="95"/>
      <c r="AW9" s="95">
        <v>5</v>
      </c>
      <c r="AX9" s="95" t="s">
        <v>238</v>
      </c>
    </row>
    <row r="10" spans="1:50" s="97" customFormat="1" ht="30" customHeight="1">
      <c r="A10" s="91" t="s">
        <v>217</v>
      </c>
      <c r="B10" s="92" t="s">
        <v>239</v>
      </c>
      <c r="C10" s="91"/>
      <c r="D10" s="91" t="s">
        <v>240</v>
      </c>
      <c r="E10" s="91"/>
      <c r="F10" s="91" t="s">
        <v>241</v>
      </c>
      <c r="G10" s="93">
        <v>2338</v>
      </c>
      <c r="H10" s="93">
        <v>257</v>
      </c>
      <c r="I10" s="91" t="s">
        <v>221</v>
      </c>
      <c r="J10" s="91" t="s">
        <v>242</v>
      </c>
      <c r="K10" s="91"/>
      <c r="L10" s="91" t="s">
        <v>223</v>
      </c>
      <c r="M10" s="91">
        <v>30</v>
      </c>
      <c r="N10" s="91">
        <v>1981</v>
      </c>
      <c r="O10" s="91" t="s">
        <v>230</v>
      </c>
      <c r="P10" s="91"/>
      <c r="Q10" s="91" t="s">
        <v>225</v>
      </c>
      <c r="R10" s="91"/>
      <c r="S10" s="95" t="s">
        <v>225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</sheetData>
  <sheetProtection/>
  <autoFilter ref="A6:AX10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243</v>
      </c>
      <c r="Y1" s="100"/>
    </row>
    <row r="2" spans="1:57" s="4" customFormat="1" ht="11.25" customHeight="1">
      <c r="A2" s="12" t="s">
        <v>244</v>
      </c>
      <c r="B2" s="101" t="s">
        <v>245</v>
      </c>
      <c r="C2" s="12" t="s">
        <v>246</v>
      </c>
      <c r="D2" s="129" t="s">
        <v>247</v>
      </c>
      <c r="E2" s="21" t="s">
        <v>248</v>
      </c>
      <c r="F2" s="12" t="s">
        <v>249</v>
      </c>
      <c r="G2" s="12" t="s">
        <v>250</v>
      </c>
      <c r="H2" s="22" t="s">
        <v>251</v>
      </c>
      <c r="I2" s="130"/>
      <c r="J2" s="131"/>
      <c r="K2" s="22" t="s">
        <v>252</v>
      </c>
      <c r="L2" s="24"/>
      <c r="M2" s="22" t="s">
        <v>253</v>
      </c>
      <c r="N2" s="24"/>
      <c r="O2" s="12" t="s">
        <v>254</v>
      </c>
      <c r="P2" s="22" t="s">
        <v>255</v>
      </c>
      <c r="Q2" s="102"/>
      <c r="R2" s="22" t="s">
        <v>256</v>
      </c>
      <c r="S2" s="102"/>
      <c r="T2" s="12" t="s">
        <v>257</v>
      </c>
      <c r="U2" s="12" t="s">
        <v>258</v>
      </c>
      <c r="V2" s="12" t="s">
        <v>259</v>
      </c>
      <c r="W2" s="22" t="s">
        <v>260</v>
      </c>
      <c r="X2" s="21" t="s">
        <v>261</v>
      </c>
      <c r="Y2" s="12" t="s">
        <v>262</v>
      </c>
      <c r="Z2" s="27" t="s">
        <v>263</v>
      </c>
      <c r="AA2" s="132" t="s">
        <v>264</v>
      </c>
      <c r="AB2" s="133" t="s">
        <v>265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266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267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268</v>
      </c>
      <c r="AC4" s="144"/>
      <c r="AD4" s="145" t="s">
        <v>269</v>
      </c>
      <c r="AE4" s="146"/>
      <c r="AF4" s="147"/>
      <c r="AG4" s="145" t="s">
        <v>270</v>
      </c>
      <c r="AH4" s="146"/>
      <c r="AI4" s="147"/>
      <c r="AJ4" s="145" t="s">
        <v>271</v>
      </c>
      <c r="AK4" s="146"/>
      <c r="AL4" s="147"/>
      <c r="AM4" s="145" t="s">
        <v>272</v>
      </c>
      <c r="AN4" s="146"/>
      <c r="AO4" s="147"/>
      <c r="AP4" s="145" t="s">
        <v>273</v>
      </c>
      <c r="AQ4" s="146"/>
      <c r="AR4" s="147"/>
      <c r="AS4" s="145" t="s">
        <v>274</v>
      </c>
      <c r="AT4" s="146"/>
      <c r="AU4" s="147"/>
      <c r="AV4" s="145" t="s">
        <v>275</v>
      </c>
      <c r="AW4" s="146"/>
      <c r="AX4" s="147"/>
      <c r="AY4" s="145" t="s">
        <v>276</v>
      </c>
      <c r="AZ4" s="146"/>
      <c r="BA4" s="147"/>
      <c r="BB4" s="145" t="s">
        <v>277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278</v>
      </c>
      <c r="R5" s="34"/>
      <c r="S5" s="21" t="s">
        <v>278</v>
      </c>
      <c r="T5" s="107"/>
      <c r="U5" s="34"/>
      <c r="V5" s="34"/>
      <c r="W5" s="109"/>
      <c r="X5" s="21"/>
      <c r="Y5" s="34"/>
      <c r="Z5" s="52"/>
      <c r="AA5" s="138"/>
      <c r="AB5" s="151" t="s">
        <v>279</v>
      </c>
      <c r="AC5" s="151" t="s">
        <v>280</v>
      </c>
      <c r="AD5" s="151" t="s">
        <v>281</v>
      </c>
      <c r="AE5" s="151" t="s">
        <v>279</v>
      </c>
      <c r="AF5" s="151" t="s">
        <v>280</v>
      </c>
      <c r="AG5" s="151" t="s">
        <v>281</v>
      </c>
      <c r="AH5" s="151" t="s">
        <v>279</v>
      </c>
      <c r="AI5" s="151" t="s">
        <v>280</v>
      </c>
      <c r="AJ5" s="151" t="s">
        <v>281</v>
      </c>
      <c r="AK5" s="151" t="s">
        <v>279</v>
      </c>
      <c r="AL5" s="151" t="s">
        <v>280</v>
      </c>
      <c r="AM5" s="151" t="s">
        <v>281</v>
      </c>
      <c r="AN5" s="151" t="s">
        <v>279</v>
      </c>
      <c r="AO5" s="151" t="s">
        <v>280</v>
      </c>
      <c r="AP5" s="151" t="s">
        <v>281</v>
      </c>
      <c r="AQ5" s="151" t="s">
        <v>279</v>
      </c>
      <c r="AR5" s="151" t="s">
        <v>280</v>
      </c>
      <c r="AS5" s="151" t="s">
        <v>281</v>
      </c>
      <c r="AT5" s="151" t="s">
        <v>279</v>
      </c>
      <c r="AU5" s="151" t="s">
        <v>280</v>
      </c>
      <c r="AV5" s="151" t="s">
        <v>281</v>
      </c>
      <c r="AW5" s="151" t="s">
        <v>279</v>
      </c>
      <c r="AX5" s="151" t="s">
        <v>280</v>
      </c>
      <c r="AY5" s="151" t="s">
        <v>281</v>
      </c>
      <c r="AZ5" s="151" t="s">
        <v>279</v>
      </c>
      <c r="BA5" s="151" t="s">
        <v>280</v>
      </c>
      <c r="BB5" s="151" t="s">
        <v>281</v>
      </c>
      <c r="BC5" s="151" t="s">
        <v>279</v>
      </c>
      <c r="BD5" s="151" t="s">
        <v>280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282</v>
      </c>
      <c r="H6" s="152" t="s">
        <v>282</v>
      </c>
      <c r="I6" s="152" t="s">
        <v>283</v>
      </c>
      <c r="J6" s="75"/>
      <c r="K6" s="152" t="s">
        <v>282</v>
      </c>
      <c r="L6" s="152" t="s">
        <v>283</v>
      </c>
      <c r="M6" s="152" t="s">
        <v>282</v>
      </c>
      <c r="N6" s="152" t="s">
        <v>283</v>
      </c>
      <c r="O6" s="122"/>
      <c r="P6" s="75"/>
      <c r="Q6" s="21"/>
      <c r="R6" s="75"/>
      <c r="S6" s="21"/>
      <c r="T6" s="124" t="s">
        <v>284</v>
      </c>
      <c r="U6" s="75"/>
      <c r="V6" s="75"/>
      <c r="W6" s="125"/>
      <c r="X6" s="21"/>
      <c r="Y6" s="124" t="s">
        <v>285</v>
      </c>
      <c r="Z6" s="86"/>
      <c r="AA6" s="153" t="s">
        <v>286</v>
      </c>
      <c r="AB6" s="153" t="s">
        <v>287</v>
      </c>
      <c r="AC6" s="153" t="s">
        <v>288</v>
      </c>
      <c r="AD6" s="154"/>
      <c r="AE6" s="153" t="s">
        <v>287</v>
      </c>
      <c r="AF6" s="153" t="s">
        <v>288</v>
      </c>
      <c r="AG6" s="154"/>
      <c r="AH6" s="153" t="s">
        <v>287</v>
      </c>
      <c r="AI6" s="153" t="s">
        <v>288</v>
      </c>
      <c r="AJ6" s="154"/>
      <c r="AK6" s="153" t="s">
        <v>287</v>
      </c>
      <c r="AL6" s="153" t="s">
        <v>288</v>
      </c>
      <c r="AM6" s="154"/>
      <c r="AN6" s="153" t="s">
        <v>287</v>
      </c>
      <c r="AO6" s="153" t="s">
        <v>288</v>
      </c>
      <c r="AP6" s="154"/>
      <c r="AQ6" s="153" t="s">
        <v>287</v>
      </c>
      <c r="AR6" s="153" t="s">
        <v>288</v>
      </c>
      <c r="AS6" s="154"/>
      <c r="AT6" s="153" t="s">
        <v>287</v>
      </c>
      <c r="AU6" s="153" t="s">
        <v>288</v>
      </c>
      <c r="AV6" s="154"/>
      <c r="AW6" s="153" t="s">
        <v>287</v>
      </c>
      <c r="AX6" s="153" t="s">
        <v>288</v>
      </c>
      <c r="AY6" s="154"/>
      <c r="AZ6" s="153" t="s">
        <v>287</v>
      </c>
      <c r="BA6" s="153" t="s">
        <v>288</v>
      </c>
      <c r="BB6" s="154"/>
      <c r="BC6" s="153" t="s">
        <v>287</v>
      </c>
      <c r="BD6" s="153" t="s">
        <v>288</v>
      </c>
      <c r="BE6" s="57"/>
    </row>
    <row r="7" spans="1:57" s="97" customFormat="1" ht="30" customHeight="1">
      <c r="A7" s="91" t="s">
        <v>289</v>
      </c>
      <c r="B7" s="92" t="s">
        <v>290</v>
      </c>
      <c r="C7" s="91"/>
      <c r="D7" s="91" t="s">
        <v>291</v>
      </c>
      <c r="E7" s="91"/>
      <c r="F7" s="91" t="s">
        <v>292</v>
      </c>
      <c r="G7" s="155">
        <v>1282</v>
      </c>
      <c r="H7" s="155">
        <v>890</v>
      </c>
      <c r="I7" s="155"/>
      <c r="J7" s="155"/>
      <c r="K7" s="155">
        <v>890</v>
      </c>
      <c r="L7" s="155"/>
      <c r="M7" s="155"/>
      <c r="N7" s="155"/>
      <c r="O7" s="156" t="s">
        <v>277</v>
      </c>
      <c r="P7" s="91" t="s">
        <v>293</v>
      </c>
      <c r="Q7" s="91"/>
      <c r="R7" s="91" t="s">
        <v>294</v>
      </c>
      <c r="S7" s="91"/>
      <c r="T7" s="91">
        <v>7</v>
      </c>
      <c r="U7" s="91">
        <v>1995</v>
      </c>
      <c r="V7" s="91" t="s">
        <v>295</v>
      </c>
      <c r="W7" s="91"/>
      <c r="X7" s="91" t="s">
        <v>296</v>
      </c>
      <c r="Y7" s="91">
        <v>80</v>
      </c>
      <c r="Z7" s="95" t="s">
        <v>297</v>
      </c>
      <c r="AA7" s="96"/>
      <c r="AB7" s="96">
        <f aca="true" t="shared" si="0" ref="AB7:AB21">+AE7+AH7+AK7+AN7+AQ7+AT7+AW7+AZ7+BC7</f>
        <v>0</v>
      </c>
      <c r="AC7" s="96">
        <f aca="true" t="shared" si="1" ref="AC7:AC21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289</v>
      </c>
      <c r="B8" s="92" t="s">
        <v>298</v>
      </c>
      <c r="C8" s="91"/>
      <c r="D8" s="91" t="s">
        <v>299</v>
      </c>
      <c r="E8" s="91"/>
      <c r="F8" s="91" t="s">
        <v>300</v>
      </c>
      <c r="G8" s="155">
        <v>1546</v>
      </c>
      <c r="H8" s="155">
        <v>1236</v>
      </c>
      <c r="I8" s="155"/>
      <c r="J8" s="155"/>
      <c r="K8" s="155">
        <v>1236</v>
      </c>
      <c r="L8" s="155"/>
      <c r="M8" s="155"/>
      <c r="N8" s="155"/>
      <c r="O8" s="156" t="s">
        <v>301</v>
      </c>
      <c r="P8" s="91" t="s">
        <v>302</v>
      </c>
      <c r="Q8" s="91"/>
      <c r="R8" s="91" t="s">
        <v>294</v>
      </c>
      <c r="S8" s="91"/>
      <c r="T8" s="91">
        <v>4.9</v>
      </c>
      <c r="U8" s="91">
        <v>2007</v>
      </c>
      <c r="V8" s="91" t="s">
        <v>295</v>
      </c>
      <c r="W8" s="91"/>
      <c r="X8" s="91" t="s">
        <v>297</v>
      </c>
      <c r="Y8" s="91"/>
      <c r="Z8" s="91" t="s">
        <v>297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289</v>
      </c>
      <c r="B9" s="92" t="s">
        <v>303</v>
      </c>
      <c r="C9" s="91"/>
      <c r="D9" s="91" t="s">
        <v>304</v>
      </c>
      <c r="E9" s="91"/>
      <c r="F9" s="91" t="s">
        <v>305</v>
      </c>
      <c r="G9" s="155">
        <v>1018</v>
      </c>
      <c r="H9" s="155">
        <v>1018</v>
      </c>
      <c r="I9" s="155"/>
      <c r="J9" s="155"/>
      <c r="K9" s="155">
        <v>1018</v>
      </c>
      <c r="L9" s="155"/>
      <c r="M9" s="155"/>
      <c r="N9" s="155"/>
      <c r="O9" s="156" t="s">
        <v>306</v>
      </c>
      <c r="P9" s="91" t="s">
        <v>307</v>
      </c>
      <c r="Q9" s="91"/>
      <c r="R9" s="91" t="s">
        <v>294</v>
      </c>
      <c r="S9" s="91"/>
      <c r="T9" s="91">
        <v>48</v>
      </c>
      <c r="U9" s="91">
        <v>2002</v>
      </c>
      <c r="V9" s="91" t="s">
        <v>308</v>
      </c>
      <c r="W9" s="91"/>
      <c r="X9" s="91" t="s">
        <v>297</v>
      </c>
      <c r="Y9" s="91"/>
      <c r="Z9" s="95" t="s">
        <v>297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289</v>
      </c>
      <c r="B10" s="92" t="s">
        <v>309</v>
      </c>
      <c r="C10" s="91"/>
      <c r="D10" s="91" t="s">
        <v>310</v>
      </c>
      <c r="E10" s="91"/>
      <c r="F10" s="91" t="s">
        <v>311</v>
      </c>
      <c r="G10" s="155">
        <v>357</v>
      </c>
      <c r="H10" s="155">
        <v>357</v>
      </c>
      <c r="I10" s="155"/>
      <c r="J10" s="155"/>
      <c r="K10" s="155">
        <v>357</v>
      </c>
      <c r="L10" s="155"/>
      <c r="M10" s="155"/>
      <c r="N10" s="155"/>
      <c r="O10" s="156" t="s">
        <v>301</v>
      </c>
      <c r="P10" s="91" t="s">
        <v>312</v>
      </c>
      <c r="Q10" s="91"/>
      <c r="R10" s="91" t="s">
        <v>294</v>
      </c>
      <c r="S10" s="91"/>
      <c r="T10" s="91">
        <v>4</v>
      </c>
      <c r="U10" s="91">
        <v>2005</v>
      </c>
      <c r="V10" s="91" t="s">
        <v>313</v>
      </c>
      <c r="W10" s="91"/>
      <c r="X10" s="91" t="s">
        <v>297</v>
      </c>
      <c r="Y10" s="91"/>
      <c r="Z10" s="95" t="s">
        <v>297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289</v>
      </c>
      <c r="B11" s="92" t="s">
        <v>314</v>
      </c>
      <c r="C11" s="91"/>
      <c r="D11" s="91" t="s">
        <v>315</v>
      </c>
      <c r="E11" s="91"/>
      <c r="F11" s="91" t="s">
        <v>316</v>
      </c>
      <c r="G11" s="155">
        <v>837</v>
      </c>
      <c r="H11" s="155">
        <v>837</v>
      </c>
      <c r="I11" s="155"/>
      <c r="J11" s="155"/>
      <c r="K11" s="155">
        <v>837</v>
      </c>
      <c r="L11" s="155"/>
      <c r="M11" s="155"/>
      <c r="N11" s="155"/>
      <c r="O11" s="156" t="s">
        <v>306</v>
      </c>
      <c r="P11" s="91" t="s">
        <v>317</v>
      </c>
      <c r="Q11" s="91"/>
      <c r="R11" s="91" t="s">
        <v>318</v>
      </c>
      <c r="S11" s="91"/>
      <c r="T11" s="91">
        <v>3</v>
      </c>
      <c r="U11" s="91">
        <v>1991</v>
      </c>
      <c r="V11" s="91" t="s">
        <v>295</v>
      </c>
      <c r="W11" s="91"/>
      <c r="X11" s="91" t="s">
        <v>297</v>
      </c>
      <c r="Y11" s="91"/>
      <c r="Z11" s="95" t="s">
        <v>297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289</v>
      </c>
      <c r="B12" s="92" t="s">
        <v>319</v>
      </c>
      <c r="C12" s="91"/>
      <c r="D12" s="91" t="s">
        <v>320</v>
      </c>
      <c r="E12" s="91"/>
      <c r="F12" s="91" t="s">
        <v>321</v>
      </c>
      <c r="G12" s="93">
        <v>187</v>
      </c>
      <c r="H12" s="93">
        <v>178</v>
      </c>
      <c r="I12" s="93"/>
      <c r="J12" s="93"/>
      <c r="K12" s="93">
        <v>178</v>
      </c>
      <c r="L12" s="93"/>
      <c r="M12" s="93"/>
      <c r="N12" s="93"/>
      <c r="O12" s="91" t="s">
        <v>301</v>
      </c>
      <c r="P12" s="91" t="s">
        <v>322</v>
      </c>
      <c r="Q12" s="91"/>
      <c r="R12" s="91" t="s">
        <v>318</v>
      </c>
      <c r="S12" s="91"/>
      <c r="T12" s="91">
        <v>3</v>
      </c>
      <c r="U12" s="91">
        <v>1995</v>
      </c>
      <c r="V12" s="91" t="s">
        <v>313</v>
      </c>
      <c r="W12" s="91"/>
      <c r="X12" s="91" t="s">
        <v>297</v>
      </c>
      <c r="Y12" s="91"/>
      <c r="Z12" s="95" t="s">
        <v>297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289</v>
      </c>
      <c r="B13" s="92" t="s">
        <v>319</v>
      </c>
      <c r="C13" s="91"/>
      <c r="D13" s="91" t="s">
        <v>320</v>
      </c>
      <c r="E13" s="91"/>
      <c r="F13" s="91" t="s">
        <v>323</v>
      </c>
      <c r="G13" s="93">
        <v>1368</v>
      </c>
      <c r="H13" s="93">
        <v>181</v>
      </c>
      <c r="I13" s="93"/>
      <c r="J13" s="93"/>
      <c r="K13" s="93">
        <v>181</v>
      </c>
      <c r="L13" s="93"/>
      <c r="M13" s="93"/>
      <c r="N13" s="93"/>
      <c r="O13" s="91" t="s">
        <v>324</v>
      </c>
      <c r="P13" s="91" t="s">
        <v>325</v>
      </c>
      <c r="Q13" s="91"/>
      <c r="R13" s="91" t="s">
        <v>326</v>
      </c>
      <c r="S13" s="91"/>
      <c r="T13" s="91">
        <v>6</v>
      </c>
      <c r="U13" s="91">
        <v>1996</v>
      </c>
      <c r="V13" s="91" t="s">
        <v>313</v>
      </c>
      <c r="W13" s="91"/>
      <c r="X13" s="91" t="s">
        <v>297</v>
      </c>
      <c r="Y13" s="91"/>
      <c r="Z13" s="95" t="s">
        <v>296</v>
      </c>
      <c r="AA13" s="96">
        <v>25</v>
      </c>
      <c r="AB13" s="96">
        <f t="shared" si="0"/>
        <v>0</v>
      </c>
      <c r="AC13" s="96">
        <f t="shared" si="1"/>
        <v>225</v>
      </c>
      <c r="AD13" s="96" t="s">
        <v>327</v>
      </c>
      <c r="AE13" s="96"/>
      <c r="AF13" s="96">
        <v>15</v>
      </c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 t="s">
        <v>327</v>
      </c>
      <c r="AW13" s="96"/>
      <c r="AX13" s="96">
        <v>210</v>
      </c>
      <c r="AY13" s="96"/>
      <c r="AZ13" s="96"/>
      <c r="BA13" s="96"/>
      <c r="BB13" s="96"/>
      <c r="BC13" s="96"/>
      <c r="BD13" s="96"/>
      <c r="BE13" s="95" t="s">
        <v>328</v>
      </c>
    </row>
    <row r="14" spans="1:57" s="97" customFormat="1" ht="30" customHeight="1">
      <c r="A14" s="91" t="s">
        <v>289</v>
      </c>
      <c r="B14" s="92" t="s">
        <v>329</v>
      </c>
      <c r="C14" s="91"/>
      <c r="D14" s="91" t="s">
        <v>330</v>
      </c>
      <c r="E14" s="91"/>
      <c r="F14" s="91" t="s">
        <v>331</v>
      </c>
      <c r="G14" s="93">
        <v>774</v>
      </c>
      <c r="H14" s="93">
        <v>743</v>
      </c>
      <c r="I14" s="93"/>
      <c r="J14" s="93"/>
      <c r="K14" s="93">
        <v>743</v>
      </c>
      <c r="L14" s="93"/>
      <c r="M14" s="93"/>
      <c r="N14" s="93"/>
      <c r="O14" s="91" t="s">
        <v>306</v>
      </c>
      <c r="P14" s="91" t="s">
        <v>332</v>
      </c>
      <c r="Q14" s="91"/>
      <c r="R14" s="91" t="s">
        <v>326</v>
      </c>
      <c r="S14" s="91"/>
      <c r="T14" s="91">
        <v>12</v>
      </c>
      <c r="U14" s="91">
        <v>1991</v>
      </c>
      <c r="V14" s="91" t="s">
        <v>295</v>
      </c>
      <c r="W14" s="91"/>
      <c r="X14" s="91" t="s">
        <v>297</v>
      </c>
      <c r="Y14" s="91"/>
      <c r="Z14" s="95" t="s">
        <v>297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289</v>
      </c>
      <c r="B15" s="92" t="s">
        <v>333</v>
      </c>
      <c r="C15" s="91"/>
      <c r="D15" s="91" t="s">
        <v>334</v>
      </c>
      <c r="E15" s="91"/>
      <c r="F15" s="91" t="s">
        <v>335</v>
      </c>
      <c r="G15" s="93">
        <v>202</v>
      </c>
      <c r="H15" s="93">
        <v>179</v>
      </c>
      <c r="I15" s="93"/>
      <c r="J15" s="93"/>
      <c r="K15" s="93">
        <v>179</v>
      </c>
      <c r="L15" s="93"/>
      <c r="M15" s="93"/>
      <c r="N15" s="93"/>
      <c r="O15" s="91" t="s">
        <v>336</v>
      </c>
      <c r="P15" s="91" t="s">
        <v>293</v>
      </c>
      <c r="Q15" s="91"/>
      <c r="R15" s="91" t="s">
        <v>318</v>
      </c>
      <c r="S15" s="91"/>
      <c r="T15" s="91">
        <v>5</v>
      </c>
      <c r="U15" s="91">
        <v>1978</v>
      </c>
      <c r="V15" s="91" t="s">
        <v>313</v>
      </c>
      <c r="W15" s="91"/>
      <c r="X15" s="91" t="s">
        <v>297</v>
      </c>
      <c r="Y15" s="91"/>
      <c r="Z15" s="95" t="s">
        <v>297</v>
      </c>
      <c r="AA15" s="96">
        <v>0</v>
      </c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289</v>
      </c>
      <c r="B16" s="92" t="s">
        <v>337</v>
      </c>
      <c r="C16" s="91"/>
      <c r="D16" s="91" t="s">
        <v>338</v>
      </c>
      <c r="E16" s="91"/>
      <c r="F16" s="91" t="s">
        <v>339</v>
      </c>
      <c r="G16" s="93">
        <v>313</v>
      </c>
      <c r="H16" s="93">
        <v>313</v>
      </c>
      <c r="I16" s="93"/>
      <c r="J16" s="93"/>
      <c r="K16" s="93">
        <v>313</v>
      </c>
      <c r="L16" s="93"/>
      <c r="M16" s="93"/>
      <c r="N16" s="93"/>
      <c r="O16" s="91" t="s">
        <v>277</v>
      </c>
      <c r="P16" s="91" t="s">
        <v>340</v>
      </c>
      <c r="Q16" s="91"/>
      <c r="R16" s="91" t="s">
        <v>294</v>
      </c>
      <c r="S16" s="91"/>
      <c r="T16" s="91">
        <v>5</v>
      </c>
      <c r="U16" s="91">
        <v>1980</v>
      </c>
      <c r="V16" s="91" t="s">
        <v>295</v>
      </c>
      <c r="W16" s="91"/>
      <c r="X16" s="91" t="s">
        <v>297</v>
      </c>
      <c r="Y16" s="91"/>
      <c r="Z16" s="95" t="s">
        <v>297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289</v>
      </c>
      <c r="B17" s="92" t="s">
        <v>341</v>
      </c>
      <c r="C17" s="91"/>
      <c r="D17" s="91" t="s">
        <v>342</v>
      </c>
      <c r="E17" s="91"/>
      <c r="F17" s="91" t="s">
        <v>343</v>
      </c>
      <c r="G17" s="93">
        <v>1915</v>
      </c>
      <c r="H17" s="93">
        <v>1196</v>
      </c>
      <c r="I17" s="93"/>
      <c r="J17" s="93"/>
      <c r="K17" s="93">
        <v>1196</v>
      </c>
      <c r="L17" s="93"/>
      <c r="M17" s="93"/>
      <c r="N17" s="93"/>
      <c r="O17" s="91" t="s">
        <v>306</v>
      </c>
      <c r="P17" s="91" t="s">
        <v>344</v>
      </c>
      <c r="Q17" s="91"/>
      <c r="R17" s="91" t="s">
        <v>294</v>
      </c>
      <c r="S17" s="91"/>
      <c r="T17" s="91">
        <v>0.4</v>
      </c>
      <c r="U17" s="91">
        <v>2000</v>
      </c>
      <c r="V17" s="91" t="s">
        <v>308</v>
      </c>
      <c r="W17" s="91"/>
      <c r="X17" s="91" t="s">
        <v>297</v>
      </c>
      <c r="Y17" s="91"/>
      <c r="Z17" s="95" t="s">
        <v>297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289</v>
      </c>
      <c r="B18" s="92" t="s">
        <v>341</v>
      </c>
      <c r="C18" s="91"/>
      <c r="D18" s="91" t="s">
        <v>342</v>
      </c>
      <c r="E18" s="91"/>
      <c r="F18" s="91" t="s">
        <v>345</v>
      </c>
      <c r="G18" s="93">
        <v>413</v>
      </c>
      <c r="H18" s="93">
        <v>205</v>
      </c>
      <c r="I18" s="93"/>
      <c r="J18" s="93"/>
      <c r="K18" s="93">
        <v>205</v>
      </c>
      <c r="L18" s="93"/>
      <c r="M18" s="93"/>
      <c r="N18" s="93"/>
      <c r="O18" s="91" t="s">
        <v>306</v>
      </c>
      <c r="P18" s="91" t="s">
        <v>346</v>
      </c>
      <c r="Q18" s="91"/>
      <c r="R18" s="91" t="s">
        <v>294</v>
      </c>
      <c r="S18" s="91"/>
      <c r="T18" s="91">
        <v>2.5</v>
      </c>
      <c r="U18" s="91">
        <v>2002</v>
      </c>
      <c r="V18" s="91" t="s">
        <v>313</v>
      </c>
      <c r="W18" s="91"/>
      <c r="X18" s="91" t="s">
        <v>297</v>
      </c>
      <c r="Y18" s="91"/>
      <c r="Z18" s="95" t="s">
        <v>297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289</v>
      </c>
      <c r="B19" s="92" t="s">
        <v>347</v>
      </c>
      <c r="C19" s="91"/>
      <c r="D19" s="91" t="s">
        <v>348</v>
      </c>
      <c r="E19" s="91"/>
      <c r="F19" s="91" t="s">
        <v>349</v>
      </c>
      <c r="G19" s="93">
        <v>88</v>
      </c>
      <c r="H19" s="93">
        <v>88</v>
      </c>
      <c r="I19" s="93"/>
      <c r="J19" s="93"/>
      <c r="K19" s="93">
        <v>88</v>
      </c>
      <c r="L19" s="93"/>
      <c r="M19" s="93"/>
      <c r="N19" s="93"/>
      <c r="O19" s="91" t="s">
        <v>306</v>
      </c>
      <c r="P19" s="91" t="s">
        <v>350</v>
      </c>
      <c r="Q19" s="91"/>
      <c r="R19" s="91" t="s">
        <v>277</v>
      </c>
      <c r="S19" s="91"/>
      <c r="T19" s="91">
        <v>1.8</v>
      </c>
      <c r="U19" s="91">
        <v>2000</v>
      </c>
      <c r="V19" s="91" t="s">
        <v>313</v>
      </c>
      <c r="W19" s="91"/>
      <c r="X19" s="91" t="s">
        <v>297</v>
      </c>
      <c r="Y19" s="91"/>
      <c r="Z19" s="95" t="s">
        <v>297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289</v>
      </c>
      <c r="B20" s="92" t="s">
        <v>351</v>
      </c>
      <c r="C20" s="91"/>
      <c r="D20" s="91" t="s">
        <v>352</v>
      </c>
      <c r="E20" s="91"/>
      <c r="F20" s="91" t="s">
        <v>353</v>
      </c>
      <c r="G20" s="93">
        <v>2338</v>
      </c>
      <c r="H20" s="93">
        <v>257</v>
      </c>
      <c r="I20" s="93"/>
      <c r="J20" s="93"/>
      <c r="K20" s="93">
        <v>257</v>
      </c>
      <c r="L20" s="93"/>
      <c r="M20" s="93"/>
      <c r="N20" s="93"/>
      <c r="O20" s="91" t="s">
        <v>324</v>
      </c>
      <c r="P20" s="91" t="s">
        <v>354</v>
      </c>
      <c r="Q20" s="91"/>
      <c r="R20" s="91" t="s">
        <v>318</v>
      </c>
      <c r="S20" s="91"/>
      <c r="T20" s="91">
        <v>20</v>
      </c>
      <c r="U20" s="91">
        <v>1999</v>
      </c>
      <c r="V20" s="91" t="s">
        <v>295</v>
      </c>
      <c r="W20" s="91"/>
      <c r="X20" s="91" t="s">
        <v>297</v>
      </c>
      <c r="Y20" s="91"/>
      <c r="Z20" s="95" t="s">
        <v>297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289</v>
      </c>
      <c r="B21" s="92" t="s">
        <v>355</v>
      </c>
      <c r="C21" s="91"/>
      <c r="D21" s="91" t="s">
        <v>356</v>
      </c>
      <c r="E21" s="91"/>
      <c r="F21" s="91" t="s">
        <v>357</v>
      </c>
      <c r="G21" s="93">
        <v>3213</v>
      </c>
      <c r="H21" s="93">
        <v>2551</v>
      </c>
      <c r="I21" s="93"/>
      <c r="J21" s="93"/>
      <c r="K21" s="93">
        <v>2551</v>
      </c>
      <c r="L21" s="93"/>
      <c r="M21" s="93"/>
      <c r="N21" s="93"/>
      <c r="O21" s="91" t="s">
        <v>358</v>
      </c>
      <c r="P21" s="91" t="s">
        <v>359</v>
      </c>
      <c r="Q21" s="91"/>
      <c r="R21" s="91" t="s">
        <v>326</v>
      </c>
      <c r="S21" s="91"/>
      <c r="T21" s="91">
        <v>46.4</v>
      </c>
      <c r="U21" s="91">
        <v>2009</v>
      </c>
      <c r="V21" s="91" t="s">
        <v>295</v>
      </c>
      <c r="W21" s="91"/>
      <c r="X21" s="91" t="s">
        <v>297</v>
      </c>
      <c r="Y21" s="91"/>
      <c r="Z21" s="95" t="s">
        <v>297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</sheetData>
  <sheetProtection/>
  <autoFilter ref="A6:BE2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360</v>
      </c>
      <c r="AE1" s="100"/>
    </row>
    <row r="2" spans="1:46" s="4" customFormat="1" ht="13.5" customHeight="1">
      <c r="A2" s="12" t="s">
        <v>361</v>
      </c>
      <c r="B2" s="101" t="s">
        <v>362</v>
      </c>
      <c r="C2" s="12" t="s">
        <v>363</v>
      </c>
      <c r="D2" s="12" t="s">
        <v>364</v>
      </c>
      <c r="E2" s="21" t="s">
        <v>365</v>
      </c>
      <c r="F2" s="12" t="s">
        <v>366</v>
      </c>
      <c r="G2" s="22" t="s">
        <v>367</v>
      </c>
      <c r="H2" s="157"/>
      <c r="I2" s="22" t="s">
        <v>368</v>
      </c>
      <c r="J2" s="24"/>
      <c r="K2" s="22" t="s">
        <v>369</v>
      </c>
      <c r="L2" s="24"/>
      <c r="M2" s="22" t="s">
        <v>370</v>
      </c>
      <c r="N2" s="24"/>
      <c r="O2" s="22" t="s">
        <v>371</v>
      </c>
      <c r="P2" s="23"/>
      <c r="Q2" s="102"/>
      <c r="R2" s="22" t="s">
        <v>372</v>
      </c>
      <c r="S2" s="102"/>
      <c r="T2" s="12" t="s">
        <v>373</v>
      </c>
      <c r="U2" s="12" t="s">
        <v>374</v>
      </c>
      <c r="V2" s="12" t="s">
        <v>375</v>
      </c>
      <c r="W2" s="12" t="s">
        <v>376</v>
      </c>
      <c r="X2" s="12" t="s">
        <v>377</v>
      </c>
      <c r="Y2" s="12" t="s">
        <v>378</v>
      </c>
      <c r="Z2" s="16" t="s">
        <v>379</v>
      </c>
      <c r="AA2" s="19"/>
      <c r="AB2" s="19"/>
      <c r="AC2" s="17"/>
      <c r="AD2" s="21" t="s">
        <v>380</v>
      </c>
      <c r="AE2" s="12" t="s">
        <v>381</v>
      </c>
      <c r="AF2" s="21" t="s">
        <v>382</v>
      </c>
      <c r="AG2" s="22" t="s">
        <v>383</v>
      </c>
      <c r="AH2" s="23"/>
      <c r="AI2" s="23"/>
      <c r="AJ2" s="23"/>
      <c r="AK2" s="23"/>
      <c r="AL2" s="23"/>
      <c r="AM2" s="24"/>
      <c r="AN2" s="12" t="s">
        <v>384</v>
      </c>
      <c r="AO2" s="22" t="s">
        <v>385</v>
      </c>
      <c r="AP2" s="23"/>
      <c r="AQ2" s="23"/>
      <c r="AR2" s="24"/>
      <c r="AS2" s="22" t="s">
        <v>386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379</v>
      </c>
      <c r="AA4" s="60" t="s">
        <v>387</v>
      </c>
      <c r="AB4" s="61" t="s">
        <v>388</v>
      </c>
      <c r="AC4" s="61" t="s">
        <v>389</v>
      </c>
      <c r="AD4" s="21"/>
      <c r="AE4" s="34"/>
      <c r="AF4" s="21"/>
      <c r="AG4" s="47" t="s">
        <v>390</v>
      </c>
      <c r="AH4" s="12" t="s">
        <v>391</v>
      </c>
      <c r="AI4" s="12" t="s">
        <v>392</v>
      </c>
      <c r="AJ4" s="12" t="s">
        <v>393</v>
      </c>
      <c r="AK4" s="12" t="s">
        <v>394</v>
      </c>
      <c r="AL4" s="12" t="s">
        <v>395</v>
      </c>
      <c r="AM4" s="12" t="s">
        <v>396</v>
      </c>
      <c r="AN4" s="34"/>
      <c r="AO4" s="47" t="s">
        <v>390</v>
      </c>
      <c r="AP4" s="12" t="s">
        <v>397</v>
      </c>
      <c r="AQ4" s="12" t="s">
        <v>398</v>
      </c>
      <c r="AR4" s="12" t="s">
        <v>399</v>
      </c>
      <c r="AS4" s="12" t="s">
        <v>400</v>
      </c>
      <c r="AT4" s="12" t="s">
        <v>401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402</v>
      </c>
      <c r="R5" s="34"/>
      <c r="S5" s="12" t="s">
        <v>403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404</v>
      </c>
      <c r="H6" s="158" t="s">
        <v>405</v>
      </c>
      <c r="I6" s="158" t="s">
        <v>404</v>
      </c>
      <c r="J6" s="158" t="s">
        <v>406</v>
      </c>
      <c r="K6" s="158" t="s">
        <v>404</v>
      </c>
      <c r="L6" s="158" t="s">
        <v>406</v>
      </c>
      <c r="M6" s="158" t="s">
        <v>404</v>
      </c>
      <c r="N6" s="158" t="s">
        <v>406</v>
      </c>
      <c r="O6" s="158" t="s">
        <v>404</v>
      </c>
      <c r="P6" s="158" t="s">
        <v>406</v>
      </c>
      <c r="Q6" s="75"/>
      <c r="R6" s="75"/>
      <c r="S6" s="75"/>
      <c r="T6" s="75"/>
      <c r="U6" s="75"/>
      <c r="V6" s="124" t="s">
        <v>407</v>
      </c>
      <c r="W6" s="75"/>
      <c r="X6" s="75"/>
      <c r="Y6" s="122"/>
      <c r="Z6" s="81" t="s">
        <v>408</v>
      </c>
      <c r="AA6" s="82" t="s">
        <v>409</v>
      </c>
      <c r="AB6" s="83" t="s">
        <v>410</v>
      </c>
      <c r="AC6" s="83" t="s">
        <v>410</v>
      </c>
      <c r="AD6" s="21"/>
      <c r="AE6" s="124" t="s">
        <v>411</v>
      </c>
      <c r="AF6" s="21"/>
      <c r="AG6" s="123" t="s">
        <v>411</v>
      </c>
      <c r="AH6" s="124" t="s">
        <v>411</v>
      </c>
      <c r="AI6" s="124" t="s">
        <v>411</v>
      </c>
      <c r="AJ6" s="124" t="s">
        <v>411</v>
      </c>
      <c r="AK6" s="124" t="s">
        <v>411</v>
      </c>
      <c r="AL6" s="124" t="s">
        <v>411</v>
      </c>
      <c r="AM6" s="124" t="s">
        <v>411</v>
      </c>
      <c r="AN6" s="124" t="s">
        <v>412</v>
      </c>
      <c r="AO6" s="124" t="s">
        <v>411</v>
      </c>
      <c r="AP6" s="124" t="s">
        <v>411</v>
      </c>
      <c r="AQ6" s="124" t="s">
        <v>411</v>
      </c>
      <c r="AR6" s="124" t="s">
        <v>411</v>
      </c>
      <c r="AS6" s="124" t="s">
        <v>413</v>
      </c>
      <c r="AT6" s="124" t="s">
        <v>413</v>
      </c>
    </row>
    <row r="7" spans="1:46" s="97" customFormat="1" ht="30" customHeight="1">
      <c r="A7" s="91" t="s">
        <v>414</v>
      </c>
      <c r="B7" s="92" t="s">
        <v>415</v>
      </c>
      <c r="C7" s="91"/>
      <c r="D7" s="91" t="s">
        <v>416</v>
      </c>
      <c r="E7" s="91"/>
      <c r="F7" s="91" t="s">
        <v>417</v>
      </c>
      <c r="G7" s="93">
        <v>894</v>
      </c>
      <c r="H7" s="93"/>
      <c r="I7" s="93"/>
      <c r="J7" s="93"/>
      <c r="K7" s="93">
        <v>393</v>
      </c>
      <c r="L7" s="93"/>
      <c r="M7" s="93">
        <v>397</v>
      </c>
      <c r="N7" s="93"/>
      <c r="O7" s="93"/>
      <c r="P7" s="93"/>
      <c r="Q7" s="91"/>
      <c r="R7" s="91" t="s">
        <v>418</v>
      </c>
      <c r="S7" s="91"/>
      <c r="T7" s="91" t="s">
        <v>419</v>
      </c>
      <c r="U7" s="91" t="s">
        <v>420</v>
      </c>
      <c r="V7" s="91">
        <v>6</v>
      </c>
      <c r="W7" s="91">
        <v>2000</v>
      </c>
      <c r="X7" s="91" t="s">
        <v>421</v>
      </c>
      <c r="Y7" s="91"/>
      <c r="Z7" s="93"/>
      <c r="AA7" s="94"/>
      <c r="AB7" s="93"/>
      <c r="AC7" s="93"/>
      <c r="AD7" s="91" t="s">
        <v>422</v>
      </c>
      <c r="AE7" s="91"/>
      <c r="AF7" s="91" t="s">
        <v>423</v>
      </c>
      <c r="AG7" s="159">
        <f>+SUM(AH7:AM7)</f>
        <v>99.99999999999999</v>
      </c>
      <c r="AH7" s="159">
        <v>33.8</v>
      </c>
      <c r="AI7" s="159">
        <v>35.4</v>
      </c>
      <c r="AJ7" s="159">
        <v>7.5</v>
      </c>
      <c r="AK7" s="159">
        <v>18.5</v>
      </c>
      <c r="AL7" s="159">
        <v>3.2</v>
      </c>
      <c r="AM7" s="159">
        <v>1.6</v>
      </c>
      <c r="AN7" s="159">
        <v>107</v>
      </c>
      <c r="AO7" s="159">
        <f>+SUM(AP7:AR7)</f>
        <v>100</v>
      </c>
      <c r="AP7" s="159">
        <v>46.4</v>
      </c>
      <c r="AQ7" s="159">
        <v>47.4</v>
      </c>
      <c r="AR7" s="159">
        <v>6.2</v>
      </c>
      <c r="AS7" s="93">
        <v>7800</v>
      </c>
      <c r="AT7" s="93">
        <v>9980</v>
      </c>
    </row>
    <row r="8" spans="1:46" s="97" customFormat="1" ht="30" customHeight="1">
      <c r="A8" s="91" t="s">
        <v>414</v>
      </c>
      <c r="B8" s="92" t="s">
        <v>424</v>
      </c>
      <c r="C8" s="160"/>
      <c r="D8" s="91" t="s">
        <v>425</v>
      </c>
      <c r="E8" s="91"/>
      <c r="F8" s="91" t="s">
        <v>426</v>
      </c>
      <c r="G8" s="93">
        <v>0</v>
      </c>
      <c r="H8" s="93"/>
      <c r="I8" s="93"/>
      <c r="J8" s="93"/>
      <c r="K8" s="93">
        <v>0</v>
      </c>
      <c r="L8" s="93"/>
      <c r="M8" s="93">
        <v>0</v>
      </c>
      <c r="N8" s="93"/>
      <c r="O8" s="93"/>
      <c r="P8" s="93"/>
      <c r="Q8" s="91"/>
      <c r="R8" s="91" t="s">
        <v>418</v>
      </c>
      <c r="S8" s="91"/>
      <c r="T8" s="91" t="s">
        <v>419</v>
      </c>
      <c r="U8" s="91" t="s">
        <v>427</v>
      </c>
      <c r="V8" s="91">
        <v>30</v>
      </c>
      <c r="W8" s="91">
        <v>2002</v>
      </c>
      <c r="X8" s="91" t="s">
        <v>421</v>
      </c>
      <c r="Y8" s="91" t="s">
        <v>428</v>
      </c>
      <c r="Z8" s="93">
        <v>100</v>
      </c>
      <c r="AA8" s="94">
        <v>90</v>
      </c>
      <c r="AB8" s="93"/>
      <c r="AC8" s="93"/>
      <c r="AD8" s="91" t="s">
        <v>422</v>
      </c>
      <c r="AE8" s="91"/>
      <c r="AF8" s="91"/>
      <c r="AG8" s="159">
        <f>+SUM(AH8:AM8)</f>
        <v>0</v>
      </c>
      <c r="AH8" s="159"/>
      <c r="AI8" s="159"/>
      <c r="AJ8" s="159"/>
      <c r="AK8" s="159"/>
      <c r="AL8" s="159"/>
      <c r="AM8" s="159"/>
      <c r="AN8" s="159"/>
      <c r="AO8" s="159">
        <f>+SUM(AP8:AR8)</f>
        <v>0</v>
      </c>
      <c r="AP8" s="159"/>
      <c r="AQ8" s="159"/>
      <c r="AR8" s="159"/>
      <c r="AS8" s="93"/>
      <c r="AT8" s="93"/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429</v>
      </c>
      <c r="Q1" s="100"/>
    </row>
    <row r="2" spans="1:17" s="4" customFormat="1" ht="13.5" customHeight="1">
      <c r="A2" s="12" t="s">
        <v>176</v>
      </c>
      <c r="B2" s="101" t="s">
        <v>177</v>
      </c>
      <c r="C2" s="12" t="s">
        <v>178</v>
      </c>
      <c r="D2" s="12" t="s">
        <v>179</v>
      </c>
      <c r="E2" s="12" t="s">
        <v>180</v>
      </c>
      <c r="F2" s="12" t="s">
        <v>181</v>
      </c>
      <c r="G2" s="12" t="s">
        <v>182</v>
      </c>
      <c r="H2" s="22" t="s">
        <v>184</v>
      </c>
      <c r="I2" s="102"/>
      <c r="J2" s="22" t="s">
        <v>430</v>
      </c>
      <c r="K2" s="102"/>
      <c r="L2" s="12" t="s">
        <v>186</v>
      </c>
      <c r="M2" s="12" t="s">
        <v>187</v>
      </c>
      <c r="N2" s="12" t="s">
        <v>188</v>
      </c>
      <c r="O2" s="12" t="s">
        <v>189</v>
      </c>
      <c r="P2" s="12" t="s">
        <v>190</v>
      </c>
      <c r="Q2" s="12" t="s">
        <v>191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207</v>
      </c>
      <c r="J5" s="34"/>
      <c r="K5" s="12" t="s">
        <v>207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211</v>
      </c>
      <c r="H6" s="75"/>
      <c r="I6" s="75"/>
      <c r="J6" s="75"/>
      <c r="K6" s="75"/>
      <c r="L6" s="124" t="s">
        <v>212</v>
      </c>
      <c r="M6" s="75"/>
      <c r="N6" s="75"/>
      <c r="O6" s="122"/>
      <c r="P6" s="75"/>
      <c r="Q6" s="124" t="s">
        <v>213</v>
      </c>
    </row>
    <row r="7" spans="1:17" s="97" customFormat="1" ht="30" customHeight="1">
      <c r="A7" s="91" t="s">
        <v>217</v>
      </c>
      <c r="B7" s="92" t="s">
        <v>431</v>
      </c>
      <c r="C7" s="91"/>
      <c r="D7" s="91" t="s">
        <v>432</v>
      </c>
      <c r="E7" s="91"/>
      <c r="F7" s="91" t="s">
        <v>433</v>
      </c>
      <c r="G7" s="93">
        <v>423</v>
      </c>
      <c r="H7" s="91" t="s">
        <v>206</v>
      </c>
      <c r="I7" s="91"/>
      <c r="J7" s="91" t="s">
        <v>206</v>
      </c>
      <c r="K7" s="91"/>
      <c r="L7" s="91">
        <v>4.9</v>
      </c>
      <c r="M7" s="91">
        <v>2005</v>
      </c>
      <c r="N7" s="91" t="s">
        <v>434</v>
      </c>
      <c r="O7" s="91"/>
      <c r="P7" s="91" t="s">
        <v>225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435</v>
      </c>
      <c r="P1" s="164"/>
    </row>
    <row r="2" spans="1:16" s="163" customFormat="1" ht="8.25" customHeight="1">
      <c r="A2" s="165" t="s">
        <v>436</v>
      </c>
      <c r="B2" s="166" t="s">
        <v>437</v>
      </c>
      <c r="C2" s="165" t="s">
        <v>438</v>
      </c>
      <c r="D2" s="165" t="s">
        <v>439</v>
      </c>
      <c r="E2" s="165" t="s">
        <v>440</v>
      </c>
      <c r="F2" s="165" t="s">
        <v>441</v>
      </c>
      <c r="G2" s="165" t="s">
        <v>442</v>
      </c>
      <c r="H2" s="165" t="s">
        <v>443</v>
      </c>
      <c r="I2" s="165" t="s">
        <v>444</v>
      </c>
      <c r="J2" s="165" t="s">
        <v>445</v>
      </c>
      <c r="K2" s="165" t="s">
        <v>446</v>
      </c>
      <c r="L2" s="165" t="s">
        <v>447</v>
      </c>
      <c r="M2" s="165" t="s">
        <v>448</v>
      </c>
      <c r="N2" s="165" t="s">
        <v>449</v>
      </c>
      <c r="O2" s="165" t="s">
        <v>450</v>
      </c>
      <c r="P2" s="165" t="s">
        <v>451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452</v>
      </c>
      <c r="G6" s="170"/>
      <c r="H6" s="170"/>
      <c r="I6" s="170"/>
      <c r="J6" s="173" t="s">
        <v>453</v>
      </c>
      <c r="K6" s="173" t="s">
        <v>453</v>
      </c>
      <c r="L6" s="170"/>
      <c r="M6" s="170"/>
      <c r="N6" s="174"/>
      <c r="O6" s="170"/>
      <c r="P6" s="173" t="s">
        <v>454</v>
      </c>
    </row>
    <row r="7" spans="1:16" s="179" customFormat="1" ht="30" customHeight="1">
      <c r="A7" s="176" t="s">
        <v>455</v>
      </c>
      <c r="B7" s="177" t="s">
        <v>456</v>
      </c>
      <c r="C7" s="176"/>
      <c r="D7" s="176" t="s">
        <v>457</v>
      </c>
      <c r="E7" s="176" t="s">
        <v>458</v>
      </c>
      <c r="F7" s="176">
        <v>48</v>
      </c>
      <c r="G7" s="176" t="s">
        <v>459</v>
      </c>
      <c r="H7" s="176" t="s">
        <v>460</v>
      </c>
      <c r="I7" s="176">
        <v>5</v>
      </c>
      <c r="J7" s="178">
        <v>0</v>
      </c>
      <c r="K7" s="178">
        <v>240</v>
      </c>
      <c r="L7" s="176">
        <v>2001</v>
      </c>
      <c r="M7" s="176" t="s">
        <v>461</v>
      </c>
      <c r="N7" s="176"/>
      <c r="O7" s="176" t="s">
        <v>462</v>
      </c>
      <c r="P7" s="176"/>
    </row>
    <row r="8" spans="1:16" s="179" customFormat="1" ht="30" customHeight="1">
      <c r="A8" s="176" t="s">
        <v>455</v>
      </c>
      <c r="B8" s="177" t="s">
        <v>456</v>
      </c>
      <c r="C8" s="176"/>
      <c r="D8" s="176" t="s">
        <v>457</v>
      </c>
      <c r="E8" s="176" t="s">
        <v>458</v>
      </c>
      <c r="F8" s="176">
        <v>851</v>
      </c>
      <c r="G8" s="176" t="s">
        <v>463</v>
      </c>
      <c r="H8" s="176" t="s">
        <v>464</v>
      </c>
      <c r="I8" s="176">
        <v>1</v>
      </c>
      <c r="J8" s="178">
        <v>110.5</v>
      </c>
      <c r="K8" s="178">
        <v>0</v>
      </c>
      <c r="L8" s="176">
        <v>2007</v>
      </c>
      <c r="M8" s="176" t="s">
        <v>465</v>
      </c>
      <c r="N8" s="176"/>
      <c r="O8" s="176" t="s">
        <v>462</v>
      </c>
      <c r="P8" s="176"/>
    </row>
    <row r="9" spans="1:16" s="179" customFormat="1" ht="30" customHeight="1">
      <c r="A9" s="176" t="s">
        <v>455</v>
      </c>
      <c r="B9" s="177" t="s">
        <v>466</v>
      </c>
      <c r="C9" s="176"/>
      <c r="D9" s="176" t="s">
        <v>467</v>
      </c>
      <c r="E9" s="176" t="s">
        <v>468</v>
      </c>
      <c r="F9" s="176">
        <v>241</v>
      </c>
      <c r="G9" s="176" t="s">
        <v>459</v>
      </c>
      <c r="H9" s="176" t="s">
        <v>469</v>
      </c>
      <c r="I9" s="176">
        <v>1</v>
      </c>
      <c r="J9" s="178">
        <v>303</v>
      </c>
      <c r="K9" s="178">
        <v>0</v>
      </c>
      <c r="L9" s="176">
        <v>2002</v>
      </c>
      <c r="M9" s="176" t="s">
        <v>465</v>
      </c>
      <c r="N9" s="176"/>
      <c r="O9" s="176" t="s">
        <v>462</v>
      </c>
      <c r="P9" s="176"/>
    </row>
    <row r="10" spans="1:16" s="179" customFormat="1" ht="30" customHeight="1">
      <c r="A10" s="176" t="s">
        <v>455</v>
      </c>
      <c r="B10" s="177" t="s">
        <v>466</v>
      </c>
      <c r="C10" s="176"/>
      <c r="D10" s="176" t="s">
        <v>467</v>
      </c>
      <c r="E10" s="176" t="s">
        <v>468</v>
      </c>
      <c r="F10" s="176">
        <v>161</v>
      </c>
      <c r="G10" s="176" t="s">
        <v>459</v>
      </c>
      <c r="H10" s="176" t="s">
        <v>470</v>
      </c>
      <c r="I10" s="176">
        <v>2</v>
      </c>
      <c r="J10" s="178">
        <v>199</v>
      </c>
      <c r="K10" s="178">
        <v>0</v>
      </c>
      <c r="L10" s="176">
        <v>2003</v>
      </c>
      <c r="M10" s="176" t="s">
        <v>465</v>
      </c>
      <c r="N10" s="176"/>
      <c r="O10" s="176" t="s">
        <v>462</v>
      </c>
      <c r="P10" s="176"/>
    </row>
    <row r="11" spans="1:16" s="179" customFormat="1" ht="30" customHeight="1">
      <c r="A11" s="176" t="s">
        <v>455</v>
      </c>
      <c r="B11" s="177" t="s">
        <v>471</v>
      </c>
      <c r="C11" s="176"/>
      <c r="D11" s="176" t="s">
        <v>472</v>
      </c>
      <c r="E11" s="176" t="s">
        <v>473</v>
      </c>
      <c r="F11" s="176">
        <v>50</v>
      </c>
      <c r="G11" s="176" t="s">
        <v>459</v>
      </c>
      <c r="H11" s="176" t="s">
        <v>469</v>
      </c>
      <c r="I11" s="176">
        <v>1</v>
      </c>
      <c r="J11" s="178">
        <v>240</v>
      </c>
      <c r="K11" s="178">
        <v>3014</v>
      </c>
      <c r="L11" s="176">
        <v>2002</v>
      </c>
      <c r="M11" s="176" t="s">
        <v>461</v>
      </c>
      <c r="N11" s="176"/>
      <c r="O11" s="176" t="s">
        <v>462</v>
      </c>
      <c r="P11" s="176"/>
    </row>
    <row r="12" spans="1:16" s="179" customFormat="1" ht="30" customHeight="1">
      <c r="A12" s="176" t="s">
        <v>455</v>
      </c>
      <c r="B12" s="177" t="s">
        <v>474</v>
      </c>
      <c r="C12" s="176"/>
      <c r="D12" s="176" t="s">
        <v>475</v>
      </c>
      <c r="E12" s="176" t="s">
        <v>476</v>
      </c>
      <c r="F12" s="176">
        <v>0</v>
      </c>
      <c r="G12" s="176" t="s">
        <v>459</v>
      </c>
      <c r="H12" s="176" t="s">
        <v>477</v>
      </c>
      <c r="I12" s="176">
        <v>4</v>
      </c>
      <c r="J12" s="178">
        <v>160</v>
      </c>
      <c r="K12" s="178">
        <v>0</v>
      </c>
      <c r="L12" s="176">
        <v>1991</v>
      </c>
      <c r="M12" s="176" t="s">
        <v>461</v>
      </c>
      <c r="N12" s="176" t="s">
        <v>478</v>
      </c>
      <c r="O12" s="176" t="s">
        <v>462</v>
      </c>
      <c r="P12" s="176"/>
    </row>
    <row r="13" spans="1:16" s="179" customFormat="1" ht="30" customHeight="1">
      <c r="A13" s="176" t="s">
        <v>455</v>
      </c>
      <c r="B13" s="177" t="s">
        <v>474</v>
      </c>
      <c r="C13" s="176"/>
      <c r="D13" s="176" t="s">
        <v>475</v>
      </c>
      <c r="E13" s="176" t="s">
        <v>476</v>
      </c>
      <c r="F13" s="176">
        <v>387</v>
      </c>
      <c r="G13" s="176" t="s">
        <v>459</v>
      </c>
      <c r="H13" s="176" t="s">
        <v>479</v>
      </c>
      <c r="I13" s="176">
        <v>6</v>
      </c>
      <c r="J13" s="178">
        <v>82</v>
      </c>
      <c r="K13" s="178">
        <v>96</v>
      </c>
      <c r="L13" s="176">
        <v>2009</v>
      </c>
      <c r="M13" s="176" t="s">
        <v>461</v>
      </c>
      <c r="N13" s="176"/>
      <c r="O13" s="176" t="s">
        <v>462</v>
      </c>
      <c r="P13" s="176"/>
    </row>
    <row r="14" spans="1:16" s="179" customFormat="1" ht="30" customHeight="1">
      <c r="A14" s="176" t="s">
        <v>455</v>
      </c>
      <c r="B14" s="177" t="s">
        <v>480</v>
      </c>
      <c r="C14" s="176"/>
      <c r="D14" s="176" t="s">
        <v>481</v>
      </c>
      <c r="E14" s="176" t="s">
        <v>482</v>
      </c>
      <c r="F14" s="176">
        <v>1095</v>
      </c>
      <c r="G14" s="176" t="s">
        <v>459</v>
      </c>
      <c r="H14" s="176" t="s">
        <v>483</v>
      </c>
      <c r="I14" s="176">
        <v>12</v>
      </c>
      <c r="J14" s="178">
        <v>0</v>
      </c>
      <c r="K14" s="178">
        <v>1000</v>
      </c>
      <c r="L14" s="176">
        <v>2001</v>
      </c>
      <c r="M14" s="176" t="s">
        <v>465</v>
      </c>
      <c r="N14" s="176"/>
      <c r="O14" s="176" t="s">
        <v>462</v>
      </c>
      <c r="P14" s="176"/>
    </row>
    <row r="15" spans="1:16" s="179" customFormat="1" ht="30" customHeight="1">
      <c r="A15" s="176" t="s">
        <v>455</v>
      </c>
      <c r="B15" s="177" t="s">
        <v>484</v>
      </c>
      <c r="C15" s="176"/>
      <c r="D15" s="176" t="s">
        <v>485</v>
      </c>
      <c r="E15" s="176" t="s">
        <v>486</v>
      </c>
      <c r="F15" s="176">
        <v>492</v>
      </c>
      <c r="G15" s="176" t="s">
        <v>459</v>
      </c>
      <c r="H15" s="176" t="s">
        <v>487</v>
      </c>
      <c r="I15" s="176">
        <v>16</v>
      </c>
      <c r="J15" s="178">
        <v>30</v>
      </c>
      <c r="K15" s="178">
        <v>143</v>
      </c>
      <c r="L15" s="176">
        <v>1995</v>
      </c>
      <c r="M15" s="176" t="s">
        <v>461</v>
      </c>
      <c r="N15" s="176"/>
      <c r="O15" s="176" t="s">
        <v>462</v>
      </c>
      <c r="P15" s="176"/>
    </row>
    <row r="16" spans="1:16" s="179" customFormat="1" ht="30" customHeight="1">
      <c r="A16" s="176" t="s">
        <v>455</v>
      </c>
      <c r="B16" s="177" t="s">
        <v>484</v>
      </c>
      <c r="C16" s="176"/>
      <c r="D16" s="176" t="s">
        <v>485</v>
      </c>
      <c r="E16" s="176" t="s">
        <v>488</v>
      </c>
      <c r="F16" s="176">
        <v>181</v>
      </c>
      <c r="G16" s="176" t="s">
        <v>459</v>
      </c>
      <c r="H16" s="176" t="s">
        <v>489</v>
      </c>
      <c r="I16" s="176">
        <v>4</v>
      </c>
      <c r="J16" s="178">
        <v>0</v>
      </c>
      <c r="K16" s="178">
        <v>30</v>
      </c>
      <c r="L16" s="176">
        <v>1996</v>
      </c>
      <c r="M16" s="176" t="s">
        <v>461</v>
      </c>
      <c r="N16" s="176"/>
      <c r="O16" s="176" t="s">
        <v>462</v>
      </c>
      <c r="P16" s="176"/>
    </row>
    <row r="17" spans="1:16" s="179" customFormat="1" ht="30" customHeight="1">
      <c r="A17" s="176" t="s">
        <v>455</v>
      </c>
      <c r="B17" s="177" t="s">
        <v>490</v>
      </c>
      <c r="C17" s="176"/>
      <c r="D17" s="176" t="s">
        <v>491</v>
      </c>
      <c r="E17" s="176" t="s">
        <v>492</v>
      </c>
      <c r="F17" s="176">
        <v>202</v>
      </c>
      <c r="G17" s="176" t="s">
        <v>493</v>
      </c>
      <c r="H17" s="176" t="s">
        <v>483</v>
      </c>
      <c r="I17" s="176">
        <v>6</v>
      </c>
      <c r="J17" s="178">
        <v>150</v>
      </c>
      <c r="K17" s="178">
        <v>400</v>
      </c>
      <c r="L17" s="176">
        <v>1997</v>
      </c>
      <c r="M17" s="176" t="s">
        <v>461</v>
      </c>
      <c r="N17" s="176"/>
      <c r="O17" s="176" t="s">
        <v>462</v>
      </c>
      <c r="P17" s="176"/>
    </row>
    <row r="18" spans="1:16" s="179" customFormat="1" ht="30" customHeight="1">
      <c r="A18" s="176" t="s">
        <v>455</v>
      </c>
      <c r="B18" s="177" t="s">
        <v>494</v>
      </c>
      <c r="C18" s="176"/>
      <c r="D18" s="176" t="s">
        <v>495</v>
      </c>
      <c r="E18" s="176" t="s">
        <v>496</v>
      </c>
      <c r="F18" s="176">
        <v>88</v>
      </c>
      <c r="G18" s="176" t="s">
        <v>459</v>
      </c>
      <c r="H18" s="176" t="s">
        <v>497</v>
      </c>
      <c r="I18" s="176">
        <v>1</v>
      </c>
      <c r="J18" s="178">
        <v>161</v>
      </c>
      <c r="K18" s="178">
        <v>0</v>
      </c>
      <c r="L18" s="176">
        <v>2000</v>
      </c>
      <c r="M18" s="176" t="s">
        <v>461</v>
      </c>
      <c r="N18" s="176"/>
      <c r="O18" s="176" t="s">
        <v>462</v>
      </c>
      <c r="P18" s="176"/>
    </row>
  </sheetData>
  <sheetProtection/>
  <autoFilter ref="A6:P18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3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498</v>
      </c>
      <c r="V1" s="100"/>
    </row>
    <row r="2" spans="1:38" s="4" customFormat="1" ht="13.5" customHeight="1">
      <c r="A2" s="12" t="s">
        <v>436</v>
      </c>
      <c r="B2" s="101" t="s">
        <v>437</v>
      </c>
      <c r="C2" s="12" t="s">
        <v>438</v>
      </c>
      <c r="D2" s="12" t="s">
        <v>439</v>
      </c>
      <c r="E2" s="12" t="s">
        <v>499</v>
      </c>
      <c r="F2" s="12" t="s">
        <v>440</v>
      </c>
      <c r="G2" s="12" t="s">
        <v>500</v>
      </c>
      <c r="H2" s="12" t="s">
        <v>501</v>
      </c>
      <c r="I2" s="12" t="s">
        <v>502</v>
      </c>
      <c r="J2" s="12" t="s">
        <v>503</v>
      </c>
      <c r="K2" s="12" t="s">
        <v>504</v>
      </c>
      <c r="L2" s="12" t="s">
        <v>505</v>
      </c>
      <c r="M2" s="58" t="s">
        <v>506</v>
      </c>
      <c r="N2" s="58" t="s">
        <v>507</v>
      </c>
      <c r="O2" s="12" t="s">
        <v>508</v>
      </c>
      <c r="P2" s="12" t="s">
        <v>509</v>
      </c>
      <c r="Q2" s="12" t="s">
        <v>510</v>
      </c>
      <c r="R2" s="12" t="s">
        <v>448</v>
      </c>
      <c r="S2" s="12" t="s">
        <v>511</v>
      </c>
      <c r="T2" s="12" t="s">
        <v>449</v>
      </c>
      <c r="U2" s="12" t="s">
        <v>450</v>
      </c>
      <c r="V2" s="12" t="s">
        <v>451</v>
      </c>
      <c r="W2" s="12" t="s">
        <v>512</v>
      </c>
      <c r="X2" s="22" t="s">
        <v>513</v>
      </c>
      <c r="Y2" s="23"/>
      <c r="Z2" s="24"/>
      <c r="AA2" s="22" t="s">
        <v>514</v>
      </c>
      <c r="AB2" s="23"/>
      <c r="AC2" s="23"/>
      <c r="AD2" s="23"/>
      <c r="AE2" s="23"/>
      <c r="AF2" s="24"/>
      <c r="AG2" s="12" t="s">
        <v>515</v>
      </c>
      <c r="AH2" s="22" t="s">
        <v>516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517</v>
      </c>
      <c r="Y4" s="12" t="s">
        <v>518</v>
      </c>
      <c r="Z4" s="12" t="s">
        <v>519</v>
      </c>
      <c r="AA4" s="12" t="s">
        <v>520</v>
      </c>
      <c r="AB4" s="12" t="s">
        <v>521</v>
      </c>
      <c r="AC4" s="12" t="s">
        <v>522</v>
      </c>
      <c r="AD4" s="12" t="s">
        <v>523</v>
      </c>
      <c r="AE4" s="12" t="s">
        <v>524</v>
      </c>
      <c r="AF4" s="12" t="s">
        <v>525</v>
      </c>
      <c r="AG4" s="34"/>
      <c r="AH4" s="12" t="s">
        <v>526</v>
      </c>
      <c r="AI4" s="12" t="s">
        <v>527</v>
      </c>
      <c r="AJ4" s="12" t="s">
        <v>528</v>
      </c>
      <c r="AK4" s="12" t="s">
        <v>529</v>
      </c>
      <c r="AL4" s="12" t="s">
        <v>530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531</v>
      </c>
      <c r="H6" s="124" t="s">
        <v>532</v>
      </c>
      <c r="I6" s="124" t="s">
        <v>533</v>
      </c>
      <c r="J6" s="75"/>
      <c r="K6" s="75"/>
      <c r="L6" s="75"/>
      <c r="M6" s="181" t="s">
        <v>453</v>
      </c>
      <c r="N6" s="181" t="s">
        <v>533</v>
      </c>
      <c r="O6" s="75"/>
      <c r="P6" s="75"/>
      <c r="Q6" s="75"/>
      <c r="R6" s="75"/>
      <c r="S6" s="75"/>
      <c r="T6" s="122"/>
      <c r="U6" s="75"/>
      <c r="V6" s="124" t="s">
        <v>454</v>
      </c>
      <c r="W6" s="75"/>
      <c r="X6" s="75"/>
      <c r="Y6" s="75"/>
      <c r="Z6" s="75"/>
      <c r="AA6" s="124" t="s">
        <v>534</v>
      </c>
      <c r="AB6" s="124" t="s">
        <v>534</v>
      </c>
      <c r="AC6" s="124" t="s">
        <v>534</v>
      </c>
      <c r="AD6" s="124" t="s">
        <v>534</v>
      </c>
      <c r="AE6" s="124" t="s">
        <v>534</v>
      </c>
      <c r="AF6" s="124" t="s">
        <v>534</v>
      </c>
      <c r="AG6" s="75"/>
      <c r="AH6" s="124" t="s">
        <v>535</v>
      </c>
      <c r="AI6" s="124" t="s">
        <v>454</v>
      </c>
      <c r="AJ6" s="124" t="s">
        <v>536</v>
      </c>
      <c r="AK6" s="124"/>
      <c r="AL6" s="124" t="s">
        <v>537</v>
      </c>
    </row>
    <row r="7" spans="1:38" s="97" customFormat="1" ht="30" customHeight="1">
      <c r="A7" s="91" t="s">
        <v>455</v>
      </c>
      <c r="B7" s="92" t="s">
        <v>538</v>
      </c>
      <c r="C7" s="91"/>
      <c r="D7" s="91" t="s">
        <v>539</v>
      </c>
      <c r="E7" s="91"/>
      <c r="F7" s="91" t="s">
        <v>540</v>
      </c>
      <c r="G7" s="93">
        <v>3419</v>
      </c>
      <c r="H7" s="93">
        <v>2237</v>
      </c>
      <c r="I7" s="93">
        <v>17250</v>
      </c>
      <c r="J7" s="91" t="s">
        <v>541</v>
      </c>
      <c r="K7" s="91" t="s">
        <v>542</v>
      </c>
      <c r="L7" s="91">
        <v>1995</v>
      </c>
      <c r="M7" s="155">
        <v>14400</v>
      </c>
      <c r="N7" s="155">
        <v>82000</v>
      </c>
      <c r="O7" s="91">
        <v>2015</v>
      </c>
      <c r="P7" s="91" t="s">
        <v>543</v>
      </c>
      <c r="Q7" s="91" t="s">
        <v>544</v>
      </c>
      <c r="R7" s="91" t="s">
        <v>465</v>
      </c>
      <c r="S7" s="91" t="s">
        <v>545</v>
      </c>
      <c r="T7" s="91"/>
      <c r="U7" s="91" t="s">
        <v>546</v>
      </c>
      <c r="V7" s="91">
        <v>90</v>
      </c>
      <c r="W7" s="91" t="s">
        <v>547</v>
      </c>
      <c r="X7" s="91" t="s">
        <v>548</v>
      </c>
      <c r="Y7" s="91" t="s">
        <v>549</v>
      </c>
      <c r="Z7" s="91" t="s">
        <v>550</v>
      </c>
      <c r="AA7" s="91"/>
      <c r="AB7" s="91">
        <v>5.5</v>
      </c>
      <c r="AC7" s="91"/>
      <c r="AD7" s="91">
        <v>0.9</v>
      </c>
      <c r="AE7" s="91"/>
      <c r="AF7" s="91">
        <v>32</v>
      </c>
      <c r="AG7" s="91" t="s">
        <v>551</v>
      </c>
      <c r="AH7" s="91"/>
      <c r="AI7" s="91"/>
      <c r="AJ7" s="91"/>
      <c r="AK7" s="91"/>
      <c r="AL7" s="91"/>
    </row>
    <row r="8" spans="1:38" s="97" customFormat="1" ht="30" customHeight="1">
      <c r="A8" s="91" t="s">
        <v>455</v>
      </c>
      <c r="B8" s="92" t="s">
        <v>538</v>
      </c>
      <c r="C8" s="91"/>
      <c r="D8" s="91" t="s">
        <v>539</v>
      </c>
      <c r="E8" s="91"/>
      <c r="F8" s="91" t="s">
        <v>552</v>
      </c>
      <c r="G8" s="93">
        <v>321</v>
      </c>
      <c r="H8" s="93">
        <v>266</v>
      </c>
      <c r="I8" s="93">
        <v>12727</v>
      </c>
      <c r="J8" s="91" t="s">
        <v>553</v>
      </c>
      <c r="K8" s="91" t="s">
        <v>542</v>
      </c>
      <c r="L8" s="91">
        <v>1973</v>
      </c>
      <c r="M8" s="155">
        <v>11550</v>
      </c>
      <c r="N8" s="155">
        <v>101000</v>
      </c>
      <c r="O8" s="91">
        <v>2013</v>
      </c>
      <c r="P8" s="91" t="s">
        <v>543</v>
      </c>
      <c r="Q8" s="91" t="s">
        <v>554</v>
      </c>
      <c r="R8" s="91" t="s">
        <v>465</v>
      </c>
      <c r="S8" s="91" t="s">
        <v>545</v>
      </c>
      <c r="T8" s="91"/>
      <c r="U8" s="91" t="s">
        <v>462</v>
      </c>
      <c r="V8" s="91"/>
      <c r="W8" s="91" t="s">
        <v>547</v>
      </c>
      <c r="X8" s="91" t="s">
        <v>548</v>
      </c>
      <c r="Y8" s="91" t="s">
        <v>555</v>
      </c>
      <c r="Z8" s="91" t="s">
        <v>550</v>
      </c>
      <c r="AA8" s="91"/>
      <c r="AB8" s="91">
        <v>0.6</v>
      </c>
      <c r="AC8" s="91"/>
      <c r="AD8" s="91">
        <v>6.2</v>
      </c>
      <c r="AE8" s="91"/>
      <c r="AF8" s="91">
        <v>2.2</v>
      </c>
      <c r="AG8" s="91" t="s">
        <v>551</v>
      </c>
      <c r="AH8" s="91"/>
      <c r="AI8" s="91"/>
      <c r="AJ8" s="91"/>
      <c r="AK8" s="91"/>
      <c r="AL8" s="91"/>
    </row>
    <row r="9" spans="1:38" s="97" customFormat="1" ht="30" customHeight="1">
      <c r="A9" s="91" t="s">
        <v>455</v>
      </c>
      <c r="B9" s="92" t="s">
        <v>556</v>
      </c>
      <c r="C9" s="91"/>
      <c r="D9" s="91" t="s">
        <v>557</v>
      </c>
      <c r="E9" s="91"/>
      <c r="F9" s="91" t="s">
        <v>558</v>
      </c>
      <c r="G9" s="93">
        <v>768</v>
      </c>
      <c r="H9" s="93">
        <v>384</v>
      </c>
      <c r="I9" s="93">
        <v>14822</v>
      </c>
      <c r="J9" s="91" t="s">
        <v>559</v>
      </c>
      <c r="K9" s="91" t="s">
        <v>542</v>
      </c>
      <c r="L9" s="91">
        <v>1993</v>
      </c>
      <c r="M9" s="155">
        <v>17500</v>
      </c>
      <c r="N9" s="155">
        <v>141650</v>
      </c>
      <c r="O9" s="91">
        <v>2018</v>
      </c>
      <c r="P9" s="91" t="s">
        <v>560</v>
      </c>
      <c r="Q9" s="91" t="s">
        <v>561</v>
      </c>
      <c r="R9" s="91" t="s">
        <v>461</v>
      </c>
      <c r="S9" s="91" t="s">
        <v>545</v>
      </c>
      <c r="T9" s="91"/>
      <c r="U9" s="91" t="s">
        <v>462</v>
      </c>
      <c r="V9" s="91"/>
      <c r="W9" s="91" t="s">
        <v>547</v>
      </c>
      <c r="X9" s="91" t="s">
        <v>548</v>
      </c>
      <c r="Y9" s="91" t="s">
        <v>555</v>
      </c>
      <c r="Z9" s="91" t="s">
        <v>550</v>
      </c>
      <c r="AA9" s="91">
        <v>1</v>
      </c>
      <c r="AB9" s="91">
        <v>1</v>
      </c>
      <c r="AC9" s="91">
        <v>2.5</v>
      </c>
      <c r="AD9" s="91">
        <v>2.7</v>
      </c>
      <c r="AE9" s="91"/>
      <c r="AF9" s="91">
        <v>1</v>
      </c>
      <c r="AG9" s="91" t="s">
        <v>551</v>
      </c>
      <c r="AH9" s="91"/>
      <c r="AI9" s="91"/>
      <c r="AJ9" s="91"/>
      <c r="AK9" s="91"/>
      <c r="AL9" s="91"/>
    </row>
    <row r="10" spans="1:38" s="97" customFormat="1" ht="30" customHeight="1">
      <c r="A10" s="91" t="s">
        <v>455</v>
      </c>
      <c r="B10" s="92" t="s">
        <v>456</v>
      </c>
      <c r="C10" s="91"/>
      <c r="D10" s="91" t="s">
        <v>457</v>
      </c>
      <c r="E10" s="91"/>
      <c r="F10" s="91" t="s">
        <v>458</v>
      </c>
      <c r="G10" s="93">
        <v>3531</v>
      </c>
      <c r="H10" s="93">
        <v>4978</v>
      </c>
      <c r="I10" s="93">
        <v>38760</v>
      </c>
      <c r="J10" s="91" t="s">
        <v>562</v>
      </c>
      <c r="K10" s="91" t="s">
        <v>542</v>
      </c>
      <c r="L10" s="91">
        <v>1996</v>
      </c>
      <c r="M10" s="155">
        <v>23000</v>
      </c>
      <c r="N10" s="155">
        <v>215864</v>
      </c>
      <c r="O10" s="91">
        <v>2016</v>
      </c>
      <c r="P10" s="91" t="s">
        <v>563</v>
      </c>
      <c r="Q10" s="91" t="s">
        <v>564</v>
      </c>
      <c r="R10" s="91" t="s">
        <v>465</v>
      </c>
      <c r="S10" s="91" t="s">
        <v>545</v>
      </c>
      <c r="T10" s="91"/>
      <c r="U10" s="91" t="s">
        <v>462</v>
      </c>
      <c r="V10" s="91"/>
      <c r="W10" s="91" t="s">
        <v>547</v>
      </c>
      <c r="X10" s="91" t="s">
        <v>565</v>
      </c>
      <c r="Y10" s="91" t="s">
        <v>549</v>
      </c>
      <c r="Z10" s="91" t="s">
        <v>550</v>
      </c>
      <c r="AA10" s="91"/>
      <c r="AB10" s="91">
        <v>0.5</v>
      </c>
      <c r="AC10" s="91"/>
      <c r="AD10" s="91">
        <v>6.5</v>
      </c>
      <c r="AE10" s="91"/>
      <c r="AF10" s="91">
        <v>54.4</v>
      </c>
      <c r="AG10" s="91" t="s">
        <v>551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455</v>
      </c>
      <c r="B11" s="92" t="s">
        <v>466</v>
      </c>
      <c r="C11" s="91"/>
      <c r="D11" s="91" t="s">
        <v>467</v>
      </c>
      <c r="E11" s="91"/>
      <c r="F11" s="91" t="s">
        <v>566</v>
      </c>
      <c r="G11" s="93"/>
      <c r="H11" s="93"/>
      <c r="I11" s="93"/>
      <c r="J11" s="91" t="s">
        <v>567</v>
      </c>
      <c r="K11" s="91" t="s">
        <v>542</v>
      </c>
      <c r="L11" s="91">
        <v>1976</v>
      </c>
      <c r="M11" s="155">
        <v>31779</v>
      </c>
      <c r="N11" s="155">
        <v>126928</v>
      </c>
      <c r="O11" s="91">
        <v>1997</v>
      </c>
      <c r="P11" s="91" t="s">
        <v>568</v>
      </c>
      <c r="Q11" s="91" t="s">
        <v>569</v>
      </c>
      <c r="R11" s="91" t="s">
        <v>461</v>
      </c>
      <c r="S11" s="91" t="s">
        <v>570</v>
      </c>
      <c r="T11" s="91"/>
      <c r="U11" s="91" t="s">
        <v>462</v>
      </c>
      <c r="V11" s="91"/>
      <c r="W11" s="91" t="s">
        <v>571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 t="s">
        <v>551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455</v>
      </c>
      <c r="B12" s="92" t="s">
        <v>572</v>
      </c>
      <c r="C12" s="91"/>
      <c r="D12" s="91" t="s">
        <v>573</v>
      </c>
      <c r="E12" s="91"/>
      <c r="F12" s="91" t="s">
        <v>574</v>
      </c>
      <c r="G12" s="93">
        <v>0</v>
      </c>
      <c r="H12" s="93">
        <v>0</v>
      </c>
      <c r="I12" s="93">
        <v>1247</v>
      </c>
      <c r="J12" s="91" t="s">
        <v>575</v>
      </c>
      <c r="K12" s="91" t="s">
        <v>542</v>
      </c>
      <c r="L12" s="91">
        <v>1972</v>
      </c>
      <c r="M12" s="93">
        <v>31413</v>
      </c>
      <c r="N12" s="93">
        <v>104202</v>
      </c>
      <c r="O12" s="91">
        <v>2009</v>
      </c>
      <c r="P12" s="91" t="s">
        <v>576</v>
      </c>
      <c r="Q12" s="91" t="s">
        <v>577</v>
      </c>
      <c r="R12" s="91" t="s">
        <v>465</v>
      </c>
      <c r="S12" s="91" t="s">
        <v>545</v>
      </c>
      <c r="T12" s="91" t="s">
        <v>578</v>
      </c>
      <c r="U12" s="91" t="s">
        <v>462</v>
      </c>
      <c r="V12" s="91"/>
      <c r="W12" s="91" t="s">
        <v>547</v>
      </c>
      <c r="X12" s="91" t="s">
        <v>548</v>
      </c>
      <c r="Y12" s="91" t="s">
        <v>549</v>
      </c>
      <c r="Z12" s="91" t="s">
        <v>579</v>
      </c>
      <c r="AA12" s="91">
        <v>2</v>
      </c>
      <c r="AB12" s="91">
        <v>1</v>
      </c>
      <c r="AC12" s="91">
        <v>10</v>
      </c>
      <c r="AD12" s="91">
        <v>9</v>
      </c>
      <c r="AE12" s="91">
        <v>30</v>
      </c>
      <c r="AF12" s="91">
        <v>29</v>
      </c>
      <c r="AG12" s="91" t="s">
        <v>551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455</v>
      </c>
      <c r="B13" s="92" t="s">
        <v>572</v>
      </c>
      <c r="C13" s="91"/>
      <c r="D13" s="91" t="s">
        <v>573</v>
      </c>
      <c r="E13" s="91"/>
      <c r="F13" s="91" t="s">
        <v>580</v>
      </c>
      <c r="G13" s="93">
        <v>0</v>
      </c>
      <c r="H13" s="93">
        <v>0</v>
      </c>
      <c r="I13" s="93">
        <v>6532</v>
      </c>
      <c r="J13" s="91" t="s">
        <v>575</v>
      </c>
      <c r="K13" s="91" t="s">
        <v>542</v>
      </c>
      <c r="L13" s="91">
        <v>1974</v>
      </c>
      <c r="M13" s="93">
        <v>15000</v>
      </c>
      <c r="N13" s="93">
        <v>45000</v>
      </c>
      <c r="O13" s="91">
        <v>2009</v>
      </c>
      <c r="P13" s="91" t="s">
        <v>568</v>
      </c>
      <c r="Q13" s="91" t="s">
        <v>581</v>
      </c>
      <c r="R13" s="91" t="s">
        <v>461</v>
      </c>
      <c r="S13" s="91" t="s">
        <v>545</v>
      </c>
      <c r="T13" s="91" t="s">
        <v>578</v>
      </c>
      <c r="U13" s="91" t="s">
        <v>462</v>
      </c>
      <c r="V13" s="91"/>
      <c r="W13" s="91" t="s">
        <v>582</v>
      </c>
      <c r="X13" s="91"/>
      <c r="Y13" s="91"/>
      <c r="Z13" s="91"/>
      <c r="AA13" s="91">
        <v>6</v>
      </c>
      <c r="AB13" s="91">
        <v>2</v>
      </c>
      <c r="AC13" s="91">
        <v>8</v>
      </c>
      <c r="AD13" s="91">
        <v>5</v>
      </c>
      <c r="AE13" s="91">
        <v>32</v>
      </c>
      <c r="AF13" s="91">
        <v>8</v>
      </c>
      <c r="AG13" s="91" t="s">
        <v>551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455</v>
      </c>
      <c r="B14" s="92" t="s">
        <v>474</v>
      </c>
      <c r="C14" s="91"/>
      <c r="D14" s="91" t="s">
        <v>475</v>
      </c>
      <c r="E14" s="91"/>
      <c r="F14" s="91" t="s">
        <v>583</v>
      </c>
      <c r="G14" s="93">
        <v>150</v>
      </c>
      <c r="H14" s="93">
        <v>100</v>
      </c>
      <c r="I14" s="93">
        <v>68889</v>
      </c>
      <c r="J14" s="91" t="s">
        <v>559</v>
      </c>
      <c r="K14" s="91" t="s">
        <v>542</v>
      </c>
      <c r="L14" s="91">
        <v>1991</v>
      </c>
      <c r="M14" s="93">
        <v>9000</v>
      </c>
      <c r="N14" s="93">
        <v>120000</v>
      </c>
      <c r="O14" s="91">
        <v>2015</v>
      </c>
      <c r="P14" s="91" t="s">
        <v>584</v>
      </c>
      <c r="Q14" s="91" t="s">
        <v>569</v>
      </c>
      <c r="R14" s="91" t="s">
        <v>461</v>
      </c>
      <c r="S14" s="91" t="s">
        <v>545</v>
      </c>
      <c r="T14" s="91"/>
      <c r="U14" s="91" t="s">
        <v>462</v>
      </c>
      <c r="V14" s="91"/>
      <c r="W14" s="91" t="s">
        <v>547</v>
      </c>
      <c r="X14" s="91" t="s">
        <v>565</v>
      </c>
      <c r="Y14" s="91" t="s">
        <v>555</v>
      </c>
      <c r="Z14" s="91" t="s">
        <v>585</v>
      </c>
      <c r="AA14" s="91">
        <v>1.31</v>
      </c>
      <c r="AB14" s="91"/>
      <c r="AC14" s="91">
        <v>3.18</v>
      </c>
      <c r="AD14" s="91"/>
      <c r="AE14" s="91">
        <v>0.98</v>
      </c>
      <c r="AF14" s="91"/>
      <c r="AG14" s="91" t="s">
        <v>551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455</v>
      </c>
      <c r="B15" s="92" t="s">
        <v>586</v>
      </c>
      <c r="C15" s="91"/>
      <c r="D15" s="91" t="s">
        <v>587</v>
      </c>
      <c r="E15" s="91"/>
      <c r="F15" s="91" t="s">
        <v>588</v>
      </c>
      <c r="G15" s="93">
        <v>380</v>
      </c>
      <c r="H15" s="93">
        <v>479</v>
      </c>
      <c r="I15" s="93">
        <v>55019</v>
      </c>
      <c r="J15" s="91" t="s">
        <v>559</v>
      </c>
      <c r="K15" s="91" t="s">
        <v>542</v>
      </c>
      <c r="L15" s="91">
        <v>1993</v>
      </c>
      <c r="M15" s="93">
        <v>12150</v>
      </c>
      <c r="N15" s="93">
        <v>90000</v>
      </c>
      <c r="O15" s="91">
        <v>2015</v>
      </c>
      <c r="P15" s="91" t="s">
        <v>568</v>
      </c>
      <c r="Q15" s="91" t="s">
        <v>577</v>
      </c>
      <c r="R15" s="91" t="s">
        <v>461</v>
      </c>
      <c r="S15" s="91" t="s">
        <v>545</v>
      </c>
      <c r="T15" s="91"/>
      <c r="U15" s="91" t="s">
        <v>462</v>
      </c>
      <c r="V15" s="91"/>
      <c r="W15" s="91" t="s">
        <v>582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551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455</v>
      </c>
      <c r="B16" s="92" t="s">
        <v>480</v>
      </c>
      <c r="C16" s="91"/>
      <c r="D16" s="91" t="s">
        <v>481</v>
      </c>
      <c r="E16" s="91"/>
      <c r="F16" s="91" t="s">
        <v>589</v>
      </c>
      <c r="G16" s="93">
        <v>10000</v>
      </c>
      <c r="H16" s="93">
        <v>0</v>
      </c>
      <c r="I16" s="93">
        <v>10000</v>
      </c>
      <c r="J16" s="91" t="s">
        <v>590</v>
      </c>
      <c r="K16" s="91" t="s">
        <v>542</v>
      </c>
      <c r="L16" s="91">
        <v>1972</v>
      </c>
      <c r="M16" s="93">
        <v>2500</v>
      </c>
      <c r="N16" s="93">
        <v>115000</v>
      </c>
      <c r="O16" s="91">
        <v>2020</v>
      </c>
      <c r="P16" s="91" t="s">
        <v>568</v>
      </c>
      <c r="Q16" s="91" t="s">
        <v>569</v>
      </c>
      <c r="R16" s="91" t="s">
        <v>591</v>
      </c>
      <c r="S16" s="91" t="s">
        <v>592</v>
      </c>
      <c r="T16" s="91"/>
      <c r="U16" s="91" t="s">
        <v>462</v>
      </c>
      <c r="V16" s="91"/>
      <c r="W16" s="91" t="s">
        <v>582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551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455</v>
      </c>
      <c r="B17" s="92" t="s">
        <v>484</v>
      </c>
      <c r="C17" s="91"/>
      <c r="D17" s="91" t="s">
        <v>485</v>
      </c>
      <c r="E17" s="91"/>
      <c r="F17" s="91" t="s">
        <v>593</v>
      </c>
      <c r="G17" s="93">
        <v>1415</v>
      </c>
      <c r="H17" s="93">
        <v>1285</v>
      </c>
      <c r="I17" s="93">
        <v>24123</v>
      </c>
      <c r="J17" s="91" t="s">
        <v>594</v>
      </c>
      <c r="K17" s="91" t="s">
        <v>542</v>
      </c>
      <c r="L17" s="91">
        <v>1998</v>
      </c>
      <c r="M17" s="93">
        <v>11900</v>
      </c>
      <c r="N17" s="93">
        <v>46000</v>
      </c>
      <c r="O17" s="91">
        <v>2017</v>
      </c>
      <c r="P17" s="91" t="s">
        <v>543</v>
      </c>
      <c r="Q17" s="91" t="s">
        <v>595</v>
      </c>
      <c r="R17" s="91" t="s">
        <v>461</v>
      </c>
      <c r="S17" s="91" t="s">
        <v>545</v>
      </c>
      <c r="T17" s="91"/>
      <c r="U17" s="91" t="s">
        <v>462</v>
      </c>
      <c r="V17" s="91"/>
      <c r="W17" s="91" t="s">
        <v>547</v>
      </c>
      <c r="X17" s="91" t="s">
        <v>548</v>
      </c>
      <c r="Y17" s="91" t="s">
        <v>549</v>
      </c>
      <c r="Z17" s="91" t="s">
        <v>550</v>
      </c>
      <c r="AA17" s="91">
        <v>1.3</v>
      </c>
      <c r="AB17" s="91">
        <v>0.6</v>
      </c>
      <c r="AC17" s="91">
        <v>5.5</v>
      </c>
      <c r="AD17" s="91">
        <v>1.7</v>
      </c>
      <c r="AE17" s="91">
        <v>10.5</v>
      </c>
      <c r="AF17" s="91">
        <v>9.3</v>
      </c>
      <c r="AG17" s="91" t="s">
        <v>551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455</v>
      </c>
      <c r="B18" s="92" t="s">
        <v>596</v>
      </c>
      <c r="C18" s="91"/>
      <c r="D18" s="91" t="s">
        <v>597</v>
      </c>
      <c r="E18" s="91"/>
      <c r="F18" s="91" t="s">
        <v>598</v>
      </c>
      <c r="G18" s="93">
        <v>1294</v>
      </c>
      <c r="H18" s="93">
        <v>799</v>
      </c>
      <c r="I18" s="93">
        <v>38005</v>
      </c>
      <c r="J18" s="91" t="s">
        <v>553</v>
      </c>
      <c r="K18" s="91" t="s">
        <v>542</v>
      </c>
      <c r="L18" s="91">
        <v>1978</v>
      </c>
      <c r="M18" s="93">
        <v>21000</v>
      </c>
      <c r="N18" s="93">
        <v>68000</v>
      </c>
      <c r="O18" s="91">
        <v>2014</v>
      </c>
      <c r="P18" s="91" t="s">
        <v>584</v>
      </c>
      <c r="Q18" s="91" t="s">
        <v>599</v>
      </c>
      <c r="R18" s="91" t="s">
        <v>591</v>
      </c>
      <c r="S18" s="91" t="s">
        <v>545</v>
      </c>
      <c r="T18" s="91" t="s">
        <v>600</v>
      </c>
      <c r="U18" s="91" t="s">
        <v>462</v>
      </c>
      <c r="V18" s="91"/>
      <c r="W18" s="91" t="s">
        <v>547</v>
      </c>
      <c r="X18" s="91" t="s">
        <v>565</v>
      </c>
      <c r="Y18" s="91" t="s">
        <v>549</v>
      </c>
      <c r="Z18" s="91" t="s">
        <v>579</v>
      </c>
      <c r="AA18" s="91">
        <v>1</v>
      </c>
      <c r="AB18" s="91">
        <v>1</v>
      </c>
      <c r="AC18" s="91">
        <v>7</v>
      </c>
      <c r="AD18" s="91">
        <v>7</v>
      </c>
      <c r="AE18" s="91">
        <v>7.3</v>
      </c>
      <c r="AF18" s="91"/>
      <c r="AG18" s="91" t="s">
        <v>551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455</v>
      </c>
      <c r="B19" s="92" t="s">
        <v>601</v>
      </c>
      <c r="C19" s="91"/>
      <c r="D19" s="91" t="s">
        <v>602</v>
      </c>
      <c r="E19" s="91"/>
      <c r="F19" s="91" t="s">
        <v>603</v>
      </c>
      <c r="G19" s="93">
        <v>34</v>
      </c>
      <c r="H19" s="93">
        <v>34</v>
      </c>
      <c r="I19" s="93">
        <v>11217</v>
      </c>
      <c r="J19" s="91" t="s">
        <v>559</v>
      </c>
      <c r="K19" s="91" t="s">
        <v>542</v>
      </c>
      <c r="L19" s="91">
        <v>1973</v>
      </c>
      <c r="M19" s="93">
        <v>5000</v>
      </c>
      <c r="N19" s="93">
        <v>15000</v>
      </c>
      <c r="O19" s="91">
        <v>2021</v>
      </c>
      <c r="P19" s="91" t="s">
        <v>568</v>
      </c>
      <c r="Q19" s="91" t="s">
        <v>569</v>
      </c>
      <c r="R19" s="91" t="s">
        <v>461</v>
      </c>
      <c r="S19" s="91" t="s">
        <v>545</v>
      </c>
      <c r="T19" s="91"/>
      <c r="U19" s="91" t="s">
        <v>462</v>
      </c>
      <c r="V19" s="91"/>
      <c r="W19" s="91" t="s">
        <v>582</v>
      </c>
      <c r="X19" s="91"/>
      <c r="Y19" s="91"/>
      <c r="Z19" s="91"/>
      <c r="AA19" s="91"/>
      <c r="AB19" s="91">
        <v>0.9</v>
      </c>
      <c r="AC19" s="91"/>
      <c r="AD19" s="91">
        <v>2.5</v>
      </c>
      <c r="AE19" s="91"/>
      <c r="AF19" s="91"/>
      <c r="AG19" s="91" t="s">
        <v>551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455</v>
      </c>
      <c r="B20" s="92" t="s">
        <v>604</v>
      </c>
      <c r="C20" s="91"/>
      <c r="D20" s="91" t="s">
        <v>605</v>
      </c>
      <c r="E20" s="91"/>
      <c r="F20" s="91" t="s">
        <v>606</v>
      </c>
      <c r="G20" s="93">
        <v>592</v>
      </c>
      <c r="H20" s="93">
        <v>592</v>
      </c>
      <c r="I20" s="93">
        <v>4629</v>
      </c>
      <c r="J20" s="91" t="s">
        <v>541</v>
      </c>
      <c r="K20" s="91" t="s">
        <v>542</v>
      </c>
      <c r="L20" s="91">
        <v>1982</v>
      </c>
      <c r="M20" s="93">
        <v>15500</v>
      </c>
      <c r="N20" s="93">
        <v>82500</v>
      </c>
      <c r="O20" s="91">
        <v>2014</v>
      </c>
      <c r="P20" s="91" t="s">
        <v>543</v>
      </c>
      <c r="Q20" s="91" t="s">
        <v>607</v>
      </c>
      <c r="R20" s="91" t="s">
        <v>465</v>
      </c>
      <c r="S20" s="91" t="s">
        <v>545</v>
      </c>
      <c r="T20" s="91"/>
      <c r="U20" s="91" t="s">
        <v>462</v>
      </c>
      <c r="V20" s="91"/>
      <c r="W20" s="91" t="s">
        <v>582</v>
      </c>
      <c r="X20" s="91"/>
      <c r="Y20" s="91"/>
      <c r="Z20" s="91"/>
      <c r="AA20" s="91"/>
      <c r="AB20" s="91">
        <v>0</v>
      </c>
      <c r="AC20" s="91"/>
      <c r="AD20" s="91">
        <v>1.3</v>
      </c>
      <c r="AE20" s="91"/>
      <c r="AF20" s="91" t="s">
        <v>608</v>
      </c>
      <c r="AG20" s="91" t="s">
        <v>551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455</v>
      </c>
      <c r="B21" s="92" t="s">
        <v>609</v>
      </c>
      <c r="C21" s="91"/>
      <c r="D21" s="91" t="s">
        <v>610</v>
      </c>
      <c r="E21" s="91"/>
      <c r="F21" s="91" t="s">
        <v>611</v>
      </c>
      <c r="G21" s="93">
        <v>55592</v>
      </c>
      <c r="H21" s="93">
        <v>660</v>
      </c>
      <c r="I21" s="93">
        <v>13208</v>
      </c>
      <c r="J21" s="91" t="s">
        <v>590</v>
      </c>
      <c r="K21" s="91" t="s">
        <v>542</v>
      </c>
      <c r="L21" s="91">
        <v>1981</v>
      </c>
      <c r="M21" s="93">
        <v>10100</v>
      </c>
      <c r="N21" s="93">
        <v>69030</v>
      </c>
      <c r="O21" s="91">
        <v>2020</v>
      </c>
      <c r="P21" s="91" t="s">
        <v>584</v>
      </c>
      <c r="Q21" s="91" t="s">
        <v>612</v>
      </c>
      <c r="R21" s="91" t="s">
        <v>461</v>
      </c>
      <c r="S21" s="91" t="s">
        <v>545</v>
      </c>
      <c r="T21" s="91" t="s">
        <v>600</v>
      </c>
      <c r="U21" s="91" t="s">
        <v>462</v>
      </c>
      <c r="V21" s="91"/>
      <c r="W21" s="91" t="s">
        <v>547</v>
      </c>
      <c r="X21" s="91" t="s">
        <v>565</v>
      </c>
      <c r="Y21" s="91" t="s">
        <v>549</v>
      </c>
      <c r="Z21" s="91" t="s">
        <v>585</v>
      </c>
      <c r="AA21" s="91">
        <v>0</v>
      </c>
      <c r="AB21" s="91">
        <v>1.6</v>
      </c>
      <c r="AC21" s="91">
        <v>0</v>
      </c>
      <c r="AD21" s="91">
        <v>3.8</v>
      </c>
      <c r="AE21" s="91">
        <v>0</v>
      </c>
      <c r="AF21" s="91">
        <v>7.4</v>
      </c>
      <c r="AG21" s="91" t="s">
        <v>551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455</v>
      </c>
      <c r="B22" s="92" t="s">
        <v>494</v>
      </c>
      <c r="C22" s="91"/>
      <c r="D22" s="91" t="s">
        <v>495</v>
      </c>
      <c r="E22" s="91"/>
      <c r="F22" s="91" t="s">
        <v>496</v>
      </c>
      <c r="G22" s="93">
        <v>872</v>
      </c>
      <c r="H22" s="93">
        <v>523</v>
      </c>
      <c r="I22" s="93">
        <v>143780</v>
      </c>
      <c r="J22" s="91" t="s">
        <v>613</v>
      </c>
      <c r="K22" s="91" t="s">
        <v>542</v>
      </c>
      <c r="L22" s="91">
        <v>1990</v>
      </c>
      <c r="M22" s="93">
        <v>22000</v>
      </c>
      <c r="N22" s="93">
        <v>236000</v>
      </c>
      <c r="O22" s="91">
        <v>2014</v>
      </c>
      <c r="P22" s="91" t="s">
        <v>560</v>
      </c>
      <c r="Q22" s="91" t="s">
        <v>614</v>
      </c>
      <c r="R22" s="91" t="s">
        <v>461</v>
      </c>
      <c r="S22" s="91" t="s">
        <v>545</v>
      </c>
      <c r="T22" s="91"/>
      <c r="U22" s="91" t="s">
        <v>462</v>
      </c>
      <c r="V22" s="91"/>
      <c r="W22" s="91" t="s">
        <v>571</v>
      </c>
      <c r="X22" s="91"/>
      <c r="Y22" s="91"/>
      <c r="Z22" s="91"/>
      <c r="AA22" s="91">
        <v>1.1</v>
      </c>
      <c r="AB22" s="91">
        <v>0.6</v>
      </c>
      <c r="AC22" s="91">
        <v>5.8</v>
      </c>
      <c r="AD22" s="91">
        <v>2.2</v>
      </c>
      <c r="AE22" s="91">
        <v>7.3</v>
      </c>
      <c r="AF22" s="91">
        <v>6</v>
      </c>
      <c r="AG22" s="91" t="s">
        <v>551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455</v>
      </c>
      <c r="B23" s="92" t="s">
        <v>615</v>
      </c>
      <c r="C23" s="91"/>
      <c r="D23" s="91" t="s">
        <v>616</v>
      </c>
      <c r="E23" s="91"/>
      <c r="F23" s="91" t="s">
        <v>617</v>
      </c>
      <c r="G23" s="93">
        <v>383</v>
      </c>
      <c r="H23" s="93">
        <v>319</v>
      </c>
      <c r="I23" s="93">
        <v>21208</v>
      </c>
      <c r="J23" s="91" t="s">
        <v>618</v>
      </c>
      <c r="K23" s="91" t="s">
        <v>542</v>
      </c>
      <c r="L23" s="91">
        <v>1984</v>
      </c>
      <c r="M23" s="93">
        <v>13100</v>
      </c>
      <c r="N23" s="93">
        <v>107552</v>
      </c>
      <c r="O23" s="91">
        <v>2018</v>
      </c>
      <c r="P23" s="91" t="s">
        <v>568</v>
      </c>
      <c r="Q23" s="91" t="s">
        <v>619</v>
      </c>
      <c r="R23" s="91" t="s">
        <v>465</v>
      </c>
      <c r="S23" s="91" t="s">
        <v>545</v>
      </c>
      <c r="T23" s="91"/>
      <c r="U23" s="91" t="s">
        <v>462</v>
      </c>
      <c r="V23" s="91"/>
      <c r="W23" s="91" t="s">
        <v>547</v>
      </c>
      <c r="X23" s="91" t="s">
        <v>548</v>
      </c>
      <c r="Y23" s="91" t="s">
        <v>549</v>
      </c>
      <c r="Z23" s="91" t="s">
        <v>550</v>
      </c>
      <c r="AA23" s="91" t="s">
        <v>620</v>
      </c>
      <c r="AB23" s="91" t="s">
        <v>620</v>
      </c>
      <c r="AC23" s="91">
        <v>2</v>
      </c>
      <c r="AD23" s="91">
        <v>1.5</v>
      </c>
      <c r="AE23" s="91">
        <v>3.4</v>
      </c>
      <c r="AF23" s="91">
        <v>3.1</v>
      </c>
      <c r="AG23" s="91" t="s">
        <v>551</v>
      </c>
      <c r="AH23" s="91"/>
      <c r="AI23" s="91"/>
      <c r="AJ23" s="91"/>
      <c r="AK23" s="91"/>
      <c r="AL23" s="91"/>
    </row>
  </sheetData>
  <sheetProtection/>
  <autoFilter ref="A6:AL23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621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361</v>
      </c>
      <c r="B2" s="183" t="s">
        <v>362</v>
      </c>
      <c r="C2" s="12" t="s">
        <v>363</v>
      </c>
      <c r="D2" s="21" t="s">
        <v>364</v>
      </c>
      <c r="E2" s="12" t="s">
        <v>365</v>
      </c>
      <c r="F2" s="21" t="s">
        <v>366</v>
      </c>
      <c r="G2" s="184" t="s">
        <v>367</v>
      </c>
      <c r="H2" s="185"/>
      <c r="I2" s="185"/>
      <c r="J2" s="186"/>
      <c r="K2" s="22" t="s">
        <v>622</v>
      </c>
      <c r="L2" s="23"/>
      <c r="M2" s="23"/>
      <c r="N2" s="22" t="s">
        <v>623</v>
      </c>
      <c r="O2" s="23"/>
      <c r="P2" s="22" t="s">
        <v>624</v>
      </c>
      <c r="Q2" s="23"/>
      <c r="R2" s="22" t="s">
        <v>625</v>
      </c>
      <c r="S2" s="130"/>
      <c r="T2" s="130"/>
      <c r="U2" s="130"/>
      <c r="V2" s="130"/>
      <c r="W2" s="157"/>
      <c r="X2" s="22" t="s">
        <v>626</v>
      </c>
      <c r="Y2" s="23"/>
      <c r="Z2" s="24"/>
      <c r="AA2" s="12" t="s">
        <v>375</v>
      </c>
      <c r="AB2" s="12" t="s">
        <v>627</v>
      </c>
      <c r="AC2" s="12" t="s">
        <v>628</v>
      </c>
      <c r="AD2" s="12" t="s">
        <v>629</v>
      </c>
      <c r="AE2" s="21" t="s">
        <v>376</v>
      </c>
      <c r="AF2" s="21" t="s">
        <v>377</v>
      </c>
      <c r="AG2" s="21" t="s">
        <v>378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630</v>
      </c>
      <c r="H4" s="12" t="s">
        <v>631</v>
      </c>
      <c r="I4" s="12" t="s">
        <v>632</v>
      </c>
      <c r="J4" s="12" t="s">
        <v>396</v>
      </c>
      <c r="K4" s="12" t="s">
        <v>633</v>
      </c>
      <c r="L4" s="12" t="s">
        <v>634</v>
      </c>
      <c r="M4" s="12" t="s">
        <v>635</v>
      </c>
      <c r="N4" s="21" t="s">
        <v>636</v>
      </c>
      <c r="O4" s="12" t="s">
        <v>637</v>
      </c>
      <c r="P4" s="21" t="s">
        <v>638</v>
      </c>
      <c r="Q4" s="24" t="s">
        <v>639</v>
      </c>
      <c r="R4" s="22" t="s">
        <v>640</v>
      </c>
      <c r="S4" s="192"/>
      <c r="T4" s="22" t="s">
        <v>641</v>
      </c>
      <c r="U4" s="192"/>
      <c r="V4" s="22" t="s">
        <v>642</v>
      </c>
      <c r="W4" s="192"/>
      <c r="X4" s="12" t="s">
        <v>643</v>
      </c>
      <c r="Y4" s="12" t="s">
        <v>644</v>
      </c>
      <c r="Z4" s="12" t="s">
        <v>645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403</v>
      </c>
      <c r="T5" s="34"/>
      <c r="U5" s="12" t="s">
        <v>403</v>
      </c>
      <c r="V5" s="34"/>
      <c r="W5" s="12" t="s">
        <v>403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646</v>
      </c>
      <c r="H6" s="124" t="s">
        <v>646</v>
      </c>
      <c r="I6" s="124" t="s">
        <v>404</v>
      </c>
      <c r="J6" s="124" t="s">
        <v>646</v>
      </c>
      <c r="K6" s="124" t="s">
        <v>404</v>
      </c>
      <c r="L6" s="124" t="s">
        <v>647</v>
      </c>
      <c r="M6" s="75"/>
      <c r="N6" s="21"/>
      <c r="O6" s="196" t="s">
        <v>648</v>
      </c>
      <c r="P6" s="21"/>
      <c r="Q6" s="196" t="s">
        <v>648</v>
      </c>
      <c r="R6" s="122"/>
      <c r="S6" s="75"/>
      <c r="T6" s="75"/>
      <c r="U6" s="75"/>
      <c r="V6" s="75"/>
      <c r="W6" s="75"/>
      <c r="X6" s="124" t="s">
        <v>649</v>
      </c>
      <c r="Y6" s="124" t="s">
        <v>650</v>
      </c>
      <c r="Z6" s="197"/>
      <c r="AA6" s="198" t="s">
        <v>651</v>
      </c>
      <c r="AB6" s="198" t="s">
        <v>407</v>
      </c>
      <c r="AC6" s="198" t="s">
        <v>407</v>
      </c>
      <c r="AD6" s="124" t="s">
        <v>652</v>
      </c>
      <c r="AE6" s="193"/>
      <c r="AF6" s="193"/>
      <c r="AG6" s="193"/>
    </row>
    <row r="7" spans="1:33" s="97" customFormat="1" ht="30" customHeight="1">
      <c r="A7" s="91" t="s">
        <v>414</v>
      </c>
      <c r="B7" s="92" t="s">
        <v>653</v>
      </c>
      <c r="C7" s="91"/>
      <c r="D7" s="91" t="s">
        <v>654</v>
      </c>
      <c r="E7" s="91"/>
      <c r="F7" s="91" t="s">
        <v>655</v>
      </c>
      <c r="G7" s="155">
        <v>39848</v>
      </c>
      <c r="H7" s="155">
        <v>129316</v>
      </c>
      <c r="I7" s="155"/>
      <c r="J7" s="155"/>
      <c r="K7" s="155">
        <v>632</v>
      </c>
      <c r="L7" s="155"/>
      <c r="M7" s="156" t="s">
        <v>656</v>
      </c>
      <c r="N7" s="91" t="s">
        <v>422</v>
      </c>
      <c r="O7" s="93"/>
      <c r="P7" s="91" t="s">
        <v>657</v>
      </c>
      <c r="Q7" s="93">
        <v>2716</v>
      </c>
      <c r="R7" s="91" t="s">
        <v>658</v>
      </c>
      <c r="S7" s="91"/>
      <c r="T7" s="91" t="s">
        <v>659</v>
      </c>
      <c r="U7" s="91"/>
      <c r="V7" s="91" t="s">
        <v>396</v>
      </c>
      <c r="W7" s="91"/>
      <c r="X7" s="93"/>
      <c r="Y7" s="93"/>
      <c r="Z7" s="91"/>
      <c r="AA7" s="91">
        <v>450</v>
      </c>
      <c r="AB7" s="91"/>
      <c r="AC7" s="91">
        <v>3</v>
      </c>
      <c r="AD7" s="91"/>
      <c r="AE7" s="91">
        <v>1980</v>
      </c>
      <c r="AF7" s="91" t="s">
        <v>421</v>
      </c>
      <c r="AG7" s="91"/>
    </row>
    <row r="8" spans="1:33" s="97" customFormat="1" ht="30" customHeight="1">
      <c r="A8" s="91" t="s">
        <v>414</v>
      </c>
      <c r="B8" s="92" t="s">
        <v>660</v>
      </c>
      <c r="C8" s="91"/>
      <c r="D8" s="91" t="s">
        <v>661</v>
      </c>
      <c r="E8" s="91"/>
      <c r="F8" s="91" t="s">
        <v>662</v>
      </c>
      <c r="G8" s="155">
        <v>0</v>
      </c>
      <c r="H8" s="155"/>
      <c r="I8" s="155"/>
      <c r="J8" s="155"/>
      <c r="K8" s="155"/>
      <c r="L8" s="155"/>
      <c r="M8" s="156"/>
      <c r="N8" s="91"/>
      <c r="O8" s="93"/>
      <c r="P8" s="91" t="s">
        <v>663</v>
      </c>
      <c r="Q8" s="93"/>
      <c r="R8" s="91" t="s">
        <v>664</v>
      </c>
      <c r="S8" s="91"/>
      <c r="T8" s="91" t="s">
        <v>396</v>
      </c>
      <c r="U8" s="91"/>
      <c r="V8" s="91"/>
      <c r="W8" s="91"/>
      <c r="X8" s="93"/>
      <c r="Y8" s="93"/>
      <c r="Z8" s="91"/>
      <c r="AA8" s="91">
        <v>2</v>
      </c>
      <c r="AB8" s="91">
        <v>0</v>
      </c>
      <c r="AC8" s="91">
        <v>0</v>
      </c>
      <c r="AD8" s="91">
        <v>0</v>
      </c>
      <c r="AE8" s="91">
        <v>1990</v>
      </c>
      <c r="AF8" s="91" t="s">
        <v>421</v>
      </c>
      <c r="AG8" s="91" t="s">
        <v>428</v>
      </c>
    </row>
    <row r="9" spans="1:33" s="97" customFormat="1" ht="30" customHeight="1">
      <c r="A9" s="91" t="s">
        <v>414</v>
      </c>
      <c r="B9" s="92" t="s">
        <v>665</v>
      </c>
      <c r="C9" s="91"/>
      <c r="D9" s="91" t="s">
        <v>666</v>
      </c>
      <c r="E9" s="91"/>
      <c r="F9" s="91" t="s">
        <v>667</v>
      </c>
      <c r="G9" s="155">
        <v>38717</v>
      </c>
      <c r="H9" s="155">
        <v>35329</v>
      </c>
      <c r="I9" s="155"/>
      <c r="J9" s="155"/>
      <c r="K9" s="155"/>
      <c r="L9" s="155"/>
      <c r="M9" s="156"/>
      <c r="N9" s="91" t="s">
        <v>422</v>
      </c>
      <c r="O9" s="93"/>
      <c r="P9" s="91" t="s">
        <v>668</v>
      </c>
      <c r="Q9" s="93">
        <v>2333</v>
      </c>
      <c r="R9" s="91" t="s">
        <v>669</v>
      </c>
      <c r="S9" s="91"/>
      <c r="T9" s="91" t="s">
        <v>659</v>
      </c>
      <c r="U9" s="91"/>
      <c r="V9" s="91"/>
      <c r="W9" s="91"/>
      <c r="X9" s="93"/>
      <c r="Y9" s="93"/>
      <c r="Z9" s="91"/>
      <c r="AA9" s="91">
        <v>165</v>
      </c>
      <c r="AB9" s="91">
        <v>0</v>
      </c>
      <c r="AC9" s="91">
        <v>0</v>
      </c>
      <c r="AD9" s="91">
        <v>0</v>
      </c>
      <c r="AE9" s="91">
        <v>1988</v>
      </c>
      <c r="AF9" s="91" t="s">
        <v>421</v>
      </c>
      <c r="AG9" s="91"/>
    </row>
    <row r="10" spans="1:33" s="97" customFormat="1" ht="30" customHeight="1">
      <c r="A10" s="91" t="s">
        <v>414</v>
      </c>
      <c r="B10" s="92" t="s">
        <v>670</v>
      </c>
      <c r="C10" s="91"/>
      <c r="D10" s="91" t="s">
        <v>671</v>
      </c>
      <c r="E10" s="91"/>
      <c r="F10" s="91" t="s">
        <v>672</v>
      </c>
      <c r="G10" s="155">
        <v>19065</v>
      </c>
      <c r="H10" s="155">
        <v>20409</v>
      </c>
      <c r="I10" s="155"/>
      <c r="J10" s="155"/>
      <c r="K10" s="155"/>
      <c r="L10" s="155"/>
      <c r="M10" s="156"/>
      <c r="N10" s="91" t="s">
        <v>422</v>
      </c>
      <c r="O10" s="93"/>
      <c r="P10" s="91" t="s">
        <v>657</v>
      </c>
      <c r="Q10" s="93">
        <v>1477</v>
      </c>
      <c r="R10" s="91" t="s">
        <v>669</v>
      </c>
      <c r="S10" s="91"/>
      <c r="T10" s="91" t="s">
        <v>673</v>
      </c>
      <c r="U10" s="91"/>
      <c r="V10" s="91"/>
      <c r="W10" s="91"/>
      <c r="X10" s="93"/>
      <c r="Y10" s="93"/>
      <c r="Z10" s="91"/>
      <c r="AA10" s="91">
        <v>150</v>
      </c>
      <c r="AB10" s="91"/>
      <c r="AC10" s="91"/>
      <c r="AD10" s="91"/>
      <c r="AE10" s="91">
        <v>1984</v>
      </c>
      <c r="AF10" s="91" t="s">
        <v>421</v>
      </c>
      <c r="AG10" s="91"/>
    </row>
    <row r="11" spans="1:33" s="97" customFormat="1" ht="30" customHeight="1">
      <c r="A11" s="91" t="s">
        <v>414</v>
      </c>
      <c r="B11" s="92" t="s">
        <v>424</v>
      </c>
      <c r="C11" s="91"/>
      <c r="D11" s="91" t="s">
        <v>425</v>
      </c>
      <c r="E11" s="91"/>
      <c r="F11" s="91" t="s">
        <v>426</v>
      </c>
      <c r="G11" s="155">
        <v>5408</v>
      </c>
      <c r="H11" s="155">
        <v>5755</v>
      </c>
      <c r="I11" s="155"/>
      <c r="J11" s="155"/>
      <c r="K11" s="155">
        <v>105</v>
      </c>
      <c r="L11" s="155"/>
      <c r="M11" s="156" t="s">
        <v>656</v>
      </c>
      <c r="N11" s="91" t="s">
        <v>422</v>
      </c>
      <c r="O11" s="93">
        <v>0</v>
      </c>
      <c r="P11" s="91" t="s">
        <v>663</v>
      </c>
      <c r="Q11" s="93">
        <v>0</v>
      </c>
      <c r="R11" s="91" t="s">
        <v>674</v>
      </c>
      <c r="S11" s="91"/>
      <c r="T11" s="91" t="s">
        <v>673</v>
      </c>
      <c r="U11" s="91"/>
      <c r="V11" s="91" t="s">
        <v>675</v>
      </c>
      <c r="W11" s="91"/>
      <c r="X11" s="93">
        <v>0</v>
      </c>
      <c r="Y11" s="93">
        <v>0</v>
      </c>
      <c r="Z11" s="91"/>
      <c r="AA11" s="91">
        <v>38</v>
      </c>
      <c r="AB11" s="91">
        <v>0.5</v>
      </c>
      <c r="AC11" s="91">
        <v>0.5</v>
      </c>
      <c r="AD11" s="91">
        <v>0</v>
      </c>
      <c r="AE11" s="91">
        <v>2005</v>
      </c>
      <c r="AF11" s="91" t="s">
        <v>421</v>
      </c>
      <c r="AG11" s="91"/>
    </row>
    <row r="12" spans="1:33" s="97" customFormat="1" ht="30" customHeight="1">
      <c r="A12" s="91" t="s">
        <v>414</v>
      </c>
      <c r="B12" s="92" t="s">
        <v>676</v>
      </c>
      <c r="C12" s="91"/>
      <c r="D12" s="91" t="s">
        <v>677</v>
      </c>
      <c r="E12" s="91"/>
      <c r="F12" s="91" t="s">
        <v>678</v>
      </c>
      <c r="G12" s="93">
        <v>6237</v>
      </c>
      <c r="H12" s="93">
        <v>9278</v>
      </c>
      <c r="I12" s="93"/>
      <c r="J12" s="93"/>
      <c r="K12" s="93">
        <v>0</v>
      </c>
      <c r="L12" s="93">
        <v>0</v>
      </c>
      <c r="M12" s="91"/>
      <c r="N12" s="91" t="s">
        <v>422</v>
      </c>
      <c r="O12" s="93"/>
      <c r="P12" s="91" t="s">
        <v>668</v>
      </c>
      <c r="Q12" s="93">
        <v>614</v>
      </c>
      <c r="R12" s="91" t="s">
        <v>669</v>
      </c>
      <c r="S12" s="91"/>
      <c r="T12" s="91" t="s">
        <v>659</v>
      </c>
      <c r="U12" s="91"/>
      <c r="V12" s="91"/>
      <c r="W12" s="91"/>
      <c r="X12" s="93"/>
      <c r="Y12" s="93"/>
      <c r="Z12" s="91"/>
      <c r="AA12" s="91">
        <v>40</v>
      </c>
      <c r="AB12" s="91">
        <v>0</v>
      </c>
      <c r="AC12" s="91">
        <v>0</v>
      </c>
      <c r="AD12" s="91">
        <v>0</v>
      </c>
      <c r="AE12" s="91">
        <v>1990</v>
      </c>
      <c r="AF12" s="91" t="s">
        <v>679</v>
      </c>
      <c r="AG12" s="91"/>
    </row>
    <row r="13" spans="1:33" s="97" customFormat="1" ht="30" customHeight="1">
      <c r="A13" s="91" t="s">
        <v>414</v>
      </c>
      <c r="B13" s="92" t="s">
        <v>680</v>
      </c>
      <c r="C13" s="91"/>
      <c r="D13" s="91" t="s">
        <v>681</v>
      </c>
      <c r="E13" s="91"/>
      <c r="F13" s="91" t="s">
        <v>682</v>
      </c>
      <c r="G13" s="93">
        <v>2423</v>
      </c>
      <c r="H13" s="93">
        <v>3604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422</v>
      </c>
      <c r="O13" s="93">
        <v>0</v>
      </c>
      <c r="P13" s="91" t="s">
        <v>668</v>
      </c>
      <c r="Q13" s="93">
        <v>40</v>
      </c>
      <c r="R13" s="91" t="s">
        <v>683</v>
      </c>
      <c r="S13" s="91"/>
      <c r="T13" s="91" t="s">
        <v>684</v>
      </c>
      <c r="U13" s="91"/>
      <c r="V13" s="91"/>
      <c r="W13" s="91"/>
      <c r="X13" s="93">
        <v>0</v>
      </c>
      <c r="Y13" s="93">
        <v>0</v>
      </c>
      <c r="Z13" s="91"/>
      <c r="AA13" s="91">
        <v>30</v>
      </c>
      <c r="AB13" s="91">
        <v>0</v>
      </c>
      <c r="AC13" s="91">
        <v>0</v>
      </c>
      <c r="AD13" s="91">
        <v>0</v>
      </c>
      <c r="AE13" s="91">
        <v>1981</v>
      </c>
      <c r="AF13" s="91" t="s">
        <v>421</v>
      </c>
      <c r="AG13" s="91"/>
    </row>
    <row r="14" spans="1:33" s="97" customFormat="1" ht="30" customHeight="1">
      <c r="A14" s="91" t="s">
        <v>414</v>
      </c>
      <c r="B14" s="92" t="s">
        <v>685</v>
      </c>
      <c r="C14" s="91"/>
      <c r="D14" s="91" t="s">
        <v>686</v>
      </c>
      <c r="E14" s="91"/>
      <c r="F14" s="91" t="s">
        <v>687</v>
      </c>
      <c r="G14" s="93">
        <v>8053</v>
      </c>
      <c r="H14" s="93">
        <v>25955</v>
      </c>
      <c r="I14" s="93"/>
      <c r="J14" s="93"/>
      <c r="K14" s="93"/>
      <c r="L14" s="93"/>
      <c r="M14" s="91"/>
      <c r="N14" s="91" t="s">
        <v>422</v>
      </c>
      <c r="O14" s="93"/>
      <c r="P14" s="91" t="s">
        <v>668</v>
      </c>
      <c r="Q14" s="93">
        <v>41</v>
      </c>
      <c r="R14" s="91" t="s">
        <v>669</v>
      </c>
      <c r="S14" s="91"/>
      <c r="T14" s="91" t="s">
        <v>659</v>
      </c>
      <c r="U14" s="91"/>
      <c r="V14" s="91"/>
      <c r="W14" s="91"/>
      <c r="X14" s="93"/>
      <c r="Y14" s="93"/>
      <c r="Z14" s="91"/>
      <c r="AA14" s="91">
        <v>120</v>
      </c>
      <c r="AB14" s="91"/>
      <c r="AC14" s="91"/>
      <c r="AD14" s="91"/>
      <c r="AE14" s="91">
        <v>1985</v>
      </c>
      <c r="AF14" s="91" t="s">
        <v>421</v>
      </c>
      <c r="AG14" s="91"/>
    </row>
    <row r="15" spans="1:33" s="97" customFormat="1" ht="30" customHeight="1">
      <c r="A15" s="91" t="s">
        <v>414</v>
      </c>
      <c r="B15" s="92" t="s">
        <v>688</v>
      </c>
      <c r="C15" s="91"/>
      <c r="D15" s="91" t="s">
        <v>689</v>
      </c>
      <c r="E15" s="91"/>
      <c r="F15" s="91" t="s">
        <v>690</v>
      </c>
      <c r="G15" s="93">
        <v>3553</v>
      </c>
      <c r="H15" s="93">
        <v>7923</v>
      </c>
      <c r="I15" s="93"/>
      <c r="J15" s="93"/>
      <c r="K15" s="93"/>
      <c r="L15" s="93">
        <v>0</v>
      </c>
      <c r="M15" s="91"/>
      <c r="N15" s="91" t="s">
        <v>422</v>
      </c>
      <c r="O15" s="93"/>
      <c r="P15" s="91" t="s">
        <v>668</v>
      </c>
      <c r="Q15" s="93">
        <v>242</v>
      </c>
      <c r="R15" s="91" t="s">
        <v>691</v>
      </c>
      <c r="S15" s="91"/>
      <c r="T15" s="91" t="s">
        <v>684</v>
      </c>
      <c r="U15" s="91"/>
      <c r="V15" s="91"/>
      <c r="W15" s="91"/>
      <c r="X15" s="93">
        <v>0</v>
      </c>
      <c r="Y15" s="93">
        <v>0</v>
      </c>
      <c r="Z15" s="91"/>
      <c r="AA15" s="91">
        <v>37</v>
      </c>
      <c r="AB15" s="91">
        <v>0</v>
      </c>
      <c r="AC15" s="91">
        <v>0</v>
      </c>
      <c r="AD15" s="91">
        <v>0</v>
      </c>
      <c r="AE15" s="91">
        <v>1996</v>
      </c>
      <c r="AF15" s="91" t="s">
        <v>421</v>
      </c>
      <c r="AG15" s="91"/>
    </row>
    <row r="16" spans="1:33" s="97" customFormat="1" ht="30" customHeight="1">
      <c r="A16" s="91" t="s">
        <v>414</v>
      </c>
      <c r="B16" s="92" t="s">
        <v>692</v>
      </c>
      <c r="C16" s="91"/>
      <c r="D16" s="91" t="s">
        <v>693</v>
      </c>
      <c r="E16" s="91"/>
      <c r="F16" s="91" t="s">
        <v>694</v>
      </c>
      <c r="G16" s="93">
        <v>13195</v>
      </c>
      <c r="H16" s="93">
        <v>31716</v>
      </c>
      <c r="I16" s="93"/>
      <c r="J16" s="93"/>
      <c r="K16" s="93">
        <v>0</v>
      </c>
      <c r="L16" s="93">
        <v>0</v>
      </c>
      <c r="M16" s="91"/>
      <c r="N16" s="91" t="s">
        <v>422</v>
      </c>
      <c r="O16" s="93"/>
      <c r="P16" s="91" t="s">
        <v>657</v>
      </c>
      <c r="Q16" s="93">
        <v>1845</v>
      </c>
      <c r="R16" s="91" t="s">
        <v>695</v>
      </c>
      <c r="S16" s="91"/>
      <c r="T16" s="91" t="s">
        <v>673</v>
      </c>
      <c r="U16" s="91"/>
      <c r="V16" s="91" t="s">
        <v>696</v>
      </c>
      <c r="W16" s="91"/>
      <c r="X16" s="93"/>
      <c r="Y16" s="93"/>
      <c r="Z16" s="91"/>
      <c r="AA16" s="91">
        <v>131</v>
      </c>
      <c r="AB16" s="91">
        <v>0</v>
      </c>
      <c r="AC16" s="91">
        <v>12</v>
      </c>
      <c r="AD16" s="91">
        <v>0</v>
      </c>
      <c r="AE16" s="91">
        <v>2006</v>
      </c>
      <c r="AF16" s="91" t="s">
        <v>421</v>
      </c>
      <c r="AG16" s="91"/>
    </row>
    <row r="17" spans="1:33" s="97" customFormat="1" ht="30" customHeight="1">
      <c r="A17" s="91" t="s">
        <v>414</v>
      </c>
      <c r="B17" s="92" t="s">
        <v>697</v>
      </c>
      <c r="C17" s="91"/>
      <c r="D17" s="91" t="s">
        <v>698</v>
      </c>
      <c r="E17" s="91"/>
      <c r="F17" s="91" t="s">
        <v>699</v>
      </c>
      <c r="G17" s="93">
        <v>15861</v>
      </c>
      <c r="H17" s="93">
        <v>21944</v>
      </c>
      <c r="I17" s="93"/>
      <c r="J17" s="93"/>
      <c r="K17" s="93"/>
      <c r="L17" s="93"/>
      <c r="M17" s="91"/>
      <c r="N17" s="91" t="s">
        <v>422</v>
      </c>
      <c r="O17" s="93"/>
      <c r="P17" s="91" t="s">
        <v>663</v>
      </c>
      <c r="Q17" s="93"/>
      <c r="R17" s="91" t="s">
        <v>669</v>
      </c>
      <c r="S17" s="91"/>
      <c r="T17" s="91" t="s">
        <v>700</v>
      </c>
      <c r="U17" s="91"/>
      <c r="V17" s="91"/>
      <c r="W17" s="91"/>
      <c r="X17" s="93"/>
      <c r="Y17" s="93"/>
      <c r="Z17" s="91"/>
      <c r="AA17" s="91">
        <v>84</v>
      </c>
      <c r="AB17" s="91"/>
      <c r="AC17" s="91"/>
      <c r="AD17" s="91"/>
      <c r="AE17" s="91">
        <v>1985</v>
      </c>
      <c r="AF17" s="91" t="s">
        <v>421</v>
      </c>
      <c r="AG17" s="91"/>
    </row>
    <row r="18" spans="1:33" s="97" customFormat="1" ht="30" customHeight="1">
      <c r="A18" s="91" t="s">
        <v>414</v>
      </c>
      <c r="B18" s="92" t="s">
        <v>701</v>
      </c>
      <c r="C18" s="91"/>
      <c r="D18" s="91" t="s">
        <v>702</v>
      </c>
      <c r="E18" s="91"/>
      <c r="F18" s="91" t="s">
        <v>703</v>
      </c>
      <c r="G18" s="93">
        <v>10995</v>
      </c>
      <c r="H18" s="93">
        <v>29830</v>
      </c>
      <c r="I18" s="93">
        <v>110</v>
      </c>
      <c r="J18" s="93"/>
      <c r="K18" s="93"/>
      <c r="L18" s="93"/>
      <c r="M18" s="91"/>
      <c r="N18" s="91" t="s">
        <v>422</v>
      </c>
      <c r="O18" s="93"/>
      <c r="P18" s="91" t="s">
        <v>668</v>
      </c>
      <c r="Q18" s="93">
        <v>2301</v>
      </c>
      <c r="R18" s="91" t="s">
        <v>691</v>
      </c>
      <c r="S18" s="91"/>
      <c r="T18" s="91" t="s">
        <v>659</v>
      </c>
      <c r="U18" s="91"/>
      <c r="V18" s="91"/>
      <c r="W18" s="91"/>
      <c r="X18" s="93"/>
      <c r="Y18" s="93"/>
      <c r="Z18" s="91"/>
      <c r="AA18" s="91">
        <v>170</v>
      </c>
      <c r="AB18" s="91">
        <v>100</v>
      </c>
      <c r="AC18" s="91"/>
      <c r="AD18" s="91"/>
      <c r="AE18" s="91">
        <v>1995</v>
      </c>
      <c r="AF18" s="91" t="s">
        <v>679</v>
      </c>
      <c r="AG18" s="91"/>
    </row>
    <row r="19" spans="1:33" s="97" customFormat="1" ht="30" customHeight="1">
      <c r="A19" s="91" t="s">
        <v>414</v>
      </c>
      <c r="B19" s="92" t="s">
        <v>704</v>
      </c>
      <c r="C19" s="91"/>
      <c r="D19" s="91" t="s">
        <v>705</v>
      </c>
      <c r="E19" s="91"/>
      <c r="F19" s="91" t="s">
        <v>706</v>
      </c>
      <c r="G19" s="93">
        <v>5811</v>
      </c>
      <c r="H19" s="93">
        <v>12846</v>
      </c>
      <c r="I19" s="93"/>
      <c r="J19" s="93"/>
      <c r="K19" s="93">
        <v>0</v>
      </c>
      <c r="L19" s="93">
        <v>0</v>
      </c>
      <c r="M19" s="91" t="s">
        <v>656</v>
      </c>
      <c r="N19" s="91" t="s">
        <v>422</v>
      </c>
      <c r="O19" s="93">
        <v>0</v>
      </c>
      <c r="P19" s="91" t="s">
        <v>663</v>
      </c>
      <c r="Q19" s="93">
        <v>0</v>
      </c>
      <c r="R19" s="91" t="s">
        <v>669</v>
      </c>
      <c r="S19" s="91"/>
      <c r="T19" s="91" t="s">
        <v>707</v>
      </c>
      <c r="U19" s="91"/>
      <c r="V19" s="91" t="s">
        <v>396</v>
      </c>
      <c r="W19" s="91"/>
      <c r="X19" s="93"/>
      <c r="Y19" s="93"/>
      <c r="Z19" s="91"/>
      <c r="AA19" s="91">
        <v>75</v>
      </c>
      <c r="AB19" s="91">
        <v>0</v>
      </c>
      <c r="AC19" s="91">
        <v>0</v>
      </c>
      <c r="AD19" s="91">
        <v>0</v>
      </c>
      <c r="AE19" s="91">
        <v>2006</v>
      </c>
      <c r="AF19" s="91" t="s">
        <v>421</v>
      </c>
      <c r="AG19" s="91"/>
    </row>
    <row r="20" spans="1:33" s="97" customFormat="1" ht="30" customHeight="1">
      <c r="A20" s="91" t="s">
        <v>414</v>
      </c>
      <c r="B20" s="92" t="s">
        <v>708</v>
      </c>
      <c r="C20" s="91"/>
      <c r="D20" s="91" t="s">
        <v>709</v>
      </c>
      <c r="E20" s="91"/>
      <c r="F20" s="91" t="s">
        <v>710</v>
      </c>
      <c r="G20" s="93">
        <v>21077</v>
      </c>
      <c r="H20" s="93">
        <v>21898</v>
      </c>
      <c r="I20" s="93">
        <v>59</v>
      </c>
      <c r="J20" s="93"/>
      <c r="K20" s="93">
        <v>20</v>
      </c>
      <c r="L20" s="93"/>
      <c r="M20" s="91" t="s">
        <v>656</v>
      </c>
      <c r="N20" s="91" t="s">
        <v>422</v>
      </c>
      <c r="O20" s="93"/>
      <c r="P20" s="91" t="s">
        <v>668</v>
      </c>
      <c r="Q20" s="93">
        <v>289</v>
      </c>
      <c r="R20" s="91" t="s">
        <v>711</v>
      </c>
      <c r="S20" s="91"/>
      <c r="T20" s="91" t="s">
        <v>659</v>
      </c>
      <c r="U20" s="91"/>
      <c r="V20" s="91" t="s">
        <v>675</v>
      </c>
      <c r="W20" s="91"/>
      <c r="X20" s="93"/>
      <c r="Y20" s="93"/>
      <c r="Z20" s="91"/>
      <c r="AA20" s="91">
        <v>130</v>
      </c>
      <c r="AB20" s="91">
        <v>0.25</v>
      </c>
      <c r="AC20" s="91">
        <v>0.25</v>
      </c>
      <c r="AD20" s="91">
        <v>0</v>
      </c>
      <c r="AE20" s="91">
        <v>2000</v>
      </c>
      <c r="AF20" s="91" t="s">
        <v>679</v>
      </c>
      <c r="AG20" s="91"/>
    </row>
  </sheetData>
  <sheetProtection/>
  <autoFilter ref="A6:AG2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2" customWidth="1"/>
    <col min="2" max="2" width="8.75390625" style="206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712</v>
      </c>
      <c r="B1" s="203"/>
      <c r="K1" s="204"/>
    </row>
    <row r="2" spans="1:11" s="187" customFormat="1" ht="13.5" customHeight="1">
      <c r="A2" s="12" t="s">
        <v>176</v>
      </c>
      <c r="B2" s="101" t="s">
        <v>713</v>
      </c>
      <c r="C2" s="12" t="s">
        <v>178</v>
      </c>
      <c r="D2" s="12" t="s">
        <v>179</v>
      </c>
      <c r="E2" s="12" t="s">
        <v>181</v>
      </c>
      <c r="F2" s="12" t="s">
        <v>714</v>
      </c>
      <c r="G2" s="12" t="s">
        <v>715</v>
      </c>
      <c r="H2" s="12" t="s">
        <v>716</v>
      </c>
      <c r="I2" s="12" t="s">
        <v>187</v>
      </c>
      <c r="J2" s="12" t="s">
        <v>188</v>
      </c>
      <c r="K2" s="12" t="s">
        <v>189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717</v>
      </c>
      <c r="G6" s="75"/>
      <c r="H6" s="124" t="s">
        <v>718</v>
      </c>
      <c r="I6" s="75"/>
      <c r="J6" s="75"/>
      <c r="K6" s="122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2012-03-30T02:31:58Z</dcterms:created>
  <dcterms:modified xsi:type="dcterms:W3CDTF">2012-03-30T02:32:22Z</dcterms:modified>
  <cp:category/>
  <cp:version/>
  <cp:contentType/>
  <cp:contentStatus/>
</cp:coreProperties>
</file>