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80" windowHeight="12375" activeTab="0"/>
  </bookViews>
  <sheets>
    <sheet name="焼却" sheetId="1" r:id="rId1"/>
    <sheet name="粗大" sheetId="2" r:id="rId2"/>
    <sheet name="資源化" sheetId="3" r:id="rId3"/>
    <sheet name="燃料化" sheetId="4" r:id="rId4"/>
    <sheet name="その他" sheetId="5" r:id="rId5"/>
    <sheet name="保管" sheetId="6" r:id="rId6"/>
    <sheet name="最終" sheetId="7" r:id="rId7"/>
    <sheet name="し尿" sheetId="8" r:id="rId8"/>
    <sheet name="コミプラ" sheetId="9" r:id="rId9"/>
    <sheet name="リユース・リペア施設" sheetId="10" r:id="rId10"/>
  </sheets>
  <definedNames>
    <definedName name="_xlnm._FilterDatabase" localSheetId="8" hidden="1">'コミプラ'!$A$6:$K$6</definedName>
    <definedName name="_xlnm._FilterDatabase" localSheetId="7" hidden="1">'し尿'!$A$6:$AG$35</definedName>
    <definedName name="_xlnm._FilterDatabase" localSheetId="4" hidden="1">'その他'!$A$6:$Q$7</definedName>
    <definedName name="_xlnm._FilterDatabase" localSheetId="9" hidden="1">'リユース・リペア施設'!$A$6:$AO$6</definedName>
    <definedName name="_xlnm._FilterDatabase" localSheetId="6" hidden="1">'最終'!$A$6:$AL$63</definedName>
    <definedName name="_xlnm._FilterDatabase" localSheetId="2" hidden="1">'資源化'!$A$6:$BE$17</definedName>
    <definedName name="_xlnm._FilterDatabase" localSheetId="0" hidden="1">'焼却'!$A$6:$CB$42</definedName>
    <definedName name="_xlnm._FilterDatabase" localSheetId="1" hidden="1">'粗大'!$A$6:$AX$28</definedName>
    <definedName name="_xlnm._FilterDatabase" localSheetId="3" hidden="1">'燃料化'!$A$6:$AT$6</definedName>
    <definedName name="_xlnm._FilterDatabase" localSheetId="5" hidden="1">'保管'!$A$6:$P$18</definedName>
    <definedName name="_xlnm.Print_Area" localSheetId="8">'コミプラ'!$A$2:$K$6</definedName>
    <definedName name="_xlnm.Print_Area" localSheetId="7">'し尿'!$A$2:$AG$35</definedName>
    <definedName name="_xlnm.Print_Area" localSheetId="4">'その他'!$A$2:$Q$7</definedName>
    <definedName name="_xlnm.Print_Area" localSheetId="9">'リユース・リペア施設'!$A$2:$AO$6</definedName>
    <definedName name="_xlnm.Print_Area" localSheetId="6">'最終'!$A$2:$AL$63</definedName>
    <definedName name="_xlnm.Print_Area" localSheetId="2">'資源化'!$A$2:$BE$17</definedName>
    <definedName name="_xlnm.Print_Area" localSheetId="0">'焼却'!$A$2:$CB$42</definedName>
    <definedName name="_xlnm.Print_Area" localSheetId="1">'粗大'!$A$2:$AX$28</definedName>
    <definedName name="_xlnm.Print_Area" localSheetId="3">'燃料化'!$A$2:$AT$6</definedName>
    <definedName name="_xlnm.Print_Area" localSheetId="5">'保管'!$A$2:$P$18</definedName>
    <definedName name="_xlnm.Print_Titles" localSheetId="8">'コミプラ'!$A:$B,'コミプラ'!$2:$6</definedName>
    <definedName name="_xlnm.Print_Titles" localSheetId="7">'し尿'!$A:$B,'し尿'!$2:$6</definedName>
    <definedName name="_xlnm.Print_Titles" localSheetId="4">'その他'!$A:$B,'その他'!$2:$6</definedName>
    <definedName name="_xlnm.Print_Titles" localSheetId="9">'リユース・リペア施設'!$A:$B,'リユース・リペア施設'!$2:$6</definedName>
    <definedName name="_xlnm.Print_Titles" localSheetId="6">'最終'!$A:$B,'最終'!$2:$6</definedName>
    <definedName name="_xlnm.Print_Titles" localSheetId="2">'資源化'!$A:$B,'資源化'!$2:$6</definedName>
    <definedName name="_xlnm.Print_Titles" localSheetId="0">'焼却'!$A:$B,'焼却'!$2:$6</definedName>
    <definedName name="_xlnm.Print_Titles" localSheetId="1">'粗大'!$A:$B,'粗大'!$2:$6</definedName>
    <definedName name="_xlnm.Print_Titles" localSheetId="3">'燃料化'!$A:$B,'燃料化'!$2:$6</definedName>
    <definedName name="_xlnm.Print_Titles" localSheetId="5">'保管'!$A:$B,'保管'!$2:$6</definedName>
    <definedName name="_xlnm.Print_Titles">'リユース・リペア施設'!$A:$B,'リユース・リペア施設'!$2:$6</definedName>
  </definedNames>
  <calcPr fullCalcOnLoad="1" refMode="R1C1"/>
</workbook>
</file>

<file path=xl/comments7.xml><?xml version="1.0" encoding="utf-8"?>
<comments xmlns="http://schemas.openxmlformats.org/spreadsheetml/2006/main">
  <authors>
    <author>ＩＴ推進課</author>
  </authors>
  <commentList>
    <comment ref="AA18" authorId="0">
      <text>
        <r>
          <rPr>
            <b/>
            <sz val="9"/>
            <rFont val="ＭＳ Ｐゴシック"/>
            <family val="3"/>
          </rPr>
          <t>ＩＴ推進課:</t>
        </r>
        <r>
          <rPr>
            <sz val="9"/>
            <rFont val="ＭＳ Ｐゴシック"/>
            <family val="3"/>
          </rPr>
          <t xml:space="preserve">
第二小平方処分地の浸出水と一緒になって処理施設に入るため第二と同じ値とした</t>
        </r>
      </text>
    </comment>
    <comment ref="AC18" authorId="0">
      <text>
        <r>
          <rPr>
            <b/>
            <sz val="9"/>
            <rFont val="ＭＳ Ｐゴシック"/>
            <family val="3"/>
          </rPr>
          <t>ＩＴ推進課:</t>
        </r>
        <r>
          <rPr>
            <sz val="9"/>
            <rFont val="ＭＳ Ｐゴシック"/>
            <family val="3"/>
          </rPr>
          <t xml:space="preserve">
第二小平方処分地の浸出水と一緒になって処理施設に入るため第二と同じ値とした</t>
        </r>
      </text>
    </comment>
  </commentList>
</comments>
</file>

<file path=xl/sharedStrings.xml><?xml version="1.0" encoding="utf-8"?>
<sst xmlns="http://schemas.openxmlformats.org/spreadsheetml/2006/main" count="2811" uniqueCount="870">
  <si>
    <t>し尿処理施設・汚泥再生処理センター</t>
  </si>
  <si>
    <t>資源化量</t>
  </si>
  <si>
    <t>脱水汚泥の直接埋立</t>
  </si>
  <si>
    <t>脱水汚泥の焼却</t>
  </si>
  <si>
    <t>処理方式</t>
  </si>
  <si>
    <t>メタン発酵の場合</t>
  </si>
  <si>
    <t>処理能力
（有機性廃棄物）</t>
  </si>
  <si>
    <t>資源化能力</t>
  </si>
  <si>
    <t>計画メタンガス量</t>
  </si>
  <si>
    <t>し尿</t>
  </si>
  <si>
    <t>浄化槽汚泥</t>
  </si>
  <si>
    <t>有機性廃棄物</t>
  </si>
  <si>
    <t>堆肥等の固形物</t>
  </si>
  <si>
    <t>メタンガス</t>
  </si>
  <si>
    <t>資源化物量の区分</t>
  </si>
  <si>
    <t>直接埋立の有無</t>
  </si>
  <si>
    <t>埋立量</t>
  </si>
  <si>
    <t>焼却の有無</t>
  </si>
  <si>
    <t>焼却量</t>
  </si>
  <si>
    <t>汚水処理</t>
  </si>
  <si>
    <t>汚泥処理</t>
  </si>
  <si>
    <t>資源化処理</t>
  </si>
  <si>
    <t>ガス生産量</t>
  </si>
  <si>
    <t>ガス発熱量</t>
  </si>
  <si>
    <t>ガス利用方法</t>
  </si>
  <si>
    <t>(kl/年度)</t>
  </si>
  <si>
    <t>(㎥／年度)</t>
  </si>
  <si>
    <t>（t/年度)</t>
  </si>
  <si>
    <t>（㎥/年度）</t>
  </si>
  <si>
    <t>(kL/日)</t>
  </si>
  <si>
    <t>(㎥/日)</t>
  </si>
  <si>
    <t>新潟市舞平清掃センター汚泥再生処理センター</t>
  </si>
  <si>
    <t>生産量</t>
  </si>
  <si>
    <t>施設外焼却</t>
  </si>
  <si>
    <t>高負荷,膜分離</t>
  </si>
  <si>
    <t>脱水</t>
  </si>
  <si>
    <t>メタン発酵,堆肥化</t>
  </si>
  <si>
    <t>所内利用（熱利用）,外部搬出利用（熱利用）</t>
  </si>
  <si>
    <t>新潟市白根し尿処理場</t>
  </si>
  <si>
    <t>施設内焼却,施設外焼却</t>
  </si>
  <si>
    <t>高負荷</t>
  </si>
  <si>
    <t>脱水,焼却</t>
  </si>
  <si>
    <t>新潟市巻し尿処理場</t>
  </si>
  <si>
    <t>標脱</t>
  </si>
  <si>
    <t>寿クリーンセンター旧し尿処理施設</t>
  </si>
  <si>
    <t>焼却無し</t>
  </si>
  <si>
    <t>中之島クリーンセンターし尿処理施設</t>
  </si>
  <si>
    <t>三条市汚泥再生処理センター</t>
  </si>
  <si>
    <t>脱水,乾燥</t>
  </si>
  <si>
    <t>堆肥化</t>
  </si>
  <si>
    <t>クリーンセンターかしわざきし尿処理場</t>
  </si>
  <si>
    <t>衛生センター清流園</t>
  </si>
  <si>
    <t>施設内焼却</t>
  </si>
  <si>
    <t>好気,浄化槽専用</t>
  </si>
  <si>
    <t>脱水,乾燥,焼却</t>
  </si>
  <si>
    <t>エコアクアセンター（し尿処理場）</t>
  </si>
  <si>
    <t>見附市葛巻終末処理場</t>
  </si>
  <si>
    <t>下水投入</t>
  </si>
  <si>
    <t>村上市し尿処理場</t>
  </si>
  <si>
    <t>15213</t>
  </si>
  <si>
    <t>燕市</t>
  </si>
  <si>
    <t>燕市衛生センター</t>
  </si>
  <si>
    <t>能力変更</t>
  </si>
  <si>
    <t>清掃センター／し尿処理施設</t>
  </si>
  <si>
    <t>15217</t>
  </si>
  <si>
    <t>妙高市</t>
  </si>
  <si>
    <t>妙高市し尿処理施設</t>
  </si>
  <si>
    <t>移管</t>
  </si>
  <si>
    <t>汚泥リサイクルパーク</t>
  </si>
  <si>
    <t>高負荷,膜分離,焼却</t>
  </si>
  <si>
    <t>所内利用（発電利用）</t>
  </si>
  <si>
    <t>国仲清掃センター(20kL)</t>
  </si>
  <si>
    <t>嫌気</t>
  </si>
  <si>
    <t>国仲清掃センター(30kL)</t>
  </si>
  <si>
    <t>排出量・売却量</t>
  </si>
  <si>
    <t>好二段</t>
  </si>
  <si>
    <t>南佐渡し尿処理センター</t>
  </si>
  <si>
    <t>環境衛生センターし尿・浄化槽汚泥及び生活雑排水汚泥処理施設</t>
  </si>
  <si>
    <t>阿賀町汚泥再生センター</t>
  </si>
  <si>
    <t>嫌気,好気,高負荷,膜分離</t>
  </si>
  <si>
    <t>所内利用（熱利用）</t>
  </si>
  <si>
    <t>15828</t>
  </si>
  <si>
    <t>新潟県中越衛生処理組合</t>
  </si>
  <si>
    <t>新潟県中越衛生処理組合衛生処理場</t>
  </si>
  <si>
    <t>15832</t>
  </si>
  <si>
    <t>下越清掃センター組合</t>
  </si>
  <si>
    <t>津南地域衛生施設組合し尿処理場</t>
  </si>
  <si>
    <t>衛生センター</t>
  </si>
  <si>
    <t>焼却</t>
  </si>
  <si>
    <t>中部衛生センター</t>
  </si>
  <si>
    <t>新発田衛生センター</t>
  </si>
  <si>
    <t>し尿処理場</t>
  </si>
  <si>
    <t>15948</t>
  </si>
  <si>
    <t>阿賀北広域組合</t>
  </si>
  <si>
    <t>清掃センター（阿賀北広域組合し尿処理場）</t>
  </si>
  <si>
    <t>コミュニティプラント</t>
  </si>
  <si>
    <t>汚水処理量</t>
  </si>
  <si>
    <t>処理方法</t>
  </si>
  <si>
    <t>計画最大汚水量</t>
  </si>
  <si>
    <t>リユース・リペア施設</t>
  </si>
  <si>
    <t>設置場所</t>
  </si>
  <si>
    <t>面積</t>
  </si>
  <si>
    <t>リユース・リペアの対象品目</t>
  </si>
  <si>
    <t>リユース・リペアの内容</t>
  </si>
  <si>
    <t>家具</t>
  </si>
  <si>
    <t>自転車</t>
  </si>
  <si>
    <t>衣類</t>
  </si>
  <si>
    <t>書籍</t>
  </si>
  <si>
    <t>家電</t>
  </si>
  <si>
    <t>傘</t>
  </si>
  <si>
    <t>食器</t>
  </si>
  <si>
    <t>おもちゃ</t>
  </si>
  <si>
    <t>重量</t>
  </si>
  <si>
    <t>個数</t>
  </si>
  <si>
    <t>対象</t>
  </si>
  <si>
    <t>（ｔ／年度）</t>
  </si>
  <si>
    <t>（㎡）</t>
  </si>
  <si>
    <t>（t/年度）</t>
  </si>
  <si>
    <t>（個・台等）</t>
  </si>
  <si>
    <t>焼却施設（溶融施設含む）</t>
  </si>
  <si>
    <t>都道府県名</t>
  </si>
  <si>
    <t>地方公共団体コード</t>
  </si>
  <si>
    <t>施設コード</t>
  </si>
  <si>
    <t>地方公共団体名</t>
  </si>
  <si>
    <t>施設設置者（法人にあっては法人名）</t>
  </si>
  <si>
    <t>施設名称</t>
  </si>
  <si>
    <t>年間処理量</t>
  </si>
  <si>
    <t xml:space="preserve">資源化量 </t>
  </si>
  <si>
    <t>焼却対象廃棄物</t>
  </si>
  <si>
    <t>施設の種類</t>
  </si>
  <si>
    <t>処理方式</t>
  </si>
  <si>
    <t>炉型式</t>
  </si>
  <si>
    <t>処理能力</t>
  </si>
  <si>
    <t>炉数</t>
  </si>
  <si>
    <t>使用開始年度</t>
  </si>
  <si>
    <t>余熱利用の状況</t>
  </si>
  <si>
    <t>余熱利用量（仕様値・公称値）</t>
  </si>
  <si>
    <t>余熱利用量（実績値）</t>
  </si>
  <si>
    <t>発電能力</t>
  </si>
  <si>
    <t>灰処理設備の有無</t>
  </si>
  <si>
    <t>運転管理体制</t>
  </si>
  <si>
    <t>施設の改廃</t>
  </si>
  <si>
    <t>産業廃棄物の搬入の有無</t>
  </si>
  <si>
    <t>一般廃棄物の割合</t>
  </si>
  <si>
    <t>ごみ組成分析結果</t>
  </si>
  <si>
    <t>単位容積重量</t>
  </si>
  <si>
    <t>三成分</t>
  </si>
  <si>
    <t>低位発熱量</t>
  </si>
  <si>
    <t>リユース・リペア機能の有無</t>
  </si>
  <si>
    <t>リユース・リペアする場所の面積</t>
  </si>
  <si>
    <t>リユース・リペアの対象品目</t>
  </si>
  <si>
    <t>リユース・リペアの内容</t>
  </si>
  <si>
    <t>資源物回収</t>
  </si>
  <si>
    <t>燃料ガス回収</t>
  </si>
  <si>
    <t>生産量・搬出量の別</t>
  </si>
  <si>
    <t>余熱利用量</t>
  </si>
  <si>
    <t>うち外部熱供給量</t>
  </si>
  <si>
    <t>発電効率（実績値）</t>
  </si>
  <si>
    <t>総発電量（実績値）</t>
  </si>
  <si>
    <t>うち外部供給量（実績値）</t>
  </si>
  <si>
    <t>（焼却灰）</t>
  </si>
  <si>
    <t>（飛灰）</t>
  </si>
  <si>
    <t>合計</t>
  </si>
  <si>
    <t>紙・布類</t>
  </si>
  <si>
    <t>ビニール、合成樹脂、ゴム、皮革類</t>
  </si>
  <si>
    <t>木、竹、わら類</t>
  </si>
  <si>
    <t>ちゅう芥類</t>
  </si>
  <si>
    <t>不燃物類</t>
  </si>
  <si>
    <t>その他</t>
  </si>
  <si>
    <t>水分</t>
  </si>
  <si>
    <t>可燃分</t>
  </si>
  <si>
    <t>灰分</t>
  </si>
  <si>
    <t>(計算値)</t>
  </si>
  <si>
    <t>(実測値)</t>
  </si>
  <si>
    <t>家具</t>
  </si>
  <si>
    <t>自転車</t>
  </si>
  <si>
    <t>衣類</t>
  </si>
  <si>
    <t>書籍</t>
  </si>
  <si>
    <t>家電</t>
  </si>
  <si>
    <t>傘</t>
  </si>
  <si>
    <t>食器</t>
  </si>
  <si>
    <t>おもちゃ</t>
  </si>
  <si>
    <t>その他（具体的）</t>
  </si>
  <si>
    <t>重量</t>
  </si>
  <si>
    <t>個数</t>
  </si>
  <si>
    <t>対象</t>
  </si>
  <si>
    <t>（t/年度）</t>
  </si>
  <si>
    <t>（㎥/年度）</t>
  </si>
  <si>
    <t>(t/日)</t>
  </si>
  <si>
    <t>(MＪ)</t>
  </si>
  <si>
    <t>（MJ）</t>
  </si>
  <si>
    <t>(kW)</t>
  </si>
  <si>
    <t>(％)</t>
  </si>
  <si>
    <t>(MWh)</t>
  </si>
  <si>
    <t>（％）</t>
  </si>
  <si>
    <t>(kg/㎥)</t>
  </si>
  <si>
    <t>（kJ/kg）</t>
  </si>
  <si>
    <t>（㎡）</t>
  </si>
  <si>
    <t>（個・台等）</t>
  </si>
  <si>
    <t>新潟県</t>
  </si>
  <si>
    <t>15100</t>
  </si>
  <si>
    <t>新潟市</t>
  </si>
  <si>
    <t>新潟市新田清掃センターごみ焼却場</t>
  </si>
  <si>
    <t>搬出量</t>
  </si>
  <si>
    <t>可燃ごみ,ごみ処理残渣,し尿処理残渣</t>
  </si>
  <si>
    <t>焼却</t>
  </si>
  <si>
    <t>流動床式</t>
  </si>
  <si>
    <t>全連続運転</t>
  </si>
  <si>
    <t>場内蒸気,発電（場内利用）,場外蒸気,発電（場外利用）</t>
  </si>
  <si>
    <t>無し</t>
  </si>
  <si>
    <t>セメント固化</t>
  </si>
  <si>
    <t>一部委託</t>
  </si>
  <si>
    <t>新潟市亀田清掃センター</t>
  </si>
  <si>
    <t>場内温水,発電（場内利用）,場外温水</t>
  </si>
  <si>
    <t>直営</t>
  </si>
  <si>
    <t>新潟市白根グリーンタワー</t>
  </si>
  <si>
    <t>ストーカ式（可動）</t>
  </si>
  <si>
    <t>溶融処理</t>
  </si>
  <si>
    <t>薬剤処理</t>
  </si>
  <si>
    <t>新潟市新津クリーンセンター</t>
  </si>
  <si>
    <t>可燃ごみ,ごみ処理残渣</t>
  </si>
  <si>
    <t>場内温水,場外温水</t>
  </si>
  <si>
    <t>不明</t>
  </si>
  <si>
    <t>新潟市鎧潟クリーンセンター</t>
  </si>
  <si>
    <t>可燃ごみ,その他,不燃ごみ,ごみ処理残渣,し尿処理残渣</t>
  </si>
  <si>
    <t>ガス化溶融・改質</t>
  </si>
  <si>
    <t>シャフト式</t>
  </si>
  <si>
    <t>場内温水,発電（場内利用）,発電（場外利用）</t>
  </si>
  <si>
    <t>委託</t>
  </si>
  <si>
    <t>15202</t>
  </si>
  <si>
    <t>長岡市</t>
  </si>
  <si>
    <t>寿クリーンセンターごみ焼却施設</t>
  </si>
  <si>
    <t>可燃ごみ,その他</t>
  </si>
  <si>
    <t>セメント固化,薬剤処理</t>
  </si>
  <si>
    <t>有り</t>
  </si>
  <si>
    <t>鳥越クリーンセンターごみ焼却施設</t>
  </si>
  <si>
    <t>場内温水</t>
  </si>
  <si>
    <t>中之島クリーンセンター焼却処理施設</t>
  </si>
  <si>
    <t>准連続運転</t>
  </si>
  <si>
    <t>休止</t>
  </si>
  <si>
    <t>栃尾クリーンセンターごみ焼却施設</t>
  </si>
  <si>
    <t>可燃ごみ</t>
  </si>
  <si>
    <t>15204</t>
  </si>
  <si>
    <t>三条市</t>
  </si>
  <si>
    <t>三条市清掃センター第１ごみ焼却処理施設</t>
  </si>
  <si>
    <t>バッチ運転</t>
  </si>
  <si>
    <t>三条市清掃センター第２ごみ焼却処理施設</t>
  </si>
  <si>
    <t>可燃ごみ,粗大ごみ,ごみ処理残渣</t>
  </si>
  <si>
    <t>15205</t>
  </si>
  <si>
    <t>柏崎市</t>
  </si>
  <si>
    <t>クリーンセンターかしわざきごみ処理場</t>
  </si>
  <si>
    <t>可燃ごみ,粗大ごみ,ごみ処理残渣,し尿処理残渣</t>
  </si>
  <si>
    <t>場内温水,その他</t>
  </si>
  <si>
    <t>15208</t>
  </si>
  <si>
    <t>小千谷市</t>
  </si>
  <si>
    <t>時水清掃工場</t>
  </si>
  <si>
    <t>可燃ごみ,粗大ごみ</t>
  </si>
  <si>
    <t>15210</t>
  </si>
  <si>
    <t>十日町市</t>
  </si>
  <si>
    <t>エコクリーンセンター</t>
  </si>
  <si>
    <t>可燃ごみ,粗大ごみ,し尿処理残渣</t>
  </si>
  <si>
    <t>15211</t>
  </si>
  <si>
    <t>見附市</t>
  </si>
  <si>
    <t>見附市清掃センター</t>
  </si>
  <si>
    <t>15212</t>
  </si>
  <si>
    <t>村上市</t>
  </si>
  <si>
    <t>村上市ごみ処理場</t>
  </si>
  <si>
    <t>15216</t>
  </si>
  <si>
    <t>糸魚川市</t>
  </si>
  <si>
    <t>清掃センター／ごみ処理施設（炭化方式）</t>
  </si>
  <si>
    <t>炭化</t>
  </si>
  <si>
    <t>回転式</t>
  </si>
  <si>
    <t>15222</t>
  </si>
  <si>
    <t>上越市</t>
  </si>
  <si>
    <t>第１クリーンセンター</t>
  </si>
  <si>
    <t>第２クリーンセンター</t>
  </si>
  <si>
    <t>15223</t>
  </si>
  <si>
    <t>阿賀野市</t>
  </si>
  <si>
    <t>阿賀野市環境センター</t>
  </si>
  <si>
    <t>15224</t>
  </si>
  <si>
    <t>佐渡市</t>
  </si>
  <si>
    <t>両津クリーンセンターごみ焼却施設</t>
  </si>
  <si>
    <t>佐渡クリーンセンターごみ焼却施設</t>
  </si>
  <si>
    <t>灰溶融固形化施設（メルティングセンター佐渡）</t>
  </si>
  <si>
    <t>ごみ処理残渣</t>
  </si>
  <si>
    <t>15225</t>
  </si>
  <si>
    <t>魚沼市</t>
  </si>
  <si>
    <t>エコプラント魚沼</t>
  </si>
  <si>
    <t>可燃ごみ,し尿処理残渣</t>
  </si>
  <si>
    <t>15226</t>
  </si>
  <si>
    <t>南魚沼市</t>
  </si>
  <si>
    <t>環境衛生センター可燃ごみ処理施設</t>
  </si>
  <si>
    <t>発電（場内利用）,場外温水</t>
  </si>
  <si>
    <t>15385</t>
  </si>
  <si>
    <t>阿賀町</t>
  </si>
  <si>
    <t>阿賀町クリーンセンター</t>
  </si>
  <si>
    <t>15586</t>
  </si>
  <si>
    <t>粟島浦村</t>
  </si>
  <si>
    <t>粟島浦村ごみ焼却処理施設</t>
  </si>
  <si>
    <t>15838</t>
  </si>
  <si>
    <t>津南地域衛生施設組合</t>
  </si>
  <si>
    <t>津南地域衛生施設組合ごみ処理場</t>
  </si>
  <si>
    <t>15893</t>
  </si>
  <si>
    <t>加茂市・田上町消防衛生組合</t>
  </si>
  <si>
    <t>清掃センター</t>
  </si>
  <si>
    <t>15900</t>
  </si>
  <si>
    <t>燕・弥彦総合事務組合</t>
  </si>
  <si>
    <t>燕・弥彦総合事務組合環境センター（流動床炉）</t>
  </si>
  <si>
    <t>燕・弥彦総合事務組合・環境センター（ストーカ炉）</t>
  </si>
  <si>
    <t>15906</t>
  </si>
  <si>
    <t>豊栄郷清掃施設処理組合</t>
  </si>
  <si>
    <t>豊栄環境センター</t>
  </si>
  <si>
    <t>15912</t>
  </si>
  <si>
    <t>新発田地域広域事務組合</t>
  </si>
  <si>
    <t>中条地区塵芥焼却場</t>
  </si>
  <si>
    <t>新発田広域クリーンセンター</t>
  </si>
  <si>
    <t>15940</t>
  </si>
  <si>
    <t>新井頸南広域行政組合</t>
  </si>
  <si>
    <t>新井頸南クリーンセンター</t>
  </si>
  <si>
    <t>15947</t>
  </si>
  <si>
    <t>五泉地域衛生施設組合</t>
  </si>
  <si>
    <t>ごみ焼却場</t>
  </si>
  <si>
    <t>粗大ごみ処理施設</t>
  </si>
  <si>
    <t>都道府県名</t>
  </si>
  <si>
    <t>地方公共団体
コード</t>
  </si>
  <si>
    <t>施設コード</t>
  </si>
  <si>
    <t>地方公共団体名</t>
  </si>
  <si>
    <t>施設設置者（法人にあっては法人名）</t>
  </si>
  <si>
    <t>施設名</t>
  </si>
  <si>
    <t>年間処理量</t>
  </si>
  <si>
    <t>資源回収量</t>
  </si>
  <si>
    <t>処理対象廃棄物</t>
  </si>
  <si>
    <t>処理方式</t>
  </si>
  <si>
    <t>処理能力</t>
  </si>
  <si>
    <t>使用開始年度</t>
  </si>
  <si>
    <t>運転管理体制</t>
  </si>
  <si>
    <t>施設の改廃</t>
  </si>
  <si>
    <t>産業廃棄物の搬入の有無</t>
  </si>
  <si>
    <t>一般廃棄物の割合</t>
  </si>
  <si>
    <t>リユース・リペア機能の有無</t>
  </si>
  <si>
    <t>リユース・リペアする場所の面積</t>
  </si>
  <si>
    <t>リユース・リペアの対象品目</t>
  </si>
  <si>
    <t>リユース・リペアの内容</t>
  </si>
  <si>
    <t>資源化物の区分</t>
  </si>
  <si>
    <t>合計</t>
  </si>
  <si>
    <t>家具</t>
  </si>
  <si>
    <t>自転車</t>
  </si>
  <si>
    <t>衣類</t>
  </si>
  <si>
    <t>書籍</t>
  </si>
  <si>
    <t>家電</t>
  </si>
  <si>
    <t>傘</t>
  </si>
  <si>
    <t>食器</t>
  </si>
  <si>
    <t>おもちゃ</t>
  </si>
  <si>
    <t>その他</t>
  </si>
  <si>
    <t>その他（具体的）</t>
  </si>
  <si>
    <t>重量</t>
  </si>
  <si>
    <t>個数</t>
  </si>
  <si>
    <t>対象</t>
  </si>
  <si>
    <t>(t/年度)</t>
  </si>
  <si>
    <t>(t/日)</t>
  </si>
  <si>
    <t>（％）</t>
  </si>
  <si>
    <t>（㎡）</t>
  </si>
  <si>
    <t>（t/年度）</t>
  </si>
  <si>
    <t>（個・台等）</t>
  </si>
  <si>
    <t>新潟県</t>
  </si>
  <si>
    <t>15100</t>
  </si>
  <si>
    <t>新潟市</t>
  </si>
  <si>
    <t>新潟市亀田清掃センター粗大ごみ処理施設</t>
  </si>
  <si>
    <t>搬出量</t>
  </si>
  <si>
    <t>粗大ごみ</t>
  </si>
  <si>
    <t>併用</t>
  </si>
  <si>
    <t>直営</t>
  </si>
  <si>
    <t>無し</t>
  </si>
  <si>
    <t>新潟市新津クリーンセンター粗大ごみ処理施設</t>
  </si>
  <si>
    <t>粗大ごみ,不燃ごみ,資源ごみ</t>
  </si>
  <si>
    <t>一部委託</t>
  </si>
  <si>
    <t>新潟市白根グリーンタワー粗大ごみ処理施設</t>
  </si>
  <si>
    <t>粗大ごみ,不燃ごみ</t>
  </si>
  <si>
    <t>破砕</t>
  </si>
  <si>
    <t>新潟市鎧潟クリーンセンター粗大ごみ処理施設</t>
  </si>
  <si>
    <t>委託</t>
  </si>
  <si>
    <t>15202</t>
  </si>
  <si>
    <t>長岡市</t>
  </si>
  <si>
    <t>鳥越クリーンセンター粗大ごみ処理施設</t>
  </si>
  <si>
    <t>中之島クリーンセンター粗大ごみ処理施設</t>
  </si>
  <si>
    <t>休止</t>
  </si>
  <si>
    <t>15204</t>
  </si>
  <si>
    <t>三条市</t>
  </si>
  <si>
    <t>回収量</t>
  </si>
  <si>
    <t>不燃ごみ</t>
  </si>
  <si>
    <t>15205</t>
  </si>
  <si>
    <t>柏崎市</t>
  </si>
  <si>
    <t>クリーンセンターかしわざき粗大ごみ処理施設</t>
  </si>
  <si>
    <t>15210</t>
  </si>
  <si>
    <t>十日町市</t>
  </si>
  <si>
    <t>可燃性粗大ごみ破砕機</t>
  </si>
  <si>
    <t>粗大ごみ,可燃ごみ</t>
  </si>
  <si>
    <t>15212</t>
  </si>
  <si>
    <t>村上市</t>
  </si>
  <si>
    <t>村上市ごみ処理場粗大処理施設</t>
  </si>
  <si>
    <t>有り</t>
  </si>
  <si>
    <t>荒川郷ごみ処理場</t>
  </si>
  <si>
    <t>15217</t>
  </si>
  <si>
    <t>妙高市</t>
  </si>
  <si>
    <t>あらい再資源センター</t>
  </si>
  <si>
    <t>○</t>
  </si>
  <si>
    <t>修理,展示,譲渡</t>
  </si>
  <si>
    <t>15224</t>
  </si>
  <si>
    <t>佐渡市</t>
  </si>
  <si>
    <t>両津クリーンセンター粗大ごみ処理施設</t>
  </si>
  <si>
    <t>佐渡クリーンセンター粗大ごみ処理施設</t>
  </si>
  <si>
    <t>南佐渡クリーンセンター粗大ごみ処理施設</t>
  </si>
  <si>
    <t>廃止</t>
  </si>
  <si>
    <t>15225</t>
  </si>
  <si>
    <t>魚沼市</t>
  </si>
  <si>
    <t>エコプラント魚沼</t>
  </si>
  <si>
    <t>粗大ごみ,不燃ごみ,可燃ごみ,資源ごみ</t>
  </si>
  <si>
    <t>15226</t>
  </si>
  <si>
    <t>南魚沼市</t>
  </si>
  <si>
    <t>環境衛生センター不燃ごみ処理施設</t>
  </si>
  <si>
    <t>粗大ごみ,不燃ごみ,その他,資源ごみ</t>
  </si>
  <si>
    <t>15838</t>
  </si>
  <si>
    <t>津南地域衛生施設組合</t>
  </si>
  <si>
    <t>津南地域衛生施設組合粗大ごみ処理施設</t>
  </si>
  <si>
    <t>資源ごみ</t>
  </si>
  <si>
    <t>15900</t>
  </si>
  <si>
    <t>燕・弥彦総合事務組合</t>
  </si>
  <si>
    <t>燕・弥彦総合事務組合環境センター粗大ごみ処理施設</t>
  </si>
  <si>
    <t>15906</t>
  </si>
  <si>
    <t>豊栄郷清掃施設処理組合</t>
  </si>
  <si>
    <t>豊栄環境センター</t>
  </si>
  <si>
    <t>15912</t>
  </si>
  <si>
    <t>新発田地域広域事務組合</t>
  </si>
  <si>
    <t>新発田広域不燃物処理場</t>
  </si>
  <si>
    <t>15947</t>
  </si>
  <si>
    <t>五泉地域衛生施設組合</t>
  </si>
  <si>
    <t>不燃物処理センター</t>
  </si>
  <si>
    <t>圧縮</t>
  </si>
  <si>
    <t>資源化等を行う施設</t>
  </si>
  <si>
    <t>都道府県名</t>
  </si>
  <si>
    <t>地方公共団体
コード</t>
  </si>
  <si>
    <t>施設コード</t>
  </si>
  <si>
    <t>地方公共団体名</t>
  </si>
  <si>
    <t>施設設置者（法人にあっては法人名）</t>
  </si>
  <si>
    <t>施設名</t>
  </si>
  <si>
    <t>年間処理量</t>
  </si>
  <si>
    <t>資源回収量</t>
  </si>
  <si>
    <t>搬出量</t>
  </si>
  <si>
    <t>在庫量</t>
  </si>
  <si>
    <t>施設区分</t>
  </si>
  <si>
    <t>処理対象廃棄物</t>
  </si>
  <si>
    <t>処理内容</t>
  </si>
  <si>
    <t>処理能力</t>
  </si>
  <si>
    <t>使用開始年度</t>
  </si>
  <si>
    <t>運転管理体制</t>
  </si>
  <si>
    <t>施設の改廃</t>
  </si>
  <si>
    <t>産業廃棄物の搬入の有無</t>
  </si>
  <si>
    <t>一般廃棄物の割合</t>
  </si>
  <si>
    <t>リユース・リペア機能の有無</t>
  </si>
  <si>
    <t>リユース・リペアする場所の面積</t>
  </si>
  <si>
    <t>リユース・リペアの対象品目</t>
  </si>
  <si>
    <t>リユース・リペアの内容</t>
  </si>
  <si>
    <t>搬出量・在庫量の別（民間）</t>
  </si>
  <si>
    <t>合計</t>
  </si>
  <si>
    <t>家具</t>
  </si>
  <si>
    <t>自転車</t>
  </si>
  <si>
    <t>衣類</t>
  </si>
  <si>
    <t>書籍</t>
  </si>
  <si>
    <t>家電</t>
  </si>
  <si>
    <t>傘</t>
  </si>
  <si>
    <t>食器</t>
  </si>
  <si>
    <t>おもちゃ</t>
  </si>
  <si>
    <t>その他</t>
  </si>
  <si>
    <t>その他（具体的）</t>
  </si>
  <si>
    <t>重量</t>
  </si>
  <si>
    <t>個数</t>
  </si>
  <si>
    <t>対象</t>
  </si>
  <si>
    <t>(t/年度)</t>
  </si>
  <si>
    <t>(㎥/年度)</t>
  </si>
  <si>
    <t>(t/日)</t>
  </si>
  <si>
    <t>（％）</t>
  </si>
  <si>
    <t>（㎡）</t>
  </si>
  <si>
    <t>（t/年度）</t>
  </si>
  <si>
    <t>（個・台等）</t>
  </si>
  <si>
    <t>新潟県</t>
  </si>
  <si>
    <t>15100</t>
  </si>
  <si>
    <t>新潟市</t>
  </si>
  <si>
    <t>新潟市新田清掃センター破砕施設</t>
  </si>
  <si>
    <t>リサイクルプラザ</t>
  </si>
  <si>
    <t>不燃ごみ</t>
  </si>
  <si>
    <t>選別</t>
  </si>
  <si>
    <t>一部委託</t>
  </si>
  <si>
    <t>無し</t>
  </si>
  <si>
    <t>有り</t>
  </si>
  <si>
    <t>○</t>
  </si>
  <si>
    <t>展示,譲渡</t>
  </si>
  <si>
    <t>新潟市資源再生センター</t>
  </si>
  <si>
    <t>リサイクルセンター（補助金）</t>
  </si>
  <si>
    <t>金属類</t>
  </si>
  <si>
    <t>選別,圧縮・梱包</t>
  </si>
  <si>
    <t>委託</t>
  </si>
  <si>
    <t>修理,展示,譲渡</t>
  </si>
  <si>
    <t>新潟市鎧潟クリーンセンター（リサイクルプラザ）</t>
  </si>
  <si>
    <t>金属類,ガラス類</t>
  </si>
  <si>
    <t>15202</t>
  </si>
  <si>
    <t>長岡市</t>
  </si>
  <si>
    <t>寿クリーンセンターリサイクルプラザ</t>
  </si>
  <si>
    <t>金属類,ガラス類,ペットボトル</t>
  </si>
  <si>
    <t>修理,展示,販売</t>
  </si>
  <si>
    <t>15205</t>
  </si>
  <si>
    <t>柏崎市</t>
  </si>
  <si>
    <t>柏崎市資源物リサイクルセンター</t>
  </si>
  <si>
    <t>容器包装リサイクル推進施設</t>
  </si>
  <si>
    <t>紙類,金属類,ガラス類,その他資源ごみ,ペットボトル,プラスチック,布類</t>
  </si>
  <si>
    <t>15206</t>
  </si>
  <si>
    <t>新発田市</t>
  </si>
  <si>
    <t>新発田市有機資源センター</t>
  </si>
  <si>
    <t>ごみ堆肥化施設</t>
  </si>
  <si>
    <t>家庭系生ごみ,事業系生ごみ,汚泥,その他</t>
  </si>
  <si>
    <t>ごみ堆肥化</t>
  </si>
  <si>
    <t>直営</t>
  </si>
  <si>
    <t>15208</t>
  </si>
  <si>
    <t>小千谷市</t>
  </si>
  <si>
    <t>クリーンスポット大原廃プラスチック系減容化施設</t>
  </si>
  <si>
    <t>プラスチック</t>
  </si>
  <si>
    <t>圧縮・梱包</t>
  </si>
  <si>
    <t>クリーンスポット大原</t>
  </si>
  <si>
    <t>金属類,ガラス類,その他資源ごみ,ペットボトル,不燃ごみ,粗大ごみ</t>
  </si>
  <si>
    <t>15211</t>
  </si>
  <si>
    <t>見附市</t>
  </si>
  <si>
    <t>見附市清掃センター不燃物資源化施設</t>
  </si>
  <si>
    <t>金属類,ガラス類,プラスチック,不燃ごみ,粗大ごみ</t>
  </si>
  <si>
    <t>15213</t>
  </si>
  <si>
    <t>燕市</t>
  </si>
  <si>
    <t>燕市せん定枝リサイクル施設</t>
  </si>
  <si>
    <t>剪定枝</t>
  </si>
  <si>
    <t>能力変更</t>
  </si>
  <si>
    <t>15225</t>
  </si>
  <si>
    <t>魚沼市</t>
  </si>
  <si>
    <t>エコプラント魚沼</t>
  </si>
  <si>
    <t>紙類,金属類,ガラス類,その他資源ごみ,ペットボトル,不燃ごみ</t>
  </si>
  <si>
    <t>選別,圧縮・梱包,その他</t>
  </si>
  <si>
    <t>ごみ燃料化施設</t>
  </si>
  <si>
    <t>都道府県名</t>
  </si>
  <si>
    <t>地方公共団体コード</t>
  </si>
  <si>
    <t>施設コード</t>
  </si>
  <si>
    <t>地方公共団体名</t>
  </si>
  <si>
    <t>施設設置者（法人にあっては法人名）</t>
  </si>
  <si>
    <t>施設名</t>
  </si>
  <si>
    <t>年間処理量</t>
  </si>
  <si>
    <t>生成物保管量</t>
  </si>
  <si>
    <t>生成物生産量</t>
  </si>
  <si>
    <t>生成物搬出量</t>
  </si>
  <si>
    <t>燃料化量（民間）</t>
  </si>
  <si>
    <t>処理対象廃棄物</t>
  </si>
  <si>
    <t>施設の種類</t>
  </si>
  <si>
    <t>燃料供給先の確保状況</t>
  </si>
  <si>
    <t>処理能力</t>
  </si>
  <si>
    <t>使用開始年度</t>
  </si>
  <si>
    <t>運転管理体制</t>
  </si>
  <si>
    <t>施設の改廃</t>
  </si>
  <si>
    <t>発電能力</t>
  </si>
  <si>
    <t>産業廃棄物の搬入の有無</t>
  </si>
  <si>
    <t>一般廃棄物の割合</t>
  </si>
  <si>
    <t>分析対象</t>
  </si>
  <si>
    <t>ごみ組成分析結果</t>
  </si>
  <si>
    <t>単位容積重量</t>
  </si>
  <si>
    <t>三成分</t>
  </si>
  <si>
    <t>低位発熱量</t>
  </si>
  <si>
    <t>発電効率（実績値）</t>
  </si>
  <si>
    <t>総発電量（実績値）</t>
  </si>
  <si>
    <t>うち外部供給量（実績値）</t>
  </si>
  <si>
    <t>合計</t>
  </si>
  <si>
    <t>紙・布類</t>
  </si>
  <si>
    <t>ビニール、合成樹脂、ゴム、皮革類</t>
  </si>
  <si>
    <t>木、竹、わら類</t>
  </si>
  <si>
    <t>ちゅう芥類</t>
  </si>
  <si>
    <t>不燃物類</t>
  </si>
  <si>
    <t>その他</t>
  </si>
  <si>
    <t>水分</t>
  </si>
  <si>
    <t>可燃分</t>
  </si>
  <si>
    <t>灰分</t>
  </si>
  <si>
    <t>(計算値)</t>
  </si>
  <si>
    <t>(実測値)</t>
  </si>
  <si>
    <t>生産量・排出量の別</t>
  </si>
  <si>
    <t>その他（具体的）</t>
  </si>
  <si>
    <t>(t/年度)</t>
  </si>
  <si>
    <t>(㎥/年)</t>
  </si>
  <si>
    <t>(㎥/年度)</t>
  </si>
  <si>
    <t>(t/日)</t>
  </si>
  <si>
    <t>(kW)</t>
  </si>
  <si>
    <t>(％)</t>
  </si>
  <si>
    <t>(MWh)</t>
  </si>
  <si>
    <t>（％）</t>
  </si>
  <si>
    <t>(kg/㎥)</t>
  </si>
  <si>
    <t>（kJ/kg）</t>
  </si>
  <si>
    <t>その他の施設[ごみの中間処理施設]</t>
  </si>
  <si>
    <t>地方公共団体
コード</t>
  </si>
  <si>
    <t>処理内容</t>
  </si>
  <si>
    <t>新潟県</t>
  </si>
  <si>
    <t>15222</t>
  </si>
  <si>
    <t>上越市</t>
  </si>
  <si>
    <t>旧車地一般廃棄物最終処分場ストックヤード</t>
  </si>
  <si>
    <t>資源ごみ,その他</t>
  </si>
  <si>
    <t>直営</t>
  </si>
  <si>
    <t>休止</t>
  </si>
  <si>
    <t>無し</t>
  </si>
  <si>
    <t>保管施設</t>
  </si>
  <si>
    <t>地方公共団体コード</t>
  </si>
  <si>
    <t>年間保管量</t>
  </si>
  <si>
    <t>保管対象廃棄物</t>
  </si>
  <si>
    <t>保管分類数</t>
  </si>
  <si>
    <t>屋内面積</t>
  </si>
  <si>
    <t>屋外面積</t>
  </si>
  <si>
    <t>(m2)</t>
  </si>
  <si>
    <t>新潟市白根グリーンタワーストックヤード</t>
  </si>
  <si>
    <t>金属類,ペットボトル,プラスチック</t>
  </si>
  <si>
    <t>ストックヤード</t>
  </si>
  <si>
    <t>金属類,ガラス類,その他資源ごみ,ペットボトル</t>
  </si>
  <si>
    <t>見附市清掃センターストックヤード</t>
  </si>
  <si>
    <t>15216</t>
  </si>
  <si>
    <t>糸魚川市</t>
  </si>
  <si>
    <t>信越リサイクルセンター、大月カレットセンター</t>
  </si>
  <si>
    <t>ガラス類,ペットボトル,プラスチック</t>
  </si>
  <si>
    <t>紙類,ガラス類,ペットボトル,プラスチック</t>
  </si>
  <si>
    <t>15385</t>
  </si>
  <si>
    <t>阿賀町</t>
  </si>
  <si>
    <t>阿賀町ストックヤード</t>
  </si>
  <si>
    <t>紙類</t>
  </si>
  <si>
    <t>15838</t>
  </si>
  <si>
    <t>津南地域衛生施設組合</t>
  </si>
  <si>
    <t>津南地域衛生施設組合ストックヤード施設</t>
  </si>
  <si>
    <t>紙類,金属類,ガラス類,ペットボトル,プラスチック</t>
  </si>
  <si>
    <t>15900</t>
  </si>
  <si>
    <t>燕・弥彦総合事務組合</t>
  </si>
  <si>
    <t>燕・弥彦総合事務組合環境センターストックヤード</t>
  </si>
  <si>
    <t>紙類,その他資源ごみ,ペットボトル,布類</t>
  </si>
  <si>
    <t>15906</t>
  </si>
  <si>
    <t>豊栄郷清掃施設処理組合</t>
  </si>
  <si>
    <t>豊栄郷清掃施設処理組合ストックヤード</t>
  </si>
  <si>
    <t>ペットボトル,プラスチック</t>
  </si>
  <si>
    <t>最終処分場</t>
  </si>
  <si>
    <t>埋立容量
（覆土を含む）</t>
  </si>
  <si>
    <t>埋立量
（覆土を含まない）</t>
  </si>
  <si>
    <t>残余容量</t>
  </si>
  <si>
    <t>埋立場所</t>
  </si>
  <si>
    <t>埋立開始年度</t>
  </si>
  <si>
    <t>埋立地面積</t>
  </si>
  <si>
    <t>全体容積</t>
  </si>
  <si>
    <t>埋立終了年度</t>
  </si>
  <si>
    <t>遮水の方式</t>
  </si>
  <si>
    <t>浸出水の処理</t>
  </si>
  <si>
    <t>処分場の現状</t>
  </si>
  <si>
    <t>最終処分場の構造</t>
  </si>
  <si>
    <t>準好気性埋立構造の管理状況</t>
  </si>
  <si>
    <t>水質管理状況</t>
  </si>
  <si>
    <t>メタン回収の有無</t>
  </si>
  <si>
    <t>メタン回収をしている場合</t>
  </si>
  <si>
    <t>水位管理</t>
  </si>
  <si>
    <t>覆土施工</t>
  </si>
  <si>
    <t>ガス抜き管の計画的施工状況</t>
  </si>
  <si>
    <t>処理前BOD濃度</t>
  </si>
  <si>
    <t>処理後BOD濃度</t>
  </si>
  <si>
    <t>処理前COD濃度</t>
  </si>
  <si>
    <t>処理後COD濃度</t>
  </si>
  <si>
    <t>処理前TN濃度</t>
  </si>
  <si>
    <t>処理後TN濃度</t>
  </si>
  <si>
    <t>メタンガス回収量</t>
  </si>
  <si>
    <t>メタンガス濃度</t>
  </si>
  <si>
    <t>メタンガス発熱量</t>
  </si>
  <si>
    <t>メタンガスの利用</t>
  </si>
  <si>
    <t>発電量</t>
  </si>
  <si>
    <t>(ｔ/年度)</t>
  </si>
  <si>
    <t>(㎥)</t>
  </si>
  <si>
    <t>(m2)</t>
  </si>
  <si>
    <t>（ppm）</t>
  </si>
  <si>
    <t>（㎥／年）</t>
  </si>
  <si>
    <t>（kJ/㎥N）</t>
  </si>
  <si>
    <t>（kWh/年）</t>
  </si>
  <si>
    <t>15100</t>
  </si>
  <si>
    <t>新潟市</t>
  </si>
  <si>
    <t>新潟市太夫浜埋立処分地（第３期）</t>
  </si>
  <si>
    <t>焼却残渣（主灰）,不燃ごみ,その他,焼却残渣（飛灰）,破砕ごみ・処理残渣</t>
  </si>
  <si>
    <t>平地</t>
  </si>
  <si>
    <t>底部遮水工</t>
  </si>
  <si>
    <t>凝集沈殿,生物処理（脱窒なし）,砂ろ過,消毒</t>
  </si>
  <si>
    <t>一部委託</t>
  </si>
  <si>
    <t>埋立中</t>
  </si>
  <si>
    <t>無し</t>
  </si>
  <si>
    <t>準好気性埋立構造</t>
  </si>
  <si>
    <t>末端集水管は開放</t>
  </si>
  <si>
    <t>即日覆土</t>
  </si>
  <si>
    <t>埋立状況により計画的に延長</t>
  </si>
  <si>
    <t>回収していない</t>
  </si>
  <si>
    <t>新潟市第３赤塚一般廃棄物最終処分地</t>
  </si>
  <si>
    <t>焼却残渣（主灰）,不燃ごみ,焼却残渣（飛灰）,破砕ごみ・処理残渣</t>
  </si>
  <si>
    <t>生物処理（脱窒なし）,砂ろ過,消毒</t>
  </si>
  <si>
    <t>有り</t>
  </si>
  <si>
    <t>末端集水管は水没</t>
  </si>
  <si>
    <t>第二小平方埋立処分地</t>
  </si>
  <si>
    <t>生物処理（脱窒なし）,砂ろ過,消毒,活性炭処理</t>
  </si>
  <si>
    <t>埋立終了</t>
  </si>
  <si>
    <t>廃止</t>
  </si>
  <si>
    <t>最終覆土のみ</t>
  </si>
  <si>
    <t>新潟市横越埋立処分地</t>
  </si>
  <si>
    <t>焼却残渣（主灰）,不燃ごみ,その他,焼却残渣（飛灰）</t>
  </si>
  <si>
    <t>生物処理（脱窒あり）,砂ろ過,消毒,活性炭処理,促進酸化処理</t>
  </si>
  <si>
    <t>委託</t>
  </si>
  <si>
    <t>新潟市亀田第２埋立処分地</t>
  </si>
  <si>
    <t>焼却残渣（主灰）,不燃ごみ,焼却残渣（飛灰）</t>
  </si>
  <si>
    <t>底部遮水工,鉛直遮水工</t>
  </si>
  <si>
    <t>生物処理（脱窒なし）,砂ろ過,消毒,活性炭処理,促進酸化処理</t>
  </si>
  <si>
    <t>一部延長を行っている</t>
  </si>
  <si>
    <t>&lt;1</t>
  </si>
  <si>
    <t>新潟市白根第３埋立処分地</t>
  </si>
  <si>
    <t>焼却残渣（主灰）,溶融飛灰,焼却残渣（飛灰）,溶融スラグ,破砕ごみ・処理残渣</t>
  </si>
  <si>
    <t>凝集沈殿,生物処理（脱窒なし）,消毒,活性炭処理,膜処理</t>
  </si>
  <si>
    <t>新潟市白根第２埋立処分地</t>
  </si>
  <si>
    <t>生物処理（脱窒なし）,消毒,活性炭処理,膜処理,促進酸化処理</t>
  </si>
  <si>
    <t>福井埋立処分場</t>
  </si>
  <si>
    <t>焼却残渣（飛灰）</t>
  </si>
  <si>
    <t>山間</t>
  </si>
  <si>
    <t>原地盤利用,底部遮水工</t>
  </si>
  <si>
    <t>凝集沈殿,生物処理（脱窒なし）,砂ろ過,消毒,活性炭処理,キレート処理</t>
  </si>
  <si>
    <t>その他埋立構造</t>
  </si>
  <si>
    <t>新潟市市之瀬（第一次）最終処分地</t>
  </si>
  <si>
    <t>原地盤利用,鉛直遮水工</t>
  </si>
  <si>
    <t>凝集沈殿,生物処理（脱窒なし）,消毒</t>
  </si>
  <si>
    <t>一部延長を行っていない</t>
  </si>
  <si>
    <t>新潟市亀田第３埋立処分地</t>
  </si>
  <si>
    <t>凝集沈殿,生物処理（脱窒なし）,砂ろ過,消毒,活性炭処理,促進酸化処理</t>
  </si>
  <si>
    <t>新潟市市之瀬（第二次）最終処分地</t>
  </si>
  <si>
    <t>第一小平方埋立処分地</t>
  </si>
  <si>
    <t>生物処理（脱窒なし）,砂ろ過,活性炭処理</t>
  </si>
  <si>
    <t>舞平焼却灰処分場</t>
  </si>
  <si>
    <t>焼却残渣（主灰）</t>
  </si>
  <si>
    <t>遮水なし</t>
  </si>
  <si>
    <t>凝集沈殿,砂ろ過,消毒,活性炭処理</t>
  </si>
  <si>
    <t>&lt;0.5</t>
  </si>
  <si>
    <t>15202</t>
  </si>
  <si>
    <t>長岡市</t>
  </si>
  <si>
    <t>長岡市一般廃棄物最終処分場柿埋立地（新埋立地）</t>
  </si>
  <si>
    <t>表面遮水工（キャッピング）</t>
  </si>
  <si>
    <t>凝集沈殿,生物処理（脱窒あり）,砂ろ過,消毒,活性炭処理,キレート処理</t>
  </si>
  <si>
    <t>長岡市一般廃棄物最終処分場柿埋立地（旧埋立地）</t>
  </si>
  <si>
    <t>焼却残渣（主灰）,不燃ごみ,その他</t>
  </si>
  <si>
    <t>砂ろ過,活性炭処理</t>
  </si>
  <si>
    <t>嫌気性埋立構造</t>
  </si>
  <si>
    <t>長岡市寺泊最終処分場</t>
  </si>
  <si>
    <t>焼却残渣（主灰）,焼却残渣（飛灰）,破砕ごみ・処理残渣</t>
  </si>
  <si>
    <t>底部遮水工,表面遮水工（キャッピング）</t>
  </si>
  <si>
    <t>凝集沈殿,生物処理（脱窒なし）,砂ろ過,消毒,活性炭処理</t>
  </si>
  <si>
    <t>長岡市栃尾最終処分場</t>
  </si>
  <si>
    <t>底部遮水工,覆蓋（屋根）</t>
  </si>
  <si>
    <t>凝集沈殿,生物処理（脱窒なし）,砂ろ過,消毒,活性炭処理,膜処理,キレート処理</t>
  </si>
  <si>
    <t>長岡市小国一般廃棄物最終処分場</t>
  </si>
  <si>
    <t>焼却残渣（主灰）,不燃ごみ,焼却残渣（飛灰）,破砕ごみ・処理残渣,粗大ごみ</t>
  </si>
  <si>
    <t>原地盤利用,底部遮水工,表面遮水工（キャッピング）</t>
  </si>
  <si>
    <t>長岡市種苧原埋立地</t>
  </si>
  <si>
    <t>不燃ごみ,粗大ごみ</t>
  </si>
  <si>
    <t>処理なし</t>
  </si>
  <si>
    <t>長岡市東竹沢埋立地</t>
  </si>
  <si>
    <t>長岡市一般廃棄物最終処分場鳥越埋立地</t>
  </si>
  <si>
    <t>凝集沈殿,生物処理（脱窒なし）,消毒,活性炭処理,キレート処理</t>
  </si>
  <si>
    <t>15204</t>
  </si>
  <si>
    <t>三条市</t>
  </si>
  <si>
    <t>三条市道心坂最終処分場</t>
  </si>
  <si>
    <t>鉛直遮水工,その他遮水</t>
  </si>
  <si>
    <t>生物処理（脱窒あり）,砂ろ過,消毒,活性炭処理</t>
  </si>
  <si>
    <t>15205</t>
  </si>
  <si>
    <t>柏崎市</t>
  </si>
  <si>
    <t>柏崎市一般廃棄物最終処分場</t>
  </si>
  <si>
    <t>その他,焼却残渣（飛灰）,破砕ごみ・処理残渣</t>
  </si>
  <si>
    <t>生物処理（脱窒あり）,砂ろ過,消毒,活性炭処理,キレート処理</t>
  </si>
  <si>
    <t>中間覆土</t>
  </si>
  <si>
    <t>15208</t>
  </si>
  <si>
    <t>小千谷市</t>
  </si>
  <si>
    <t>クリーンスポット大原</t>
  </si>
  <si>
    <t>底部遮水工,その他遮水</t>
  </si>
  <si>
    <t>15209</t>
  </si>
  <si>
    <t>加茂市</t>
  </si>
  <si>
    <t>鱈田沢不燃物埋立処分場</t>
  </si>
  <si>
    <t>不燃ごみ</t>
  </si>
  <si>
    <t>15210</t>
  </si>
  <si>
    <t>十日町市</t>
  </si>
  <si>
    <t>霧谷管理型処分場</t>
  </si>
  <si>
    <t>霧谷埋立地</t>
  </si>
  <si>
    <t>室野処分場</t>
  </si>
  <si>
    <t>15211</t>
  </si>
  <si>
    <t>見附市</t>
  </si>
  <si>
    <t>見附市一般廃棄物最終処分場（第１期）</t>
  </si>
  <si>
    <t>見附市一般廃棄物最終処分場（第２期）</t>
  </si>
  <si>
    <t>15212</t>
  </si>
  <si>
    <t>村上市</t>
  </si>
  <si>
    <t>荒沢最終処分場</t>
  </si>
  <si>
    <t>板屋越埋立地</t>
  </si>
  <si>
    <t>底部遮水工,鉛直遮水工,表面遮水工（キャッピング）</t>
  </si>
  <si>
    <t>他施設での処理</t>
  </si>
  <si>
    <t>荒川郷最終処分場</t>
  </si>
  <si>
    <t>15216</t>
  </si>
  <si>
    <t>糸魚川市</t>
  </si>
  <si>
    <t>糸魚川市一般廃棄物最終処分場</t>
  </si>
  <si>
    <t>不燃ごみ,焼却残渣（飛灰）</t>
  </si>
  <si>
    <t>原地盤利用</t>
  </si>
  <si>
    <t>生物処理（脱窒なし）</t>
  </si>
  <si>
    <t>15218</t>
  </si>
  <si>
    <t>五泉市</t>
  </si>
  <si>
    <t>五泉市川瀬不燃物埋立地</t>
  </si>
  <si>
    <t>薬師山埋立地</t>
  </si>
  <si>
    <t>焼却残渣（主灰）,不燃ごみ,破砕ごみ・処理残渣</t>
  </si>
  <si>
    <t>安塚区一般廃棄物最終処分場（戸沢処分場）</t>
  </si>
  <si>
    <t>活性炭処理</t>
  </si>
  <si>
    <t>旧車地一般廃棄物最終処分場</t>
  </si>
  <si>
    <t>焼却残渣（主灰）,資源ごみ,不燃ごみ,粗大ごみ</t>
  </si>
  <si>
    <t>一般廃棄物最終処分場（吉川区）</t>
  </si>
  <si>
    <t>破砕ごみ・処理残渣</t>
  </si>
  <si>
    <t>中郷区一般廃棄物最終処分場</t>
  </si>
  <si>
    <t>焼却残渣（主灰）,破砕ごみ・処理残渣</t>
  </si>
  <si>
    <t>清里下芝石粗大ゴミ捨場</t>
  </si>
  <si>
    <t>焼却残渣（主灰）,不燃ごみ,粗大ごみ</t>
  </si>
  <si>
    <t>15223</t>
  </si>
  <si>
    <t>阿賀野市</t>
  </si>
  <si>
    <t>阿賀野市環境センター最終処分場</t>
  </si>
  <si>
    <t>15224</t>
  </si>
  <si>
    <t>佐渡市</t>
  </si>
  <si>
    <t>一般廃棄物最終処分場（真野クリーンパーク）</t>
  </si>
  <si>
    <t>溶融飛灰,溶融スラグ,破砕ごみ・処理残渣</t>
  </si>
  <si>
    <t>凝集沈殿,生物処理（脱窒あり）,消毒,活性炭処理,膜処理,キレート処理</t>
  </si>
  <si>
    <t>南佐渡一般廃棄物最終処分場</t>
  </si>
  <si>
    <t>不燃ごみ,破砕ごみ・処理残渣</t>
  </si>
  <si>
    <t>凝集沈殿,生物処理（脱窒あり）,砂ろ過,消毒,活性炭処理</t>
  </si>
  <si>
    <t>15226</t>
  </si>
  <si>
    <t>南魚沼市</t>
  </si>
  <si>
    <t>宮最終処分場</t>
  </si>
  <si>
    <t>生物処理（脱窒なし）,砂ろ過</t>
  </si>
  <si>
    <t>桝形山最終処分場</t>
  </si>
  <si>
    <t>底部遮水工,覆蓋（屋根）,その他遮水</t>
  </si>
  <si>
    <t>15385</t>
  </si>
  <si>
    <t>阿賀町</t>
  </si>
  <si>
    <t>阿賀町一般廃棄物最終処分場</t>
  </si>
  <si>
    <t>焼却残渣（主灰）,焼却残渣（飛灰）</t>
  </si>
  <si>
    <t>生物処理（脱窒なし）,消毒</t>
  </si>
  <si>
    <t>阿賀町エコパーク</t>
  </si>
  <si>
    <t>砂ろ過,膜処理</t>
  </si>
  <si>
    <t>15838</t>
  </si>
  <si>
    <t>津南地域衛生施設組合</t>
  </si>
  <si>
    <t>津南地域衛生施設組合一般廃棄物最終処分場</t>
  </si>
  <si>
    <t>凝集沈殿,生物処理（脱窒なし）,砂ろ過,活性炭処理</t>
  </si>
  <si>
    <t>15893</t>
  </si>
  <si>
    <t>加茂市・田上町消防衛生組合</t>
  </si>
  <si>
    <t>上野埋立地</t>
  </si>
  <si>
    <t>15900</t>
  </si>
  <si>
    <t>燕・弥彦総合事務組合</t>
  </si>
  <si>
    <t>燕・弥彦総合事務組合環境センタークリーンセンター舘野</t>
  </si>
  <si>
    <t>燕・弥彦総合事務組合環境センター吉田南最終処分場（第２期分）</t>
  </si>
  <si>
    <t>焼却残渣（主灰）,不燃ごみ,焼却残渣（飛灰）,粗大ごみ</t>
  </si>
  <si>
    <t>生物処理（脱窒あり）</t>
  </si>
  <si>
    <t>燕・弥彦総合事務組合環境センター吉田南最終処分場（第１期分）</t>
  </si>
  <si>
    <t>15906</t>
  </si>
  <si>
    <t>豊栄郷清掃施設処理組合</t>
  </si>
  <si>
    <t>江楓園</t>
  </si>
  <si>
    <t>15912</t>
  </si>
  <si>
    <t>新発田地域広域事務組合</t>
  </si>
  <si>
    <t>新発田広域エコパーク</t>
  </si>
  <si>
    <t>15940</t>
  </si>
  <si>
    <t>新井頸南広域行政組合</t>
  </si>
  <si>
    <t>妙高高原最終処分場</t>
  </si>
  <si>
    <t>15947</t>
  </si>
  <si>
    <t>五泉地域衛生施設組合</t>
  </si>
  <si>
    <t>大沢最終処分場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</si>
</sst>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
  </numFmts>
  <fonts count="50">
    <font>
      <sz val="11"/>
      <name val="ＭＳ Ｐゴシック"/>
      <family val="3"/>
    </font>
    <font>
      <sz val="6"/>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8"/>
      <name val="ＭＳ Ｐゴシック"/>
      <family val="3"/>
    </font>
    <font>
      <sz val="11"/>
      <color indexed="17"/>
      <name val="ＭＳ 明朝"/>
      <family val="1"/>
    </font>
    <font>
      <b/>
      <sz val="12"/>
      <name val="ＭＳ ゴシック"/>
      <family val="3"/>
    </font>
    <font>
      <sz val="10"/>
      <name val="ＭＳ ゴシック"/>
      <family val="3"/>
    </font>
    <font>
      <sz val="9"/>
      <name val="MS ゴシック"/>
      <family val="3"/>
    </font>
    <font>
      <sz val="9"/>
      <name val="ＭＳ ゴシック"/>
      <family val="3"/>
    </font>
    <font>
      <sz val="10"/>
      <name val="MS ゴシック"/>
      <family val="3"/>
    </font>
    <font>
      <sz val="9"/>
      <name val="MS UI Gothic"/>
      <family val="3"/>
    </font>
    <font>
      <sz val="6"/>
      <name val="ＭＳ 明朝"/>
      <family val="1"/>
    </font>
    <font>
      <b/>
      <sz val="9"/>
      <name val="ＭＳ Ｐゴシック"/>
      <family val="3"/>
    </font>
    <font>
      <sz val="9"/>
      <name val="ＭＳ Ｐゴシック"/>
      <family val="3"/>
    </font>
    <font>
      <b/>
      <sz val="10"/>
      <name val="ＭＳ ゴシック"/>
      <family val="3"/>
    </font>
    <font>
      <sz val="10"/>
      <name val="ＭＳ Ｐゴシック"/>
      <family val="3"/>
    </font>
    <font>
      <sz val="10"/>
      <name val="ＭＳ 明朝"/>
      <family val="1"/>
    </font>
    <font>
      <sz val="12"/>
      <color indexed="8"/>
      <name val="ＭＳ Ｐゴシック"/>
      <family val="3"/>
    </font>
    <font>
      <sz val="12"/>
      <color indexed="9"/>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19" fillId="0" borderId="0">
      <alignment/>
      <protection/>
    </xf>
    <xf numFmtId="0" fontId="7" fillId="0" borderId="0">
      <alignment vertical="center"/>
      <protection/>
    </xf>
    <xf numFmtId="0" fontId="7" fillId="0" borderId="0">
      <alignment vertical="center"/>
      <protection/>
    </xf>
    <xf numFmtId="0" fontId="20" fillId="4" borderId="0" applyNumberFormat="0" applyBorder="0" applyAlignment="0" applyProtection="0"/>
  </cellStyleXfs>
  <cellXfs count="211">
    <xf numFmtId="0" fontId="0" fillId="0" borderId="0" xfId="0" applyAlignment="1">
      <alignment vertical="center"/>
    </xf>
    <xf numFmtId="0" fontId="21" fillId="0" borderId="0" xfId="62" applyNumberFormat="1" applyFont="1" applyAlignment="1">
      <alignment vertical="center"/>
      <protection/>
    </xf>
    <xf numFmtId="49" fontId="22" fillId="0" borderId="0" xfId="62" applyNumberFormat="1" applyFont="1" applyAlignment="1">
      <alignment vertical="center"/>
      <protection/>
    </xf>
    <xf numFmtId="0" fontId="22" fillId="0" borderId="0" xfId="62" applyNumberFormat="1" applyFont="1" applyAlignment="1">
      <alignment vertical="center"/>
      <protection/>
    </xf>
    <xf numFmtId="0" fontId="22" fillId="0" borderId="0" xfId="62" applyNumberFormat="1" applyFont="1" applyAlignment="1">
      <alignment vertical="center" wrapText="1"/>
      <protection/>
    </xf>
    <xf numFmtId="3" fontId="22" fillId="0" borderId="0" xfId="62" applyNumberFormat="1" applyFont="1" applyAlignment="1">
      <alignment vertical="center"/>
      <protection/>
    </xf>
    <xf numFmtId="4" fontId="22" fillId="0" borderId="0" xfId="62" applyNumberFormat="1" applyFont="1" applyAlignment="1">
      <alignment vertical="center"/>
      <protection/>
    </xf>
    <xf numFmtId="3" fontId="22" fillId="0" borderId="0" xfId="62" applyNumberFormat="1" applyFont="1" applyAlignment="1" quotePrefix="1">
      <alignment vertical="center"/>
      <protection/>
    </xf>
    <xf numFmtId="0" fontId="22" fillId="0" borderId="0" xfId="0" applyNumberFormat="1" applyFont="1" applyAlignment="1">
      <alignment vertical="center"/>
    </xf>
    <xf numFmtId="0" fontId="23" fillId="21" borderId="10" xfId="61" applyNumberFormat="1" applyFont="1" applyFill="1" applyBorder="1" applyAlignment="1">
      <alignment vertical="center" wrapText="1"/>
      <protection/>
    </xf>
    <xf numFmtId="49" fontId="23" fillId="21" borderId="10" xfId="61" applyNumberFormat="1" applyFont="1" applyFill="1" applyBorder="1" applyAlignment="1">
      <alignment vertical="center" wrapText="1"/>
      <protection/>
    </xf>
    <xf numFmtId="0" fontId="23" fillId="21" borderId="11" xfId="61" applyNumberFormat="1" applyFont="1" applyFill="1" applyBorder="1" applyAlignment="1">
      <alignment vertical="center" wrapText="1"/>
      <protection/>
    </xf>
    <xf numFmtId="0" fontId="23" fillId="21" borderId="11" xfId="62" applyNumberFormat="1" applyFont="1" applyFill="1" applyBorder="1" applyAlignment="1">
      <alignment vertical="center" wrapText="1"/>
      <protection/>
    </xf>
    <xf numFmtId="3" fontId="23" fillId="21" borderId="11" xfId="48" applyNumberFormat="1" applyFont="1" applyFill="1" applyBorder="1" applyAlignment="1">
      <alignment vertical="center" wrapText="1"/>
    </xf>
    <xf numFmtId="0" fontId="23" fillId="21" borderId="12" xfId="48" applyNumberFormat="1" applyFont="1" applyFill="1" applyBorder="1" applyAlignment="1">
      <alignment vertical="center" wrapText="1"/>
    </xf>
    <xf numFmtId="0" fontId="23" fillId="21" borderId="13" xfId="48" applyNumberFormat="1" applyFont="1" applyFill="1" applyBorder="1" applyAlignment="1" quotePrefix="1">
      <alignment vertical="center" wrapText="1"/>
    </xf>
    <xf numFmtId="0" fontId="23" fillId="21" borderId="12" xfId="61" applyNumberFormat="1" applyFont="1" applyFill="1" applyBorder="1" applyAlignment="1">
      <alignment vertical="center" wrapText="1"/>
      <protection/>
    </xf>
    <xf numFmtId="0" fontId="23" fillId="21" borderId="14" xfId="61" applyNumberFormat="1" applyFont="1" applyFill="1" applyBorder="1" applyAlignment="1">
      <alignment vertical="center" wrapText="1"/>
      <protection/>
    </xf>
    <xf numFmtId="3" fontId="23" fillId="21" borderId="11" xfId="61" applyNumberFormat="1" applyFont="1" applyFill="1" applyBorder="1" applyAlignment="1">
      <alignment vertical="center" wrapText="1"/>
      <protection/>
    </xf>
    <xf numFmtId="0" fontId="23" fillId="21" borderId="13" xfId="61" applyNumberFormat="1" applyFont="1" applyFill="1" applyBorder="1" applyAlignment="1">
      <alignment vertical="center" wrapText="1"/>
      <protection/>
    </xf>
    <xf numFmtId="0" fontId="23" fillId="21" borderId="14" xfId="61" applyNumberFormat="1" applyFont="1" applyFill="1" applyBorder="1" applyAlignment="1" quotePrefix="1">
      <alignment vertical="center" wrapText="1"/>
      <protection/>
    </xf>
    <xf numFmtId="0" fontId="23" fillId="21" borderId="10" xfId="62" applyNumberFormat="1" applyFont="1" applyFill="1" applyBorder="1" applyAlignment="1">
      <alignment vertical="center" wrapText="1"/>
      <protection/>
    </xf>
    <xf numFmtId="0" fontId="23" fillId="21" borderId="12" xfId="62" applyNumberFormat="1" applyFont="1" applyFill="1" applyBorder="1" applyAlignment="1">
      <alignment vertical="center" wrapText="1"/>
      <protection/>
    </xf>
    <xf numFmtId="0" fontId="23" fillId="21" borderId="13" xfId="62" applyNumberFormat="1" applyFont="1" applyFill="1" applyBorder="1" applyAlignment="1">
      <alignment vertical="center" wrapText="1"/>
      <protection/>
    </xf>
    <xf numFmtId="0" fontId="23" fillId="21" borderId="14" xfId="62" applyNumberFormat="1" applyFont="1" applyFill="1" applyBorder="1" applyAlignment="1">
      <alignment vertical="center" wrapText="1"/>
      <protection/>
    </xf>
    <xf numFmtId="3" fontId="23" fillId="21" borderId="12" xfId="62" applyNumberFormat="1" applyFont="1" applyFill="1" applyBorder="1" applyAlignment="1">
      <alignment vertical="center" wrapText="1"/>
      <protection/>
    </xf>
    <xf numFmtId="3" fontId="23" fillId="21" borderId="14" xfId="62" applyNumberFormat="1" applyFont="1" applyFill="1" applyBorder="1" applyAlignment="1">
      <alignment vertical="center" wrapText="1"/>
      <protection/>
    </xf>
    <xf numFmtId="0" fontId="23" fillId="21" borderId="11" xfId="0" applyNumberFormat="1" applyFont="1" applyFill="1" applyBorder="1" applyAlignment="1">
      <alignment vertical="center" wrapText="1"/>
    </xf>
    <xf numFmtId="0" fontId="23" fillId="21" borderId="12" xfId="0" applyNumberFormat="1" applyFont="1" applyFill="1" applyBorder="1" applyAlignment="1">
      <alignment vertical="center" wrapText="1"/>
    </xf>
    <xf numFmtId="0" fontId="23" fillId="21" borderId="13" xfId="0" applyNumberFormat="1" applyFont="1" applyFill="1" applyBorder="1" applyAlignment="1">
      <alignment vertical="center" wrapText="1"/>
    </xf>
    <xf numFmtId="0" fontId="23" fillId="21" borderId="14" xfId="0" applyNumberFormat="1" applyFont="1" applyFill="1" applyBorder="1" applyAlignment="1">
      <alignment vertical="center" wrapText="1"/>
    </xf>
    <xf numFmtId="0" fontId="23" fillId="21" borderId="10" xfId="0" applyNumberFormat="1" applyFont="1" applyFill="1" applyBorder="1" applyAlignment="1">
      <alignment vertical="center" wrapText="1"/>
    </xf>
    <xf numFmtId="0" fontId="23" fillId="21" borderId="10" xfId="61" applyNumberFormat="1" applyFont="1" applyFill="1" applyBorder="1" applyAlignment="1" quotePrefix="1">
      <alignment vertical="center" wrapText="1"/>
      <protection/>
    </xf>
    <xf numFmtId="0" fontId="23" fillId="21" borderId="15" xfId="61" applyNumberFormat="1" applyFont="1" applyFill="1" applyBorder="1" applyAlignment="1">
      <alignment vertical="center" wrapText="1"/>
      <protection/>
    </xf>
    <xf numFmtId="0" fontId="23" fillId="21" borderId="15" xfId="62" applyNumberFormat="1" applyFont="1" applyFill="1" applyBorder="1" applyAlignment="1">
      <alignment vertical="center" wrapText="1"/>
      <protection/>
    </xf>
    <xf numFmtId="3" fontId="23" fillId="21" borderId="15" xfId="48" applyNumberFormat="1" applyFont="1" applyFill="1" applyBorder="1" applyAlignment="1" quotePrefix="1">
      <alignment vertical="center" wrapText="1"/>
    </xf>
    <xf numFmtId="0" fontId="23" fillId="21" borderId="16" xfId="48" applyNumberFormat="1" applyFont="1" applyFill="1" applyBorder="1" applyAlignment="1" quotePrefix="1">
      <alignment vertical="center" wrapText="1"/>
    </xf>
    <xf numFmtId="0" fontId="23" fillId="21" borderId="17" xfId="48" applyNumberFormat="1" applyFont="1" applyFill="1" applyBorder="1" applyAlignment="1" quotePrefix="1">
      <alignment vertical="center" wrapText="1"/>
    </xf>
    <xf numFmtId="0" fontId="23" fillId="21" borderId="18" xfId="61" applyNumberFormat="1" applyFont="1" applyFill="1" applyBorder="1" applyAlignment="1">
      <alignment vertical="center" wrapText="1"/>
      <protection/>
    </xf>
    <xf numFmtId="0" fontId="23" fillId="21" borderId="19" xfId="61" applyNumberFormat="1" applyFont="1" applyFill="1" applyBorder="1" applyAlignment="1">
      <alignment vertical="center" wrapText="1"/>
      <protection/>
    </xf>
    <xf numFmtId="0" fontId="23" fillId="21" borderId="15" xfId="61" applyNumberFormat="1" applyFont="1" applyFill="1" applyBorder="1" applyAlignment="1" quotePrefix="1">
      <alignment vertical="center" wrapText="1"/>
      <protection/>
    </xf>
    <xf numFmtId="3" fontId="23" fillId="21" borderId="20" xfId="61" applyNumberFormat="1" applyFont="1" applyFill="1" applyBorder="1" applyAlignment="1">
      <alignment vertical="center" wrapText="1"/>
      <protection/>
    </xf>
    <xf numFmtId="0" fontId="23" fillId="21" borderId="16" xfId="61" applyNumberFormat="1" applyFont="1" applyFill="1" applyBorder="1" applyAlignment="1">
      <alignment vertical="center" wrapText="1"/>
      <protection/>
    </xf>
    <xf numFmtId="0" fontId="23" fillId="21" borderId="17" xfId="61" applyNumberFormat="1" applyFont="1" applyFill="1" applyBorder="1" applyAlignment="1">
      <alignment vertical="center" wrapText="1"/>
      <protection/>
    </xf>
    <xf numFmtId="0" fontId="23" fillId="21" borderId="21" xfId="61" applyNumberFormat="1" applyFont="1" applyFill="1" applyBorder="1" applyAlignment="1">
      <alignment vertical="center" wrapText="1"/>
      <protection/>
    </xf>
    <xf numFmtId="0" fontId="23" fillId="21" borderId="18" xfId="61" applyNumberFormat="1" applyFont="1" applyFill="1" applyBorder="1" applyAlignment="1" quotePrefix="1">
      <alignment vertical="center" wrapText="1"/>
      <protection/>
    </xf>
    <xf numFmtId="0" fontId="23" fillId="21" borderId="19" xfId="61" applyNumberFormat="1" applyFont="1" applyFill="1" applyBorder="1" applyAlignment="1" quotePrefix="1">
      <alignment vertical="center" wrapText="1"/>
      <protection/>
    </xf>
    <xf numFmtId="0" fontId="23" fillId="21" borderId="18" xfId="62" applyNumberFormat="1" applyFont="1" applyFill="1" applyBorder="1" applyAlignment="1">
      <alignment vertical="center" wrapText="1"/>
      <protection/>
    </xf>
    <xf numFmtId="0" fontId="23" fillId="21" borderId="0" xfId="62" applyNumberFormat="1" applyFont="1" applyFill="1" applyBorder="1" applyAlignment="1">
      <alignment vertical="center" wrapText="1"/>
      <protection/>
    </xf>
    <xf numFmtId="0" fontId="23" fillId="21" borderId="19" xfId="62" applyNumberFormat="1" applyFont="1" applyFill="1" applyBorder="1" applyAlignment="1">
      <alignment vertical="center" wrapText="1"/>
      <protection/>
    </xf>
    <xf numFmtId="3" fontId="23" fillId="21" borderId="16" xfId="62" applyNumberFormat="1" applyFont="1" applyFill="1" applyBorder="1" applyAlignment="1">
      <alignment vertical="center" wrapText="1"/>
      <protection/>
    </xf>
    <xf numFmtId="3" fontId="23" fillId="21" borderId="21" xfId="62" applyNumberFormat="1" applyFont="1" applyFill="1" applyBorder="1" applyAlignment="1">
      <alignment vertical="center" wrapText="1"/>
      <protection/>
    </xf>
    <xf numFmtId="0" fontId="23" fillId="21" borderId="15" xfId="0" applyNumberFormat="1" applyFont="1" applyFill="1" applyBorder="1" applyAlignment="1" quotePrefix="1">
      <alignment vertical="center" wrapText="1"/>
    </xf>
    <xf numFmtId="0" fontId="23" fillId="21" borderId="15" xfId="0" applyNumberFormat="1" applyFont="1" applyFill="1" applyBorder="1" applyAlignment="1">
      <alignment vertical="center" wrapText="1"/>
    </xf>
    <xf numFmtId="0" fontId="23" fillId="21" borderId="18" xfId="0" applyNumberFormat="1" applyFont="1" applyFill="1" applyBorder="1" applyAlignment="1">
      <alignment vertical="center" wrapText="1"/>
    </xf>
    <xf numFmtId="0" fontId="23" fillId="21" borderId="0" xfId="0" applyNumberFormat="1" applyFont="1" applyFill="1" applyBorder="1" applyAlignment="1">
      <alignment vertical="center" wrapText="1"/>
    </xf>
    <xf numFmtId="0" fontId="23" fillId="21" borderId="19" xfId="0" applyNumberFormat="1" applyFont="1" applyFill="1" applyBorder="1" applyAlignment="1">
      <alignment vertical="center" wrapText="1"/>
    </xf>
    <xf numFmtId="0" fontId="23" fillId="21" borderId="10" xfId="0" applyNumberFormat="1" applyFont="1" applyFill="1" applyBorder="1" applyAlignment="1" quotePrefix="1">
      <alignment vertical="center" wrapText="1"/>
    </xf>
    <xf numFmtId="0" fontId="23" fillId="21" borderId="11" xfId="48" applyNumberFormat="1" applyFont="1" applyFill="1" applyBorder="1" applyAlignment="1">
      <alignment vertical="center" wrapText="1"/>
    </xf>
    <xf numFmtId="3" fontId="23" fillId="21" borderId="12" xfId="61" applyNumberFormat="1" applyFont="1" applyFill="1" applyBorder="1" applyAlignment="1">
      <alignment vertical="center" wrapText="1"/>
      <protection/>
    </xf>
    <xf numFmtId="4" fontId="23" fillId="21" borderId="11" xfId="62" applyNumberFormat="1" applyFont="1" applyFill="1" applyBorder="1" applyAlignment="1">
      <alignment vertical="center" wrapText="1"/>
      <protection/>
    </xf>
    <xf numFmtId="3" fontId="23" fillId="21" borderId="11" xfId="62" applyNumberFormat="1" applyFont="1" applyFill="1" applyBorder="1" applyAlignment="1">
      <alignment vertical="center" wrapText="1"/>
      <protection/>
    </xf>
    <xf numFmtId="0" fontId="23" fillId="21" borderId="16" xfId="0" applyNumberFormat="1" applyFont="1" applyFill="1" applyBorder="1" applyAlignment="1">
      <alignment vertical="center" wrapText="1"/>
    </xf>
    <xf numFmtId="0" fontId="23" fillId="21" borderId="21" xfId="0" applyNumberFormat="1" applyFont="1" applyFill="1" applyBorder="1" applyAlignment="1">
      <alignment vertical="center" wrapText="1"/>
    </xf>
    <xf numFmtId="0" fontId="23" fillId="21" borderId="22" xfId="0" applyNumberFormat="1" applyFont="1" applyFill="1" applyBorder="1" applyAlignment="1">
      <alignment vertical="center" wrapText="1"/>
    </xf>
    <xf numFmtId="0" fontId="23" fillId="21" borderId="23" xfId="0" applyNumberFormat="1" applyFont="1" applyFill="1" applyBorder="1" applyAlignment="1">
      <alignment vertical="center" wrapText="1"/>
    </xf>
    <xf numFmtId="0" fontId="23" fillId="21" borderId="24" xfId="0" applyNumberFormat="1" applyFont="1" applyFill="1" applyBorder="1" applyAlignment="1">
      <alignment vertical="center" wrapText="1"/>
    </xf>
    <xf numFmtId="3" fontId="23" fillId="21" borderId="15" xfId="48" applyNumberFormat="1" applyFont="1" applyFill="1" applyBorder="1" applyAlignment="1">
      <alignment vertical="center" wrapText="1"/>
    </xf>
    <xf numFmtId="0" fontId="23" fillId="21" borderId="15" xfId="48" applyNumberFormat="1" applyFont="1" applyFill="1" applyBorder="1" applyAlignment="1" quotePrefix="1">
      <alignment vertical="center" wrapText="1"/>
    </xf>
    <xf numFmtId="3" fontId="23" fillId="21" borderId="18" xfId="61" applyNumberFormat="1" applyFont="1" applyFill="1" applyBorder="1" applyAlignment="1">
      <alignment vertical="center" wrapText="1"/>
      <protection/>
    </xf>
    <xf numFmtId="3" fontId="23" fillId="21" borderId="15" xfId="61" applyNumberFormat="1" applyFont="1" applyFill="1" applyBorder="1" applyAlignment="1">
      <alignment vertical="center" wrapText="1"/>
      <protection/>
    </xf>
    <xf numFmtId="4" fontId="23" fillId="21" borderId="15" xfId="62" applyNumberFormat="1" applyFont="1" applyFill="1" applyBorder="1" applyAlignment="1">
      <alignment vertical="center" wrapText="1"/>
      <protection/>
    </xf>
    <xf numFmtId="3" fontId="23" fillId="21" borderId="15" xfId="62" applyNumberFormat="1" applyFont="1" applyFill="1" applyBorder="1" applyAlignment="1">
      <alignment vertical="center" wrapText="1"/>
      <protection/>
    </xf>
    <xf numFmtId="0" fontId="23" fillId="21" borderId="11" xfId="0" applyNumberFormat="1" applyFont="1" applyFill="1" applyBorder="1" applyAlignment="1">
      <alignment vertical="center" wrapText="1"/>
    </xf>
    <xf numFmtId="0" fontId="23" fillId="21" borderId="11" xfId="61" applyNumberFormat="1" applyFont="1" applyFill="1" applyBorder="1" applyAlignment="1" quotePrefix="1">
      <alignment vertical="center" wrapText="1"/>
      <protection/>
    </xf>
    <xf numFmtId="0" fontId="23" fillId="21" borderId="20" xfId="62" applyNumberFormat="1" applyFont="1" applyFill="1" applyBorder="1" applyAlignment="1">
      <alignment vertical="center" wrapText="1"/>
      <protection/>
    </xf>
    <xf numFmtId="3" fontId="23" fillId="21" borderId="18" xfId="48" applyNumberFormat="1" applyFont="1" applyFill="1" applyBorder="1" applyAlignment="1">
      <alignment horizontal="center" vertical="center" wrapText="1"/>
    </xf>
    <xf numFmtId="3" fontId="23" fillId="21" borderId="15" xfId="48" applyNumberFormat="1" applyFont="1" applyFill="1" applyBorder="1" applyAlignment="1">
      <alignment horizontal="center" vertical="center" wrapText="1"/>
    </xf>
    <xf numFmtId="0" fontId="23" fillId="21" borderId="20" xfId="61" applyNumberFormat="1" applyFont="1" applyFill="1" applyBorder="1" applyAlignment="1">
      <alignment vertical="center" wrapText="1"/>
      <protection/>
    </xf>
    <xf numFmtId="0" fontId="23" fillId="21" borderId="15" xfId="61" applyNumberFormat="1" applyFont="1" applyFill="1" applyBorder="1" applyAlignment="1">
      <alignment horizontal="center" vertical="center" wrapText="1"/>
      <protection/>
    </xf>
    <xf numFmtId="3" fontId="23" fillId="21" borderId="18" xfId="61" applyNumberFormat="1" applyFont="1" applyFill="1" applyBorder="1" applyAlignment="1">
      <alignment horizontal="center" vertical="center" wrapText="1"/>
      <protection/>
    </xf>
    <xf numFmtId="3" fontId="23" fillId="21" borderId="15" xfId="61" applyNumberFormat="1" applyFont="1" applyFill="1" applyBorder="1" applyAlignment="1">
      <alignment horizontal="center" vertical="center" wrapText="1"/>
      <protection/>
    </xf>
    <xf numFmtId="4" fontId="23" fillId="21" borderId="15" xfId="62" applyNumberFormat="1" applyFont="1" applyFill="1" applyBorder="1" applyAlignment="1">
      <alignment horizontal="center" vertical="center" wrapText="1"/>
      <protection/>
    </xf>
    <xf numFmtId="3" fontId="23" fillId="21" borderId="15" xfId="62" applyNumberFormat="1" applyFont="1" applyFill="1" applyBorder="1" applyAlignment="1">
      <alignment horizontal="center" vertical="center" wrapText="1"/>
      <protection/>
    </xf>
    <xf numFmtId="0" fontId="23" fillId="21" borderId="15" xfId="62" applyNumberFormat="1" applyFont="1" applyFill="1" applyBorder="1" applyAlignment="1">
      <alignment horizontal="center" vertical="center" wrapText="1"/>
      <protection/>
    </xf>
    <xf numFmtId="0" fontId="23" fillId="21" borderId="18" xfId="62" applyNumberFormat="1" applyFont="1" applyFill="1" applyBorder="1" applyAlignment="1">
      <alignment horizontal="center" vertical="center" wrapText="1"/>
      <protection/>
    </xf>
    <xf numFmtId="0" fontId="23" fillId="21" borderId="20" xfId="0" applyNumberFormat="1" applyFont="1" applyFill="1" applyBorder="1" applyAlignment="1" quotePrefix="1">
      <alignment vertical="center" wrapText="1"/>
    </xf>
    <xf numFmtId="0" fontId="23" fillId="21" borderId="15" xfId="0" applyNumberFormat="1" applyFont="1" applyFill="1" applyBorder="1" applyAlignment="1">
      <alignment horizontal="center" vertical="center" wrapText="1"/>
    </xf>
    <xf numFmtId="0" fontId="23" fillId="21" borderId="15" xfId="0" applyNumberFormat="1" applyFont="1" applyFill="1" applyBorder="1" applyAlignment="1">
      <alignment vertical="center" wrapText="1"/>
    </xf>
    <xf numFmtId="0" fontId="23" fillId="21" borderId="20" xfId="0" applyNumberFormat="1" applyFont="1" applyFill="1" applyBorder="1" applyAlignment="1">
      <alignment vertical="center" wrapText="1"/>
    </xf>
    <xf numFmtId="0" fontId="24" fillId="0" borderId="0" xfId="62" applyNumberFormat="1" applyFont="1" applyAlignment="1">
      <alignment horizontal="center" vertical="center" wrapText="1"/>
      <protection/>
    </xf>
    <xf numFmtId="0" fontId="25" fillId="0" borderId="10" xfId="62" applyNumberFormat="1" applyFont="1" applyFill="1" applyBorder="1" applyAlignment="1">
      <alignment vertical="center" wrapText="1"/>
      <protection/>
    </xf>
    <xf numFmtId="49" fontId="25" fillId="0" borderId="10" xfId="62" applyNumberFormat="1" applyFont="1" applyFill="1" applyBorder="1" applyAlignment="1">
      <alignment vertical="center" wrapText="1"/>
      <protection/>
    </xf>
    <xf numFmtId="3" fontId="25" fillId="0" borderId="10" xfId="62" applyNumberFormat="1" applyFont="1" applyFill="1" applyBorder="1" applyAlignment="1">
      <alignment vertical="center" wrapText="1"/>
      <protection/>
    </xf>
    <xf numFmtId="4" fontId="25" fillId="0" borderId="10" xfId="62" applyNumberFormat="1" applyFont="1" applyFill="1" applyBorder="1" applyAlignment="1">
      <alignment vertical="center" wrapText="1"/>
      <protection/>
    </xf>
    <xf numFmtId="0" fontId="25" fillId="0" borderId="10" xfId="0" applyNumberFormat="1" applyFont="1" applyFill="1" applyBorder="1" applyAlignment="1">
      <alignment vertical="center" wrapText="1"/>
    </xf>
    <xf numFmtId="38" fontId="25" fillId="0" borderId="10" xfId="0" applyNumberFormat="1" applyFont="1" applyFill="1" applyBorder="1" applyAlignment="1">
      <alignment vertical="center" wrapText="1"/>
    </xf>
    <xf numFmtId="0" fontId="25" fillId="0" borderId="0" xfId="62" applyNumberFormat="1" applyFont="1" applyFill="1" applyAlignment="1">
      <alignment vertical="center" wrapText="1"/>
      <protection/>
    </xf>
    <xf numFmtId="0" fontId="25" fillId="0" borderId="10" xfId="62" applyNumberFormat="1" applyFont="1" applyFill="1" applyBorder="1" applyAlignment="1">
      <alignment horizontal="center" vertical="center" wrapText="1"/>
      <protection/>
    </xf>
    <xf numFmtId="0" fontId="21" fillId="0" borderId="0" xfId="60" applyNumberFormat="1" applyFont="1" applyAlignment="1">
      <alignment vertical="center"/>
      <protection/>
    </xf>
    <xf numFmtId="0" fontId="22" fillId="0" borderId="0" xfId="62" applyNumberFormat="1" applyFont="1" applyAlignment="1" quotePrefix="1">
      <alignment vertical="center"/>
      <protection/>
    </xf>
    <xf numFmtId="49" fontId="23" fillId="21" borderId="11" xfId="62" applyNumberFormat="1" applyFont="1" applyFill="1" applyBorder="1" applyAlignment="1">
      <alignment vertical="center" wrapText="1"/>
      <protection/>
    </xf>
    <xf numFmtId="0" fontId="23" fillId="21" borderId="14" xfId="62" applyNumberFormat="1" applyFont="1" applyFill="1" applyBorder="1" applyAlignment="1">
      <alignment vertical="center" wrapText="1"/>
      <protection/>
    </xf>
    <xf numFmtId="0" fontId="23" fillId="21" borderId="12" xfId="0" applyNumberFormat="1" applyFont="1" applyFill="1" applyBorder="1" applyAlignment="1">
      <alignment vertical="center"/>
    </xf>
    <xf numFmtId="0" fontId="23" fillId="21" borderId="13" xfId="0" applyNumberFormat="1" applyFont="1" applyFill="1" applyBorder="1" applyAlignment="1">
      <alignment vertical="center"/>
    </xf>
    <xf numFmtId="0" fontId="23" fillId="21" borderId="14" xfId="0" applyNumberFormat="1" applyFont="1" applyFill="1" applyBorder="1" applyAlignment="1">
      <alignment vertical="center"/>
    </xf>
    <xf numFmtId="49" fontId="23" fillId="21" borderId="15" xfId="62" applyNumberFormat="1" applyFont="1" applyFill="1" applyBorder="1" applyAlignment="1">
      <alignment vertical="center" wrapText="1"/>
      <protection/>
    </xf>
    <xf numFmtId="0" fontId="23" fillId="21" borderId="15" xfId="62" applyNumberFormat="1" applyFont="1" applyFill="1" applyBorder="1" applyAlignment="1" quotePrefix="1">
      <alignment vertical="center" wrapText="1"/>
      <protection/>
    </xf>
    <xf numFmtId="0" fontId="23" fillId="21" borderId="19" xfId="62" applyNumberFormat="1" applyFont="1" applyFill="1" applyBorder="1" applyAlignment="1">
      <alignment vertical="center" wrapText="1"/>
      <protection/>
    </xf>
    <xf numFmtId="0" fontId="23" fillId="21" borderId="18" xfId="62" applyNumberFormat="1" applyFont="1" applyFill="1" applyBorder="1" applyAlignment="1" quotePrefix="1">
      <alignment vertical="center" wrapText="1"/>
      <protection/>
    </xf>
    <xf numFmtId="0" fontId="23" fillId="21" borderId="18" xfId="0" applyNumberFormat="1" applyFont="1" applyFill="1" applyBorder="1" applyAlignment="1">
      <alignment vertical="center"/>
    </xf>
    <xf numFmtId="0" fontId="23" fillId="21" borderId="0" xfId="0" applyNumberFormat="1" applyFont="1" applyFill="1" applyBorder="1" applyAlignment="1">
      <alignment vertical="center"/>
    </xf>
    <xf numFmtId="0" fontId="23" fillId="21" borderId="19" xfId="0" applyNumberFormat="1" applyFont="1" applyFill="1" applyBorder="1" applyAlignment="1">
      <alignment vertical="center"/>
    </xf>
    <xf numFmtId="0" fontId="23" fillId="21" borderId="18" xfId="62" applyNumberFormat="1" applyFont="1" applyFill="1" applyBorder="1" applyAlignment="1">
      <alignment vertical="center" wrapText="1"/>
      <protection/>
    </xf>
    <xf numFmtId="0" fontId="23" fillId="21" borderId="21" xfId="62" applyNumberFormat="1" applyFont="1" applyFill="1" applyBorder="1" applyAlignment="1">
      <alignment vertical="center" wrapText="1"/>
      <protection/>
    </xf>
    <xf numFmtId="0" fontId="23" fillId="21" borderId="16" xfId="0" applyNumberFormat="1" applyFont="1" applyFill="1" applyBorder="1" applyAlignment="1">
      <alignment vertical="center"/>
    </xf>
    <xf numFmtId="0" fontId="23" fillId="21" borderId="21" xfId="0" applyNumberFormat="1" applyFont="1" applyFill="1" applyBorder="1" applyAlignment="1">
      <alignment vertical="center"/>
    </xf>
    <xf numFmtId="0" fontId="23" fillId="21" borderId="22" xfId="0" applyNumberFormat="1" applyFont="1" applyFill="1" applyBorder="1" applyAlignment="1">
      <alignment vertical="center"/>
    </xf>
    <xf numFmtId="0" fontId="23" fillId="21" borderId="23" xfId="0" applyNumberFormat="1" applyFont="1" applyFill="1" applyBorder="1" applyAlignment="1">
      <alignment vertical="center"/>
    </xf>
    <xf numFmtId="0" fontId="23" fillId="21" borderId="24" xfId="0" applyNumberFormat="1" applyFont="1" applyFill="1" applyBorder="1" applyAlignment="1">
      <alignment vertical="center"/>
    </xf>
    <xf numFmtId="0" fontId="23" fillId="21" borderId="11" xfId="0" applyNumberFormat="1" applyFont="1" applyFill="1" applyBorder="1" applyAlignment="1">
      <alignment vertical="center"/>
    </xf>
    <xf numFmtId="49" fontId="23" fillId="21" borderId="20" xfId="62" applyNumberFormat="1" applyFont="1" applyFill="1" applyBorder="1" applyAlignment="1">
      <alignment vertical="center" wrapText="1"/>
      <protection/>
    </xf>
    <xf numFmtId="0" fontId="23" fillId="21" borderId="20" xfId="62" applyNumberFormat="1" applyFont="1" applyFill="1" applyBorder="1" applyAlignment="1" quotePrefix="1">
      <alignment vertical="center" wrapText="1"/>
      <protection/>
    </xf>
    <xf numFmtId="0" fontId="23" fillId="21" borderId="16" xfId="62" applyNumberFormat="1" applyFont="1" applyFill="1" applyBorder="1" applyAlignment="1">
      <alignment horizontal="center" vertical="center" wrapText="1"/>
      <protection/>
    </xf>
    <xf numFmtId="0" fontId="23" fillId="21" borderId="20" xfId="62" applyNumberFormat="1" applyFont="1" applyFill="1" applyBorder="1" applyAlignment="1">
      <alignment horizontal="center" vertical="center" wrapText="1"/>
      <protection/>
    </xf>
    <xf numFmtId="0" fontId="23" fillId="21" borderId="16" xfId="62" applyNumberFormat="1" applyFont="1" applyFill="1" applyBorder="1" applyAlignment="1" quotePrefix="1">
      <alignment vertical="center" wrapText="1"/>
      <protection/>
    </xf>
    <xf numFmtId="0" fontId="23" fillId="21" borderId="15" xfId="0" applyNumberFormat="1" applyFont="1" applyFill="1" applyBorder="1" applyAlignment="1">
      <alignment horizontal="center" vertical="center"/>
    </xf>
    <xf numFmtId="0" fontId="23" fillId="21" borderId="20" xfId="0" applyNumberFormat="1" applyFont="1" applyFill="1" applyBorder="1" applyAlignment="1">
      <alignment horizontal="center" vertical="center"/>
    </xf>
    <xf numFmtId="38" fontId="22" fillId="0" borderId="0" xfId="0" applyNumberFormat="1" applyFont="1" applyAlignment="1">
      <alignment vertical="center"/>
    </xf>
    <xf numFmtId="0" fontId="23" fillId="21" borderId="10" xfId="0" applyNumberFormat="1" applyFont="1" applyFill="1" applyBorder="1" applyAlignment="1">
      <alignment vertical="center"/>
    </xf>
    <xf numFmtId="0" fontId="23" fillId="21" borderId="13" xfId="62" applyNumberFormat="1" applyFont="1" applyFill="1" applyBorder="1" applyAlignment="1" quotePrefix="1">
      <alignment vertical="center" wrapText="1"/>
      <protection/>
    </xf>
    <xf numFmtId="0" fontId="23" fillId="21" borderId="14" xfId="62" applyNumberFormat="1" applyFont="1" applyFill="1" applyBorder="1" applyAlignment="1" quotePrefix="1">
      <alignment vertical="center" wrapText="1"/>
      <protection/>
    </xf>
    <xf numFmtId="38" fontId="23" fillId="21" borderId="11" xfId="0" applyNumberFormat="1" applyFont="1" applyFill="1" applyBorder="1" applyAlignment="1">
      <alignment vertical="center" wrapText="1"/>
    </xf>
    <xf numFmtId="38" fontId="23" fillId="21" borderId="12" xfId="0" applyNumberFormat="1" applyFont="1" applyFill="1" applyBorder="1" applyAlignment="1">
      <alignment vertical="center"/>
    </xf>
    <xf numFmtId="38" fontId="23" fillId="21" borderId="13" xfId="0" applyNumberFormat="1" applyFont="1" applyFill="1" applyBorder="1" applyAlignment="1">
      <alignment vertical="center"/>
    </xf>
    <xf numFmtId="38" fontId="23" fillId="21" borderId="14" xfId="0" applyNumberFormat="1" applyFont="1" applyFill="1" applyBorder="1" applyAlignment="1">
      <alignment vertical="center"/>
    </xf>
    <xf numFmtId="0" fontId="23" fillId="21" borderId="0" xfId="62" applyNumberFormat="1" applyFont="1" applyFill="1" applyBorder="1" applyAlignment="1" quotePrefix="1">
      <alignment vertical="center" wrapText="1"/>
      <protection/>
    </xf>
    <xf numFmtId="0" fontId="23" fillId="21" borderId="21" xfId="62" applyNumberFormat="1" applyFont="1" applyFill="1" applyBorder="1" applyAlignment="1" quotePrefix="1">
      <alignment vertical="center" wrapText="1"/>
      <protection/>
    </xf>
    <xf numFmtId="38" fontId="23" fillId="21" borderId="15" xfId="0" applyNumberFormat="1" applyFont="1" applyFill="1" applyBorder="1" applyAlignment="1">
      <alignment vertical="center" wrapText="1"/>
    </xf>
    <xf numFmtId="38" fontId="23" fillId="21" borderId="18" xfId="0" applyNumberFormat="1" applyFont="1" applyFill="1" applyBorder="1" applyAlignment="1">
      <alignment vertical="center"/>
    </xf>
    <xf numFmtId="38" fontId="23" fillId="21" borderId="0" xfId="0" applyNumberFormat="1" applyFont="1" applyFill="1" applyBorder="1" applyAlignment="1">
      <alignment vertical="center"/>
    </xf>
    <xf numFmtId="38" fontId="23" fillId="21" borderId="19" xfId="0" applyNumberFormat="1" applyFont="1" applyFill="1" applyBorder="1" applyAlignment="1">
      <alignment vertical="center"/>
    </xf>
    <xf numFmtId="0" fontId="23" fillId="21" borderId="19" xfId="62" applyNumberFormat="1" applyFont="1" applyFill="1" applyBorder="1" applyAlignment="1" quotePrefix="1">
      <alignment vertical="center" wrapText="1"/>
      <protection/>
    </xf>
    <xf numFmtId="38" fontId="23" fillId="21" borderId="16" xfId="0" applyNumberFormat="1" applyFont="1" applyFill="1" applyBorder="1" applyAlignment="1">
      <alignment vertical="center"/>
    </xf>
    <xf numFmtId="38" fontId="23" fillId="21" borderId="21" xfId="0" applyNumberFormat="1" applyFont="1" applyFill="1" applyBorder="1" applyAlignment="1">
      <alignment vertical="center"/>
    </xf>
    <xf numFmtId="38" fontId="23" fillId="21" borderId="22" xfId="0" applyNumberFormat="1" applyFont="1" applyFill="1" applyBorder="1" applyAlignment="1">
      <alignment vertical="center"/>
    </xf>
    <xf numFmtId="38" fontId="23" fillId="21" borderId="23" xfId="0" applyNumberFormat="1" applyFont="1" applyFill="1" applyBorder="1" applyAlignment="1">
      <alignment vertical="center"/>
    </xf>
    <xf numFmtId="38" fontId="23" fillId="21" borderId="24" xfId="0" applyNumberFormat="1" applyFont="1" applyFill="1" applyBorder="1" applyAlignment="1">
      <alignment vertical="center"/>
    </xf>
    <xf numFmtId="0" fontId="23" fillId="21" borderId="21" xfId="62" applyNumberFormat="1" applyFont="1" applyFill="1" applyBorder="1" applyAlignment="1" quotePrefix="1">
      <alignment vertical="center" wrapText="1"/>
      <protection/>
    </xf>
    <xf numFmtId="0" fontId="23" fillId="21" borderId="16" xfId="62" applyNumberFormat="1" applyFont="1" applyFill="1" applyBorder="1" applyAlignment="1">
      <alignment vertical="center" wrapText="1"/>
      <protection/>
    </xf>
    <xf numFmtId="0" fontId="23" fillId="21" borderId="21" xfId="62" applyNumberFormat="1" applyFont="1" applyFill="1" applyBorder="1" applyAlignment="1">
      <alignment vertical="center" wrapText="1"/>
      <protection/>
    </xf>
    <xf numFmtId="38" fontId="23" fillId="21" borderId="11" xfId="0" applyNumberFormat="1" applyFont="1" applyFill="1" applyBorder="1" applyAlignment="1">
      <alignment vertical="center"/>
    </xf>
    <xf numFmtId="0" fontId="23" fillId="21" borderId="22" xfId="62" applyNumberFormat="1" applyFont="1" applyFill="1" applyBorder="1" applyAlignment="1">
      <alignment horizontal="center" vertical="center" wrapText="1"/>
      <protection/>
    </xf>
    <xf numFmtId="38" fontId="23" fillId="21" borderId="15" xfId="0" applyNumberFormat="1" applyFont="1" applyFill="1" applyBorder="1" applyAlignment="1">
      <alignment horizontal="center" vertical="center"/>
    </xf>
    <xf numFmtId="38" fontId="23" fillId="21" borderId="20" xfId="0" applyNumberFormat="1" applyFont="1" applyFill="1" applyBorder="1" applyAlignment="1">
      <alignment vertical="center"/>
    </xf>
    <xf numFmtId="3" fontId="25" fillId="0" borderId="10" xfId="48" applyNumberFormat="1" applyFont="1" applyFill="1" applyBorder="1" applyAlignment="1">
      <alignment vertical="center" wrapText="1"/>
    </xf>
    <xf numFmtId="0" fontId="25" fillId="0" borderId="10" xfId="48" applyNumberFormat="1" applyFont="1" applyFill="1" applyBorder="1" applyAlignment="1">
      <alignment vertical="center" wrapText="1"/>
    </xf>
    <xf numFmtId="0" fontId="23" fillId="21" borderId="14" xfId="62" applyNumberFormat="1" applyFont="1" applyFill="1" applyBorder="1" applyAlignment="1" quotePrefix="1">
      <alignment vertical="center" wrapText="1"/>
      <protection/>
    </xf>
    <xf numFmtId="0" fontId="23" fillId="21" borderId="10" xfId="62" applyNumberFormat="1" applyFont="1" applyFill="1" applyBorder="1" applyAlignment="1">
      <alignment horizontal="center" vertical="center" wrapText="1"/>
      <protection/>
    </xf>
    <xf numFmtId="49" fontId="22" fillId="0" borderId="0" xfId="63" applyNumberFormat="1" applyFont="1" applyAlignment="1">
      <alignment vertical="center"/>
      <protection/>
    </xf>
    <xf numFmtId="0" fontId="22" fillId="0" borderId="0" xfId="63" applyNumberFormat="1" applyFont="1" applyAlignment="1">
      <alignment vertical="center"/>
      <protection/>
    </xf>
    <xf numFmtId="0" fontId="22" fillId="0" borderId="0" xfId="63" applyNumberFormat="1" applyFont="1" applyAlignment="1">
      <alignment vertical="center" wrapText="1"/>
      <protection/>
    </xf>
    <xf numFmtId="0" fontId="22" fillId="0" borderId="0" xfId="63" applyNumberFormat="1" applyFont="1" applyAlignment="1" quotePrefix="1">
      <alignment vertical="center"/>
      <protection/>
    </xf>
    <xf numFmtId="0" fontId="23" fillId="21" borderId="11" xfId="63" applyNumberFormat="1" applyFont="1" applyFill="1" applyBorder="1" applyAlignment="1">
      <alignment vertical="center" wrapText="1"/>
      <protection/>
    </xf>
    <xf numFmtId="49" fontId="23" fillId="21" borderId="11" xfId="63" applyNumberFormat="1" applyFont="1" applyFill="1" applyBorder="1" applyAlignment="1">
      <alignment vertical="center" wrapText="1"/>
      <protection/>
    </xf>
    <xf numFmtId="0" fontId="23" fillId="21" borderId="15" xfId="63" applyNumberFormat="1" applyFont="1" applyFill="1" applyBorder="1" applyAlignment="1">
      <alignment vertical="center" wrapText="1"/>
      <protection/>
    </xf>
    <xf numFmtId="49" fontId="23" fillId="21" borderId="15" xfId="63" applyNumberFormat="1" applyFont="1" applyFill="1" applyBorder="1" applyAlignment="1">
      <alignment vertical="center" wrapText="1"/>
      <protection/>
    </xf>
    <xf numFmtId="0" fontId="23" fillId="21" borderId="15" xfId="63" applyNumberFormat="1" applyFont="1" applyFill="1" applyBorder="1" applyAlignment="1" quotePrefix="1">
      <alignment vertical="center" wrapText="1"/>
      <protection/>
    </xf>
    <xf numFmtId="0" fontId="23" fillId="21" borderId="20" xfId="63" applyNumberFormat="1" applyFont="1" applyFill="1" applyBorder="1" applyAlignment="1">
      <alignment vertical="center" wrapText="1"/>
      <protection/>
    </xf>
    <xf numFmtId="49" fontId="23" fillId="21" borderId="20" xfId="63" applyNumberFormat="1" applyFont="1" applyFill="1" applyBorder="1" applyAlignment="1">
      <alignment vertical="center" wrapText="1"/>
      <protection/>
    </xf>
    <xf numFmtId="0" fontId="23" fillId="21" borderId="20" xfId="63" applyNumberFormat="1" applyFont="1" applyFill="1" applyBorder="1" applyAlignment="1">
      <alignment vertical="center" wrapText="1"/>
      <protection/>
    </xf>
    <xf numFmtId="0" fontId="23" fillId="21" borderId="20" xfId="63" applyNumberFormat="1" applyFont="1" applyFill="1" applyBorder="1" applyAlignment="1">
      <alignment horizontal="center" vertical="center" wrapText="1"/>
      <protection/>
    </xf>
    <xf numFmtId="0" fontId="23" fillId="21" borderId="20" xfId="63" applyNumberFormat="1" applyFont="1" applyFill="1" applyBorder="1" applyAlignment="1" quotePrefix="1">
      <alignment vertical="center" wrapText="1"/>
      <protection/>
    </xf>
    <xf numFmtId="0" fontId="24" fillId="0" borderId="0" xfId="63" applyNumberFormat="1" applyFont="1" applyAlignment="1">
      <alignment vertical="center" wrapText="1"/>
      <protection/>
    </xf>
    <xf numFmtId="0" fontId="25" fillId="0" borderId="10" xfId="63" applyNumberFormat="1" applyFont="1" applyFill="1" applyBorder="1" applyAlignment="1">
      <alignment vertical="center" wrapText="1"/>
      <protection/>
    </xf>
    <xf numFmtId="49" fontId="25" fillId="0" borderId="10" xfId="63" applyNumberFormat="1" applyFont="1" applyFill="1" applyBorder="1" applyAlignment="1">
      <alignment vertical="center" wrapText="1"/>
      <protection/>
    </xf>
    <xf numFmtId="38" fontId="25" fillId="0" borderId="10" xfId="63" applyNumberFormat="1" applyFont="1" applyFill="1" applyBorder="1" applyAlignment="1">
      <alignment vertical="center" wrapText="1"/>
      <protection/>
    </xf>
    <xf numFmtId="0" fontId="25" fillId="0" borderId="0" xfId="63" applyNumberFormat="1" applyFont="1" applyFill="1" applyAlignment="1">
      <alignment vertical="center" wrapText="1"/>
      <protection/>
    </xf>
    <xf numFmtId="0" fontId="23" fillId="21" borderId="17" xfId="62" applyNumberFormat="1" applyFont="1" applyFill="1" applyBorder="1" applyAlignment="1">
      <alignment vertical="center" wrapText="1"/>
      <protection/>
    </xf>
    <xf numFmtId="0" fontId="23" fillId="21" borderId="20" xfId="48" applyNumberFormat="1" applyFont="1" applyFill="1" applyBorder="1" applyAlignment="1">
      <alignment horizontal="center" vertical="center" wrapText="1"/>
    </xf>
    <xf numFmtId="0" fontId="30" fillId="0" borderId="0" xfId="60" applyNumberFormat="1" applyFont="1" applyAlignment="1">
      <alignment vertical="center"/>
      <protection/>
    </xf>
    <xf numFmtId="49" fontId="23" fillId="21" borderId="10" xfId="62" applyNumberFormat="1" applyFont="1" applyFill="1" applyBorder="1" applyAlignment="1">
      <alignment vertical="center" wrapText="1"/>
      <protection/>
    </xf>
    <xf numFmtId="0" fontId="23" fillId="21" borderId="12" xfId="62" applyNumberFormat="1" applyFont="1" applyFill="1" applyBorder="1" applyAlignment="1">
      <alignment vertical="center"/>
      <protection/>
    </xf>
    <xf numFmtId="0" fontId="23" fillId="21" borderId="13" xfId="62" applyNumberFormat="1" applyFont="1" applyFill="1" applyBorder="1" applyAlignment="1" quotePrefix="1">
      <alignment vertical="center"/>
      <protection/>
    </xf>
    <xf numFmtId="0" fontId="23" fillId="21" borderId="14" xfId="62" applyNumberFormat="1" applyFont="1" applyFill="1" applyBorder="1" applyAlignment="1" quotePrefix="1">
      <alignment vertical="center"/>
      <protection/>
    </xf>
    <xf numFmtId="0" fontId="31" fillId="0" borderId="0" xfId="62" applyNumberFormat="1" applyFont="1" applyAlignment="1">
      <alignment vertical="center" wrapText="1"/>
      <protection/>
    </xf>
    <xf numFmtId="0" fontId="23" fillId="21" borderId="16" xfId="62" applyNumberFormat="1" applyFont="1" applyFill="1" applyBorder="1" applyAlignment="1" quotePrefix="1">
      <alignment vertical="center"/>
      <protection/>
    </xf>
    <xf numFmtId="0" fontId="23" fillId="21" borderId="17" xfId="62" applyNumberFormat="1" applyFont="1" applyFill="1" applyBorder="1" applyAlignment="1" quotePrefix="1">
      <alignment vertical="center"/>
      <protection/>
    </xf>
    <xf numFmtId="0" fontId="23" fillId="21" borderId="21" xfId="62" applyNumberFormat="1" applyFont="1" applyFill="1" applyBorder="1" applyAlignment="1" quotePrefix="1">
      <alignment vertical="center"/>
      <protection/>
    </xf>
    <xf numFmtId="0" fontId="23" fillId="21" borderId="17" xfId="62" applyNumberFormat="1" applyFont="1" applyFill="1" applyBorder="1" applyAlignment="1" quotePrefix="1">
      <alignment vertical="center" wrapText="1"/>
      <protection/>
    </xf>
    <xf numFmtId="0" fontId="23" fillId="21" borderId="24" xfId="62" applyNumberFormat="1" applyFont="1" applyFill="1" applyBorder="1" applyAlignment="1" quotePrefix="1">
      <alignment vertical="center" wrapText="1"/>
      <protection/>
    </xf>
    <xf numFmtId="0" fontId="23" fillId="21" borderId="25" xfId="62" applyNumberFormat="1" applyFont="1" applyFill="1" applyBorder="1" applyAlignment="1">
      <alignment vertical="center"/>
      <protection/>
    </xf>
    <xf numFmtId="49" fontId="23" fillId="21" borderId="25" xfId="62" applyNumberFormat="1" applyFont="1" applyFill="1" applyBorder="1" applyAlignment="1">
      <alignment vertical="center"/>
      <protection/>
    </xf>
    <xf numFmtId="0" fontId="23" fillId="21" borderId="25" xfId="62" applyNumberFormat="1" applyFont="1" applyFill="1" applyBorder="1" applyAlignment="1">
      <alignment vertical="center" wrapText="1"/>
      <protection/>
    </xf>
    <xf numFmtId="0" fontId="23" fillId="21" borderId="21" xfId="62" applyNumberFormat="1" applyFont="1" applyFill="1" applyBorder="1" applyAlignment="1">
      <alignment horizontal="center" vertical="center" wrapText="1"/>
      <protection/>
    </xf>
    <xf numFmtId="0" fontId="23" fillId="21" borderId="20" xfId="62" applyNumberFormat="1" applyFont="1" applyFill="1" applyBorder="1" applyAlignment="1">
      <alignment vertical="center" wrapText="1"/>
      <protection/>
    </xf>
    <xf numFmtId="0" fontId="23" fillId="21" borderId="20" xfId="62" applyNumberFormat="1" applyFont="1" applyFill="1" applyBorder="1" applyAlignment="1">
      <alignment horizontal="center" vertical="center"/>
      <protection/>
    </xf>
    <xf numFmtId="0" fontId="29" fillId="0" borderId="0" xfId="62" applyNumberFormat="1" applyFont="1" applyAlignment="1">
      <alignment horizontal="center" vertical="center" wrapText="1"/>
      <protection/>
    </xf>
    <xf numFmtId="0" fontId="32" fillId="0" borderId="0" xfId="62" applyNumberFormat="1" applyFont="1" applyAlignment="1">
      <alignment vertical="center"/>
      <protection/>
    </xf>
    <xf numFmtId="49" fontId="32" fillId="0" borderId="0" xfId="62" applyNumberFormat="1" applyFont="1" applyAlignment="1">
      <alignment vertical="center"/>
      <protection/>
    </xf>
    <xf numFmtId="0" fontId="32" fillId="0" borderId="0" xfId="62" applyNumberFormat="1" applyFont="1" applyAlignment="1">
      <alignment vertical="center" wrapText="1"/>
      <protection/>
    </xf>
    <xf numFmtId="49" fontId="22" fillId="0" borderId="0" xfId="62" applyNumberFormat="1" applyFont="1" applyAlignment="1">
      <alignment vertical="center" wrapText="1"/>
      <protection/>
    </xf>
    <xf numFmtId="0" fontId="22" fillId="0" borderId="0" xfId="62" applyNumberFormat="1" applyFont="1" applyAlignment="1" quotePrefix="1">
      <alignment vertical="center" wrapText="1"/>
      <protection/>
    </xf>
    <xf numFmtId="0" fontId="31" fillId="0" borderId="0" xfId="62" applyNumberFormat="1" applyFont="1" applyAlignment="1">
      <alignment horizontal="center" vertical="center" wrapText="1"/>
      <protection/>
    </xf>
    <xf numFmtId="49" fontId="32" fillId="0" borderId="0" xfId="62" applyNumberFormat="1" applyFont="1" applyAlignment="1">
      <alignment vertical="center" wrapText="1"/>
      <protection/>
    </xf>
    <xf numFmtId="0" fontId="21" fillId="0" borderId="0" xfId="0" applyNumberFormat="1" applyFont="1" applyAlignment="1">
      <alignment vertical="center"/>
    </xf>
    <xf numFmtId="49" fontId="22" fillId="0" borderId="0" xfId="0" applyNumberFormat="1" applyFont="1" applyAlignment="1">
      <alignment vertical="center"/>
    </xf>
    <xf numFmtId="0" fontId="23" fillId="21" borderId="20" xfId="0" applyNumberFormat="1" applyFont="1" applyFill="1" applyBorder="1" applyAlignment="1">
      <alignment vertical="center" wrapText="1"/>
    </xf>
    <xf numFmtId="0" fontId="23" fillId="21" borderId="20" xfId="0" applyNumberFormat="1" applyFont="1" applyFill="1" applyBorder="1" applyAlignment="1">
      <alignment horizontal="center" vertical="center" wrapText="1"/>
    </xf>
    <xf numFmtId="0" fontId="23" fillId="21" borderId="20" xfId="0" applyNumberFormat="1" applyFont="1" applyFill="1" applyBorder="1" applyAlignment="1">
      <alignment vertical="center"/>
    </xf>
    <xf numFmtId="0" fontId="24" fillId="0" borderId="0" xfId="0" applyNumberFormat="1"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標準_①焼却施設" xfId="61"/>
    <cellStyle name="標準_H19集計結果（施設整備状況）２" xfId="62"/>
    <cellStyle name="標準_施設06_temp_H22集計結果（保管施設）"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CB42"/>
  <sheetViews>
    <sheetView tabSelected="1"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00390625" defaultRowHeight="13.5" customHeight="1"/>
  <cols>
    <col min="1" max="1" width="10.75390625" style="3" customWidth="1"/>
    <col min="2" max="2" width="8.75390625" style="2" customWidth="1"/>
    <col min="3" max="3" width="13.875" style="3" customWidth="1"/>
    <col min="4" max="4" width="22.625" style="3" customWidth="1"/>
    <col min="5" max="5" width="19.875" style="3" customWidth="1"/>
    <col min="6" max="6" width="35.875" style="4" customWidth="1"/>
    <col min="7" max="9" width="11.125" style="5" customWidth="1"/>
    <col min="10" max="10" width="7.25390625" style="3" customWidth="1"/>
    <col min="11" max="11" width="50.375" style="4" customWidth="1"/>
    <col min="12" max="12" width="13.875" style="4" customWidth="1"/>
    <col min="13" max="14" width="11.125" style="3" customWidth="1"/>
    <col min="15" max="15" width="15.00390625" style="3" customWidth="1"/>
    <col min="16" max="16" width="11.00390625" style="3" customWidth="1"/>
    <col min="17" max="17" width="6.50390625" style="3" customWidth="1"/>
    <col min="18" max="18" width="2.625" style="3" customWidth="1"/>
    <col min="19" max="19" width="5.50390625" style="3" customWidth="1"/>
    <col min="20" max="20" width="37.75390625" style="4" customWidth="1"/>
    <col min="21" max="24" width="13.375" style="5" customWidth="1"/>
    <col min="25" max="25" width="7.50390625" style="5" customWidth="1"/>
    <col min="26" max="26" width="7.125" style="6" customWidth="1"/>
    <col min="27" max="28" width="12.00390625" style="5" customWidth="1"/>
    <col min="29" max="30" width="18.125" style="3" customWidth="1"/>
    <col min="31" max="31" width="9.00390625" style="3" customWidth="1"/>
    <col min="32" max="32" width="13.50390625" style="3" customWidth="1"/>
    <col min="33" max="33" width="9.00390625" style="3" customWidth="1"/>
    <col min="34" max="36" width="11.25390625" style="3" bestFit="1" customWidth="1"/>
    <col min="37" max="38" width="9.125" style="3" bestFit="1" customWidth="1"/>
    <col min="39" max="39" width="11.25390625" style="3" bestFit="1" customWidth="1"/>
    <col min="40" max="40" width="9.125" style="3" bestFit="1" customWidth="1"/>
    <col min="41" max="41" width="11.25390625" style="3" bestFit="1" customWidth="1"/>
    <col min="42" max="43" width="9.125" style="3" bestFit="1" customWidth="1"/>
    <col min="44" max="45" width="11.25390625" style="3" bestFit="1" customWidth="1"/>
    <col min="46" max="46" width="9.125" style="3" bestFit="1" customWidth="1"/>
    <col min="47" max="48" width="9.125" style="5" bestFit="1" customWidth="1"/>
    <col min="49" max="49" width="9.00390625" style="8" customWidth="1"/>
    <col min="50" max="50" width="12.50390625" style="8" customWidth="1"/>
    <col min="51" max="52" width="11.625" style="8" customWidth="1"/>
    <col min="53" max="53" width="9.00390625" style="8" customWidth="1"/>
    <col min="54" max="55" width="11.625" style="8" customWidth="1"/>
    <col min="56" max="56" width="9.00390625" style="8" customWidth="1"/>
    <col min="57" max="58" width="11.625" style="8" customWidth="1"/>
    <col min="59" max="59" width="9.00390625" style="8" customWidth="1"/>
    <col min="60" max="61" width="11.625" style="8" customWidth="1"/>
    <col min="62" max="62" width="9.00390625" style="8" customWidth="1"/>
    <col min="63" max="64" width="11.625" style="8" customWidth="1"/>
    <col min="65" max="65" width="9.00390625" style="8" customWidth="1"/>
    <col min="66" max="67" width="11.625" style="8" customWidth="1"/>
    <col min="68" max="68" width="9.00390625" style="8" customWidth="1"/>
    <col min="69" max="70" width="11.625" style="8" customWidth="1"/>
    <col min="71" max="71" width="9.00390625" style="8" customWidth="1"/>
    <col min="72" max="73" width="11.625" style="8" customWidth="1"/>
    <col min="74" max="74" width="9.00390625" style="8" customWidth="1"/>
    <col min="75" max="76" width="11.625" style="8" customWidth="1"/>
    <col min="77" max="77" width="9.00390625" style="8" customWidth="1"/>
    <col min="78" max="80" width="11.625" style="8" customWidth="1"/>
    <col min="81" max="16384" width="9.00390625" style="3" customWidth="1"/>
  </cols>
  <sheetData>
    <row r="1" spans="1:48" ht="15" customHeight="1">
      <c r="A1" s="1" t="s">
        <v>119</v>
      </c>
      <c r="AV1" s="7"/>
    </row>
    <row r="2" spans="1:80" s="4" customFormat="1" ht="13.5" customHeight="1">
      <c r="A2" s="9" t="s">
        <v>120</v>
      </c>
      <c r="B2" s="10" t="s">
        <v>121</v>
      </c>
      <c r="C2" s="11" t="s">
        <v>122</v>
      </c>
      <c r="D2" s="9" t="s">
        <v>123</v>
      </c>
      <c r="E2" s="12" t="s">
        <v>124</v>
      </c>
      <c r="F2" s="9" t="s">
        <v>125</v>
      </c>
      <c r="G2" s="13" t="s">
        <v>126</v>
      </c>
      <c r="H2" s="14" t="s">
        <v>127</v>
      </c>
      <c r="I2" s="15"/>
      <c r="J2" s="15"/>
      <c r="K2" s="16" t="s">
        <v>128</v>
      </c>
      <c r="L2" s="17"/>
      <c r="M2" s="16" t="s">
        <v>129</v>
      </c>
      <c r="N2" s="17"/>
      <c r="O2" s="9" t="s">
        <v>130</v>
      </c>
      <c r="P2" s="9" t="s">
        <v>131</v>
      </c>
      <c r="Q2" s="11" t="s">
        <v>132</v>
      </c>
      <c r="R2" s="9" t="s">
        <v>133</v>
      </c>
      <c r="S2" s="9" t="s">
        <v>134</v>
      </c>
      <c r="T2" s="9" t="s">
        <v>135</v>
      </c>
      <c r="U2" s="18" t="s">
        <v>136</v>
      </c>
      <c r="V2" s="18"/>
      <c r="W2" s="18" t="s">
        <v>137</v>
      </c>
      <c r="X2" s="18"/>
      <c r="Y2" s="16" t="s">
        <v>138</v>
      </c>
      <c r="Z2" s="19"/>
      <c r="AA2" s="19"/>
      <c r="AB2" s="17"/>
      <c r="AC2" s="16" t="s">
        <v>139</v>
      </c>
      <c r="AD2" s="20"/>
      <c r="AE2" s="9" t="s">
        <v>140</v>
      </c>
      <c r="AF2" s="9" t="s">
        <v>141</v>
      </c>
      <c r="AG2" s="21" t="s">
        <v>142</v>
      </c>
      <c r="AH2" s="12" t="s">
        <v>143</v>
      </c>
      <c r="AI2" s="22" t="s">
        <v>144</v>
      </c>
      <c r="AJ2" s="23"/>
      <c r="AK2" s="23"/>
      <c r="AL2" s="23"/>
      <c r="AM2" s="23"/>
      <c r="AN2" s="23"/>
      <c r="AO2" s="24"/>
      <c r="AP2" s="12" t="s">
        <v>145</v>
      </c>
      <c r="AQ2" s="22" t="s">
        <v>146</v>
      </c>
      <c r="AR2" s="23"/>
      <c r="AS2" s="23"/>
      <c r="AT2" s="24"/>
      <c r="AU2" s="25" t="s">
        <v>147</v>
      </c>
      <c r="AV2" s="26"/>
      <c r="AW2" s="27" t="s">
        <v>148</v>
      </c>
      <c r="AX2" s="27" t="s">
        <v>149</v>
      </c>
      <c r="AY2" s="28" t="s">
        <v>150</v>
      </c>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30"/>
      <c r="CB2" s="31" t="s">
        <v>151</v>
      </c>
    </row>
    <row r="3" spans="1:80" s="4" customFormat="1" ht="13.5" customHeight="1">
      <c r="A3" s="32"/>
      <c r="B3" s="10"/>
      <c r="C3" s="33"/>
      <c r="D3" s="9"/>
      <c r="E3" s="34"/>
      <c r="F3" s="9"/>
      <c r="G3" s="35"/>
      <c r="H3" s="36"/>
      <c r="I3" s="37"/>
      <c r="J3" s="37"/>
      <c r="K3" s="38"/>
      <c r="L3" s="39"/>
      <c r="M3" s="38"/>
      <c r="N3" s="39"/>
      <c r="O3" s="9"/>
      <c r="P3" s="9"/>
      <c r="Q3" s="40"/>
      <c r="R3" s="9"/>
      <c r="S3" s="9"/>
      <c r="T3" s="32"/>
      <c r="U3" s="41"/>
      <c r="V3" s="41"/>
      <c r="W3" s="41"/>
      <c r="X3" s="41"/>
      <c r="Y3" s="42"/>
      <c r="Z3" s="43"/>
      <c r="AA3" s="43"/>
      <c r="AB3" s="44"/>
      <c r="AC3" s="45"/>
      <c r="AD3" s="46"/>
      <c r="AE3" s="32"/>
      <c r="AF3" s="9"/>
      <c r="AG3" s="21"/>
      <c r="AH3" s="34"/>
      <c r="AI3" s="47"/>
      <c r="AJ3" s="48"/>
      <c r="AK3" s="48"/>
      <c r="AL3" s="48"/>
      <c r="AM3" s="48"/>
      <c r="AN3" s="48"/>
      <c r="AO3" s="49"/>
      <c r="AP3" s="34"/>
      <c r="AQ3" s="47"/>
      <c r="AR3" s="48"/>
      <c r="AS3" s="48"/>
      <c r="AT3" s="49"/>
      <c r="AU3" s="50"/>
      <c r="AV3" s="51"/>
      <c r="AW3" s="52"/>
      <c r="AX3" s="53"/>
      <c r="AY3" s="54"/>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6"/>
      <c r="CB3" s="57"/>
    </row>
    <row r="4" spans="1:80" s="4" customFormat="1" ht="34.5" customHeight="1">
      <c r="A4" s="32"/>
      <c r="B4" s="10"/>
      <c r="C4" s="33"/>
      <c r="D4" s="9"/>
      <c r="E4" s="34"/>
      <c r="F4" s="9"/>
      <c r="G4" s="35"/>
      <c r="H4" s="13" t="s">
        <v>152</v>
      </c>
      <c r="I4" s="13" t="s">
        <v>153</v>
      </c>
      <c r="J4" s="58" t="s">
        <v>154</v>
      </c>
      <c r="K4" s="38"/>
      <c r="L4" s="44"/>
      <c r="M4" s="38"/>
      <c r="N4" s="44"/>
      <c r="O4" s="9"/>
      <c r="P4" s="9"/>
      <c r="Q4" s="40"/>
      <c r="R4" s="9"/>
      <c r="S4" s="9"/>
      <c r="T4" s="32"/>
      <c r="U4" s="59" t="s">
        <v>155</v>
      </c>
      <c r="V4" s="18" t="s">
        <v>156</v>
      </c>
      <c r="W4" s="59" t="s">
        <v>155</v>
      </c>
      <c r="X4" s="18" t="s">
        <v>156</v>
      </c>
      <c r="Y4" s="18" t="s">
        <v>138</v>
      </c>
      <c r="Z4" s="60" t="s">
        <v>157</v>
      </c>
      <c r="AA4" s="61" t="s">
        <v>158</v>
      </c>
      <c r="AB4" s="61" t="s">
        <v>159</v>
      </c>
      <c r="AC4" s="11" t="s">
        <v>160</v>
      </c>
      <c r="AD4" s="11" t="s">
        <v>161</v>
      </c>
      <c r="AE4" s="32"/>
      <c r="AF4" s="9"/>
      <c r="AG4" s="21"/>
      <c r="AH4" s="34"/>
      <c r="AI4" s="47" t="s">
        <v>162</v>
      </c>
      <c r="AJ4" s="12" t="s">
        <v>163</v>
      </c>
      <c r="AK4" s="12" t="s">
        <v>164</v>
      </c>
      <c r="AL4" s="12" t="s">
        <v>165</v>
      </c>
      <c r="AM4" s="12" t="s">
        <v>166</v>
      </c>
      <c r="AN4" s="12" t="s">
        <v>167</v>
      </c>
      <c r="AO4" s="12" t="s">
        <v>168</v>
      </c>
      <c r="AP4" s="34"/>
      <c r="AQ4" s="47" t="s">
        <v>162</v>
      </c>
      <c r="AR4" s="12" t="s">
        <v>169</v>
      </c>
      <c r="AS4" s="12" t="s">
        <v>170</v>
      </c>
      <c r="AT4" s="12" t="s">
        <v>171</v>
      </c>
      <c r="AU4" s="61" t="s">
        <v>172</v>
      </c>
      <c r="AV4" s="61" t="s">
        <v>173</v>
      </c>
      <c r="AW4" s="52"/>
      <c r="AX4" s="53"/>
      <c r="AY4" s="62" t="s">
        <v>162</v>
      </c>
      <c r="AZ4" s="63"/>
      <c r="BA4" s="64" t="s">
        <v>174</v>
      </c>
      <c r="BB4" s="65"/>
      <c r="BC4" s="66"/>
      <c r="BD4" s="64" t="s">
        <v>175</v>
      </c>
      <c r="BE4" s="65"/>
      <c r="BF4" s="66"/>
      <c r="BG4" s="64" t="s">
        <v>176</v>
      </c>
      <c r="BH4" s="65"/>
      <c r="BI4" s="66"/>
      <c r="BJ4" s="64" t="s">
        <v>177</v>
      </c>
      <c r="BK4" s="65"/>
      <c r="BL4" s="66"/>
      <c r="BM4" s="64" t="s">
        <v>178</v>
      </c>
      <c r="BN4" s="65"/>
      <c r="BO4" s="66"/>
      <c r="BP4" s="64" t="s">
        <v>179</v>
      </c>
      <c r="BQ4" s="65"/>
      <c r="BR4" s="66"/>
      <c r="BS4" s="64" t="s">
        <v>180</v>
      </c>
      <c r="BT4" s="65"/>
      <c r="BU4" s="66"/>
      <c r="BV4" s="64" t="s">
        <v>181</v>
      </c>
      <c r="BW4" s="65"/>
      <c r="BX4" s="66"/>
      <c r="BY4" s="64" t="s">
        <v>168</v>
      </c>
      <c r="BZ4" s="65"/>
      <c r="CA4" s="66"/>
      <c r="CB4" s="57"/>
    </row>
    <row r="5" spans="1:80" s="4" customFormat="1" ht="39" customHeight="1">
      <c r="A5" s="32"/>
      <c r="B5" s="10"/>
      <c r="C5" s="33"/>
      <c r="D5" s="9"/>
      <c r="E5" s="34"/>
      <c r="F5" s="9"/>
      <c r="G5" s="35"/>
      <c r="H5" s="67"/>
      <c r="I5" s="67"/>
      <c r="J5" s="68"/>
      <c r="K5" s="33"/>
      <c r="L5" s="11" t="s">
        <v>182</v>
      </c>
      <c r="M5" s="33"/>
      <c r="N5" s="11" t="s">
        <v>182</v>
      </c>
      <c r="O5" s="9"/>
      <c r="P5" s="9"/>
      <c r="Q5" s="40"/>
      <c r="R5" s="9"/>
      <c r="S5" s="9"/>
      <c r="T5" s="32"/>
      <c r="U5" s="69"/>
      <c r="V5" s="70"/>
      <c r="W5" s="69"/>
      <c r="X5" s="70"/>
      <c r="Y5" s="70"/>
      <c r="Z5" s="71"/>
      <c r="AA5" s="72"/>
      <c r="AB5" s="72"/>
      <c r="AC5" s="33"/>
      <c r="AD5" s="33"/>
      <c r="AE5" s="32"/>
      <c r="AF5" s="9"/>
      <c r="AG5" s="21"/>
      <c r="AH5" s="34"/>
      <c r="AI5" s="47"/>
      <c r="AJ5" s="34"/>
      <c r="AK5" s="34"/>
      <c r="AL5" s="34"/>
      <c r="AM5" s="34"/>
      <c r="AN5" s="34"/>
      <c r="AO5" s="34"/>
      <c r="AP5" s="34"/>
      <c r="AQ5" s="47"/>
      <c r="AR5" s="34"/>
      <c r="AS5" s="34"/>
      <c r="AT5" s="34"/>
      <c r="AU5" s="72"/>
      <c r="AV5" s="72"/>
      <c r="AW5" s="52"/>
      <c r="AX5" s="53"/>
      <c r="AY5" s="73" t="s">
        <v>183</v>
      </c>
      <c r="AZ5" s="73" t="s">
        <v>184</v>
      </c>
      <c r="BA5" s="73" t="s">
        <v>185</v>
      </c>
      <c r="BB5" s="73" t="s">
        <v>183</v>
      </c>
      <c r="BC5" s="73" t="s">
        <v>184</v>
      </c>
      <c r="BD5" s="73" t="s">
        <v>185</v>
      </c>
      <c r="BE5" s="73" t="s">
        <v>183</v>
      </c>
      <c r="BF5" s="73" t="s">
        <v>184</v>
      </c>
      <c r="BG5" s="73" t="s">
        <v>185</v>
      </c>
      <c r="BH5" s="73" t="s">
        <v>183</v>
      </c>
      <c r="BI5" s="73" t="s">
        <v>184</v>
      </c>
      <c r="BJ5" s="73" t="s">
        <v>185</v>
      </c>
      <c r="BK5" s="73" t="s">
        <v>183</v>
      </c>
      <c r="BL5" s="73" t="s">
        <v>184</v>
      </c>
      <c r="BM5" s="73" t="s">
        <v>185</v>
      </c>
      <c r="BN5" s="73" t="s">
        <v>183</v>
      </c>
      <c r="BO5" s="73" t="s">
        <v>184</v>
      </c>
      <c r="BP5" s="73" t="s">
        <v>185</v>
      </c>
      <c r="BQ5" s="73" t="s">
        <v>183</v>
      </c>
      <c r="BR5" s="73" t="s">
        <v>184</v>
      </c>
      <c r="BS5" s="73" t="s">
        <v>185</v>
      </c>
      <c r="BT5" s="73" t="s">
        <v>183</v>
      </c>
      <c r="BU5" s="73" t="s">
        <v>184</v>
      </c>
      <c r="BV5" s="73" t="s">
        <v>185</v>
      </c>
      <c r="BW5" s="73" t="s">
        <v>183</v>
      </c>
      <c r="BX5" s="73" t="s">
        <v>184</v>
      </c>
      <c r="BY5" s="73" t="s">
        <v>185</v>
      </c>
      <c r="BZ5" s="73" t="s">
        <v>183</v>
      </c>
      <c r="CA5" s="73" t="s">
        <v>184</v>
      </c>
      <c r="CB5" s="57"/>
    </row>
    <row r="6" spans="1:80" s="90" customFormat="1" ht="10.5" customHeight="1">
      <c r="A6" s="74"/>
      <c r="B6" s="10"/>
      <c r="C6" s="33"/>
      <c r="D6" s="11"/>
      <c r="E6" s="75"/>
      <c r="F6" s="11"/>
      <c r="G6" s="76" t="s">
        <v>186</v>
      </c>
      <c r="H6" s="76" t="s">
        <v>186</v>
      </c>
      <c r="I6" s="77" t="s">
        <v>187</v>
      </c>
      <c r="J6" s="68"/>
      <c r="K6" s="78"/>
      <c r="L6" s="78"/>
      <c r="M6" s="78"/>
      <c r="N6" s="78"/>
      <c r="O6" s="11"/>
      <c r="P6" s="11"/>
      <c r="Q6" s="79" t="s">
        <v>188</v>
      </c>
      <c r="R6" s="11"/>
      <c r="S6" s="11"/>
      <c r="T6" s="74"/>
      <c r="U6" s="80" t="s">
        <v>189</v>
      </c>
      <c r="V6" s="81" t="s">
        <v>190</v>
      </c>
      <c r="W6" s="80" t="s">
        <v>189</v>
      </c>
      <c r="X6" s="81" t="s">
        <v>190</v>
      </c>
      <c r="Y6" s="81" t="s">
        <v>191</v>
      </c>
      <c r="Z6" s="82" t="s">
        <v>192</v>
      </c>
      <c r="AA6" s="83" t="s">
        <v>193</v>
      </c>
      <c r="AB6" s="83" t="s">
        <v>193</v>
      </c>
      <c r="AC6" s="33"/>
      <c r="AD6" s="33"/>
      <c r="AE6" s="74"/>
      <c r="AF6" s="11"/>
      <c r="AG6" s="12"/>
      <c r="AH6" s="84" t="s">
        <v>194</v>
      </c>
      <c r="AI6" s="85" t="s">
        <v>194</v>
      </c>
      <c r="AJ6" s="84" t="s">
        <v>194</v>
      </c>
      <c r="AK6" s="84" t="s">
        <v>194</v>
      </c>
      <c r="AL6" s="84" t="s">
        <v>194</v>
      </c>
      <c r="AM6" s="84" t="s">
        <v>194</v>
      </c>
      <c r="AN6" s="84" t="s">
        <v>194</v>
      </c>
      <c r="AO6" s="84" t="s">
        <v>194</v>
      </c>
      <c r="AP6" s="84" t="s">
        <v>195</v>
      </c>
      <c r="AQ6" s="84" t="s">
        <v>194</v>
      </c>
      <c r="AR6" s="84" t="s">
        <v>194</v>
      </c>
      <c r="AS6" s="84" t="s">
        <v>194</v>
      </c>
      <c r="AT6" s="84" t="s">
        <v>194</v>
      </c>
      <c r="AU6" s="83" t="s">
        <v>196</v>
      </c>
      <c r="AV6" s="83" t="s">
        <v>196</v>
      </c>
      <c r="AW6" s="86"/>
      <c r="AX6" s="87" t="s">
        <v>197</v>
      </c>
      <c r="AY6" s="87" t="s">
        <v>186</v>
      </c>
      <c r="AZ6" s="87" t="s">
        <v>198</v>
      </c>
      <c r="BA6" s="88"/>
      <c r="BB6" s="87" t="s">
        <v>186</v>
      </c>
      <c r="BC6" s="87" t="s">
        <v>198</v>
      </c>
      <c r="BD6" s="88"/>
      <c r="BE6" s="87" t="s">
        <v>186</v>
      </c>
      <c r="BF6" s="87" t="s">
        <v>198</v>
      </c>
      <c r="BG6" s="88"/>
      <c r="BH6" s="87" t="s">
        <v>186</v>
      </c>
      <c r="BI6" s="87" t="s">
        <v>198</v>
      </c>
      <c r="BJ6" s="88"/>
      <c r="BK6" s="87" t="s">
        <v>186</v>
      </c>
      <c r="BL6" s="87" t="s">
        <v>198</v>
      </c>
      <c r="BM6" s="88"/>
      <c r="BN6" s="87" t="s">
        <v>186</v>
      </c>
      <c r="BO6" s="87" t="s">
        <v>198</v>
      </c>
      <c r="BP6" s="88"/>
      <c r="BQ6" s="87" t="s">
        <v>186</v>
      </c>
      <c r="BR6" s="87" t="s">
        <v>198</v>
      </c>
      <c r="BS6" s="89"/>
      <c r="BT6" s="87" t="s">
        <v>186</v>
      </c>
      <c r="BU6" s="87" t="s">
        <v>198</v>
      </c>
      <c r="BV6" s="88"/>
      <c r="BW6" s="87" t="s">
        <v>186</v>
      </c>
      <c r="BX6" s="87" t="s">
        <v>198</v>
      </c>
      <c r="BY6" s="88"/>
      <c r="BZ6" s="87" t="s">
        <v>186</v>
      </c>
      <c r="CA6" s="87" t="s">
        <v>198</v>
      </c>
      <c r="CB6" s="57"/>
    </row>
    <row r="7" spans="1:80" s="97" customFormat="1" ht="30" customHeight="1">
      <c r="A7" s="91" t="s">
        <v>199</v>
      </c>
      <c r="B7" s="92" t="s">
        <v>200</v>
      </c>
      <c r="C7" s="91"/>
      <c r="D7" s="91" t="s">
        <v>201</v>
      </c>
      <c r="E7" s="91"/>
      <c r="F7" s="91" t="s">
        <v>202</v>
      </c>
      <c r="G7" s="93">
        <v>71498</v>
      </c>
      <c r="H7" s="93">
        <v>108</v>
      </c>
      <c r="I7" s="93"/>
      <c r="J7" s="91" t="s">
        <v>203</v>
      </c>
      <c r="K7" s="91" t="s">
        <v>204</v>
      </c>
      <c r="L7" s="91"/>
      <c r="M7" s="91" t="s">
        <v>205</v>
      </c>
      <c r="N7" s="91"/>
      <c r="O7" s="91" t="s">
        <v>206</v>
      </c>
      <c r="P7" s="91" t="s">
        <v>207</v>
      </c>
      <c r="Q7" s="91">
        <v>360</v>
      </c>
      <c r="R7" s="91">
        <v>3</v>
      </c>
      <c r="S7" s="91">
        <v>1986</v>
      </c>
      <c r="T7" s="91" t="s">
        <v>208</v>
      </c>
      <c r="U7" s="93">
        <v>127944180</v>
      </c>
      <c r="V7" s="93">
        <v>70299000</v>
      </c>
      <c r="W7" s="93">
        <v>129055108</v>
      </c>
      <c r="X7" s="93">
        <v>69585390</v>
      </c>
      <c r="Y7" s="93">
        <v>1900</v>
      </c>
      <c r="Z7" s="94">
        <v>9.3</v>
      </c>
      <c r="AA7" s="93">
        <v>10968</v>
      </c>
      <c r="AB7" s="93">
        <v>3191</v>
      </c>
      <c r="AC7" s="91" t="s">
        <v>209</v>
      </c>
      <c r="AD7" s="91" t="s">
        <v>210</v>
      </c>
      <c r="AE7" s="91" t="s">
        <v>211</v>
      </c>
      <c r="AF7" s="91"/>
      <c r="AG7" s="91" t="s">
        <v>209</v>
      </c>
      <c r="AH7" s="91"/>
      <c r="AI7" s="91">
        <f aca="true" t="shared" si="0" ref="AI7:AI42">+SUM(AJ7:AO7)</f>
        <v>100</v>
      </c>
      <c r="AJ7" s="91">
        <v>58</v>
      </c>
      <c r="AK7" s="91">
        <v>13.7</v>
      </c>
      <c r="AL7" s="91">
        <v>4.6</v>
      </c>
      <c r="AM7" s="91">
        <v>18.2</v>
      </c>
      <c r="AN7" s="91">
        <v>1.2</v>
      </c>
      <c r="AO7" s="91">
        <v>4.3</v>
      </c>
      <c r="AP7" s="91">
        <v>182</v>
      </c>
      <c r="AQ7" s="91">
        <f aca="true" t="shared" si="1" ref="AQ7:AQ42">+SUM(AR7:AT7)</f>
        <v>100</v>
      </c>
      <c r="AR7" s="91">
        <v>59</v>
      </c>
      <c r="AS7" s="91">
        <v>36.1</v>
      </c>
      <c r="AT7" s="91">
        <v>4.9</v>
      </c>
      <c r="AU7" s="93">
        <v>5330</v>
      </c>
      <c r="AV7" s="93">
        <v>5916</v>
      </c>
      <c r="AW7" s="95" t="s">
        <v>209</v>
      </c>
      <c r="AX7" s="95"/>
      <c r="AY7" s="96">
        <f aca="true" t="shared" si="2" ref="AY7:AY42">+BB7+BE7+BH7+BK7+BN7+BQ7+BT7+BW7+BZ7</f>
        <v>0</v>
      </c>
      <c r="AZ7" s="96">
        <f aca="true" t="shared" si="3" ref="AZ7:AZ42">+BC7+BF7+BI7+BL7+BO7+BR7+BU7+BX7+CA7</f>
        <v>0</v>
      </c>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5"/>
    </row>
    <row r="8" spans="1:80" s="97" customFormat="1" ht="30" customHeight="1">
      <c r="A8" s="91" t="s">
        <v>199</v>
      </c>
      <c r="B8" s="92" t="s">
        <v>200</v>
      </c>
      <c r="C8" s="91"/>
      <c r="D8" s="91" t="s">
        <v>201</v>
      </c>
      <c r="E8" s="91"/>
      <c r="F8" s="91" t="s">
        <v>212</v>
      </c>
      <c r="G8" s="93">
        <v>91465</v>
      </c>
      <c r="H8" s="93">
        <v>480</v>
      </c>
      <c r="I8" s="93"/>
      <c r="J8" s="91" t="s">
        <v>203</v>
      </c>
      <c r="K8" s="91" t="s">
        <v>204</v>
      </c>
      <c r="L8" s="91"/>
      <c r="M8" s="91" t="s">
        <v>205</v>
      </c>
      <c r="N8" s="91"/>
      <c r="O8" s="91" t="s">
        <v>206</v>
      </c>
      <c r="P8" s="91" t="s">
        <v>207</v>
      </c>
      <c r="Q8" s="91">
        <v>390</v>
      </c>
      <c r="R8" s="91">
        <v>3</v>
      </c>
      <c r="S8" s="91">
        <v>1997</v>
      </c>
      <c r="T8" s="91" t="s">
        <v>213</v>
      </c>
      <c r="U8" s="93">
        <v>90200000</v>
      </c>
      <c r="V8" s="93">
        <v>70300000</v>
      </c>
      <c r="W8" s="93">
        <v>20200000</v>
      </c>
      <c r="X8" s="93">
        <v>1900000</v>
      </c>
      <c r="Y8" s="93">
        <v>5100</v>
      </c>
      <c r="Z8" s="94">
        <v>11.57</v>
      </c>
      <c r="AA8" s="93">
        <v>25496</v>
      </c>
      <c r="AB8" s="93">
        <v>8453</v>
      </c>
      <c r="AC8" s="91" t="s">
        <v>209</v>
      </c>
      <c r="AD8" s="91" t="s">
        <v>210</v>
      </c>
      <c r="AE8" s="91" t="s">
        <v>214</v>
      </c>
      <c r="AF8" s="91"/>
      <c r="AG8" s="91" t="s">
        <v>209</v>
      </c>
      <c r="AH8" s="91"/>
      <c r="AI8" s="91">
        <f t="shared" si="0"/>
        <v>100.00000000000001</v>
      </c>
      <c r="AJ8" s="91">
        <v>56.5</v>
      </c>
      <c r="AK8" s="91">
        <v>20.4</v>
      </c>
      <c r="AL8" s="91">
        <v>7.9</v>
      </c>
      <c r="AM8" s="91">
        <v>9.6</v>
      </c>
      <c r="AN8" s="91">
        <v>2.7</v>
      </c>
      <c r="AO8" s="91">
        <v>2.9</v>
      </c>
      <c r="AP8" s="91">
        <v>235</v>
      </c>
      <c r="AQ8" s="91">
        <f t="shared" si="1"/>
        <v>100</v>
      </c>
      <c r="AR8" s="91">
        <v>49.3</v>
      </c>
      <c r="AS8" s="91">
        <v>44.2</v>
      </c>
      <c r="AT8" s="91">
        <v>6.5</v>
      </c>
      <c r="AU8" s="93"/>
      <c r="AV8" s="93">
        <v>8670</v>
      </c>
      <c r="AW8" s="95" t="s">
        <v>209</v>
      </c>
      <c r="AX8" s="95"/>
      <c r="AY8" s="95">
        <f t="shared" si="2"/>
        <v>0</v>
      </c>
      <c r="AZ8" s="95">
        <f t="shared" si="3"/>
        <v>0</v>
      </c>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row>
    <row r="9" spans="1:80" s="97" customFormat="1" ht="30" customHeight="1">
      <c r="A9" s="91" t="s">
        <v>199</v>
      </c>
      <c r="B9" s="92" t="s">
        <v>200</v>
      </c>
      <c r="C9" s="91"/>
      <c r="D9" s="91" t="s">
        <v>201</v>
      </c>
      <c r="E9" s="91"/>
      <c r="F9" s="91" t="s">
        <v>215</v>
      </c>
      <c r="G9" s="93">
        <v>16323</v>
      </c>
      <c r="H9" s="93">
        <v>0</v>
      </c>
      <c r="I9" s="93"/>
      <c r="J9" s="91"/>
      <c r="K9" s="91" t="s">
        <v>204</v>
      </c>
      <c r="L9" s="91"/>
      <c r="M9" s="91" t="s">
        <v>205</v>
      </c>
      <c r="N9" s="91"/>
      <c r="O9" s="91" t="s">
        <v>216</v>
      </c>
      <c r="P9" s="91" t="s">
        <v>207</v>
      </c>
      <c r="Q9" s="91">
        <v>150</v>
      </c>
      <c r="R9" s="91">
        <v>2</v>
      </c>
      <c r="S9" s="91">
        <v>1994</v>
      </c>
      <c r="T9" s="91" t="s">
        <v>209</v>
      </c>
      <c r="U9" s="93"/>
      <c r="V9" s="93"/>
      <c r="W9" s="93"/>
      <c r="X9" s="93"/>
      <c r="Y9" s="93"/>
      <c r="Z9" s="94"/>
      <c r="AA9" s="93"/>
      <c r="AB9" s="93"/>
      <c r="AC9" s="91" t="s">
        <v>217</v>
      </c>
      <c r="AD9" s="91" t="s">
        <v>218</v>
      </c>
      <c r="AE9" s="91" t="s">
        <v>214</v>
      </c>
      <c r="AF9" s="91"/>
      <c r="AG9" s="91" t="s">
        <v>209</v>
      </c>
      <c r="AH9" s="91"/>
      <c r="AI9" s="91">
        <f t="shared" si="0"/>
        <v>100</v>
      </c>
      <c r="AJ9" s="91">
        <v>49.7</v>
      </c>
      <c r="AK9" s="91">
        <v>17.9</v>
      </c>
      <c r="AL9" s="91">
        <v>13.9</v>
      </c>
      <c r="AM9" s="91">
        <v>15.6</v>
      </c>
      <c r="AN9" s="91">
        <v>1.9</v>
      </c>
      <c r="AO9" s="91">
        <v>1</v>
      </c>
      <c r="AP9" s="91">
        <v>180.5</v>
      </c>
      <c r="AQ9" s="91">
        <f t="shared" si="1"/>
        <v>100</v>
      </c>
      <c r="AR9" s="91">
        <v>54.3</v>
      </c>
      <c r="AS9" s="91">
        <v>39.2</v>
      </c>
      <c r="AT9" s="91">
        <v>6.5</v>
      </c>
      <c r="AU9" s="93">
        <v>6018</v>
      </c>
      <c r="AV9" s="93"/>
      <c r="AW9" s="95" t="s">
        <v>209</v>
      </c>
      <c r="AX9" s="95"/>
      <c r="AY9" s="95">
        <f t="shared" si="2"/>
        <v>0</v>
      </c>
      <c r="AZ9" s="95">
        <f t="shared" si="3"/>
        <v>0</v>
      </c>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row>
    <row r="10" spans="1:80" s="97" customFormat="1" ht="30" customHeight="1">
      <c r="A10" s="91" t="s">
        <v>199</v>
      </c>
      <c r="B10" s="92" t="s">
        <v>200</v>
      </c>
      <c r="C10" s="91"/>
      <c r="D10" s="91" t="s">
        <v>201</v>
      </c>
      <c r="E10" s="91"/>
      <c r="F10" s="91" t="s">
        <v>219</v>
      </c>
      <c r="G10" s="93">
        <v>16004</v>
      </c>
      <c r="H10" s="93">
        <v>0</v>
      </c>
      <c r="I10" s="93"/>
      <c r="J10" s="91"/>
      <c r="K10" s="91" t="s">
        <v>220</v>
      </c>
      <c r="L10" s="91"/>
      <c r="M10" s="91" t="s">
        <v>205</v>
      </c>
      <c r="N10" s="91"/>
      <c r="O10" s="91" t="s">
        <v>206</v>
      </c>
      <c r="P10" s="91" t="s">
        <v>207</v>
      </c>
      <c r="Q10" s="91">
        <v>144</v>
      </c>
      <c r="R10" s="91">
        <v>2</v>
      </c>
      <c r="S10" s="91">
        <v>1995</v>
      </c>
      <c r="T10" s="91" t="s">
        <v>221</v>
      </c>
      <c r="U10" s="93">
        <v>8242167</v>
      </c>
      <c r="V10" s="93">
        <v>3544412</v>
      </c>
      <c r="W10" s="93" t="s">
        <v>222</v>
      </c>
      <c r="X10" s="93" t="s">
        <v>222</v>
      </c>
      <c r="Y10" s="93"/>
      <c r="Z10" s="94"/>
      <c r="AA10" s="93"/>
      <c r="AB10" s="93"/>
      <c r="AC10" s="91" t="s">
        <v>209</v>
      </c>
      <c r="AD10" s="91" t="s">
        <v>210</v>
      </c>
      <c r="AE10" s="91" t="s">
        <v>211</v>
      </c>
      <c r="AF10" s="91"/>
      <c r="AG10" s="91" t="s">
        <v>209</v>
      </c>
      <c r="AH10" s="91"/>
      <c r="AI10" s="91">
        <f t="shared" si="0"/>
        <v>100.00000000000001</v>
      </c>
      <c r="AJ10" s="91">
        <v>45.5</v>
      </c>
      <c r="AK10" s="91">
        <v>12.2</v>
      </c>
      <c r="AL10" s="91">
        <v>9.7</v>
      </c>
      <c r="AM10" s="91">
        <v>20</v>
      </c>
      <c r="AN10" s="91">
        <v>5.7</v>
      </c>
      <c r="AO10" s="91">
        <v>6.9</v>
      </c>
      <c r="AP10" s="91">
        <v>203.5</v>
      </c>
      <c r="AQ10" s="91">
        <f t="shared" si="1"/>
        <v>99.99999999999999</v>
      </c>
      <c r="AR10" s="91">
        <v>59.9</v>
      </c>
      <c r="AS10" s="91">
        <v>32.8</v>
      </c>
      <c r="AT10" s="91">
        <v>7.3</v>
      </c>
      <c r="AU10" s="93">
        <v>4689</v>
      </c>
      <c r="AV10" s="93"/>
      <c r="AW10" s="95" t="s">
        <v>209</v>
      </c>
      <c r="AX10" s="95"/>
      <c r="AY10" s="95">
        <f t="shared" si="2"/>
        <v>0</v>
      </c>
      <c r="AZ10" s="95">
        <f t="shared" si="3"/>
        <v>0</v>
      </c>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row>
    <row r="11" spans="1:80" s="97" customFormat="1" ht="30" customHeight="1">
      <c r="A11" s="91" t="s">
        <v>199</v>
      </c>
      <c r="B11" s="92" t="s">
        <v>200</v>
      </c>
      <c r="C11" s="91"/>
      <c r="D11" s="91" t="s">
        <v>201</v>
      </c>
      <c r="E11" s="91"/>
      <c r="F11" s="91" t="s">
        <v>223</v>
      </c>
      <c r="G11" s="93">
        <v>22968</v>
      </c>
      <c r="H11" s="93">
        <v>5009</v>
      </c>
      <c r="I11" s="93"/>
      <c r="J11" s="91" t="s">
        <v>203</v>
      </c>
      <c r="K11" s="91" t="s">
        <v>224</v>
      </c>
      <c r="L11" s="91"/>
      <c r="M11" s="91" t="s">
        <v>225</v>
      </c>
      <c r="N11" s="91"/>
      <c r="O11" s="91" t="s">
        <v>226</v>
      </c>
      <c r="P11" s="91" t="s">
        <v>207</v>
      </c>
      <c r="Q11" s="91">
        <v>120</v>
      </c>
      <c r="R11" s="91">
        <v>2</v>
      </c>
      <c r="S11" s="91">
        <v>2001</v>
      </c>
      <c r="T11" s="91" t="s">
        <v>227</v>
      </c>
      <c r="U11" s="93">
        <v>5944200</v>
      </c>
      <c r="V11" s="93"/>
      <c r="W11" s="93" t="s">
        <v>222</v>
      </c>
      <c r="X11" s="93"/>
      <c r="Y11" s="93">
        <v>1500</v>
      </c>
      <c r="Z11" s="94">
        <v>12</v>
      </c>
      <c r="AA11" s="93">
        <v>4797</v>
      </c>
      <c r="AB11" s="93">
        <v>35</v>
      </c>
      <c r="AC11" s="91" t="s">
        <v>209</v>
      </c>
      <c r="AD11" s="91" t="s">
        <v>218</v>
      </c>
      <c r="AE11" s="91" t="s">
        <v>228</v>
      </c>
      <c r="AF11" s="91"/>
      <c r="AG11" s="91" t="s">
        <v>209</v>
      </c>
      <c r="AH11" s="91"/>
      <c r="AI11" s="91">
        <f t="shared" si="0"/>
        <v>100</v>
      </c>
      <c r="AJ11" s="91">
        <v>42.4</v>
      </c>
      <c r="AK11" s="91">
        <v>18.1</v>
      </c>
      <c r="AL11" s="91">
        <v>4.3</v>
      </c>
      <c r="AM11" s="91">
        <v>19</v>
      </c>
      <c r="AN11" s="91">
        <v>13.9</v>
      </c>
      <c r="AO11" s="91">
        <v>2.3</v>
      </c>
      <c r="AP11" s="91">
        <v>178</v>
      </c>
      <c r="AQ11" s="91">
        <f t="shared" si="1"/>
        <v>99.99999999999999</v>
      </c>
      <c r="AR11" s="91">
        <v>54.3</v>
      </c>
      <c r="AS11" s="91">
        <v>33.9</v>
      </c>
      <c r="AT11" s="91">
        <v>11.8</v>
      </c>
      <c r="AU11" s="93">
        <v>5016</v>
      </c>
      <c r="AV11" s="93"/>
      <c r="AW11" s="95" t="s">
        <v>209</v>
      </c>
      <c r="AX11" s="95"/>
      <c r="AY11" s="95">
        <f t="shared" si="2"/>
        <v>0</v>
      </c>
      <c r="AZ11" s="95">
        <f t="shared" si="3"/>
        <v>0</v>
      </c>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row>
    <row r="12" spans="1:80" s="97" customFormat="1" ht="30" customHeight="1">
      <c r="A12" s="91" t="s">
        <v>199</v>
      </c>
      <c r="B12" s="92" t="s">
        <v>229</v>
      </c>
      <c r="C12" s="91"/>
      <c r="D12" s="91" t="s">
        <v>230</v>
      </c>
      <c r="E12" s="91"/>
      <c r="F12" s="91" t="s">
        <v>231</v>
      </c>
      <c r="G12" s="93">
        <v>32971</v>
      </c>
      <c r="H12" s="93">
        <v>0</v>
      </c>
      <c r="I12" s="93">
        <v>0</v>
      </c>
      <c r="J12" s="91"/>
      <c r="K12" s="91" t="s">
        <v>232</v>
      </c>
      <c r="L12" s="91"/>
      <c r="M12" s="91" t="s">
        <v>205</v>
      </c>
      <c r="N12" s="91"/>
      <c r="O12" s="91" t="s">
        <v>216</v>
      </c>
      <c r="P12" s="91" t="s">
        <v>207</v>
      </c>
      <c r="Q12" s="91">
        <v>160</v>
      </c>
      <c r="R12" s="91">
        <v>2</v>
      </c>
      <c r="S12" s="91">
        <v>1998</v>
      </c>
      <c r="T12" s="91" t="s">
        <v>221</v>
      </c>
      <c r="U12" s="93">
        <v>33868800</v>
      </c>
      <c r="V12" s="93">
        <v>19756800</v>
      </c>
      <c r="W12" s="93" t="s">
        <v>222</v>
      </c>
      <c r="X12" s="93" t="s">
        <v>222</v>
      </c>
      <c r="Y12" s="93"/>
      <c r="Z12" s="94"/>
      <c r="AA12" s="93"/>
      <c r="AB12" s="93"/>
      <c r="AC12" s="91" t="s">
        <v>209</v>
      </c>
      <c r="AD12" s="91" t="s">
        <v>233</v>
      </c>
      <c r="AE12" s="91" t="s">
        <v>214</v>
      </c>
      <c r="AF12" s="91"/>
      <c r="AG12" s="91" t="s">
        <v>234</v>
      </c>
      <c r="AH12" s="91">
        <v>96</v>
      </c>
      <c r="AI12" s="91">
        <f t="shared" si="0"/>
        <v>100.00000000000001</v>
      </c>
      <c r="AJ12" s="91">
        <v>58.9</v>
      </c>
      <c r="AK12" s="91">
        <v>13.5</v>
      </c>
      <c r="AL12" s="91">
        <v>8.6</v>
      </c>
      <c r="AM12" s="91">
        <v>14.4</v>
      </c>
      <c r="AN12" s="91">
        <v>3.2</v>
      </c>
      <c r="AO12" s="91">
        <v>1.4</v>
      </c>
      <c r="AP12" s="91">
        <v>200</v>
      </c>
      <c r="AQ12" s="91">
        <f t="shared" si="1"/>
        <v>100</v>
      </c>
      <c r="AR12" s="91">
        <v>39.3</v>
      </c>
      <c r="AS12" s="91">
        <v>54.5</v>
      </c>
      <c r="AT12" s="91">
        <v>6.2</v>
      </c>
      <c r="AU12" s="93"/>
      <c r="AV12" s="93">
        <v>9299</v>
      </c>
      <c r="AW12" s="95" t="s">
        <v>209</v>
      </c>
      <c r="AX12" s="95"/>
      <c r="AY12" s="95">
        <f t="shared" si="2"/>
        <v>0</v>
      </c>
      <c r="AZ12" s="95">
        <f t="shared" si="3"/>
        <v>0</v>
      </c>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row>
    <row r="13" spans="1:80" s="97" customFormat="1" ht="30" customHeight="1">
      <c r="A13" s="91" t="s">
        <v>199</v>
      </c>
      <c r="B13" s="92" t="s">
        <v>229</v>
      </c>
      <c r="C13" s="91"/>
      <c r="D13" s="91" t="s">
        <v>230</v>
      </c>
      <c r="E13" s="91"/>
      <c r="F13" s="91" t="s">
        <v>235</v>
      </c>
      <c r="G13" s="93">
        <v>29779</v>
      </c>
      <c r="H13" s="93">
        <v>34</v>
      </c>
      <c r="I13" s="93">
        <v>0</v>
      </c>
      <c r="J13" s="91" t="s">
        <v>203</v>
      </c>
      <c r="K13" s="91" t="s">
        <v>220</v>
      </c>
      <c r="L13" s="91"/>
      <c r="M13" s="91" t="s">
        <v>205</v>
      </c>
      <c r="N13" s="91"/>
      <c r="O13" s="91" t="s">
        <v>206</v>
      </c>
      <c r="P13" s="91" t="s">
        <v>207</v>
      </c>
      <c r="Q13" s="91">
        <v>150</v>
      </c>
      <c r="R13" s="91">
        <v>2</v>
      </c>
      <c r="S13" s="91">
        <v>1986</v>
      </c>
      <c r="T13" s="91" t="s">
        <v>236</v>
      </c>
      <c r="U13" s="93">
        <v>4473504</v>
      </c>
      <c r="V13" s="93">
        <v>0</v>
      </c>
      <c r="W13" s="93" t="s">
        <v>222</v>
      </c>
      <c r="X13" s="93"/>
      <c r="Y13" s="93"/>
      <c r="Z13" s="94"/>
      <c r="AA13" s="93"/>
      <c r="AB13" s="93"/>
      <c r="AC13" s="91" t="s">
        <v>209</v>
      </c>
      <c r="AD13" s="91" t="s">
        <v>210</v>
      </c>
      <c r="AE13" s="91" t="s">
        <v>214</v>
      </c>
      <c r="AF13" s="91"/>
      <c r="AG13" s="91" t="s">
        <v>234</v>
      </c>
      <c r="AH13" s="91">
        <v>99</v>
      </c>
      <c r="AI13" s="91">
        <f t="shared" si="0"/>
        <v>100</v>
      </c>
      <c r="AJ13" s="91">
        <v>46.9</v>
      </c>
      <c r="AK13" s="91">
        <v>16</v>
      </c>
      <c r="AL13" s="91">
        <v>4.1</v>
      </c>
      <c r="AM13" s="91">
        <v>30.5</v>
      </c>
      <c r="AN13" s="91">
        <v>0.8</v>
      </c>
      <c r="AO13" s="91">
        <v>1.7</v>
      </c>
      <c r="AP13" s="91">
        <v>300</v>
      </c>
      <c r="AQ13" s="91">
        <f t="shared" si="1"/>
        <v>100</v>
      </c>
      <c r="AR13" s="91">
        <v>51.6</v>
      </c>
      <c r="AS13" s="91">
        <v>41.4</v>
      </c>
      <c r="AT13" s="91">
        <v>7</v>
      </c>
      <c r="AU13" s="93"/>
      <c r="AV13" s="93">
        <v>6531</v>
      </c>
      <c r="AW13" s="95" t="s">
        <v>209</v>
      </c>
      <c r="AX13" s="95"/>
      <c r="AY13" s="95">
        <f t="shared" si="2"/>
        <v>0</v>
      </c>
      <c r="AZ13" s="95">
        <f t="shared" si="3"/>
        <v>0</v>
      </c>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row>
    <row r="14" spans="1:80" s="97" customFormat="1" ht="30" customHeight="1">
      <c r="A14" s="91" t="s">
        <v>199</v>
      </c>
      <c r="B14" s="92" t="s">
        <v>229</v>
      </c>
      <c r="C14" s="91"/>
      <c r="D14" s="91" t="s">
        <v>230</v>
      </c>
      <c r="E14" s="91"/>
      <c r="F14" s="91" t="s">
        <v>237</v>
      </c>
      <c r="G14" s="93">
        <v>0</v>
      </c>
      <c r="H14" s="93">
        <v>0</v>
      </c>
      <c r="I14" s="93">
        <v>0</v>
      </c>
      <c r="J14" s="91"/>
      <c r="K14" s="91" t="s">
        <v>220</v>
      </c>
      <c r="L14" s="91"/>
      <c r="M14" s="91" t="s">
        <v>205</v>
      </c>
      <c r="N14" s="91"/>
      <c r="O14" s="91" t="s">
        <v>206</v>
      </c>
      <c r="P14" s="91" t="s">
        <v>238</v>
      </c>
      <c r="Q14" s="91">
        <v>60</v>
      </c>
      <c r="R14" s="91">
        <v>2</v>
      </c>
      <c r="S14" s="91">
        <v>1991</v>
      </c>
      <c r="T14" s="91" t="s">
        <v>236</v>
      </c>
      <c r="U14" s="93">
        <v>1277000</v>
      </c>
      <c r="V14" s="93">
        <v>0</v>
      </c>
      <c r="W14" s="93"/>
      <c r="X14" s="93"/>
      <c r="Y14" s="93"/>
      <c r="Z14" s="94"/>
      <c r="AA14" s="93"/>
      <c r="AB14" s="93"/>
      <c r="AC14" s="91" t="s">
        <v>209</v>
      </c>
      <c r="AD14" s="91" t="s">
        <v>218</v>
      </c>
      <c r="AE14" s="91" t="s">
        <v>214</v>
      </c>
      <c r="AF14" s="91" t="s">
        <v>239</v>
      </c>
      <c r="AG14" s="91" t="s">
        <v>209</v>
      </c>
      <c r="AH14" s="91"/>
      <c r="AI14" s="91">
        <f t="shared" si="0"/>
        <v>0</v>
      </c>
      <c r="AJ14" s="98"/>
      <c r="AK14" s="98"/>
      <c r="AL14" s="98"/>
      <c r="AM14" s="98"/>
      <c r="AN14" s="98"/>
      <c r="AO14" s="98"/>
      <c r="AP14" s="91"/>
      <c r="AQ14" s="91">
        <f t="shared" si="1"/>
        <v>0</v>
      </c>
      <c r="AR14" s="91"/>
      <c r="AS14" s="91"/>
      <c r="AT14" s="91"/>
      <c r="AU14" s="93"/>
      <c r="AV14" s="93"/>
      <c r="AW14" s="95" t="s">
        <v>209</v>
      </c>
      <c r="AX14" s="95"/>
      <c r="AY14" s="95">
        <f t="shared" si="2"/>
        <v>0</v>
      </c>
      <c r="AZ14" s="95">
        <f t="shared" si="3"/>
        <v>0</v>
      </c>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row>
    <row r="15" spans="1:80" s="97" customFormat="1" ht="30" customHeight="1">
      <c r="A15" s="91" t="s">
        <v>199</v>
      </c>
      <c r="B15" s="92" t="s">
        <v>229</v>
      </c>
      <c r="C15" s="91"/>
      <c r="D15" s="91" t="s">
        <v>230</v>
      </c>
      <c r="E15" s="91"/>
      <c r="F15" s="91" t="s">
        <v>240</v>
      </c>
      <c r="G15" s="93">
        <v>4652</v>
      </c>
      <c r="H15" s="93">
        <v>0</v>
      </c>
      <c r="I15" s="93">
        <v>0</v>
      </c>
      <c r="J15" s="91"/>
      <c r="K15" s="91" t="s">
        <v>241</v>
      </c>
      <c r="L15" s="91"/>
      <c r="M15" s="91" t="s">
        <v>205</v>
      </c>
      <c r="N15" s="91"/>
      <c r="O15" s="91" t="s">
        <v>216</v>
      </c>
      <c r="P15" s="91" t="s">
        <v>238</v>
      </c>
      <c r="Q15" s="91">
        <v>40</v>
      </c>
      <c r="R15" s="91">
        <v>2</v>
      </c>
      <c r="S15" s="91">
        <v>1991</v>
      </c>
      <c r="T15" s="91" t="s">
        <v>221</v>
      </c>
      <c r="U15" s="93">
        <v>1317120</v>
      </c>
      <c r="V15" s="93">
        <v>1053696</v>
      </c>
      <c r="W15" s="93">
        <v>161280</v>
      </c>
      <c r="X15" s="93">
        <v>129024</v>
      </c>
      <c r="Y15" s="93"/>
      <c r="Z15" s="94"/>
      <c r="AA15" s="93"/>
      <c r="AB15" s="93"/>
      <c r="AC15" s="91" t="s">
        <v>209</v>
      </c>
      <c r="AD15" s="91" t="s">
        <v>218</v>
      </c>
      <c r="AE15" s="91" t="s">
        <v>228</v>
      </c>
      <c r="AF15" s="91"/>
      <c r="AG15" s="91" t="s">
        <v>209</v>
      </c>
      <c r="AH15" s="91"/>
      <c r="AI15" s="91">
        <f t="shared" si="0"/>
        <v>99.99999999999999</v>
      </c>
      <c r="AJ15" s="91">
        <v>67.1</v>
      </c>
      <c r="AK15" s="91">
        <v>20.1</v>
      </c>
      <c r="AL15" s="91">
        <v>0.7</v>
      </c>
      <c r="AM15" s="91">
        <v>8.8</v>
      </c>
      <c r="AN15" s="91">
        <v>1.2</v>
      </c>
      <c r="AO15" s="91">
        <v>2.1</v>
      </c>
      <c r="AP15" s="91">
        <v>300</v>
      </c>
      <c r="AQ15" s="91">
        <f t="shared" si="1"/>
        <v>99.99999999999999</v>
      </c>
      <c r="AR15" s="91">
        <v>51.8</v>
      </c>
      <c r="AS15" s="91">
        <v>43.9</v>
      </c>
      <c r="AT15" s="91">
        <v>4.3</v>
      </c>
      <c r="AU15" s="93"/>
      <c r="AV15" s="93">
        <v>6972</v>
      </c>
      <c r="AW15" s="95" t="s">
        <v>209</v>
      </c>
      <c r="AX15" s="95"/>
      <c r="AY15" s="95">
        <f t="shared" si="2"/>
        <v>0</v>
      </c>
      <c r="AZ15" s="95">
        <f t="shared" si="3"/>
        <v>0</v>
      </c>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row>
    <row r="16" spans="1:80" s="97" customFormat="1" ht="30" customHeight="1">
      <c r="A16" s="91" t="s">
        <v>199</v>
      </c>
      <c r="B16" s="92" t="s">
        <v>242</v>
      </c>
      <c r="C16" s="91"/>
      <c r="D16" s="91" t="s">
        <v>243</v>
      </c>
      <c r="E16" s="91"/>
      <c r="F16" s="91" t="s">
        <v>244</v>
      </c>
      <c r="G16" s="93">
        <v>7795</v>
      </c>
      <c r="H16" s="93">
        <v>0</v>
      </c>
      <c r="I16" s="93">
        <v>0</v>
      </c>
      <c r="J16" s="91"/>
      <c r="K16" s="91" t="s">
        <v>241</v>
      </c>
      <c r="L16" s="91"/>
      <c r="M16" s="91" t="s">
        <v>205</v>
      </c>
      <c r="N16" s="91"/>
      <c r="O16" s="91" t="s">
        <v>216</v>
      </c>
      <c r="P16" s="91" t="s">
        <v>245</v>
      </c>
      <c r="Q16" s="91">
        <v>84</v>
      </c>
      <c r="R16" s="91">
        <v>1</v>
      </c>
      <c r="S16" s="91">
        <v>1973</v>
      </c>
      <c r="T16" s="91" t="s">
        <v>209</v>
      </c>
      <c r="U16" s="93"/>
      <c r="V16" s="93"/>
      <c r="W16" s="93"/>
      <c r="X16" s="93"/>
      <c r="Y16" s="93"/>
      <c r="Z16" s="94"/>
      <c r="AA16" s="93"/>
      <c r="AB16" s="93"/>
      <c r="AC16" s="91" t="s">
        <v>209</v>
      </c>
      <c r="AD16" s="91" t="s">
        <v>218</v>
      </c>
      <c r="AE16" s="91" t="s">
        <v>211</v>
      </c>
      <c r="AF16" s="91"/>
      <c r="AG16" s="91" t="s">
        <v>209</v>
      </c>
      <c r="AH16" s="91"/>
      <c r="AI16" s="91">
        <f t="shared" si="0"/>
        <v>100.00000000000001</v>
      </c>
      <c r="AJ16" s="91">
        <v>53.1</v>
      </c>
      <c r="AK16" s="91">
        <v>24.9</v>
      </c>
      <c r="AL16" s="91">
        <v>6.9</v>
      </c>
      <c r="AM16" s="91">
        <v>11.2</v>
      </c>
      <c r="AN16" s="91">
        <v>1.2</v>
      </c>
      <c r="AO16" s="91">
        <v>2.7</v>
      </c>
      <c r="AP16" s="91">
        <v>149</v>
      </c>
      <c r="AQ16" s="91">
        <f t="shared" si="1"/>
        <v>100</v>
      </c>
      <c r="AR16" s="91">
        <v>48.5</v>
      </c>
      <c r="AS16" s="91">
        <v>46</v>
      </c>
      <c r="AT16" s="91">
        <v>5.5</v>
      </c>
      <c r="AU16" s="93"/>
      <c r="AV16" s="93">
        <v>7445</v>
      </c>
      <c r="AW16" s="95" t="s">
        <v>209</v>
      </c>
      <c r="AX16" s="95"/>
      <c r="AY16" s="95">
        <f t="shared" si="2"/>
        <v>0</v>
      </c>
      <c r="AZ16" s="95">
        <f t="shared" si="3"/>
        <v>0</v>
      </c>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row>
    <row r="17" spans="1:80" s="97" customFormat="1" ht="30" customHeight="1">
      <c r="A17" s="91" t="s">
        <v>199</v>
      </c>
      <c r="B17" s="92" t="s">
        <v>242</v>
      </c>
      <c r="C17" s="91"/>
      <c r="D17" s="91" t="s">
        <v>243</v>
      </c>
      <c r="E17" s="91"/>
      <c r="F17" s="91" t="s">
        <v>246</v>
      </c>
      <c r="G17" s="93">
        <v>27375</v>
      </c>
      <c r="H17" s="93">
        <v>0</v>
      </c>
      <c r="I17" s="93">
        <v>0</v>
      </c>
      <c r="J17" s="91"/>
      <c r="K17" s="91" t="s">
        <v>247</v>
      </c>
      <c r="L17" s="91"/>
      <c r="M17" s="91" t="s">
        <v>205</v>
      </c>
      <c r="N17" s="91"/>
      <c r="O17" s="91" t="s">
        <v>216</v>
      </c>
      <c r="P17" s="91" t="s">
        <v>207</v>
      </c>
      <c r="Q17" s="91">
        <v>150</v>
      </c>
      <c r="R17" s="91">
        <v>2</v>
      </c>
      <c r="S17" s="91">
        <v>1981</v>
      </c>
      <c r="T17" s="91" t="s">
        <v>209</v>
      </c>
      <c r="U17" s="93"/>
      <c r="V17" s="93"/>
      <c r="W17" s="93"/>
      <c r="X17" s="93"/>
      <c r="Y17" s="93"/>
      <c r="Z17" s="94"/>
      <c r="AA17" s="93"/>
      <c r="AB17" s="93"/>
      <c r="AC17" s="91" t="s">
        <v>209</v>
      </c>
      <c r="AD17" s="91" t="s">
        <v>218</v>
      </c>
      <c r="AE17" s="91" t="s">
        <v>214</v>
      </c>
      <c r="AF17" s="91"/>
      <c r="AG17" s="91" t="s">
        <v>234</v>
      </c>
      <c r="AH17" s="91">
        <v>93</v>
      </c>
      <c r="AI17" s="91">
        <f t="shared" si="0"/>
        <v>100</v>
      </c>
      <c r="AJ17" s="91">
        <v>54.9</v>
      </c>
      <c r="AK17" s="91">
        <v>17.9</v>
      </c>
      <c r="AL17" s="91">
        <v>10.3</v>
      </c>
      <c r="AM17" s="91">
        <v>13</v>
      </c>
      <c r="AN17" s="91">
        <v>1.9</v>
      </c>
      <c r="AO17" s="91">
        <v>2</v>
      </c>
      <c r="AP17" s="91">
        <v>123</v>
      </c>
      <c r="AQ17" s="91">
        <f t="shared" si="1"/>
        <v>100</v>
      </c>
      <c r="AR17" s="91">
        <v>39.2</v>
      </c>
      <c r="AS17" s="91">
        <v>54.3</v>
      </c>
      <c r="AT17" s="91">
        <v>6.5</v>
      </c>
      <c r="AU17" s="93"/>
      <c r="AV17" s="93">
        <v>9233</v>
      </c>
      <c r="AW17" s="95" t="s">
        <v>209</v>
      </c>
      <c r="AX17" s="95"/>
      <c r="AY17" s="95">
        <f t="shared" si="2"/>
        <v>0</v>
      </c>
      <c r="AZ17" s="95">
        <f t="shared" si="3"/>
        <v>0</v>
      </c>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row>
    <row r="18" spans="1:80" s="97" customFormat="1" ht="30" customHeight="1">
      <c r="A18" s="91" t="s">
        <v>199</v>
      </c>
      <c r="B18" s="92" t="s">
        <v>248</v>
      </c>
      <c r="C18" s="91"/>
      <c r="D18" s="91" t="s">
        <v>249</v>
      </c>
      <c r="E18" s="91"/>
      <c r="F18" s="91" t="s">
        <v>250</v>
      </c>
      <c r="G18" s="93">
        <v>28003</v>
      </c>
      <c r="H18" s="93">
        <v>0</v>
      </c>
      <c r="I18" s="93">
        <v>0</v>
      </c>
      <c r="J18" s="91"/>
      <c r="K18" s="91" t="s">
        <v>251</v>
      </c>
      <c r="L18" s="91"/>
      <c r="M18" s="91" t="s">
        <v>205</v>
      </c>
      <c r="N18" s="91"/>
      <c r="O18" s="91" t="s">
        <v>206</v>
      </c>
      <c r="P18" s="91" t="s">
        <v>207</v>
      </c>
      <c r="Q18" s="91">
        <v>160</v>
      </c>
      <c r="R18" s="91">
        <v>2</v>
      </c>
      <c r="S18" s="91">
        <v>1992</v>
      </c>
      <c r="T18" s="91" t="s">
        <v>252</v>
      </c>
      <c r="U18" s="93">
        <v>2431</v>
      </c>
      <c r="V18" s="93"/>
      <c r="W18" s="93" t="s">
        <v>222</v>
      </c>
      <c r="X18" s="93"/>
      <c r="Y18" s="93"/>
      <c r="Z18" s="94"/>
      <c r="AA18" s="93"/>
      <c r="AB18" s="93"/>
      <c r="AC18" s="91" t="s">
        <v>210</v>
      </c>
      <c r="AD18" s="91" t="s">
        <v>210</v>
      </c>
      <c r="AE18" s="91" t="s">
        <v>211</v>
      </c>
      <c r="AF18" s="91"/>
      <c r="AG18" s="91" t="s">
        <v>209</v>
      </c>
      <c r="AH18" s="91"/>
      <c r="AI18" s="91">
        <f t="shared" si="0"/>
        <v>100</v>
      </c>
      <c r="AJ18" s="91">
        <v>53.8</v>
      </c>
      <c r="AK18" s="91">
        <v>26.7</v>
      </c>
      <c r="AL18" s="91">
        <v>3.8</v>
      </c>
      <c r="AM18" s="91">
        <v>11.7</v>
      </c>
      <c r="AN18" s="91">
        <v>3.4</v>
      </c>
      <c r="AO18" s="91">
        <v>0.6</v>
      </c>
      <c r="AP18" s="91">
        <v>131.8</v>
      </c>
      <c r="AQ18" s="91">
        <f t="shared" si="1"/>
        <v>99.99999999999999</v>
      </c>
      <c r="AR18" s="91">
        <v>44.4</v>
      </c>
      <c r="AS18" s="91">
        <v>44.8</v>
      </c>
      <c r="AT18" s="91">
        <v>10.8</v>
      </c>
      <c r="AU18" s="93">
        <v>7421</v>
      </c>
      <c r="AV18" s="93"/>
      <c r="AW18" s="95" t="s">
        <v>209</v>
      </c>
      <c r="AX18" s="95"/>
      <c r="AY18" s="95">
        <f t="shared" si="2"/>
        <v>0</v>
      </c>
      <c r="AZ18" s="95">
        <f t="shared" si="3"/>
        <v>0</v>
      </c>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row>
    <row r="19" spans="1:80" s="97" customFormat="1" ht="30" customHeight="1">
      <c r="A19" s="91" t="s">
        <v>199</v>
      </c>
      <c r="B19" s="92" t="s">
        <v>253</v>
      </c>
      <c r="C19" s="91"/>
      <c r="D19" s="91" t="s">
        <v>254</v>
      </c>
      <c r="E19" s="91"/>
      <c r="F19" s="91" t="s">
        <v>255</v>
      </c>
      <c r="G19" s="93">
        <v>14518</v>
      </c>
      <c r="H19" s="93">
        <v>415</v>
      </c>
      <c r="I19" s="93"/>
      <c r="J19" s="91" t="s">
        <v>203</v>
      </c>
      <c r="K19" s="91" t="s">
        <v>256</v>
      </c>
      <c r="L19" s="91"/>
      <c r="M19" s="91" t="s">
        <v>205</v>
      </c>
      <c r="N19" s="91"/>
      <c r="O19" s="91" t="s">
        <v>216</v>
      </c>
      <c r="P19" s="91" t="s">
        <v>207</v>
      </c>
      <c r="Q19" s="91">
        <v>120</v>
      </c>
      <c r="R19" s="91">
        <v>2</v>
      </c>
      <c r="S19" s="91">
        <v>1990</v>
      </c>
      <c r="T19" s="91" t="s">
        <v>252</v>
      </c>
      <c r="U19" s="93">
        <v>20092</v>
      </c>
      <c r="V19" s="93"/>
      <c r="W19" s="93">
        <v>20092</v>
      </c>
      <c r="X19" s="93"/>
      <c r="Y19" s="93"/>
      <c r="Z19" s="94"/>
      <c r="AA19" s="93"/>
      <c r="AB19" s="93"/>
      <c r="AC19" s="91" t="s">
        <v>209</v>
      </c>
      <c r="AD19" s="91" t="s">
        <v>218</v>
      </c>
      <c r="AE19" s="91" t="s">
        <v>211</v>
      </c>
      <c r="AF19" s="91"/>
      <c r="AG19" s="91" t="s">
        <v>209</v>
      </c>
      <c r="AH19" s="91"/>
      <c r="AI19" s="91">
        <f t="shared" si="0"/>
        <v>99.99999999999999</v>
      </c>
      <c r="AJ19" s="91">
        <v>67.6</v>
      </c>
      <c r="AK19" s="91">
        <v>6.3</v>
      </c>
      <c r="AL19" s="91">
        <v>9</v>
      </c>
      <c r="AM19" s="91">
        <v>14.6</v>
      </c>
      <c r="AN19" s="91">
        <v>0.7</v>
      </c>
      <c r="AO19" s="91">
        <v>1.8</v>
      </c>
      <c r="AP19" s="91">
        <v>264</v>
      </c>
      <c r="AQ19" s="91">
        <f t="shared" si="1"/>
        <v>100</v>
      </c>
      <c r="AR19" s="91">
        <v>49.4</v>
      </c>
      <c r="AS19" s="91">
        <v>45.4</v>
      </c>
      <c r="AT19" s="91">
        <v>5.2</v>
      </c>
      <c r="AU19" s="93"/>
      <c r="AV19" s="93">
        <v>7317</v>
      </c>
      <c r="AW19" s="95" t="s">
        <v>209</v>
      </c>
      <c r="AX19" s="95"/>
      <c r="AY19" s="95">
        <f t="shared" si="2"/>
        <v>0</v>
      </c>
      <c r="AZ19" s="95">
        <f t="shared" si="3"/>
        <v>0</v>
      </c>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row>
    <row r="20" spans="1:80" s="97" customFormat="1" ht="30" customHeight="1">
      <c r="A20" s="91" t="s">
        <v>199</v>
      </c>
      <c r="B20" s="92" t="s">
        <v>257</v>
      </c>
      <c r="C20" s="91"/>
      <c r="D20" s="91" t="s">
        <v>258</v>
      </c>
      <c r="E20" s="91"/>
      <c r="F20" s="91" t="s">
        <v>259</v>
      </c>
      <c r="G20" s="93">
        <v>13186</v>
      </c>
      <c r="H20" s="93">
        <v>0</v>
      </c>
      <c r="I20" s="93"/>
      <c r="J20" s="91"/>
      <c r="K20" s="91" t="s">
        <v>260</v>
      </c>
      <c r="L20" s="91"/>
      <c r="M20" s="91" t="s">
        <v>205</v>
      </c>
      <c r="N20" s="91"/>
      <c r="O20" s="91" t="s">
        <v>216</v>
      </c>
      <c r="P20" s="91" t="s">
        <v>238</v>
      </c>
      <c r="Q20" s="91">
        <v>90</v>
      </c>
      <c r="R20" s="91">
        <v>2</v>
      </c>
      <c r="S20" s="91">
        <v>1993</v>
      </c>
      <c r="T20" s="91" t="s">
        <v>236</v>
      </c>
      <c r="U20" s="93">
        <v>2328</v>
      </c>
      <c r="V20" s="93"/>
      <c r="W20" s="93">
        <v>2328</v>
      </c>
      <c r="X20" s="93"/>
      <c r="Y20" s="93"/>
      <c r="Z20" s="94"/>
      <c r="AA20" s="93"/>
      <c r="AB20" s="93"/>
      <c r="AC20" s="91" t="s">
        <v>209</v>
      </c>
      <c r="AD20" s="91" t="s">
        <v>218</v>
      </c>
      <c r="AE20" s="91" t="s">
        <v>211</v>
      </c>
      <c r="AF20" s="91"/>
      <c r="AG20" s="91" t="s">
        <v>209</v>
      </c>
      <c r="AH20" s="91"/>
      <c r="AI20" s="91">
        <f t="shared" si="0"/>
        <v>99.99999999999999</v>
      </c>
      <c r="AJ20" s="91">
        <v>46.4</v>
      </c>
      <c r="AK20" s="91">
        <v>25.5</v>
      </c>
      <c r="AL20" s="91">
        <v>4.1</v>
      </c>
      <c r="AM20" s="91">
        <v>8.3</v>
      </c>
      <c r="AN20" s="91">
        <v>7.1</v>
      </c>
      <c r="AO20" s="91">
        <v>8.6</v>
      </c>
      <c r="AP20" s="91">
        <v>250.3</v>
      </c>
      <c r="AQ20" s="91">
        <f t="shared" si="1"/>
        <v>100</v>
      </c>
      <c r="AR20" s="91">
        <v>51.5</v>
      </c>
      <c r="AS20" s="91">
        <v>40.1</v>
      </c>
      <c r="AT20" s="91">
        <v>8.4</v>
      </c>
      <c r="AU20" s="93">
        <v>6282</v>
      </c>
      <c r="AV20" s="93"/>
      <c r="AW20" s="95" t="s">
        <v>209</v>
      </c>
      <c r="AX20" s="95"/>
      <c r="AY20" s="95">
        <f t="shared" si="2"/>
        <v>0</v>
      </c>
      <c r="AZ20" s="95">
        <f t="shared" si="3"/>
        <v>0</v>
      </c>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row>
    <row r="21" spans="1:80" s="97" customFormat="1" ht="30" customHeight="1">
      <c r="A21" s="91" t="s">
        <v>199</v>
      </c>
      <c r="B21" s="92" t="s">
        <v>261</v>
      </c>
      <c r="C21" s="91"/>
      <c r="D21" s="91" t="s">
        <v>262</v>
      </c>
      <c r="E21" s="91"/>
      <c r="F21" s="91" t="s">
        <v>263</v>
      </c>
      <c r="G21" s="93">
        <v>10628</v>
      </c>
      <c r="H21" s="93">
        <v>34</v>
      </c>
      <c r="I21" s="93"/>
      <c r="J21" s="91" t="s">
        <v>203</v>
      </c>
      <c r="K21" s="91" t="s">
        <v>251</v>
      </c>
      <c r="L21" s="91"/>
      <c r="M21" s="91" t="s">
        <v>205</v>
      </c>
      <c r="N21" s="91"/>
      <c r="O21" s="91" t="s">
        <v>216</v>
      </c>
      <c r="P21" s="91" t="s">
        <v>238</v>
      </c>
      <c r="Q21" s="91">
        <v>30</v>
      </c>
      <c r="R21" s="91">
        <v>2</v>
      </c>
      <c r="S21" s="91">
        <v>1986</v>
      </c>
      <c r="T21" s="91" t="s">
        <v>236</v>
      </c>
      <c r="U21" s="93">
        <v>1300</v>
      </c>
      <c r="V21" s="93"/>
      <c r="W21" s="93">
        <v>1300</v>
      </c>
      <c r="X21" s="93"/>
      <c r="Y21" s="93"/>
      <c r="Z21" s="94"/>
      <c r="AA21" s="93"/>
      <c r="AB21" s="93"/>
      <c r="AC21" s="91" t="s">
        <v>209</v>
      </c>
      <c r="AD21" s="91" t="s">
        <v>218</v>
      </c>
      <c r="AE21" s="91" t="s">
        <v>211</v>
      </c>
      <c r="AF21" s="91"/>
      <c r="AG21" s="91" t="s">
        <v>209</v>
      </c>
      <c r="AH21" s="91"/>
      <c r="AI21" s="91">
        <f t="shared" si="0"/>
        <v>100</v>
      </c>
      <c r="AJ21" s="91">
        <v>47</v>
      </c>
      <c r="AK21" s="91">
        <v>21</v>
      </c>
      <c r="AL21" s="91">
        <v>3</v>
      </c>
      <c r="AM21" s="91">
        <v>23</v>
      </c>
      <c r="AN21" s="91">
        <v>2</v>
      </c>
      <c r="AO21" s="91">
        <v>4</v>
      </c>
      <c r="AP21" s="91">
        <v>205.8</v>
      </c>
      <c r="AQ21" s="91">
        <f t="shared" si="1"/>
        <v>99.99999999999999</v>
      </c>
      <c r="AR21" s="91">
        <v>65.1</v>
      </c>
      <c r="AS21" s="91">
        <v>4.1</v>
      </c>
      <c r="AT21" s="91">
        <v>30.8</v>
      </c>
      <c r="AU21" s="93">
        <v>4194</v>
      </c>
      <c r="AV21" s="93">
        <v>4194</v>
      </c>
      <c r="AW21" s="95" t="s">
        <v>209</v>
      </c>
      <c r="AX21" s="95"/>
      <c r="AY21" s="95">
        <f t="shared" si="2"/>
        <v>0</v>
      </c>
      <c r="AZ21" s="95">
        <f t="shared" si="3"/>
        <v>0</v>
      </c>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row>
    <row r="22" spans="1:80" s="97" customFormat="1" ht="30" customHeight="1">
      <c r="A22" s="91" t="s">
        <v>199</v>
      </c>
      <c r="B22" s="92" t="s">
        <v>264</v>
      </c>
      <c r="C22" s="91"/>
      <c r="D22" s="91" t="s">
        <v>265</v>
      </c>
      <c r="E22" s="91"/>
      <c r="F22" s="91" t="s">
        <v>266</v>
      </c>
      <c r="G22" s="93">
        <v>25580</v>
      </c>
      <c r="H22" s="93">
        <v>414</v>
      </c>
      <c r="I22" s="93"/>
      <c r="J22" s="91" t="s">
        <v>203</v>
      </c>
      <c r="K22" s="91" t="s">
        <v>256</v>
      </c>
      <c r="L22" s="91"/>
      <c r="M22" s="91" t="s">
        <v>205</v>
      </c>
      <c r="N22" s="91"/>
      <c r="O22" s="91" t="s">
        <v>206</v>
      </c>
      <c r="P22" s="91" t="s">
        <v>207</v>
      </c>
      <c r="Q22" s="91">
        <v>150</v>
      </c>
      <c r="R22" s="91">
        <v>2</v>
      </c>
      <c r="S22" s="91">
        <v>1989</v>
      </c>
      <c r="T22" s="91" t="s">
        <v>221</v>
      </c>
      <c r="U22" s="93">
        <v>11289600</v>
      </c>
      <c r="V22" s="93">
        <v>3951000</v>
      </c>
      <c r="W22" s="93">
        <v>5644800</v>
      </c>
      <c r="X22" s="93">
        <v>3951000</v>
      </c>
      <c r="Y22" s="93"/>
      <c r="Z22" s="94"/>
      <c r="AA22" s="93"/>
      <c r="AB22" s="93"/>
      <c r="AC22" s="91" t="s">
        <v>209</v>
      </c>
      <c r="AD22" s="91" t="s">
        <v>210</v>
      </c>
      <c r="AE22" s="91" t="s">
        <v>214</v>
      </c>
      <c r="AF22" s="91"/>
      <c r="AG22" s="91" t="s">
        <v>234</v>
      </c>
      <c r="AH22" s="91">
        <v>96.2</v>
      </c>
      <c r="AI22" s="91">
        <f t="shared" si="0"/>
        <v>100</v>
      </c>
      <c r="AJ22" s="91">
        <v>51.6</v>
      </c>
      <c r="AK22" s="91">
        <v>13.7</v>
      </c>
      <c r="AL22" s="91">
        <v>5.7</v>
      </c>
      <c r="AM22" s="91">
        <v>23.2</v>
      </c>
      <c r="AN22" s="91">
        <v>1.2</v>
      </c>
      <c r="AO22" s="91">
        <v>4.6</v>
      </c>
      <c r="AP22" s="91">
        <v>222.2</v>
      </c>
      <c r="AQ22" s="91">
        <f t="shared" si="1"/>
        <v>100</v>
      </c>
      <c r="AR22" s="91">
        <v>63.2</v>
      </c>
      <c r="AS22" s="91">
        <v>32</v>
      </c>
      <c r="AT22" s="91">
        <v>4.8</v>
      </c>
      <c r="AU22" s="93">
        <v>929</v>
      </c>
      <c r="AV22" s="93">
        <v>3800</v>
      </c>
      <c r="AW22" s="95" t="s">
        <v>209</v>
      </c>
      <c r="AX22" s="95"/>
      <c r="AY22" s="95">
        <f t="shared" si="2"/>
        <v>0</v>
      </c>
      <c r="AZ22" s="95">
        <f t="shared" si="3"/>
        <v>0</v>
      </c>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row>
    <row r="23" spans="1:80" s="97" customFormat="1" ht="30" customHeight="1">
      <c r="A23" s="91" t="s">
        <v>199</v>
      </c>
      <c r="B23" s="92" t="s">
        <v>267</v>
      </c>
      <c r="C23" s="91"/>
      <c r="D23" s="91" t="s">
        <v>268</v>
      </c>
      <c r="E23" s="91"/>
      <c r="F23" s="91" t="s">
        <v>269</v>
      </c>
      <c r="G23" s="93">
        <v>13598</v>
      </c>
      <c r="H23" s="93">
        <v>10</v>
      </c>
      <c r="I23" s="93"/>
      <c r="J23" s="91" t="s">
        <v>203</v>
      </c>
      <c r="K23" s="91" t="s">
        <v>256</v>
      </c>
      <c r="L23" s="91"/>
      <c r="M23" s="91" t="s">
        <v>270</v>
      </c>
      <c r="N23" s="91"/>
      <c r="O23" s="91" t="s">
        <v>271</v>
      </c>
      <c r="P23" s="91" t="s">
        <v>207</v>
      </c>
      <c r="Q23" s="91">
        <v>70</v>
      </c>
      <c r="R23" s="91">
        <v>2</v>
      </c>
      <c r="S23" s="91">
        <v>2002</v>
      </c>
      <c r="T23" s="91" t="s">
        <v>221</v>
      </c>
      <c r="U23" s="93">
        <v>3094883</v>
      </c>
      <c r="V23" s="93" t="s">
        <v>222</v>
      </c>
      <c r="W23" s="93">
        <v>2147124</v>
      </c>
      <c r="X23" s="93" t="s">
        <v>222</v>
      </c>
      <c r="Y23" s="93"/>
      <c r="Z23" s="94"/>
      <c r="AA23" s="93"/>
      <c r="AB23" s="93"/>
      <c r="AC23" s="91" t="s">
        <v>209</v>
      </c>
      <c r="AD23" s="91" t="s">
        <v>218</v>
      </c>
      <c r="AE23" s="91" t="s">
        <v>228</v>
      </c>
      <c r="AF23" s="91"/>
      <c r="AG23" s="91" t="s">
        <v>234</v>
      </c>
      <c r="AH23" s="91">
        <v>99</v>
      </c>
      <c r="AI23" s="91">
        <f t="shared" si="0"/>
        <v>100</v>
      </c>
      <c r="AJ23" s="91">
        <v>44.7</v>
      </c>
      <c r="AK23" s="91">
        <v>16.1</v>
      </c>
      <c r="AL23" s="91">
        <v>15.9</v>
      </c>
      <c r="AM23" s="91">
        <v>13.4</v>
      </c>
      <c r="AN23" s="91">
        <v>3.3</v>
      </c>
      <c r="AO23" s="91">
        <v>6.6</v>
      </c>
      <c r="AP23" s="91">
        <v>167.3</v>
      </c>
      <c r="AQ23" s="91">
        <f t="shared" si="1"/>
        <v>100</v>
      </c>
      <c r="AR23" s="91">
        <v>54.9</v>
      </c>
      <c r="AS23" s="91">
        <v>39.1</v>
      </c>
      <c r="AT23" s="91">
        <v>6</v>
      </c>
      <c r="AU23" s="93">
        <v>5985</v>
      </c>
      <c r="AV23" s="93">
        <v>7475</v>
      </c>
      <c r="AW23" s="95" t="s">
        <v>209</v>
      </c>
      <c r="AX23" s="95"/>
      <c r="AY23" s="95">
        <f t="shared" si="2"/>
        <v>0</v>
      </c>
      <c r="AZ23" s="95">
        <f t="shared" si="3"/>
        <v>0</v>
      </c>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row>
    <row r="24" spans="1:80" s="97" customFormat="1" ht="30" customHeight="1">
      <c r="A24" s="91" t="s">
        <v>199</v>
      </c>
      <c r="B24" s="92" t="s">
        <v>272</v>
      </c>
      <c r="C24" s="91"/>
      <c r="D24" s="91" t="s">
        <v>273</v>
      </c>
      <c r="E24" s="91"/>
      <c r="F24" s="91" t="s">
        <v>274</v>
      </c>
      <c r="G24" s="93">
        <v>23942</v>
      </c>
      <c r="H24" s="93">
        <v>0</v>
      </c>
      <c r="I24" s="93">
        <v>0</v>
      </c>
      <c r="J24" s="91"/>
      <c r="K24" s="91" t="s">
        <v>241</v>
      </c>
      <c r="L24" s="91"/>
      <c r="M24" s="91" t="s">
        <v>205</v>
      </c>
      <c r="N24" s="91"/>
      <c r="O24" s="91" t="s">
        <v>216</v>
      </c>
      <c r="P24" s="91" t="s">
        <v>207</v>
      </c>
      <c r="Q24" s="91">
        <v>140</v>
      </c>
      <c r="R24" s="91">
        <v>2</v>
      </c>
      <c r="S24" s="91">
        <v>1988</v>
      </c>
      <c r="T24" s="91" t="s">
        <v>221</v>
      </c>
      <c r="U24" s="93">
        <v>16877952</v>
      </c>
      <c r="V24" s="93" t="s">
        <v>222</v>
      </c>
      <c r="W24" s="93" t="s">
        <v>222</v>
      </c>
      <c r="X24" s="93" t="s">
        <v>222</v>
      </c>
      <c r="Y24" s="93"/>
      <c r="Z24" s="94"/>
      <c r="AA24" s="93"/>
      <c r="AB24" s="93"/>
      <c r="AC24" s="91" t="s">
        <v>209</v>
      </c>
      <c r="AD24" s="91" t="s">
        <v>218</v>
      </c>
      <c r="AE24" s="91" t="s">
        <v>211</v>
      </c>
      <c r="AF24" s="91"/>
      <c r="AG24" s="91" t="s">
        <v>234</v>
      </c>
      <c r="AH24" s="91">
        <v>99</v>
      </c>
      <c r="AI24" s="91">
        <f t="shared" si="0"/>
        <v>100</v>
      </c>
      <c r="AJ24" s="91">
        <v>78.1</v>
      </c>
      <c r="AK24" s="91">
        <v>11.8</v>
      </c>
      <c r="AL24" s="91">
        <v>4.2</v>
      </c>
      <c r="AM24" s="91">
        <v>3.7</v>
      </c>
      <c r="AN24" s="91">
        <v>1</v>
      </c>
      <c r="AO24" s="91">
        <v>1.2</v>
      </c>
      <c r="AP24" s="91">
        <v>93.8</v>
      </c>
      <c r="AQ24" s="91">
        <f t="shared" si="1"/>
        <v>100</v>
      </c>
      <c r="AR24" s="91">
        <v>18.7</v>
      </c>
      <c r="AS24" s="91">
        <v>73.5</v>
      </c>
      <c r="AT24" s="91">
        <v>7.8</v>
      </c>
      <c r="AU24" s="93">
        <v>13210</v>
      </c>
      <c r="AV24" s="93"/>
      <c r="AW24" s="95" t="s">
        <v>209</v>
      </c>
      <c r="AX24" s="95"/>
      <c r="AY24" s="95">
        <f t="shared" si="2"/>
        <v>0</v>
      </c>
      <c r="AZ24" s="95">
        <f t="shared" si="3"/>
        <v>0</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row>
    <row r="25" spans="1:80" s="97" customFormat="1" ht="30" customHeight="1">
      <c r="A25" s="91" t="s">
        <v>199</v>
      </c>
      <c r="B25" s="92" t="s">
        <v>272</v>
      </c>
      <c r="C25" s="91"/>
      <c r="D25" s="91" t="s">
        <v>273</v>
      </c>
      <c r="E25" s="91"/>
      <c r="F25" s="91" t="s">
        <v>275</v>
      </c>
      <c r="G25" s="93">
        <v>15731</v>
      </c>
      <c r="H25" s="93">
        <v>0</v>
      </c>
      <c r="I25" s="93">
        <v>0</v>
      </c>
      <c r="J25" s="91"/>
      <c r="K25" s="91" t="s">
        <v>241</v>
      </c>
      <c r="L25" s="91"/>
      <c r="M25" s="91" t="s">
        <v>205</v>
      </c>
      <c r="N25" s="91"/>
      <c r="O25" s="91" t="s">
        <v>216</v>
      </c>
      <c r="P25" s="91" t="s">
        <v>238</v>
      </c>
      <c r="Q25" s="91">
        <v>98</v>
      </c>
      <c r="R25" s="91">
        <v>2</v>
      </c>
      <c r="S25" s="91">
        <v>1995</v>
      </c>
      <c r="T25" s="91" t="s">
        <v>236</v>
      </c>
      <c r="U25" s="93">
        <v>18816000</v>
      </c>
      <c r="V25" s="93"/>
      <c r="W25" s="93" t="s">
        <v>222</v>
      </c>
      <c r="X25" s="93"/>
      <c r="Y25" s="93"/>
      <c r="Z25" s="94"/>
      <c r="AA25" s="93"/>
      <c r="AB25" s="93"/>
      <c r="AC25" s="91" t="s">
        <v>209</v>
      </c>
      <c r="AD25" s="91" t="s">
        <v>218</v>
      </c>
      <c r="AE25" s="91" t="s">
        <v>211</v>
      </c>
      <c r="AF25" s="91"/>
      <c r="AG25" s="91" t="s">
        <v>234</v>
      </c>
      <c r="AH25" s="91">
        <v>99</v>
      </c>
      <c r="AI25" s="91">
        <f t="shared" si="0"/>
        <v>100.00000000000001</v>
      </c>
      <c r="AJ25" s="91">
        <v>70.4</v>
      </c>
      <c r="AK25" s="91">
        <v>12.9</v>
      </c>
      <c r="AL25" s="91">
        <v>3.6</v>
      </c>
      <c r="AM25" s="91">
        <v>7.7</v>
      </c>
      <c r="AN25" s="91">
        <v>1</v>
      </c>
      <c r="AO25" s="91">
        <v>4.4</v>
      </c>
      <c r="AP25" s="91">
        <v>117.5</v>
      </c>
      <c r="AQ25" s="91">
        <f t="shared" si="1"/>
        <v>100</v>
      </c>
      <c r="AR25" s="91">
        <v>24.2</v>
      </c>
      <c r="AS25" s="91">
        <v>69.3</v>
      </c>
      <c r="AT25" s="91">
        <v>6.5</v>
      </c>
      <c r="AU25" s="93">
        <v>12450</v>
      </c>
      <c r="AV25" s="93"/>
      <c r="AW25" s="95" t="s">
        <v>209</v>
      </c>
      <c r="AX25" s="95"/>
      <c r="AY25" s="95">
        <f t="shared" si="2"/>
        <v>0</v>
      </c>
      <c r="AZ25" s="95">
        <f t="shared" si="3"/>
        <v>0</v>
      </c>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row>
    <row r="26" spans="1:80" s="97" customFormat="1" ht="30" customHeight="1">
      <c r="A26" s="91" t="s">
        <v>199</v>
      </c>
      <c r="B26" s="92" t="s">
        <v>276</v>
      </c>
      <c r="C26" s="91"/>
      <c r="D26" s="91" t="s">
        <v>277</v>
      </c>
      <c r="E26" s="91"/>
      <c r="F26" s="91" t="s">
        <v>278</v>
      </c>
      <c r="G26" s="93">
        <v>10513</v>
      </c>
      <c r="H26" s="93">
        <v>0</v>
      </c>
      <c r="I26" s="93">
        <v>0</v>
      </c>
      <c r="J26" s="91"/>
      <c r="K26" s="91" t="s">
        <v>256</v>
      </c>
      <c r="L26" s="91"/>
      <c r="M26" s="91" t="s">
        <v>205</v>
      </c>
      <c r="N26" s="91"/>
      <c r="O26" s="91" t="s">
        <v>206</v>
      </c>
      <c r="P26" s="91" t="s">
        <v>238</v>
      </c>
      <c r="Q26" s="91">
        <v>60</v>
      </c>
      <c r="R26" s="91">
        <v>2</v>
      </c>
      <c r="S26" s="91">
        <v>1993</v>
      </c>
      <c r="T26" s="91" t="s">
        <v>236</v>
      </c>
      <c r="U26" s="93">
        <v>1551</v>
      </c>
      <c r="V26" s="93"/>
      <c r="W26" s="93" t="s">
        <v>222</v>
      </c>
      <c r="X26" s="93"/>
      <c r="Y26" s="93"/>
      <c r="Z26" s="94"/>
      <c r="AA26" s="93"/>
      <c r="AB26" s="93"/>
      <c r="AC26" s="91" t="s">
        <v>218</v>
      </c>
      <c r="AD26" s="91" t="s">
        <v>218</v>
      </c>
      <c r="AE26" s="91" t="s">
        <v>214</v>
      </c>
      <c r="AF26" s="91"/>
      <c r="AG26" s="91" t="s">
        <v>234</v>
      </c>
      <c r="AH26" s="91">
        <v>99</v>
      </c>
      <c r="AI26" s="91">
        <f t="shared" si="0"/>
        <v>100.00000000000001</v>
      </c>
      <c r="AJ26" s="91">
        <v>51.7</v>
      </c>
      <c r="AK26" s="91">
        <v>13.2</v>
      </c>
      <c r="AL26" s="91">
        <v>15.5</v>
      </c>
      <c r="AM26" s="91">
        <v>11.9</v>
      </c>
      <c r="AN26" s="91">
        <v>0.3</v>
      </c>
      <c r="AO26" s="91">
        <v>7.4</v>
      </c>
      <c r="AP26" s="91">
        <v>254</v>
      </c>
      <c r="AQ26" s="91">
        <f t="shared" si="1"/>
        <v>100</v>
      </c>
      <c r="AR26" s="91">
        <v>60.7</v>
      </c>
      <c r="AS26" s="91">
        <v>33.4</v>
      </c>
      <c r="AT26" s="91">
        <v>5.9</v>
      </c>
      <c r="AU26" s="93"/>
      <c r="AV26" s="93">
        <v>4788</v>
      </c>
      <c r="AW26" s="95" t="s">
        <v>209</v>
      </c>
      <c r="AX26" s="95"/>
      <c r="AY26" s="95">
        <f t="shared" si="2"/>
        <v>0</v>
      </c>
      <c r="AZ26" s="95">
        <f t="shared" si="3"/>
        <v>0</v>
      </c>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row>
    <row r="27" spans="1:80" s="97" customFormat="1" ht="30" customHeight="1">
      <c r="A27" s="91" t="s">
        <v>199</v>
      </c>
      <c r="B27" s="92" t="s">
        <v>279</v>
      </c>
      <c r="C27" s="91"/>
      <c r="D27" s="91" t="s">
        <v>280</v>
      </c>
      <c r="E27" s="91"/>
      <c r="F27" s="91" t="s">
        <v>281</v>
      </c>
      <c r="G27" s="93">
        <v>4069</v>
      </c>
      <c r="H27" s="93">
        <v>0</v>
      </c>
      <c r="I27" s="93"/>
      <c r="J27" s="91"/>
      <c r="K27" s="91" t="s">
        <v>241</v>
      </c>
      <c r="L27" s="91"/>
      <c r="M27" s="91" t="s">
        <v>205</v>
      </c>
      <c r="N27" s="91"/>
      <c r="O27" s="91" t="s">
        <v>206</v>
      </c>
      <c r="P27" s="91" t="s">
        <v>238</v>
      </c>
      <c r="Q27" s="91">
        <v>40</v>
      </c>
      <c r="R27" s="91">
        <v>2</v>
      </c>
      <c r="S27" s="91">
        <v>1999</v>
      </c>
      <c r="T27" s="91" t="s">
        <v>236</v>
      </c>
      <c r="U27" s="93">
        <v>3386880</v>
      </c>
      <c r="V27" s="93"/>
      <c r="W27" s="93">
        <v>1572480</v>
      </c>
      <c r="X27" s="93"/>
      <c r="Y27" s="93"/>
      <c r="Z27" s="94"/>
      <c r="AA27" s="93"/>
      <c r="AB27" s="93"/>
      <c r="AC27" s="91" t="s">
        <v>209</v>
      </c>
      <c r="AD27" s="91" t="s">
        <v>218</v>
      </c>
      <c r="AE27" s="91" t="s">
        <v>228</v>
      </c>
      <c r="AF27" s="91"/>
      <c r="AG27" s="91" t="s">
        <v>234</v>
      </c>
      <c r="AH27" s="91">
        <v>92</v>
      </c>
      <c r="AI27" s="91">
        <f t="shared" si="0"/>
        <v>100.00000000000001</v>
      </c>
      <c r="AJ27" s="91">
        <v>43</v>
      </c>
      <c r="AK27" s="91">
        <v>19</v>
      </c>
      <c r="AL27" s="91">
        <v>6.2</v>
      </c>
      <c r="AM27" s="91">
        <v>25.6</v>
      </c>
      <c r="AN27" s="91">
        <v>4.5</v>
      </c>
      <c r="AO27" s="91">
        <v>1.7</v>
      </c>
      <c r="AP27" s="91">
        <v>186</v>
      </c>
      <c r="AQ27" s="91">
        <f t="shared" si="1"/>
        <v>100</v>
      </c>
      <c r="AR27" s="91">
        <v>51.7</v>
      </c>
      <c r="AS27" s="91">
        <v>6</v>
      </c>
      <c r="AT27" s="91">
        <v>42.3</v>
      </c>
      <c r="AU27" s="93">
        <v>6699</v>
      </c>
      <c r="AV27" s="93"/>
      <c r="AW27" s="95" t="s">
        <v>209</v>
      </c>
      <c r="AX27" s="95"/>
      <c r="AY27" s="95">
        <f t="shared" si="2"/>
        <v>0</v>
      </c>
      <c r="AZ27" s="95">
        <f t="shared" si="3"/>
        <v>0</v>
      </c>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row>
    <row r="28" spans="1:80" s="97" customFormat="1" ht="30" customHeight="1">
      <c r="A28" s="91" t="s">
        <v>199</v>
      </c>
      <c r="B28" s="92" t="s">
        <v>279</v>
      </c>
      <c r="C28" s="91"/>
      <c r="D28" s="91" t="s">
        <v>280</v>
      </c>
      <c r="E28" s="91"/>
      <c r="F28" s="91" t="s">
        <v>282</v>
      </c>
      <c r="G28" s="93">
        <v>14837</v>
      </c>
      <c r="H28" s="93">
        <v>0</v>
      </c>
      <c r="I28" s="93"/>
      <c r="J28" s="91"/>
      <c r="K28" s="91" t="s">
        <v>241</v>
      </c>
      <c r="L28" s="91"/>
      <c r="M28" s="91" t="s">
        <v>205</v>
      </c>
      <c r="N28" s="91"/>
      <c r="O28" s="91" t="s">
        <v>216</v>
      </c>
      <c r="P28" s="91" t="s">
        <v>207</v>
      </c>
      <c r="Q28" s="91">
        <v>120</v>
      </c>
      <c r="R28" s="91">
        <v>2</v>
      </c>
      <c r="S28" s="91">
        <v>1997</v>
      </c>
      <c r="T28" s="91" t="s">
        <v>221</v>
      </c>
      <c r="U28" s="93">
        <v>12700800</v>
      </c>
      <c r="V28" s="93">
        <v>8467200</v>
      </c>
      <c r="W28" s="93">
        <v>10296720</v>
      </c>
      <c r="X28" s="93">
        <v>6864480</v>
      </c>
      <c r="Y28" s="93"/>
      <c r="Z28" s="94"/>
      <c r="AA28" s="93"/>
      <c r="AB28" s="93"/>
      <c r="AC28" s="91" t="s">
        <v>209</v>
      </c>
      <c r="AD28" s="91" t="s">
        <v>218</v>
      </c>
      <c r="AE28" s="91" t="s">
        <v>211</v>
      </c>
      <c r="AF28" s="91"/>
      <c r="AG28" s="91" t="s">
        <v>209</v>
      </c>
      <c r="AH28" s="91"/>
      <c r="AI28" s="91">
        <f t="shared" si="0"/>
        <v>100</v>
      </c>
      <c r="AJ28" s="91">
        <v>61</v>
      </c>
      <c r="AK28" s="91">
        <v>25.7</v>
      </c>
      <c r="AL28" s="91">
        <v>3.2</v>
      </c>
      <c r="AM28" s="91">
        <v>8.9</v>
      </c>
      <c r="AN28" s="91">
        <v>0.6</v>
      </c>
      <c r="AO28" s="91">
        <v>0.6</v>
      </c>
      <c r="AP28" s="91">
        <v>204</v>
      </c>
      <c r="AQ28" s="91">
        <f t="shared" si="1"/>
        <v>100</v>
      </c>
      <c r="AR28" s="91">
        <v>51.4</v>
      </c>
      <c r="AS28" s="91">
        <v>4.6</v>
      </c>
      <c r="AT28" s="91">
        <v>44</v>
      </c>
      <c r="AU28" s="93">
        <v>7025</v>
      </c>
      <c r="AV28" s="93"/>
      <c r="AW28" s="95" t="s">
        <v>209</v>
      </c>
      <c r="AX28" s="95"/>
      <c r="AY28" s="95">
        <f t="shared" si="2"/>
        <v>0</v>
      </c>
      <c r="AZ28" s="95">
        <f t="shared" si="3"/>
        <v>0</v>
      </c>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row>
    <row r="29" spans="1:80" s="97" customFormat="1" ht="30" customHeight="1">
      <c r="A29" s="91" t="s">
        <v>199</v>
      </c>
      <c r="B29" s="92" t="s">
        <v>279</v>
      </c>
      <c r="C29" s="91"/>
      <c r="D29" s="91" t="s">
        <v>280</v>
      </c>
      <c r="E29" s="91"/>
      <c r="F29" s="91" t="s">
        <v>283</v>
      </c>
      <c r="G29" s="93">
        <v>2344</v>
      </c>
      <c r="H29" s="93">
        <v>1550</v>
      </c>
      <c r="I29" s="93"/>
      <c r="J29" s="91" t="s">
        <v>203</v>
      </c>
      <c r="K29" s="91" t="s">
        <v>284</v>
      </c>
      <c r="L29" s="91"/>
      <c r="M29" s="91" t="s">
        <v>168</v>
      </c>
      <c r="N29" s="91"/>
      <c r="O29" s="91" t="s">
        <v>168</v>
      </c>
      <c r="P29" s="91" t="s">
        <v>207</v>
      </c>
      <c r="Q29" s="91">
        <v>14.5</v>
      </c>
      <c r="R29" s="91">
        <v>1</v>
      </c>
      <c r="S29" s="91">
        <v>2001</v>
      </c>
      <c r="T29" s="91" t="s">
        <v>236</v>
      </c>
      <c r="U29" s="93">
        <v>1363445</v>
      </c>
      <c r="V29" s="93"/>
      <c r="W29" s="93">
        <v>1266056</v>
      </c>
      <c r="X29" s="93"/>
      <c r="Y29" s="93"/>
      <c r="Z29" s="94"/>
      <c r="AA29" s="93"/>
      <c r="AB29" s="93"/>
      <c r="AC29" s="91" t="s">
        <v>209</v>
      </c>
      <c r="AD29" s="91" t="s">
        <v>168</v>
      </c>
      <c r="AE29" s="91" t="s">
        <v>228</v>
      </c>
      <c r="AF29" s="91"/>
      <c r="AG29" s="91" t="s">
        <v>234</v>
      </c>
      <c r="AH29" s="91">
        <v>99</v>
      </c>
      <c r="AI29" s="91">
        <f t="shared" si="0"/>
        <v>0</v>
      </c>
      <c r="AJ29" s="98"/>
      <c r="AK29" s="98"/>
      <c r="AL29" s="98"/>
      <c r="AM29" s="98"/>
      <c r="AN29" s="98"/>
      <c r="AO29" s="98"/>
      <c r="AP29" s="91"/>
      <c r="AQ29" s="91">
        <f t="shared" si="1"/>
        <v>0</v>
      </c>
      <c r="AR29" s="91"/>
      <c r="AS29" s="91"/>
      <c r="AT29" s="91"/>
      <c r="AU29" s="93"/>
      <c r="AV29" s="93"/>
      <c r="AW29" s="95" t="s">
        <v>209</v>
      </c>
      <c r="AX29" s="95"/>
      <c r="AY29" s="95">
        <f t="shared" si="2"/>
        <v>0</v>
      </c>
      <c r="AZ29" s="95">
        <f t="shared" si="3"/>
        <v>0</v>
      </c>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row>
    <row r="30" spans="1:80" s="97" customFormat="1" ht="30" customHeight="1">
      <c r="A30" s="91" t="s">
        <v>199</v>
      </c>
      <c r="B30" s="92" t="s">
        <v>285</v>
      </c>
      <c r="C30" s="91"/>
      <c r="D30" s="91" t="s">
        <v>286</v>
      </c>
      <c r="E30" s="91"/>
      <c r="F30" s="91" t="s">
        <v>287</v>
      </c>
      <c r="G30" s="93">
        <v>20143</v>
      </c>
      <c r="H30" s="93">
        <v>0</v>
      </c>
      <c r="I30" s="93">
        <v>0</v>
      </c>
      <c r="J30" s="91"/>
      <c r="K30" s="91" t="s">
        <v>288</v>
      </c>
      <c r="L30" s="91"/>
      <c r="M30" s="91" t="s">
        <v>205</v>
      </c>
      <c r="N30" s="91"/>
      <c r="O30" s="91" t="s">
        <v>206</v>
      </c>
      <c r="P30" s="91" t="s">
        <v>238</v>
      </c>
      <c r="Q30" s="91">
        <v>95</v>
      </c>
      <c r="R30" s="91">
        <v>2</v>
      </c>
      <c r="S30" s="91">
        <v>1995</v>
      </c>
      <c r="T30" s="91" t="s">
        <v>221</v>
      </c>
      <c r="U30" s="93">
        <v>31799040</v>
      </c>
      <c r="V30" s="93">
        <v>27665165</v>
      </c>
      <c r="W30" s="93">
        <v>4939200</v>
      </c>
      <c r="X30" s="93">
        <v>4297104</v>
      </c>
      <c r="Y30" s="93"/>
      <c r="Z30" s="94"/>
      <c r="AA30" s="93"/>
      <c r="AB30" s="93"/>
      <c r="AC30" s="91" t="s">
        <v>218</v>
      </c>
      <c r="AD30" s="91" t="s">
        <v>218</v>
      </c>
      <c r="AE30" s="91" t="s">
        <v>211</v>
      </c>
      <c r="AF30" s="91"/>
      <c r="AG30" s="91" t="s">
        <v>234</v>
      </c>
      <c r="AH30" s="91">
        <v>82</v>
      </c>
      <c r="AI30" s="91">
        <f t="shared" si="0"/>
        <v>100</v>
      </c>
      <c r="AJ30" s="91">
        <v>54.9</v>
      </c>
      <c r="AK30" s="91">
        <v>17.3</v>
      </c>
      <c r="AL30" s="91">
        <v>4.3</v>
      </c>
      <c r="AM30" s="91">
        <v>20</v>
      </c>
      <c r="AN30" s="91">
        <v>1</v>
      </c>
      <c r="AO30" s="91">
        <v>2.5</v>
      </c>
      <c r="AP30" s="91"/>
      <c r="AQ30" s="91">
        <f t="shared" si="1"/>
        <v>100</v>
      </c>
      <c r="AR30" s="91">
        <v>57.6</v>
      </c>
      <c r="AS30" s="91">
        <v>37.8</v>
      </c>
      <c r="AT30" s="91">
        <v>4.6</v>
      </c>
      <c r="AU30" s="93"/>
      <c r="AV30" s="93"/>
      <c r="AW30" s="95" t="s">
        <v>209</v>
      </c>
      <c r="AX30" s="95"/>
      <c r="AY30" s="95">
        <f t="shared" si="2"/>
        <v>0</v>
      </c>
      <c r="AZ30" s="95">
        <f t="shared" si="3"/>
        <v>0</v>
      </c>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row>
    <row r="31" spans="1:80" s="97" customFormat="1" ht="30" customHeight="1">
      <c r="A31" s="91" t="s">
        <v>199</v>
      </c>
      <c r="B31" s="92" t="s">
        <v>289</v>
      </c>
      <c r="C31" s="91"/>
      <c r="D31" s="91" t="s">
        <v>290</v>
      </c>
      <c r="E31" s="91"/>
      <c r="F31" s="91" t="s">
        <v>291</v>
      </c>
      <c r="G31" s="93">
        <v>22416</v>
      </c>
      <c r="H31" s="93">
        <v>1294</v>
      </c>
      <c r="I31" s="93"/>
      <c r="J31" s="91" t="s">
        <v>203</v>
      </c>
      <c r="K31" s="91" t="s">
        <v>260</v>
      </c>
      <c r="L31" s="91"/>
      <c r="M31" s="91" t="s">
        <v>225</v>
      </c>
      <c r="N31" s="91"/>
      <c r="O31" s="91" t="s">
        <v>226</v>
      </c>
      <c r="P31" s="91" t="s">
        <v>207</v>
      </c>
      <c r="Q31" s="91">
        <v>110</v>
      </c>
      <c r="R31" s="91">
        <v>2</v>
      </c>
      <c r="S31" s="91">
        <v>2004</v>
      </c>
      <c r="T31" s="91" t="s">
        <v>292</v>
      </c>
      <c r="U31" s="93">
        <v>21564000</v>
      </c>
      <c r="V31" s="93">
        <v>2822400</v>
      </c>
      <c r="W31" s="93" t="s">
        <v>222</v>
      </c>
      <c r="X31" s="93" t="s">
        <v>222</v>
      </c>
      <c r="Y31" s="93">
        <v>1350</v>
      </c>
      <c r="Z31" s="94">
        <v>8.9</v>
      </c>
      <c r="AA31" s="93">
        <v>5314</v>
      </c>
      <c r="AB31" s="93"/>
      <c r="AC31" s="91" t="s">
        <v>209</v>
      </c>
      <c r="AD31" s="91" t="s">
        <v>168</v>
      </c>
      <c r="AE31" s="91" t="s">
        <v>214</v>
      </c>
      <c r="AF31" s="91"/>
      <c r="AG31" s="91" t="s">
        <v>234</v>
      </c>
      <c r="AH31" s="91">
        <v>96.4</v>
      </c>
      <c r="AI31" s="91">
        <f t="shared" si="0"/>
        <v>100</v>
      </c>
      <c r="AJ31" s="91">
        <v>58.4</v>
      </c>
      <c r="AK31" s="91">
        <v>24.7</v>
      </c>
      <c r="AL31" s="91">
        <v>8.4</v>
      </c>
      <c r="AM31" s="91">
        <v>6.9</v>
      </c>
      <c r="AN31" s="91">
        <v>1</v>
      </c>
      <c r="AO31" s="91">
        <v>0.6</v>
      </c>
      <c r="AP31" s="91">
        <v>193</v>
      </c>
      <c r="AQ31" s="91">
        <f t="shared" si="1"/>
        <v>100</v>
      </c>
      <c r="AR31" s="91">
        <v>48.7</v>
      </c>
      <c r="AS31" s="91">
        <v>46.5</v>
      </c>
      <c r="AT31" s="91">
        <v>4.8</v>
      </c>
      <c r="AU31" s="93">
        <v>7515</v>
      </c>
      <c r="AV31" s="93">
        <v>11411</v>
      </c>
      <c r="AW31" s="95" t="s">
        <v>209</v>
      </c>
      <c r="AX31" s="95"/>
      <c r="AY31" s="95">
        <f t="shared" si="2"/>
        <v>0</v>
      </c>
      <c r="AZ31" s="95">
        <f t="shared" si="3"/>
        <v>0</v>
      </c>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row>
    <row r="32" spans="1:80" s="97" customFormat="1" ht="30" customHeight="1">
      <c r="A32" s="91" t="s">
        <v>199</v>
      </c>
      <c r="B32" s="92" t="s">
        <v>293</v>
      </c>
      <c r="C32" s="91"/>
      <c r="D32" s="91" t="s">
        <v>294</v>
      </c>
      <c r="E32" s="91"/>
      <c r="F32" s="91" t="s">
        <v>295</v>
      </c>
      <c r="G32" s="93">
        <v>4436</v>
      </c>
      <c r="H32" s="93"/>
      <c r="I32" s="93"/>
      <c r="J32" s="91"/>
      <c r="K32" s="91" t="s">
        <v>241</v>
      </c>
      <c r="L32" s="91"/>
      <c r="M32" s="91" t="s">
        <v>205</v>
      </c>
      <c r="N32" s="91"/>
      <c r="O32" s="91" t="s">
        <v>216</v>
      </c>
      <c r="P32" s="91" t="s">
        <v>238</v>
      </c>
      <c r="Q32" s="91">
        <v>50</v>
      </c>
      <c r="R32" s="91">
        <v>2</v>
      </c>
      <c r="S32" s="91">
        <v>1994</v>
      </c>
      <c r="T32" s="91" t="s">
        <v>236</v>
      </c>
      <c r="U32" s="93">
        <v>703250</v>
      </c>
      <c r="V32" s="93"/>
      <c r="W32" s="93" t="s">
        <v>222</v>
      </c>
      <c r="X32" s="93"/>
      <c r="Y32" s="93"/>
      <c r="Z32" s="94"/>
      <c r="AA32" s="93"/>
      <c r="AB32" s="93"/>
      <c r="AC32" s="91" t="s">
        <v>209</v>
      </c>
      <c r="AD32" s="91" t="s">
        <v>218</v>
      </c>
      <c r="AE32" s="91" t="s">
        <v>228</v>
      </c>
      <c r="AF32" s="91"/>
      <c r="AG32" s="91" t="s">
        <v>234</v>
      </c>
      <c r="AH32" s="91">
        <v>99</v>
      </c>
      <c r="AI32" s="91">
        <f t="shared" si="0"/>
        <v>100</v>
      </c>
      <c r="AJ32" s="91">
        <v>54.7</v>
      </c>
      <c r="AK32" s="91">
        <v>21.4</v>
      </c>
      <c r="AL32" s="91">
        <v>7.8</v>
      </c>
      <c r="AM32" s="91">
        <v>14.4</v>
      </c>
      <c r="AN32" s="91">
        <v>1</v>
      </c>
      <c r="AO32" s="91">
        <v>0.7</v>
      </c>
      <c r="AP32" s="91">
        <v>183</v>
      </c>
      <c r="AQ32" s="91">
        <f t="shared" si="1"/>
        <v>100</v>
      </c>
      <c r="AR32" s="91">
        <v>54.9</v>
      </c>
      <c r="AS32" s="91">
        <v>40.2</v>
      </c>
      <c r="AT32" s="91">
        <v>4.9</v>
      </c>
      <c r="AU32" s="93">
        <v>6195</v>
      </c>
      <c r="AV32" s="93"/>
      <c r="AW32" s="95" t="s">
        <v>209</v>
      </c>
      <c r="AX32" s="95"/>
      <c r="AY32" s="95">
        <f t="shared" si="2"/>
        <v>0</v>
      </c>
      <c r="AZ32" s="95">
        <f t="shared" si="3"/>
        <v>0</v>
      </c>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row>
    <row r="33" spans="1:80" s="97" customFormat="1" ht="30" customHeight="1">
      <c r="A33" s="91" t="s">
        <v>199</v>
      </c>
      <c r="B33" s="92" t="s">
        <v>296</v>
      </c>
      <c r="C33" s="91"/>
      <c r="D33" s="91" t="s">
        <v>297</v>
      </c>
      <c r="E33" s="91"/>
      <c r="F33" s="91" t="s">
        <v>298</v>
      </c>
      <c r="G33" s="93">
        <v>141</v>
      </c>
      <c r="H33" s="93">
        <v>14</v>
      </c>
      <c r="I33" s="93">
        <v>0</v>
      </c>
      <c r="J33" s="91" t="s">
        <v>203</v>
      </c>
      <c r="K33" s="91" t="s">
        <v>260</v>
      </c>
      <c r="L33" s="91"/>
      <c r="M33" s="91" t="s">
        <v>205</v>
      </c>
      <c r="N33" s="91"/>
      <c r="O33" s="91" t="s">
        <v>216</v>
      </c>
      <c r="P33" s="91" t="s">
        <v>245</v>
      </c>
      <c r="Q33" s="91">
        <v>5</v>
      </c>
      <c r="R33" s="91">
        <v>1</v>
      </c>
      <c r="S33" s="91">
        <v>1990</v>
      </c>
      <c r="T33" s="91" t="s">
        <v>209</v>
      </c>
      <c r="U33" s="93"/>
      <c r="V33" s="93"/>
      <c r="W33" s="93"/>
      <c r="X33" s="93"/>
      <c r="Y33" s="93"/>
      <c r="Z33" s="94"/>
      <c r="AA33" s="93"/>
      <c r="AB33" s="93"/>
      <c r="AC33" s="91" t="s">
        <v>209</v>
      </c>
      <c r="AD33" s="91" t="s">
        <v>218</v>
      </c>
      <c r="AE33" s="91" t="s">
        <v>214</v>
      </c>
      <c r="AF33" s="91"/>
      <c r="AG33" s="91" t="s">
        <v>209</v>
      </c>
      <c r="AH33" s="91"/>
      <c r="AI33" s="91">
        <f t="shared" si="0"/>
        <v>0</v>
      </c>
      <c r="AJ33" s="98"/>
      <c r="AK33" s="98"/>
      <c r="AL33" s="98"/>
      <c r="AM33" s="98"/>
      <c r="AN33" s="98"/>
      <c r="AO33" s="98"/>
      <c r="AP33" s="91"/>
      <c r="AQ33" s="91">
        <f t="shared" si="1"/>
        <v>0</v>
      </c>
      <c r="AR33" s="91"/>
      <c r="AS33" s="91"/>
      <c r="AT33" s="91"/>
      <c r="AU33" s="93"/>
      <c r="AV33" s="93"/>
      <c r="AW33" s="95" t="s">
        <v>209</v>
      </c>
      <c r="AX33" s="95"/>
      <c r="AY33" s="95">
        <f t="shared" si="2"/>
        <v>0</v>
      </c>
      <c r="AZ33" s="95">
        <f t="shared" si="3"/>
        <v>0</v>
      </c>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row>
    <row r="34" spans="1:80" s="97" customFormat="1" ht="30" customHeight="1">
      <c r="A34" s="91" t="s">
        <v>199</v>
      </c>
      <c r="B34" s="92" t="s">
        <v>299</v>
      </c>
      <c r="C34" s="91"/>
      <c r="D34" s="91" t="s">
        <v>300</v>
      </c>
      <c r="E34" s="91"/>
      <c r="F34" s="91" t="s">
        <v>301</v>
      </c>
      <c r="G34" s="93">
        <v>6169</v>
      </c>
      <c r="H34" s="93">
        <v>0</v>
      </c>
      <c r="I34" s="93">
        <v>0</v>
      </c>
      <c r="J34" s="91"/>
      <c r="K34" s="91" t="s">
        <v>288</v>
      </c>
      <c r="L34" s="91"/>
      <c r="M34" s="91" t="s">
        <v>205</v>
      </c>
      <c r="N34" s="91"/>
      <c r="O34" s="91" t="s">
        <v>216</v>
      </c>
      <c r="P34" s="91" t="s">
        <v>245</v>
      </c>
      <c r="Q34" s="91">
        <v>36</v>
      </c>
      <c r="R34" s="91">
        <v>2</v>
      </c>
      <c r="S34" s="91">
        <v>1992</v>
      </c>
      <c r="T34" s="91" t="s">
        <v>209</v>
      </c>
      <c r="U34" s="93"/>
      <c r="V34" s="93"/>
      <c r="W34" s="93"/>
      <c r="X34" s="93"/>
      <c r="Y34" s="93"/>
      <c r="Z34" s="94"/>
      <c r="AA34" s="93"/>
      <c r="AB34" s="93"/>
      <c r="AC34" s="91" t="s">
        <v>209</v>
      </c>
      <c r="AD34" s="91" t="s">
        <v>218</v>
      </c>
      <c r="AE34" s="91" t="s">
        <v>214</v>
      </c>
      <c r="AF34" s="91"/>
      <c r="AG34" s="91" t="s">
        <v>234</v>
      </c>
      <c r="AH34" s="91">
        <v>99</v>
      </c>
      <c r="AI34" s="91">
        <f t="shared" si="0"/>
        <v>100</v>
      </c>
      <c r="AJ34" s="91">
        <v>40.4</v>
      </c>
      <c r="AK34" s="91">
        <v>22.1</v>
      </c>
      <c r="AL34" s="91">
        <v>3.1</v>
      </c>
      <c r="AM34" s="91">
        <v>27.6</v>
      </c>
      <c r="AN34" s="91">
        <v>2.4</v>
      </c>
      <c r="AO34" s="91">
        <v>4.4</v>
      </c>
      <c r="AP34" s="91">
        <v>251.5</v>
      </c>
      <c r="AQ34" s="91">
        <f t="shared" si="1"/>
        <v>99.99999999999999</v>
      </c>
      <c r="AR34" s="91">
        <v>63.8</v>
      </c>
      <c r="AS34" s="91">
        <v>32.4</v>
      </c>
      <c r="AT34" s="91">
        <v>3.8</v>
      </c>
      <c r="AU34" s="93">
        <v>5154</v>
      </c>
      <c r="AV34" s="93">
        <v>4500</v>
      </c>
      <c r="AW34" s="95" t="s">
        <v>209</v>
      </c>
      <c r="AX34" s="95"/>
      <c r="AY34" s="95">
        <f t="shared" si="2"/>
        <v>0</v>
      </c>
      <c r="AZ34" s="95">
        <f t="shared" si="3"/>
        <v>0</v>
      </c>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row>
    <row r="35" spans="1:80" s="97" customFormat="1" ht="30" customHeight="1">
      <c r="A35" s="91" t="s">
        <v>199</v>
      </c>
      <c r="B35" s="92" t="s">
        <v>302</v>
      </c>
      <c r="C35" s="91"/>
      <c r="D35" s="91" t="s">
        <v>303</v>
      </c>
      <c r="E35" s="91"/>
      <c r="F35" s="91" t="s">
        <v>304</v>
      </c>
      <c r="G35" s="93">
        <v>15030</v>
      </c>
      <c r="H35" s="93">
        <v>0</v>
      </c>
      <c r="I35" s="93">
        <v>0</v>
      </c>
      <c r="J35" s="91"/>
      <c r="K35" s="91" t="s">
        <v>288</v>
      </c>
      <c r="L35" s="91"/>
      <c r="M35" s="91" t="s">
        <v>205</v>
      </c>
      <c r="N35" s="91"/>
      <c r="O35" s="91" t="s">
        <v>216</v>
      </c>
      <c r="P35" s="91" t="s">
        <v>238</v>
      </c>
      <c r="Q35" s="91">
        <v>60</v>
      </c>
      <c r="R35" s="91">
        <v>2</v>
      </c>
      <c r="S35" s="91">
        <v>1980</v>
      </c>
      <c r="T35" s="91" t="s">
        <v>209</v>
      </c>
      <c r="U35" s="93"/>
      <c r="V35" s="93"/>
      <c r="W35" s="93"/>
      <c r="X35" s="93"/>
      <c r="Y35" s="93"/>
      <c r="Z35" s="94"/>
      <c r="AA35" s="93"/>
      <c r="AB35" s="93"/>
      <c r="AC35" s="91" t="s">
        <v>209</v>
      </c>
      <c r="AD35" s="91" t="s">
        <v>218</v>
      </c>
      <c r="AE35" s="91" t="s">
        <v>211</v>
      </c>
      <c r="AF35" s="91"/>
      <c r="AG35" s="91" t="s">
        <v>234</v>
      </c>
      <c r="AH35" s="91">
        <v>95</v>
      </c>
      <c r="AI35" s="91">
        <f t="shared" si="0"/>
        <v>100</v>
      </c>
      <c r="AJ35" s="91">
        <v>49.4</v>
      </c>
      <c r="AK35" s="91">
        <v>12.8</v>
      </c>
      <c r="AL35" s="91">
        <v>12.5</v>
      </c>
      <c r="AM35" s="91">
        <v>14.1</v>
      </c>
      <c r="AN35" s="91">
        <v>6.5</v>
      </c>
      <c r="AO35" s="91">
        <v>4.7</v>
      </c>
      <c r="AP35" s="91">
        <v>214</v>
      </c>
      <c r="AQ35" s="91">
        <f t="shared" si="1"/>
        <v>100</v>
      </c>
      <c r="AR35" s="91">
        <v>58.1</v>
      </c>
      <c r="AS35" s="91">
        <v>34.3</v>
      </c>
      <c r="AT35" s="91">
        <v>7.6</v>
      </c>
      <c r="AU35" s="93"/>
      <c r="AV35" s="93">
        <v>4776</v>
      </c>
      <c r="AW35" s="95" t="s">
        <v>209</v>
      </c>
      <c r="AX35" s="95"/>
      <c r="AY35" s="95">
        <f t="shared" si="2"/>
        <v>0</v>
      </c>
      <c r="AZ35" s="95">
        <f t="shared" si="3"/>
        <v>0</v>
      </c>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row>
    <row r="36" spans="1:80" s="97" customFormat="1" ht="30" customHeight="1">
      <c r="A36" s="91" t="s">
        <v>199</v>
      </c>
      <c r="B36" s="92" t="s">
        <v>305</v>
      </c>
      <c r="C36" s="91"/>
      <c r="D36" s="91" t="s">
        <v>306</v>
      </c>
      <c r="E36" s="91"/>
      <c r="F36" s="91" t="s">
        <v>307</v>
      </c>
      <c r="G36" s="93">
        <v>13348</v>
      </c>
      <c r="H36" s="93">
        <v>0</v>
      </c>
      <c r="I36" s="93">
        <v>0</v>
      </c>
      <c r="J36" s="91"/>
      <c r="K36" s="91" t="s">
        <v>220</v>
      </c>
      <c r="L36" s="91"/>
      <c r="M36" s="91" t="s">
        <v>205</v>
      </c>
      <c r="N36" s="91"/>
      <c r="O36" s="91" t="s">
        <v>206</v>
      </c>
      <c r="P36" s="91" t="s">
        <v>238</v>
      </c>
      <c r="Q36" s="91">
        <v>78</v>
      </c>
      <c r="R36" s="91">
        <v>2</v>
      </c>
      <c r="S36" s="91">
        <v>1995</v>
      </c>
      <c r="T36" s="91" t="s">
        <v>236</v>
      </c>
      <c r="U36" s="93">
        <v>5292000</v>
      </c>
      <c r="V36" s="93"/>
      <c r="W36" s="93" t="s">
        <v>222</v>
      </c>
      <c r="X36" s="93"/>
      <c r="Y36" s="93"/>
      <c r="Z36" s="94"/>
      <c r="AA36" s="93"/>
      <c r="AB36" s="93"/>
      <c r="AC36" s="91" t="s">
        <v>209</v>
      </c>
      <c r="AD36" s="91" t="s">
        <v>210</v>
      </c>
      <c r="AE36" s="91" t="s">
        <v>228</v>
      </c>
      <c r="AF36" s="91"/>
      <c r="AG36" s="91" t="s">
        <v>209</v>
      </c>
      <c r="AH36" s="91"/>
      <c r="AI36" s="91">
        <f t="shared" si="0"/>
        <v>100</v>
      </c>
      <c r="AJ36" s="91">
        <v>46.9</v>
      </c>
      <c r="AK36" s="91">
        <v>17.3</v>
      </c>
      <c r="AL36" s="91">
        <v>7.6</v>
      </c>
      <c r="AM36" s="91">
        <v>23.8</v>
      </c>
      <c r="AN36" s="91">
        <v>0.5</v>
      </c>
      <c r="AO36" s="91">
        <v>3.9</v>
      </c>
      <c r="AP36" s="91">
        <v>186</v>
      </c>
      <c r="AQ36" s="91">
        <f t="shared" si="1"/>
        <v>100</v>
      </c>
      <c r="AR36" s="91">
        <v>65</v>
      </c>
      <c r="AS36" s="91">
        <v>30.9</v>
      </c>
      <c r="AT36" s="91">
        <v>4.1</v>
      </c>
      <c r="AU36" s="93"/>
      <c r="AV36" s="93">
        <v>4186</v>
      </c>
      <c r="AW36" s="95" t="s">
        <v>209</v>
      </c>
      <c r="AX36" s="95"/>
      <c r="AY36" s="95">
        <f t="shared" si="2"/>
        <v>0</v>
      </c>
      <c r="AZ36" s="95">
        <f t="shared" si="3"/>
        <v>0</v>
      </c>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row>
    <row r="37" spans="1:80" s="97" customFormat="1" ht="30" customHeight="1">
      <c r="A37" s="91" t="s">
        <v>199</v>
      </c>
      <c r="B37" s="92" t="s">
        <v>305</v>
      </c>
      <c r="C37" s="91"/>
      <c r="D37" s="91" t="s">
        <v>306</v>
      </c>
      <c r="E37" s="91"/>
      <c r="F37" s="91" t="s">
        <v>308</v>
      </c>
      <c r="G37" s="93">
        <v>13666</v>
      </c>
      <c r="H37" s="93">
        <v>0</v>
      </c>
      <c r="I37" s="93">
        <v>0</v>
      </c>
      <c r="J37" s="91"/>
      <c r="K37" s="91" t="s">
        <v>241</v>
      </c>
      <c r="L37" s="91"/>
      <c r="M37" s="91" t="s">
        <v>205</v>
      </c>
      <c r="N37" s="91"/>
      <c r="O37" s="91" t="s">
        <v>216</v>
      </c>
      <c r="P37" s="91" t="s">
        <v>238</v>
      </c>
      <c r="Q37" s="91">
        <v>80</v>
      </c>
      <c r="R37" s="91">
        <v>2</v>
      </c>
      <c r="S37" s="91">
        <v>1984</v>
      </c>
      <c r="T37" s="91" t="s">
        <v>209</v>
      </c>
      <c r="U37" s="93"/>
      <c r="V37" s="93"/>
      <c r="W37" s="93"/>
      <c r="X37" s="93"/>
      <c r="Y37" s="93"/>
      <c r="Z37" s="94"/>
      <c r="AA37" s="93"/>
      <c r="AB37" s="93"/>
      <c r="AC37" s="91" t="s">
        <v>209</v>
      </c>
      <c r="AD37" s="91" t="s">
        <v>218</v>
      </c>
      <c r="AE37" s="91" t="s">
        <v>211</v>
      </c>
      <c r="AF37" s="91"/>
      <c r="AG37" s="91" t="s">
        <v>209</v>
      </c>
      <c r="AH37" s="91"/>
      <c r="AI37" s="91">
        <f t="shared" si="0"/>
        <v>100</v>
      </c>
      <c r="AJ37" s="91">
        <v>46.9</v>
      </c>
      <c r="AK37" s="91">
        <v>17.3</v>
      </c>
      <c r="AL37" s="91">
        <v>7.6</v>
      </c>
      <c r="AM37" s="91">
        <v>23.8</v>
      </c>
      <c r="AN37" s="91">
        <v>0.5</v>
      </c>
      <c r="AO37" s="91">
        <v>3.9</v>
      </c>
      <c r="AP37" s="91">
        <v>186</v>
      </c>
      <c r="AQ37" s="91">
        <f t="shared" si="1"/>
        <v>100</v>
      </c>
      <c r="AR37" s="91">
        <v>65</v>
      </c>
      <c r="AS37" s="91">
        <v>30.9</v>
      </c>
      <c r="AT37" s="91">
        <v>4.1</v>
      </c>
      <c r="AU37" s="93"/>
      <c r="AV37" s="93">
        <v>4186</v>
      </c>
      <c r="AW37" s="95" t="s">
        <v>209</v>
      </c>
      <c r="AX37" s="95"/>
      <c r="AY37" s="95">
        <f t="shared" si="2"/>
        <v>0</v>
      </c>
      <c r="AZ37" s="95">
        <f t="shared" si="3"/>
        <v>0</v>
      </c>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row>
    <row r="38" spans="1:80" s="97" customFormat="1" ht="30" customHeight="1">
      <c r="A38" s="91" t="s">
        <v>199</v>
      </c>
      <c r="B38" s="92" t="s">
        <v>309</v>
      </c>
      <c r="C38" s="91"/>
      <c r="D38" s="91" t="s">
        <v>310</v>
      </c>
      <c r="E38" s="91"/>
      <c r="F38" s="91" t="s">
        <v>311</v>
      </c>
      <c r="G38" s="93">
        <v>17349</v>
      </c>
      <c r="H38" s="93">
        <v>51</v>
      </c>
      <c r="I38" s="93"/>
      <c r="J38" s="91" t="s">
        <v>203</v>
      </c>
      <c r="K38" s="91" t="s">
        <v>247</v>
      </c>
      <c r="L38" s="91"/>
      <c r="M38" s="91" t="s">
        <v>205</v>
      </c>
      <c r="N38" s="91"/>
      <c r="O38" s="91" t="s">
        <v>216</v>
      </c>
      <c r="P38" s="91" t="s">
        <v>238</v>
      </c>
      <c r="Q38" s="91">
        <v>130</v>
      </c>
      <c r="R38" s="91">
        <v>3</v>
      </c>
      <c r="S38" s="91">
        <v>1997</v>
      </c>
      <c r="T38" s="91" t="s">
        <v>236</v>
      </c>
      <c r="U38" s="93">
        <v>5268480</v>
      </c>
      <c r="V38" s="93"/>
      <c r="W38" s="93" t="s">
        <v>222</v>
      </c>
      <c r="X38" s="93"/>
      <c r="Y38" s="93"/>
      <c r="Z38" s="94"/>
      <c r="AA38" s="93"/>
      <c r="AB38" s="93"/>
      <c r="AC38" s="91" t="s">
        <v>209</v>
      </c>
      <c r="AD38" s="91" t="s">
        <v>218</v>
      </c>
      <c r="AE38" s="91" t="s">
        <v>214</v>
      </c>
      <c r="AF38" s="91"/>
      <c r="AG38" s="91" t="s">
        <v>209</v>
      </c>
      <c r="AH38" s="91"/>
      <c r="AI38" s="91">
        <f t="shared" si="0"/>
        <v>99.99999999999999</v>
      </c>
      <c r="AJ38" s="91">
        <v>55.5</v>
      </c>
      <c r="AK38" s="91">
        <v>22.6</v>
      </c>
      <c r="AL38" s="91">
        <v>6.7</v>
      </c>
      <c r="AM38" s="91">
        <v>11.6</v>
      </c>
      <c r="AN38" s="91">
        <v>2.6</v>
      </c>
      <c r="AO38" s="91">
        <v>1</v>
      </c>
      <c r="AP38" s="91">
        <v>167</v>
      </c>
      <c r="AQ38" s="91">
        <f t="shared" si="1"/>
        <v>100</v>
      </c>
      <c r="AR38" s="91">
        <v>49.6</v>
      </c>
      <c r="AS38" s="91">
        <v>44.3</v>
      </c>
      <c r="AT38" s="91">
        <v>6.1</v>
      </c>
      <c r="AU38" s="93"/>
      <c r="AV38" s="93">
        <v>7119</v>
      </c>
      <c r="AW38" s="95" t="s">
        <v>209</v>
      </c>
      <c r="AX38" s="95"/>
      <c r="AY38" s="95">
        <f t="shared" si="2"/>
        <v>0</v>
      </c>
      <c r="AZ38" s="95">
        <f t="shared" si="3"/>
        <v>0</v>
      </c>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row>
    <row r="39" spans="1:80" s="97" customFormat="1" ht="30" customHeight="1">
      <c r="A39" s="91" t="s">
        <v>199</v>
      </c>
      <c r="B39" s="92" t="s">
        <v>312</v>
      </c>
      <c r="C39" s="91"/>
      <c r="D39" s="91" t="s">
        <v>313</v>
      </c>
      <c r="E39" s="91"/>
      <c r="F39" s="91" t="s">
        <v>314</v>
      </c>
      <c r="G39" s="93">
        <v>17403</v>
      </c>
      <c r="H39" s="93">
        <v>0</v>
      </c>
      <c r="I39" s="93">
        <v>0</v>
      </c>
      <c r="J39" s="91"/>
      <c r="K39" s="91" t="s">
        <v>241</v>
      </c>
      <c r="L39" s="91"/>
      <c r="M39" s="91" t="s">
        <v>205</v>
      </c>
      <c r="N39" s="91"/>
      <c r="O39" s="91" t="s">
        <v>216</v>
      </c>
      <c r="P39" s="91" t="s">
        <v>238</v>
      </c>
      <c r="Q39" s="91">
        <v>100</v>
      </c>
      <c r="R39" s="91">
        <v>2</v>
      </c>
      <c r="S39" s="91">
        <v>1987</v>
      </c>
      <c r="T39" s="91" t="s">
        <v>236</v>
      </c>
      <c r="U39" s="93">
        <v>15655808</v>
      </c>
      <c r="V39" s="93"/>
      <c r="W39" s="93" t="s">
        <v>222</v>
      </c>
      <c r="X39" s="93"/>
      <c r="Y39" s="93"/>
      <c r="Z39" s="94"/>
      <c r="AA39" s="93"/>
      <c r="AB39" s="93"/>
      <c r="AC39" s="91" t="s">
        <v>209</v>
      </c>
      <c r="AD39" s="91" t="s">
        <v>233</v>
      </c>
      <c r="AE39" s="91" t="s">
        <v>211</v>
      </c>
      <c r="AF39" s="91"/>
      <c r="AG39" s="91" t="s">
        <v>209</v>
      </c>
      <c r="AH39" s="91"/>
      <c r="AI39" s="91">
        <f t="shared" si="0"/>
        <v>100</v>
      </c>
      <c r="AJ39" s="91">
        <v>57.7</v>
      </c>
      <c r="AK39" s="91">
        <v>26.2</v>
      </c>
      <c r="AL39" s="91">
        <v>5</v>
      </c>
      <c r="AM39" s="91">
        <v>9.6</v>
      </c>
      <c r="AN39" s="91">
        <v>1.1</v>
      </c>
      <c r="AO39" s="91">
        <v>0.4</v>
      </c>
      <c r="AP39" s="91">
        <v>178.5</v>
      </c>
      <c r="AQ39" s="91">
        <f t="shared" si="1"/>
        <v>100</v>
      </c>
      <c r="AR39" s="91">
        <v>44</v>
      </c>
      <c r="AS39" s="91">
        <v>49.9</v>
      </c>
      <c r="AT39" s="91">
        <v>6.1</v>
      </c>
      <c r="AU39" s="93">
        <v>8673</v>
      </c>
      <c r="AV39" s="93"/>
      <c r="AW39" s="95" t="s">
        <v>209</v>
      </c>
      <c r="AX39" s="95"/>
      <c r="AY39" s="95">
        <f t="shared" si="2"/>
        <v>0</v>
      </c>
      <c r="AZ39" s="95">
        <f t="shared" si="3"/>
        <v>0</v>
      </c>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row>
    <row r="40" spans="1:80" s="97" customFormat="1" ht="30" customHeight="1">
      <c r="A40" s="91" t="s">
        <v>199</v>
      </c>
      <c r="B40" s="92" t="s">
        <v>312</v>
      </c>
      <c r="C40" s="91"/>
      <c r="D40" s="91" t="s">
        <v>313</v>
      </c>
      <c r="E40" s="91"/>
      <c r="F40" s="91" t="s">
        <v>315</v>
      </c>
      <c r="G40" s="93">
        <v>25694</v>
      </c>
      <c r="H40" s="93">
        <v>0</v>
      </c>
      <c r="I40" s="93">
        <v>0</v>
      </c>
      <c r="J40" s="91"/>
      <c r="K40" s="91" t="s">
        <v>241</v>
      </c>
      <c r="L40" s="91"/>
      <c r="M40" s="91" t="s">
        <v>205</v>
      </c>
      <c r="N40" s="91"/>
      <c r="O40" s="91" t="s">
        <v>216</v>
      </c>
      <c r="P40" s="91" t="s">
        <v>238</v>
      </c>
      <c r="Q40" s="91">
        <v>127</v>
      </c>
      <c r="R40" s="91">
        <v>3</v>
      </c>
      <c r="S40" s="91">
        <v>1997</v>
      </c>
      <c r="T40" s="91" t="s">
        <v>221</v>
      </c>
      <c r="U40" s="93">
        <v>8467200</v>
      </c>
      <c r="V40" s="93">
        <v>6773760</v>
      </c>
      <c r="W40" s="93" t="s">
        <v>222</v>
      </c>
      <c r="X40" s="93" t="s">
        <v>222</v>
      </c>
      <c r="Y40" s="93"/>
      <c r="Z40" s="94"/>
      <c r="AA40" s="93"/>
      <c r="AB40" s="93"/>
      <c r="AC40" s="91" t="s">
        <v>209</v>
      </c>
      <c r="AD40" s="91" t="s">
        <v>233</v>
      </c>
      <c r="AE40" s="91" t="s">
        <v>211</v>
      </c>
      <c r="AF40" s="91"/>
      <c r="AG40" s="91" t="s">
        <v>209</v>
      </c>
      <c r="AH40" s="91"/>
      <c r="AI40" s="91">
        <f t="shared" si="0"/>
        <v>99.99999999999999</v>
      </c>
      <c r="AJ40" s="91">
        <v>46.7</v>
      </c>
      <c r="AK40" s="91">
        <v>14.8</v>
      </c>
      <c r="AL40" s="91">
        <v>6.6</v>
      </c>
      <c r="AM40" s="91">
        <v>25.2</v>
      </c>
      <c r="AN40" s="91">
        <v>0.6</v>
      </c>
      <c r="AO40" s="91">
        <v>6.1</v>
      </c>
      <c r="AP40" s="91">
        <v>180.5</v>
      </c>
      <c r="AQ40" s="91">
        <f t="shared" si="1"/>
        <v>100</v>
      </c>
      <c r="AR40" s="91">
        <v>55.3</v>
      </c>
      <c r="AS40" s="91">
        <v>39.5</v>
      </c>
      <c r="AT40" s="91">
        <v>5.2</v>
      </c>
      <c r="AU40" s="93">
        <v>7182</v>
      </c>
      <c r="AV40" s="93"/>
      <c r="AW40" s="95" t="s">
        <v>209</v>
      </c>
      <c r="AX40" s="95"/>
      <c r="AY40" s="95">
        <f t="shared" si="2"/>
        <v>0</v>
      </c>
      <c r="AZ40" s="95">
        <f t="shared" si="3"/>
        <v>0</v>
      </c>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row>
    <row r="41" spans="1:80" s="97" customFormat="1" ht="30" customHeight="1">
      <c r="A41" s="91" t="s">
        <v>199</v>
      </c>
      <c r="B41" s="92" t="s">
        <v>316</v>
      </c>
      <c r="C41" s="91"/>
      <c r="D41" s="91" t="s">
        <v>317</v>
      </c>
      <c r="E41" s="91"/>
      <c r="F41" s="91" t="s">
        <v>318</v>
      </c>
      <c r="G41" s="93">
        <v>12485</v>
      </c>
      <c r="H41" s="93">
        <v>0</v>
      </c>
      <c r="I41" s="93">
        <v>0</v>
      </c>
      <c r="J41" s="91"/>
      <c r="K41" s="91" t="s">
        <v>256</v>
      </c>
      <c r="L41" s="91"/>
      <c r="M41" s="91" t="s">
        <v>205</v>
      </c>
      <c r="N41" s="91"/>
      <c r="O41" s="91" t="s">
        <v>206</v>
      </c>
      <c r="P41" s="91" t="s">
        <v>238</v>
      </c>
      <c r="Q41" s="91">
        <v>70</v>
      </c>
      <c r="R41" s="91">
        <v>2</v>
      </c>
      <c r="S41" s="91">
        <v>1996</v>
      </c>
      <c r="T41" s="91" t="s">
        <v>221</v>
      </c>
      <c r="U41" s="93">
        <v>45400</v>
      </c>
      <c r="V41" s="93">
        <v>27240</v>
      </c>
      <c r="W41" s="93" t="s">
        <v>222</v>
      </c>
      <c r="X41" s="93" t="s">
        <v>222</v>
      </c>
      <c r="Y41" s="93"/>
      <c r="Z41" s="94"/>
      <c r="AA41" s="93"/>
      <c r="AB41" s="93"/>
      <c r="AC41" s="91" t="s">
        <v>209</v>
      </c>
      <c r="AD41" s="91" t="s">
        <v>233</v>
      </c>
      <c r="AE41" s="91" t="s">
        <v>211</v>
      </c>
      <c r="AF41" s="91"/>
      <c r="AG41" s="91" t="s">
        <v>209</v>
      </c>
      <c r="AH41" s="91"/>
      <c r="AI41" s="91">
        <f t="shared" si="0"/>
        <v>100</v>
      </c>
      <c r="AJ41" s="91">
        <v>62</v>
      </c>
      <c r="AK41" s="91">
        <v>7.2</v>
      </c>
      <c r="AL41" s="91">
        <v>6.7</v>
      </c>
      <c r="AM41" s="91">
        <v>17.6</v>
      </c>
      <c r="AN41" s="91">
        <v>1.4</v>
      </c>
      <c r="AO41" s="91">
        <v>5.1</v>
      </c>
      <c r="AP41" s="91">
        <v>289.3</v>
      </c>
      <c r="AQ41" s="91">
        <f t="shared" si="1"/>
        <v>100</v>
      </c>
      <c r="AR41" s="91">
        <v>62.5</v>
      </c>
      <c r="AS41" s="91">
        <v>33</v>
      </c>
      <c r="AT41" s="91">
        <v>4.5</v>
      </c>
      <c r="AU41" s="93"/>
      <c r="AV41" s="93">
        <v>4648</v>
      </c>
      <c r="AW41" s="95" t="s">
        <v>209</v>
      </c>
      <c r="AX41" s="95"/>
      <c r="AY41" s="95">
        <f t="shared" si="2"/>
        <v>0</v>
      </c>
      <c r="AZ41" s="95">
        <f t="shared" si="3"/>
        <v>0</v>
      </c>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row>
    <row r="42" spans="1:80" s="97" customFormat="1" ht="30" customHeight="1">
      <c r="A42" s="91" t="s">
        <v>199</v>
      </c>
      <c r="B42" s="92" t="s">
        <v>319</v>
      </c>
      <c r="C42" s="91"/>
      <c r="D42" s="91" t="s">
        <v>320</v>
      </c>
      <c r="E42" s="91"/>
      <c r="F42" s="91" t="s">
        <v>321</v>
      </c>
      <c r="G42" s="93">
        <v>21121</v>
      </c>
      <c r="H42" s="93">
        <v>0</v>
      </c>
      <c r="I42" s="93"/>
      <c r="J42" s="91"/>
      <c r="K42" s="91" t="s">
        <v>241</v>
      </c>
      <c r="L42" s="91"/>
      <c r="M42" s="91" t="s">
        <v>205</v>
      </c>
      <c r="N42" s="91"/>
      <c r="O42" s="91" t="s">
        <v>216</v>
      </c>
      <c r="P42" s="91" t="s">
        <v>207</v>
      </c>
      <c r="Q42" s="91">
        <v>150</v>
      </c>
      <c r="R42" s="91">
        <v>2</v>
      </c>
      <c r="S42" s="91">
        <v>2001</v>
      </c>
      <c r="T42" s="91" t="s">
        <v>236</v>
      </c>
      <c r="U42" s="93">
        <v>2127014</v>
      </c>
      <c r="V42" s="93">
        <v>0</v>
      </c>
      <c r="W42" s="93">
        <v>2127014</v>
      </c>
      <c r="X42" s="93">
        <v>0</v>
      </c>
      <c r="Y42" s="93"/>
      <c r="Z42" s="94"/>
      <c r="AA42" s="93"/>
      <c r="AB42" s="93"/>
      <c r="AC42" s="91" t="s">
        <v>218</v>
      </c>
      <c r="AD42" s="91" t="s">
        <v>218</v>
      </c>
      <c r="AE42" s="91" t="s">
        <v>211</v>
      </c>
      <c r="AF42" s="91"/>
      <c r="AG42" s="91" t="s">
        <v>209</v>
      </c>
      <c r="AH42" s="91"/>
      <c r="AI42" s="91">
        <f t="shared" si="0"/>
        <v>100.00000000000001</v>
      </c>
      <c r="AJ42" s="91">
        <v>49.2</v>
      </c>
      <c r="AK42" s="91">
        <v>24.8</v>
      </c>
      <c r="AL42" s="91">
        <v>17.9</v>
      </c>
      <c r="AM42" s="91">
        <v>5.9</v>
      </c>
      <c r="AN42" s="91">
        <v>1.2</v>
      </c>
      <c r="AO42" s="91">
        <v>1</v>
      </c>
      <c r="AP42" s="91">
        <v>181</v>
      </c>
      <c r="AQ42" s="91">
        <f t="shared" si="1"/>
        <v>100</v>
      </c>
      <c r="AR42" s="91">
        <v>49</v>
      </c>
      <c r="AS42" s="91">
        <v>46.6</v>
      </c>
      <c r="AT42" s="91">
        <v>4.4</v>
      </c>
      <c r="AU42" s="93">
        <v>7581</v>
      </c>
      <c r="AV42" s="93"/>
      <c r="AW42" s="95" t="s">
        <v>209</v>
      </c>
      <c r="AX42" s="95"/>
      <c r="AY42" s="95">
        <f t="shared" si="2"/>
        <v>0</v>
      </c>
      <c r="AZ42" s="95">
        <f t="shared" si="3"/>
        <v>0</v>
      </c>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row>
  </sheetData>
  <sheetProtection/>
  <autoFilter ref="A6:CB42"/>
  <mergeCells count="72">
    <mergeCell ref="BG4:BI4"/>
    <mergeCell ref="BD4:BF4"/>
    <mergeCell ref="Y2:AB3"/>
    <mergeCell ref="AB4:AB5"/>
    <mergeCell ref="CB2:CB6"/>
    <mergeCell ref="BY4:CA4"/>
    <mergeCell ref="BV4:BX4"/>
    <mergeCell ref="BS4:BU4"/>
    <mergeCell ref="AY2:CA3"/>
    <mergeCell ref="BP4:BR4"/>
    <mergeCell ref="BM4:BO4"/>
    <mergeCell ref="BJ4:BL4"/>
    <mergeCell ref="BA4:BC4"/>
    <mergeCell ref="AX2:AX5"/>
    <mergeCell ref="AQ2:AT3"/>
    <mergeCell ref="AU2:AV3"/>
    <mergeCell ref="AU4:AU5"/>
    <mergeCell ref="AW2:AW6"/>
    <mergeCell ref="AQ4:AQ5"/>
    <mergeCell ref="Y4:Y5"/>
    <mergeCell ref="Z4:Z5"/>
    <mergeCell ref="AA4:AA5"/>
    <mergeCell ref="AY4:AZ4"/>
    <mergeCell ref="AT4:AT5"/>
    <mergeCell ref="AS4:AS5"/>
    <mergeCell ref="AV4:AV5"/>
    <mergeCell ref="AR4:AR5"/>
    <mergeCell ref="AP2:AP5"/>
    <mergeCell ref="AN4:AN5"/>
    <mergeCell ref="AC2:AD3"/>
    <mergeCell ref="AC4:AC6"/>
    <mergeCell ref="AD4:AD6"/>
    <mergeCell ref="AI4:AI5"/>
    <mergeCell ref="AE2:AE6"/>
    <mergeCell ref="AF2:AF6"/>
    <mergeCell ref="AO4:AO5"/>
    <mergeCell ref="AG2:AG6"/>
    <mergeCell ref="AI2:AO3"/>
    <mergeCell ref="AH2:AH5"/>
    <mergeCell ref="AJ4:AJ5"/>
    <mergeCell ref="AK4:AK5"/>
    <mergeCell ref="AL4:AL5"/>
    <mergeCell ref="AM4:AM5"/>
    <mergeCell ref="A2:A6"/>
    <mergeCell ref="B2:B6"/>
    <mergeCell ref="C2:C6"/>
    <mergeCell ref="H2:J3"/>
    <mergeCell ref="H4:H5"/>
    <mergeCell ref="G2:G5"/>
    <mergeCell ref="I4:I5"/>
    <mergeCell ref="D2:D6"/>
    <mergeCell ref="E2:E6"/>
    <mergeCell ref="M2:M6"/>
    <mergeCell ref="O2:O6"/>
    <mergeCell ref="S2:S6"/>
    <mergeCell ref="T2:T6"/>
    <mergeCell ref="X4:X5"/>
    <mergeCell ref="U2:V3"/>
    <mergeCell ref="U4:U5"/>
    <mergeCell ref="V4:V5"/>
    <mergeCell ref="W2:X3"/>
    <mergeCell ref="W4:W5"/>
    <mergeCell ref="R2:R6"/>
    <mergeCell ref="F2:F6"/>
    <mergeCell ref="L5:L6"/>
    <mergeCell ref="L2:L4"/>
    <mergeCell ref="N5:N6"/>
    <mergeCell ref="N2:N4"/>
    <mergeCell ref="K2:K6"/>
    <mergeCell ref="J4:J6"/>
    <mergeCell ref="Q2:Q5"/>
    <mergeCell ref="P2:P6"/>
  </mergeCells>
  <printOptions/>
  <pageMargins left="0.7086614173228347" right="0.7086614173228347" top="0.984251968503937" bottom="0.7086614173228347" header="0.7086614173228347" footer="0.7086614173228347"/>
  <pageSetup horizontalDpi="600" verticalDpi="600" orientation="landscape" paperSize="9" scale="75" r:id="rId1"/>
  <headerFooter alignWithMargins="0">
    <oddHeader>&amp;L&amp;"MS ゴシック,標準"&amp;14焼却施設（溶融施設含む）</oddHeader>
  </headerFooter>
</worksheet>
</file>

<file path=xl/worksheets/sheet10.xml><?xml version="1.0" encoding="utf-8"?>
<worksheet xmlns="http://schemas.openxmlformats.org/spreadsheetml/2006/main" xmlns:r="http://schemas.openxmlformats.org/officeDocument/2006/relationships">
  <sheetPr codeName="Sheet13"/>
  <dimension ref="A1:AO6"/>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A7" sqref="A7:IV66"/>
    </sheetView>
  </sheetViews>
  <sheetFormatPr defaultColWidth="9.00390625" defaultRowHeight="13.5" customHeight="1"/>
  <cols>
    <col min="1" max="1" width="10.75390625" style="8" customWidth="1"/>
    <col min="2" max="2" width="8.75390625" style="206" customWidth="1"/>
    <col min="3" max="3" width="13.875" style="3" customWidth="1"/>
    <col min="4" max="4" width="27.125" style="8" customWidth="1"/>
    <col min="5" max="5" width="43.25390625" style="8" customWidth="1"/>
    <col min="6" max="6" width="11.50390625" style="8" customWidth="1"/>
    <col min="7" max="7" width="21.00390625" style="8" customWidth="1"/>
    <col min="8" max="8" width="10.75390625" style="8" customWidth="1"/>
    <col min="9" max="9" width="7.375" style="8" customWidth="1"/>
    <col min="10" max="11" width="11.125" style="8" customWidth="1"/>
    <col min="12" max="12" width="9.00390625" style="8" customWidth="1"/>
    <col min="13" max="14" width="11.125" style="8" customWidth="1"/>
    <col min="15" max="15" width="9.00390625" style="8" customWidth="1"/>
    <col min="16" max="17" width="11.125" style="8" customWidth="1"/>
    <col min="18" max="18" width="9.00390625" style="8" customWidth="1"/>
    <col min="19" max="20" width="11.125" style="8" customWidth="1"/>
    <col min="21" max="21" width="9.00390625" style="8" customWidth="1"/>
    <col min="22" max="23" width="11.125" style="8" customWidth="1"/>
    <col min="24" max="24" width="9.00390625" style="8" customWidth="1"/>
    <col min="25" max="26" width="11.125" style="8" customWidth="1"/>
    <col min="27" max="27" width="9.00390625" style="8" customWidth="1"/>
    <col min="28" max="29" width="11.125" style="8" customWidth="1"/>
    <col min="30" max="30" width="9.00390625" style="8" customWidth="1"/>
    <col min="31" max="32" width="11.125" style="8" customWidth="1"/>
    <col min="33" max="33" width="9.00390625" style="8" customWidth="1"/>
    <col min="34" max="35" width="11.125" style="8" customWidth="1"/>
    <col min="36" max="36" width="9.00390625" style="8" customWidth="1"/>
    <col min="37" max="38" width="11.125" style="8" customWidth="1"/>
    <col min="39" max="39" width="14.125" style="8" customWidth="1"/>
    <col min="40" max="41" width="10.75390625" style="8" customWidth="1"/>
    <col min="42" max="16384" width="9.00390625" style="8" customWidth="1"/>
  </cols>
  <sheetData>
    <row r="1" ht="15" customHeight="1">
      <c r="A1" s="205" t="s">
        <v>99</v>
      </c>
    </row>
    <row r="2" spans="1:41" ht="13.5" customHeight="1">
      <c r="A2" s="27" t="s">
        <v>543</v>
      </c>
      <c r="B2" s="10" t="s">
        <v>544</v>
      </c>
      <c r="C2" s="11" t="s">
        <v>545</v>
      </c>
      <c r="D2" s="129" t="s">
        <v>546</v>
      </c>
      <c r="E2" s="27" t="s">
        <v>548</v>
      </c>
      <c r="F2" s="27" t="s">
        <v>549</v>
      </c>
      <c r="G2" s="27" t="s">
        <v>100</v>
      </c>
      <c r="H2" s="27" t="s">
        <v>101</v>
      </c>
      <c r="I2" s="27" t="s">
        <v>558</v>
      </c>
      <c r="J2" s="103" t="s">
        <v>102</v>
      </c>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5"/>
      <c r="AM2" s="31" t="s">
        <v>103</v>
      </c>
      <c r="AN2" s="27" t="s">
        <v>559</v>
      </c>
      <c r="AO2" s="27" t="s">
        <v>560</v>
      </c>
    </row>
    <row r="3" spans="1:41" ht="13.5" customHeight="1">
      <c r="A3" s="53"/>
      <c r="B3" s="10"/>
      <c r="C3" s="33"/>
      <c r="D3" s="129"/>
      <c r="E3" s="53"/>
      <c r="F3" s="53"/>
      <c r="G3" s="53"/>
      <c r="H3" s="53"/>
      <c r="I3" s="53"/>
      <c r="J3" s="110"/>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2"/>
      <c r="AM3" s="57"/>
      <c r="AN3" s="53"/>
      <c r="AO3" s="53"/>
    </row>
    <row r="4" spans="1:41" ht="18.75" customHeight="1">
      <c r="A4" s="53"/>
      <c r="B4" s="10"/>
      <c r="C4" s="33"/>
      <c r="D4" s="129"/>
      <c r="E4" s="53"/>
      <c r="F4" s="53"/>
      <c r="G4" s="53"/>
      <c r="H4" s="53"/>
      <c r="I4" s="53"/>
      <c r="J4" s="115" t="s">
        <v>572</v>
      </c>
      <c r="K4" s="116"/>
      <c r="L4" s="117" t="s">
        <v>104</v>
      </c>
      <c r="M4" s="118"/>
      <c r="N4" s="119"/>
      <c r="O4" s="117" t="s">
        <v>105</v>
      </c>
      <c r="P4" s="118"/>
      <c r="Q4" s="119"/>
      <c r="R4" s="117" t="s">
        <v>106</v>
      </c>
      <c r="S4" s="118"/>
      <c r="T4" s="119"/>
      <c r="U4" s="117" t="s">
        <v>107</v>
      </c>
      <c r="V4" s="118"/>
      <c r="W4" s="119"/>
      <c r="X4" s="117" t="s">
        <v>108</v>
      </c>
      <c r="Y4" s="118"/>
      <c r="Z4" s="119"/>
      <c r="AA4" s="117" t="s">
        <v>109</v>
      </c>
      <c r="AB4" s="118"/>
      <c r="AC4" s="119"/>
      <c r="AD4" s="117" t="s">
        <v>110</v>
      </c>
      <c r="AE4" s="118"/>
      <c r="AF4" s="119"/>
      <c r="AG4" s="117" t="s">
        <v>111</v>
      </c>
      <c r="AH4" s="118"/>
      <c r="AI4" s="119"/>
      <c r="AJ4" s="117" t="s">
        <v>578</v>
      </c>
      <c r="AK4" s="118"/>
      <c r="AL4" s="119"/>
      <c r="AM4" s="57"/>
      <c r="AN4" s="53"/>
      <c r="AO4" s="53"/>
    </row>
    <row r="5" spans="1:41" ht="26.25" customHeight="1">
      <c r="A5" s="53"/>
      <c r="B5" s="10"/>
      <c r="C5" s="33"/>
      <c r="D5" s="129"/>
      <c r="E5" s="53"/>
      <c r="F5" s="53"/>
      <c r="G5" s="53"/>
      <c r="H5" s="53"/>
      <c r="I5" s="53"/>
      <c r="J5" s="120" t="s">
        <v>112</v>
      </c>
      <c r="K5" s="120" t="s">
        <v>113</v>
      </c>
      <c r="L5" s="120" t="s">
        <v>114</v>
      </c>
      <c r="M5" s="120" t="s">
        <v>112</v>
      </c>
      <c r="N5" s="120" t="s">
        <v>113</v>
      </c>
      <c r="O5" s="120" t="s">
        <v>114</v>
      </c>
      <c r="P5" s="120" t="s">
        <v>112</v>
      </c>
      <c r="Q5" s="120" t="s">
        <v>113</v>
      </c>
      <c r="R5" s="120" t="s">
        <v>114</v>
      </c>
      <c r="S5" s="120" t="s">
        <v>112</v>
      </c>
      <c r="T5" s="120" t="s">
        <v>113</v>
      </c>
      <c r="U5" s="120" t="s">
        <v>114</v>
      </c>
      <c r="V5" s="120" t="s">
        <v>112</v>
      </c>
      <c r="W5" s="120" t="s">
        <v>113</v>
      </c>
      <c r="X5" s="120" t="s">
        <v>114</v>
      </c>
      <c r="Y5" s="120" t="s">
        <v>112</v>
      </c>
      <c r="Z5" s="120" t="s">
        <v>113</v>
      </c>
      <c r="AA5" s="120" t="s">
        <v>114</v>
      </c>
      <c r="AB5" s="120" t="s">
        <v>112</v>
      </c>
      <c r="AC5" s="120" t="s">
        <v>113</v>
      </c>
      <c r="AD5" s="120" t="s">
        <v>114</v>
      </c>
      <c r="AE5" s="120" t="s">
        <v>112</v>
      </c>
      <c r="AF5" s="120" t="s">
        <v>113</v>
      </c>
      <c r="AG5" s="120" t="s">
        <v>114</v>
      </c>
      <c r="AH5" s="120" t="s">
        <v>112</v>
      </c>
      <c r="AI5" s="120" t="s">
        <v>113</v>
      </c>
      <c r="AJ5" s="120" t="s">
        <v>114</v>
      </c>
      <c r="AK5" s="120" t="s">
        <v>112</v>
      </c>
      <c r="AL5" s="120" t="s">
        <v>113</v>
      </c>
      <c r="AM5" s="57"/>
      <c r="AN5" s="53"/>
      <c r="AO5" s="53"/>
    </row>
    <row r="6" spans="1:41" s="210" customFormat="1" ht="13.5" customHeight="1">
      <c r="A6" s="207"/>
      <c r="B6" s="10"/>
      <c r="C6" s="33"/>
      <c r="D6" s="129"/>
      <c r="E6" s="207"/>
      <c r="F6" s="208" t="s">
        <v>115</v>
      </c>
      <c r="G6" s="208"/>
      <c r="H6" s="127" t="s">
        <v>116</v>
      </c>
      <c r="I6" s="127"/>
      <c r="J6" s="126" t="s">
        <v>117</v>
      </c>
      <c r="K6" s="126" t="s">
        <v>118</v>
      </c>
      <c r="L6" s="209"/>
      <c r="M6" s="126" t="s">
        <v>117</v>
      </c>
      <c r="N6" s="126" t="s">
        <v>118</v>
      </c>
      <c r="O6" s="209"/>
      <c r="P6" s="126" t="s">
        <v>117</v>
      </c>
      <c r="Q6" s="126" t="s">
        <v>118</v>
      </c>
      <c r="R6" s="209"/>
      <c r="S6" s="126" t="s">
        <v>117</v>
      </c>
      <c r="T6" s="126" t="s">
        <v>118</v>
      </c>
      <c r="U6" s="209"/>
      <c r="V6" s="126" t="s">
        <v>117</v>
      </c>
      <c r="W6" s="126" t="s">
        <v>118</v>
      </c>
      <c r="X6" s="209"/>
      <c r="Y6" s="126" t="s">
        <v>117</v>
      </c>
      <c r="Z6" s="126" t="s">
        <v>118</v>
      </c>
      <c r="AA6" s="209"/>
      <c r="AB6" s="126" t="s">
        <v>117</v>
      </c>
      <c r="AC6" s="126" t="s">
        <v>118</v>
      </c>
      <c r="AD6" s="209"/>
      <c r="AE6" s="126" t="s">
        <v>117</v>
      </c>
      <c r="AF6" s="126" t="s">
        <v>118</v>
      </c>
      <c r="AG6" s="209"/>
      <c r="AH6" s="126" t="s">
        <v>117</v>
      </c>
      <c r="AI6" s="126" t="s">
        <v>118</v>
      </c>
      <c r="AJ6" s="209"/>
      <c r="AK6" s="126" t="s">
        <v>117</v>
      </c>
      <c r="AL6" s="126" t="s">
        <v>118</v>
      </c>
      <c r="AM6" s="57"/>
      <c r="AN6" s="207"/>
      <c r="AO6" s="207"/>
    </row>
  </sheetData>
  <sheetProtection/>
  <autoFilter ref="A6:AO6"/>
  <mergeCells count="23">
    <mergeCell ref="AN2:AN6"/>
    <mergeCell ref="AO2:AO6"/>
    <mergeCell ref="AM2:AM6"/>
    <mergeCell ref="AJ4:AL4"/>
    <mergeCell ref="J2:AL3"/>
    <mergeCell ref="O4:Q4"/>
    <mergeCell ref="J4:K4"/>
    <mergeCell ref="L4:N4"/>
    <mergeCell ref="AA4:AC4"/>
    <mergeCell ref="AD4:AF4"/>
    <mergeCell ref="AG4:AI4"/>
    <mergeCell ref="R4:T4"/>
    <mergeCell ref="U4:W4"/>
    <mergeCell ref="X4:Z4"/>
    <mergeCell ref="A2:A6"/>
    <mergeCell ref="B2:B6"/>
    <mergeCell ref="D2:D6"/>
    <mergeCell ref="E2:E6"/>
    <mergeCell ref="C2:C6"/>
    <mergeCell ref="F2:F5"/>
    <mergeCell ref="G2:G5"/>
    <mergeCell ref="H2:H5"/>
    <mergeCell ref="I2:I5"/>
  </mergeCells>
  <printOptions/>
  <pageMargins left="0.7086614173228347" right="0.7086614173228347" top="0.984251968503937" bottom="0.7086614173228347" header="0.7086614173228347" footer="0.7086614173228347"/>
  <pageSetup horizontalDpi="600" verticalDpi="600" orientation="landscape" paperSize="9" scale="75" r:id="rId1"/>
  <headerFooter alignWithMargins="0">
    <oddHeader>&amp;L&amp;"MS ゴシック,標準"&amp;14リユース・リペア施設</oddHeader>
  </headerFooter>
</worksheet>
</file>

<file path=xl/worksheets/sheet2.xml><?xml version="1.0" encoding="utf-8"?>
<worksheet xmlns="http://schemas.openxmlformats.org/spreadsheetml/2006/main" xmlns:r="http://schemas.openxmlformats.org/officeDocument/2006/relationships">
  <sheetPr codeName="Sheet5"/>
  <dimension ref="A1:AX28"/>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00390625" defaultRowHeight="13.5" customHeight="1"/>
  <cols>
    <col min="1" max="1" width="10.75390625" style="3" customWidth="1"/>
    <col min="2" max="2" width="8.75390625" style="2" customWidth="1"/>
    <col min="3" max="3" width="14.00390625" style="3" customWidth="1"/>
    <col min="4" max="4" width="22.625" style="3" customWidth="1"/>
    <col min="5" max="5" width="21.125" style="3" customWidth="1"/>
    <col min="6" max="6" width="35.875" style="4" customWidth="1"/>
    <col min="7" max="9" width="8.75390625" style="3" customWidth="1"/>
    <col min="10" max="10" width="38.375" style="4" customWidth="1"/>
    <col min="11" max="11" width="13.50390625" style="4" customWidth="1"/>
    <col min="12" max="12" width="8.25390625" style="3" customWidth="1"/>
    <col min="13" max="13" width="7.50390625" style="3" customWidth="1"/>
    <col min="14" max="14" width="6.375" style="3" customWidth="1"/>
    <col min="15" max="15" width="9.875" style="3" customWidth="1"/>
    <col min="16" max="16" width="10.75390625" style="3" customWidth="1"/>
    <col min="17" max="18" width="9.00390625" style="3" customWidth="1"/>
    <col min="19" max="19" width="9.00390625" style="8" customWidth="1"/>
    <col min="20" max="20" width="12.50390625" style="8" customWidth="1"/>
    <col min="21" max="22" width="11.125" style="8" customWidth="1"/>
    <col min="23" max="23" width="9.00390625" style="8" customWidth="1"/>
    <col min="24" max="25" width="11.125" style="8" customWidth="1"/>
    <col min="26" max="26" width="9.00390625" style="8" customWidth="1"/>
    <col min="27" max="28" width="11.125" style="8" customWidth="1"/>
    <col min="29" max="29" width="9.00390625" style="8" customWidth="1"/>
    <col min="30" max="31" width="11.125" style="8" customWidth="1"/>
    <col min="32" max="32" width="9.00390625" style="8" customWidth="1"/>
    <col min="33" max="34" width="11.125" style="8" customWidth="1"/>
    <col min="35" max="35" width="9.00390625" style="8" customWidth="1"/>
    <col min="36" max="37" width="11.125" style="8" customWidth="1"/>
    <col min="38" max="38" width="9.00390625" style="8" customWidth="1"/>
    <col min="39" max="40" width="11.125" style="8" customWidth="1"/>
    <col min="41" max="41" width="9.00390625" style="8" customWidth="1"/>
    <col min="42" max="43" width="11.125" style="8" customWidth="1"/>
    <col min="44" max="44" width="9.00390625" style="8" customWidth="1"/>
    <col min="45" max="46" width="11.125" style="8" customWidth="1"/>
    <col min="47" max="47" width="9.00390625" style="8" customWidth="1"/>
    <col min="48" max="49" width="11.125" style="8" customWidth="1"/>
    <col min="50" max="50" width="9.00390625" style="8" customWidth="1"/>
    <col min="51" max="16384" width="9.00390625" style="3" customWidth="1"/>
  </cols>
  <sheetData>
    <row r="1" spans="1:18" ht="15" customHeight="1">
      <c r="A1" s="99" t="s">
        <v>322</v>
      </c>
      <c r="R1" s="100"/>
    </row>
    <row r="2" spans="1:50" s="4" customFormat="1" ht="13.5" customHeight="1">
      <c r="A2" s="12" t="s">
        <v>323</v>
      </c>
      <c r="B2" s="101" t="s">
        <v>324</v>
      </c>
      <c r="C2" s="12" t="s">
        <v>325</v>
      </c>
      <c r="D2" s="12" t="s">
        <v>326</v>
      </c>
      <c r="E2" s="21" t="s">
        <v>327</v>
      </c>
      <c r="F2" s="12" t="s">
        <v>328</v>
      </c>
      <c r="G2" s="12" t="s">
        <v>329</v>
      </c>
      <c r="H2" s="22" t="s">
        <v>330</v>
      </c>
      <c r="I2" s="23"/>
      <c r="J2" s="22" t="s">
        <v>331</v>
      </c>
      <c r="K2" s="102"/>
      <c r="L2" s="12" t="s">
        <v>332</v>
      </c>
      <c r="M2" s="12" t="s">
        <v>333</v>
      </c>
      <c r="N2" s="12" t="s">
        <v>334</v>
      </c>
      <c r="O2" s="12" t="s">
        <v>335</v>
      </c>
      <c r="P2" s="22" t="s">
        <v>336</v>
      </c>
      <c r="Q2" s="21" t="s">
        <v>337</v>
      </c>
      <c r="R2" s="12" t="s">
        <v>338</v>
      </c>
      <c r="S2" s="27" t="s">
        <v>339</v>
      </c>
      <c r="T2" s="27" t="s">
        <v>340</v>
      </c>
      <c r="U2" s="103" t="s">
        <v>341</v>
      </c>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5"/>
      <c r="AX2" s="31" t="s">
        <v>342</v>
      </c>
    </row>
    <row r="3" spans="1:50" s="4" customFormat="1" ht="13.5" customHeight="1">
      <c r="A3" s="34"/>
      <c r="B3" s="106"/>
      <c r="C3" s="34"/>
      <c r="D3" s="34"/>
      <c r="E3" s="21"/>
      <c r="F3" s="34"/>
      <c r="G3" s="107"/>
      <c r="H3" s="47"/>
      <c r="I3" s="48"/>
      <c r="J3" s="47"/>
      <c r="K3" s="108"/>
      <c r="L3" s="34"/>
      <c r="M3" s="107"/>
      <c r="N3" s="34"/>
      <c r="O3" s="34"/>
      <c r="P3" s="109"/>
      <c r="Q3" s="21"/>
      <c r="R3" s="34"/>
      <c r="S3" s="52"/>
      <c r="T3" s="53"/>
      <c r="U3" s="110"/>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2"/>
      <c r="AX3" s="57"/>
    </row>
    <row r="4" spans="1:50" s="4" customFormat="1" ht="18.75" customHeight="1">
      <c r="A4" s="34"/>
      <c r="B4" s="106"/>
      <c r="C4" s="34"/>
      <c r="D4" s="34"/>
      <c r="E4" s="21"/>
      <c r="F4" s="34"/>
      <c r="G4" s="107"/>
      <c r="H4" s="113"/>
      <c r="I4" s="12" t="s">
        <v>343</v>
      </c>
      <c r="J4" s="47"/>
      <c r="K4" s="114"/>
      <c r="L4" s="34"/>
      <c r="M4" s="107"/>
      <c r="N4" s="34"/>
      <c r="O4" s="34"/>
      <c r="P4" s="109"/>
      <c r="Q4" s="21"/>
      <c r="R4" s="34"/>
      <c r="S4" s="52"/>
      <c r="T4" s="53"/>
      <c r="U4" s="115" t="s">
        <v>344</v>
      </c>
      <c r="V4" s="116"/>
      <c r="W4" s="117" t="s">
        <v>345</v>
      </c>
      <c r="X4" s="118"/>
      <c r="Y4" s="119"/>
      <c r="Z4" s="117" t="s">
        <v>346</v>
      </c>
      <c r="AA4" s="118"/>
      <c r="AB4" s="119"/>
      <c r="AC4" s="117" t="s">
        <v>347</v>
      </c>
      <c r="AD4" s="118"/>
      <c r="AE4" s="119"/>
      <c r="AF4" s="117" t="s">
        <v>348</v>
      </c>
      <c r="AG4" s="118"/>
      <c r="AH4" s="119"/>
      <c r="AI4" s="117" t="s">
        <v>349</v>
      </c>
      <c r="AJ4" s="118"/>
      <c r="AK4" s="119"/>
      <c r="AL4" s="117" t="s">
        <v>350</v>
      </c>
      <c r="AM4" s="118"/>
      <c r="AN4" s="119"/>
      <c r="AO4" s="117" t="s">
        <v>351</v>
      </c>
      <c r="AP4" s="118"/>
      <c r="AQ4" s="119"/>
      <c r="AR4" s="117" t="s">
        <v>352</v>
      </c>
      <c r="AS4" s="118"/>
      <c r="AT4" s="119"/>
      <c r="AU4" s="117" t="s">
        <v>353</v>
      </c>
      <c r="AV4" s="118"/>
      <c r="AW4" s="119"/>
      <c r="AX4" s="57"/>
    </row>
    <row r="5" spans="1:50" s="4" customFormat="1" ht="25.5" customHeight="1">
      <c r="A5" s="34"/>
      <c r="B5" s="106"/>
      <c r="C5" s="34"/>
      <c r="D5" s="34"/>
      <c r="E5" s="21"/>
      <c r="F5" s="34"/>
      <c r="G5" s="107"/>
      <c r="H5" s="113"/>
      <c r="I5" s="34"/>
      <c r="J5" s="34"/>
      <c r="K5" s="21" t="s">
        <v>354</v>
      </c>
      <c r="L5" s="34"/>
      <c r="M5" s="107"/>
      <c r="N5" s="34"/>
      <c r="O5" s="34"/>
      <c r="P5" s="109"/>
      <c r="Q5" s="21"/>
      <c r="R5" s="34"/>
      <c r="S5" s="52"/>
      <c r="T5" s="53"/>
      <c r="U5" s="120" t="s">
        <v>355</v>
      </c>
      <c r="V5" s="120" t="s">
        <v>356</v>
      </c>
      <c r="W5" s="120" t="s">
        <v>357</v>
      </c>
      <c r="X5" s="120" t="s">
        <v>355</v>
      </c>
      <c r="Y5" s="120" t="s">
        <v>356</v>
      </c>
      <c r="Z5" s="120" t="s">
        <v>357</v>
      </c>
      <c r="AA5" s="120" t="s">
        <v>355</v>
      </c>
      <c r="AB5" s="120" t="s">
        <v>356</v>
      </c>
      <c r="AC5" s="120" t="s">
        <v>357</v>
      </c>
      <c r="AD5" s="120" t="s">
        <v>355</v>
      </c>
      <c r="AE5" s="120" t="s">
        <v>356</v>
      </c>
      <c r="AF5" s="120" t="s">
        <v>357</v>
      </c>
      <c r="AG5" s="120" t="s">
        <v>355</v>
      </c>
      <c r="AH5" s="120" t="s">
        <v>356</v>
      </c>
      <c r="AI5" s="120" t="s">
        <v>357</v>
      </c>
      <c r="AJ5" s="120" t="s">
        <v>355</v>
      </c>
      <c r="AK5" s="120" t="s">
        <v>356</v>
      </c>
      <c r="AL5" s="120" t="s">
        <v>357</v>
      </c>
      <c r="AM5" s="120" t="s">
        <v>355</v>
      </c>
      <c r="AN5" s="120" t="s">
        <v>356</v>
      </c>
      <c r="AO5" s="120" t="s">
        <v>357</v>
      </c>
      <c r="AP5" s="120" t="s">
        <v>355</v>
      </c>
      <c r="AQ5" s="120" t="s">
        <v>356</v>
      </c>
      <c r="AR5" s="120" t="s">
        <v>357</v>
      </c>
      <c r="AS5" s="120" t="s">
        <v>355</v>
      </c>
      <c r="AT5" s="120" t="s">
        <v>356</v>
      </c>
      <c r="AU5" s="120" t="s">
        <v>357</v>
      </c>
      <c r="AV5" s="120" t="s">
        <v>355</v>
      </c>
      <c r="AW5" s="120" t="s">
        <v>356</v>
      </c>
      <c r="AX5" s="57"/>
    </row>
    <row r="6" spans="1:50" s="90" customFormat="1" ht="13.5" customHeight="1">
      <c r="A6" s="75"/>
      <c r="B6" s="121"/>
      <c r="C6" s="122"/>
      <c r="D6" s="75"/>
      <c r="E6" s="12"/>
      <c r="F6" s="75"/>
      <c r="G6" s="123" t="s">
        <v>358</v>
      </c>
      <c r="H6" s="123" t="s">
        <v>358</v>
      </c>
      <c r="I6" s="75"/>
      <c r="J6" s="75"/>
      <c r="K6" s="21"/>
      <c r="L6" s="75"/>
      <c r="M6" s="124" t="s">
        <v>359</v>
      </c>
      <c r="N6" s="75"/>
      <c r="O6" s="75"/>
      <c r="P6" s="125"/>
      <c r="Q6" s="21"/>
      <c r="R6" s="124" t="s">
        <v>360</v>
      </c>
      <c r="S6" s="86"/>
      <c r="T6" s="126" t="s">
        <v>361</v>
      </c>
      <c r="U6" s="126" t="s">
        <v>362</v>
      </c>
      <c r="V6" s="126" t="s">
        <v>363</v>
      </c>
      <c r="W6" s="127"/>
      <c r="X6" s="126" t="s">
        <v>362</v>
      </c>
      <c r="Y6" s="126" t="s">
        <v>363</v>
      </c>
      <c r="Z6" s="127"/>
      <c r="AA6" s="126" t="s">
        <v>362</v>
      </c>
      <c r="AB6" s="126" t="s">
        <v>363</v>
      </c>
      <c r="AC6" s="127"/>
      <c r="AD6" s="126" t="s">
        <v>362</v>
      </c>
      <c r="AE6" s="126" t="s">
        <v>363</v>
      </c>
      <c r="AF6" s="127"/>
      <c r="AG6" s="126" t="s">
        <v>362</v>
      </c>
      <c r="AH6" s="126" t="s">
        <v>363</v>
      </c>
      <c r="AI6" s="127"/>
      <c r="AJ6" s="126" t="s">
        <v>362</v>
      </c>
      <c r="AK6" s="126" t="s">
        <v>363</v>
      </c>
      <c r="AL6" s="127"/>
      <c r="AM6" s="126" t="s">
        <v>362</v>
      </c>
      <c r="AN6" s="126" t="s">
        <v>363</v>
      </c>
      <c r="AO6" s="127"/>
      <c r="AP6" s="126" t="s">
        <v>362</v>
      </c>
      <c r="AQ6" s="126" t="s">
        <v>363</v>
      </c>
      <c r="AR6" s="127"/>
      <c r="AS6" s="126" t="s">
        <v>362</v>
      </c>
      <c r="AT6" s="126" t="s">
        <v>363</v>
      </c>
      <c r="AU6" s="127"/>
      <c r="AV6" s="126" t="s">
        <v>362</v>
      </c>
      <c r="AW6" s="126" t="s">
        <v>363</v>
      </c>
      <c r="AX6" s="57"/>
    </row>
    <row r="7" spans="1:50" s="97" customFormat="1" ht="30" customHeight="1">
      <c r="A7" s="91" t="s">
        <v>364</v>
      </c>
      <c r="B7" s="92" t="s">
        <v>365</v>
      </c>
      <c r="C7" s="91"/>
      <c r="D7" s="91" t="s">
        <v>366</v>
      </c>
      <c r="E7" s="91"/>
      <c r="F7" s="91" t="s">
        <v>367</v>
      </c>
      <c r="G7" s="93">
        <v>3667</v>
      </c>
      <c r="H7" s="93">
        <v>804</v>
      </c>
      <c r="I7" s="91" t="s">
        <v>368</v>
      </c>
      <c r="J7" s="91" t="s">
        <v>369</v>
      </c>
      <c r="K7" s="91"/>
      <c r="L7" s="91" t="s">
        <v>370</v>
      </c>
      <c r="M7" s="91">
        <v>50</v>
      </c>
      <c r="N7" s="91">
        <v>1997</v>
      </c>
      <c r="O7" s="91" t="s">
        <v>371</v>
      </c>
      <c r="P7" s="91"/>
      <c r="Q7" s="91" t="s">
        <v>372</v>
      </c>
      <c r="R7" s="91"/>
      <c r="S7" s="95" t="s">
        <v>372</v>
      </c>
      <c r="T7" s="95"/>
      <c r="U7" s="96">
        <f aca="true" t="shared" si="0" ref="U7:U28">+X7+AA7+AD7+AG7+AJ7+AM7+AP7+AS7+AV7</f>
        <v>0</v>
      </c>
      <c r="V7" s="96">
        <f aca="true" t="shared" si="1" ref="V7:V28">+Y7+AB7+AE7+AH7+AK7+AN7+AQ7+AT7+AW7</f>
        <v>0</v>
      </c>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5"/>
    </row>
    <row r="8" spans="1:50" s="97" customFormat="1" ht="30" customHeight="1">
      <c r="A8" s="91" t="s">
        <v>364</v>
      </c>
      <c r="B8" s="92" t="s">
        <v>365</v>
      </c>
      <c r="C8" s="91"/>
      <c r="D8" s="91" t="s">
        <v>366</v>
      </c>
      <c r="E8" s="91"/>
      <c r="F8" s="91" t="s">
        <v>373</v>
      </c>
      <c r="G8" s="93">
        <v>1876</v>
      </c>
      <c r="H8" s="93">
        <v>303</v>
      </c>
      <c r="I8" s="91" t="s">
        <v>368</v>
      </c>
      <c r="J8" s="91" t="s">
        <v>374</v>
      </c>
      <c r="K8" s="91"/>
      <c r="L8" s="91" t="s">
        <v>370</v>
      </c>
      <c r="M8" s="91">
        <v>21</v>
      </c>
      <c r="N8" s="91">
        <v>1995</v>
      </c>
      <c r="O8" s="91" t="s">
        <v>375</v>
      </c>
      <c r="P8" s="91"/>
      <c r="Q8" s="91" t="s">
        <v>372</v>
      </c>
      <c r="R8" s="91"/>
      <c r="S8" s="95" t="s">
        <v>372</v>
      </c>
      <c r="T8" s="95"/>
      <c r="U8" s="95">
        <f t="shared" si="0"/>
        <v>0</v>
      </c>
      <c r="V8" s="95">
        <f t="shared" si="1"/>
        <v>0</v>
      </c>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row>
    <row r="9" spans="1:50" s="97" customFormat="1" ht="30" customHeight="1">
      <c r="A9" s="91" t="s">
        <v>364</v>
      </c>
      <c r="B9" s="92" t="s">
        <v>365</v>
      </c>
      <c r="C9" s="91"/>
      <c r="D9" s="91" t="s">
        <v>366</v>
      </c>
      <c r="E9" s="91"/>
      <c r="F9" s="91" t="s">
        <v>376</v>
      </c>
      <c r="G9" s="93">
        <v>2091</v>
      </c>
      <c r="H9" s="93">
        <v>307</v>
      </c>
      <c r="I9" s="91" t="s">
        <v>368</v>
      </c>
      <c r="J9" s="91" t="s">
        <v>377</v>
      </c>
      <c r="K9" s="91"/>
      <c r="L9" s="91" t="s">
        <v>378</v>
      </c>
      <c r="M9" s="91">
        <v>20</v>
      </c>
      <c r="N9" s="91">
        <v>1994</v>
      </c>
      <c r="O9" s="91" t="s">
        <v>375</v>
      </c>
      <c r="P9" s="91"/>
      <c r="Q9" s="91" t="s">
        <v>372</v>
      </c>
      <c r="R9" s="91"/>
      <c r="S9" s="95" t="s">
        <v>372</v>
      </c>
      <c r="T9" s="95"/>
      <c r="U9" s="95">
        <f t="shared" si="0"/>
        <v>0</v>
      </c>
      <c r="V9" s="95">
        <f t="shared" si="1"/>
        <v>0</v>
      </c>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row>
    <row r="10" spans="1:50" s="97" customFormat="1" ht="30" customHeight="1">
      <c r="A10" s="91" t="s">
        <v>364</v>
      </c>
      <c r="B10" s="92" t="s">
        <v>365</v>
      </c>
      <c r="C10" s="91"/>
      <c r="D10" s="91" t="s">
        <v>366</v>
      </c>
      <c r="E10" s="91"/>
      <c r="F10" s="91" t="s">
        <v>379</v>
      </c>
      <c r="G10" s="93">
        <v>963</v>
      </c>
      <c r="H10" s="93"/>
      <c r="I10" s="91"/>
      <c r="J10" s="91" t="s">
        <v>369</v>
      </c>
      <c r="K10" s="91"/>
      <c r="L10" s="91" t="s">
        <v>378</v>
      </c>
      <c r="M10" s="91">
        <v>10</v>
      </c>
      <c r="N10" s="91">
        <v>2001</v>
      </c>
      <c r="O10" s="91" t="s">
        <v>380</v>
      </c>
      <c r="P10" s="91"/>
      <c r="Q10" s="91" t="s">
        <v>372</v>
      </c>
      <c r="R10" s="91"/>
      <c r="S10" s="95" t="s">
        <v>372</v>
      </c>
      <c r="T10" s="95"/>
      <c r="U10" s="95">
        <f t="shared" si="0"/>
        <v>0</v>
      </c>
      <c r="V10" s="95">
        <f t="shared" si="1"/>
        <v>0</v>
      </c>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row>
    <row r="11" spans="1:50" s="97" customFormat="1" ht="30" customHeight="1">
      <c r="A11" s="91" t="s">
        <v>364</v>
      </c>
      <c r="B11" s="92" t="s">
        <v>381</v>
      </c>
      <c r="C11" s="91"/>
      <c r="D11" s="91" t="s">
        <v>382</v>
      </c>
      <c r="E11" s="91"/>
      <c r="F11" s="91" t="s">
        <v>383</v>
      </c>
      <c r="G11" s="93">
        <v>5153</v>
      </c>
      <c r="H11" s="93">
        <v>1254</v>
      </c>
      <c r="I11" s="91" t="s">
        <v>368</v>
      </c>
      <c r="J11" s="91" t="s">
        <v>377</v>
      </c>
      <c r="K11" s="91"/>
      <c r="L11" s="91" t="s">
        <v>370</v>
      </c>
      <c r="M11" s="91">
        <v>50</v>
      </c>
      <c r="N11" s="91">
        <v>1995</v>
      </c>
      <c r="O11" s="91" t="s">
        <v>380</v>
      </c>
      <c r="P11" s="91"/>
      <c r="Q11" s="91" t="s">
        <v>372</v>
      </c>
      <c r="R11" s="91"/>
      <c r="S11" s="95" t="s">
        <v>372</v>
      </c>
      <c r="T11" s="95"/>
      <c r="U11" s="95">
        <f t="shared" si="0"/>
        <v>0</v>
      </c>
      <c r="V11" s="95">
        <f t="shared" si="1"/>
        <v>0</v>
      </c>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row>
    <row r="12" spans="1:50" s="97" customFormat="1" ht="30" customHeight="1">
      <c r="A12" s="91" t="s">
        <v>364</v>
      </c>
      <c r="B12" s="92" t="s">
        <v>381</v>
      </c>
      <c r="C12" s="91"/>
      <c r="D12" s="91" t="s">
        <v>382</v>
      </c>
      <c r="E12" s="91"/>
      <c r="F12" s="91" t="s">
        <v>384</v>
      </c>
      <c r="G12" s="93">
        <v>0</v>
      </c>
      <c r="H12" s="93">
        <v>0</v>
      </c>
      <c r="I12" s="91"/>
      <c r="J12" s="91" t="s">
        <v>377</v>
      </c>
      <c r="K12" s="91"/>
      <c r="L12" s="91" t="s">
        <v>370</v>
      </c>
      <c r="M12" s="91">
        <v>18</v>
      </c>
      <c r="N12" s="91">
        <v>1991</v>
      </c>
      <c r="O12" s="91" t="s">
        <v>371</v>
      </c>
      <c r="P12" s="91" t="s">
        <v>385</v>
      </c>
      <c r="Q12" s="91" t="s">
        <v>372</v>
      </c>
      <c r="R12" s="91"/>
      <c r="S12" s="95" t="s">
        <v>372</v>
      </c>
      <c r="T12" s="95"/>
      <c r="U12" s="95">
        <f t="shared" si="0"/>
        <v>0</v>
      </c>
      <c r="V12" s="95">
        <f t="shared" si="1"/>
        <v>0</v>
      </c>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row>
    <row r="13" spans="1:50" s="97" customFormat="1" ht="30" customHeight="1">
      <c r="A13" s="91" t="s">
        <v>364</v>
      </c>
      <c r="B13" s="92" t="s">
        <v>386</v>
      </c>
      <c r="C13" s="91"/>
      <c r="D13" s="91" t="s">
        <v>387</v>
      </c>
      <c r="E13" s="91"/>
      <c r="F13" s="91" t="s">
        <v>322</v>
      </c>
      <c r="G13" s="93">
        <v>1573</v>
      </c>
      <c r="H13" s="93">
        <v>502</v>
      </c>
      <c r="I13" s="91" t="s">
        <v>388</v>
      </c>
      <c r="J13" s="91" t="s">
        <v>389</v>
      </c>
      <c r="K13" s="91"/>
      <c r="L13" s="91" t="s">
        <v>370</v>
      </c>
      <c r="M13" s="91">
        <v>50</v>
      </c>
      <c r="N13" s="91">
        <v>1980</v>
      </c>
      <c r="O13" s="91" t="s">
        <v>380</v>
      </c>
      <c r="P13" s="91"/>
      <c r="Q13" s="91" t="s">
        <v>372</v>
      </c>
      <c r="R13" s="91"/>
      <c r="S13" s="95" t="s">
        <v>372</v>
      </c>
      <c r="T13" s="95"/>
      <c r="U13" s="95">
        <f t="shared" si="0"/>
        <v>0</v>
      </c>
      <c r="V13" s="95">
        <f t="shared" si="1"/>
        <v>0</v>
      </c>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row>
    <row r="14" spans="1:50" s="97" customFormat="1" ht="30" customHeight="1">
      <c r="A14" s="91" t="s">
        <v>364</v>
      </c>
      <c r="B14" s="92" t="s">
        <v>390</v>
      </c>
      <c r="C14" s="91"/>
      <c r="D14" s="91" t="s">
        <v>391</v>
      </c>
      <c r="E14" s="91"/>
      <c r="F14" s="91" t="s">
        <v>392</v>
      </c>
      <c r="G14" s="93">
        <v>1682</v>
      </c>
      <c r="H14" s="93">
        <v>365</v>
      </c>
      <c r="I14" s="91" t="s">
        <v>368</v>
      </c>
      <c r="J14" s="91" t="s">
        <v>377</v>
      </c>
      <c r="K14" s="91"/>
      <c r="L14" s="91" t="s">
        <v>378</v>
      </c>
      <c r="M14" s="91">
        <v>40</v>
      </c>
      <c r="N14" s="91">
        <v>1992</v>
      </c>
      <c r="O14" s="91" t="s">
        <v>380</v>
      </c>
      <c r="P14" s="91"/>
      <c r="Q14" s="91" t="s">
        <v>372</v>
      </c>
      <c r="R14" s="91"/>
      <c r="S14" s="95" t="s">
        <v>372</v>
      </c>
      <c r="T14" s="95"/>
      <c r="U14" s="95">
        <f t="shared" si="0"/>
        <v>0</v>
      </c>
      <c r="V14" s="95">
        <f t="shared" si="1"/>
        <v>0</v>
      </c>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row>
    <row r="15" spans="1:50" s="97" customFormat="1" ht="30" customHeight="1">
      <c r="A15" s="91" t="s">
        <v>364</v>
      </c>
      <c r="B15" s="92" t="s">
        <v>393</v>
      </c>
      <c r="C15" s="91"/>
      <c r="D15" s="91" t="s">
        <v>394</v>
      </c>
      <c r="E15" s="91"/>
      <c r="F15" s="91" t="s">
        <v>395</v>
      </c>
      <c r="G15" s="93">
        <v>273</v>
      </c>
      <c r="H15" s="93"/>
      <c r="I15" s="91"/>
      <c r="J15" s="91" t="s">
        <v>396</v>
      </c>
      <c r="K15" s="91"/>
      <c r="L15" s="91" t="s">
        <v>378</v>
      </c>
      <c r="M15" s="91">
        <v>6</v>
      </c>
      <c r="N15" s="91">
        <v>1993</v>
      </c>
      <c r="O15" s="91" t="s">
        <v>375</v>
      </c>
      <c r="P15" s="91"/>
      <c r="Q15" s="91" t="s">
        <v>372</v>
      </c>
      <c r="R15" s="91"/>
      <c r="S15" s="95" t="s">
        <v>372</v>
      </c>
      <c r="T15" s="95"/>
      <c r="U15" s="95">
        <f t="shared" si="0"/>
        <v>0</v>
      </c>
      <c r="V15" s="95">
        <f t="shared" si="1"/>
        <v>0</v>
      </c>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row>
    <row r="16" spans="1:50" s="97" customFormat="1" ht="30" customHeight="1">
      <c r="A16" s="91" t="s">
        <v>364</v>
      </c>
      <c r="B16" s="92" t="s">
        <v>397</v>
      </c>
      <c r="C16" s="91"/>
      <c r="D16" s="91" t="s">
        <v>398</v>
      </c>
      <c r="E16" s="91"/>
      <c r="F16" s="91" t="s">
        <v>399</v>
      </c>
      <c r="G16" s="93">
        <v>823</v>
      </c>
      <c r="H16" s="93">
        <v>414</v>
      </c>
      <c r="I16" s="91" t="s">
        <v>368</v>
      </c>
      <c r="J16" s="91" t="s">
        <v>377</v>
      </c>
      <c r="K16" s="91"/>
      <c r="L16" s="91" t="s">
        <v>370</v>
      </c>
      <c r="M16" s="91">
        <v>30</v>
      </c>
      <c r="N16" s="91">
        <v>1989</v>
      </c>
      <c r="O16" s="91" t="s">
        <v>371</v>
      </c>
      <c r="P16" s="91"/>
      <c r="Q16" s="91" t="s">
        <v>400</v>
      </c>
      <c r="R16" s="91">
        <v>3.8</v>
      </c>
      <c r="S16" s="95" t="s">
        <v>372</v>
      </c>
      <c r="T16" s="95"/>
      <c r="U16" s="95">
        <f t="shared" si="0"/>
        <v>0</v>
      </c>
      <c r="V16" s="95">
        <f t="shared" si="1"/>
        <v>0</v>
      </c>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row>
    <row r="17" spans="1:50" s="97" customFormat="1" ht="30" customHeight="1">
      <c r="A17" s="91" t="s">
        <v>364</v>
      </c>
      <c r="B17" s="92" t="s">
        <v>397</v>
      </c>
      <c r="C17" s="91"/>
      <c r="D17" s="91" t="s">
        <v>398</v>
      </c>
      <c r="E17" s="91"/>
      <c r="F17" s="91" t="s">
        <v>401</v>
      </c>
      <c r="G17" s="93">
        <v>0</v>
      </c>
      <c r="H17" s="93">
        <v>0</v>
      </c>
      <c r="I17" s="91"/>
      <c r="J17" s="91" t="s">
        <v>389</v>
      </c>
      <c r="K17" s="91"/>
      <c r="L17" s="91" t="s">
        <v>370</v>
      </c>
      <c r="M17" s="91">
        <v>8</v>
      </c>
      <c r="N17" s="91">
        <v>1986</v>
      </c>
      <c r="O17" s="91" t="s">
        <v>371</v>
      </c>
      <c r="P17" s="91"/>
      <c r="Q17" s="91" t="s">
        <v>372</v>
      </c>
      <c r="R17" s="91"/>
      <c r="S17" s="95" t="s">
        <v>372</v>
      </c>
      <c r="T17" s="95"/>
      <c r="U17" s="95">
        <f t="shared" si="0"/>
        <v>0</v>
      </c>
      <c r="V17" s="95">
        <f t="shared" si="1"/>
        <v>0</v>
      </c>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row>
    <row r="18" spans="1:50" s="97" customFormat="1" ht="30" customHeight="1">
      <c r="A18" s="91" t="s">
        <v>364</v>
      </c>
      <c r="B18" s="92" t="s">
        <v>402</v>
      </c>
      <c r="C18" s="91"/>
      <c r="D18" s="91" t="s">
        <v>403</v>
      </c>
      <c r="E18" s="91"/>
      <c r="F18" s="91" t="s">
        <v>404</v>
      </c>
      <c r="G18" s="93">
        <v>455</v>
      </c>
      <c r="H18" s="93">
        <v>340</v>
      </c>
      <c r="I18" s="91" t="s">
        <v>388</v>
      </c>
      <c r="J18" s="91" t="s">
        <v>374</v>
      </c>
      <c r="K18" s="91"/>
      <c r="L18" s="91" t="s">
        <v>370</v>
      </c>
      <c r="M18" s="91">
        <v>10</v>
      </c>
      <c r="N18" s="91">
        <v>1994</v>
      </c>
      <c r="O18" s="91" t="s">
        <v>380</v>
      </c>
      <c r="P18" s="91"/>
      <c r="Q18" s="91" t="s">
        <v>372</v>
      </c>
      <c r="R18" s="91"/>
      <c r="S18" s="95" t="s">
        <v>400</v>
      </c>
      <c r="T18" s="95">
        <v>15</v>
      </c>
      <c r="U18" s="95">
        <f t="shared" si="0"/>
        <v>2</v>
      </c>
      <c r="V18" s="95">
        <f t="shared" si="1"/>
        <v>262</v>
      </c>
      <c r="W18" s="95" t="s">
        <v>405</v>
      </c>
      <c r="X18" s="95">
        <v>1</v>
      </c>
      <c r="Y18" s="95">
        <v>60</v>
      </c>
      <c r="Z18" s="95" t="s">
        <v>405</v>
      </c>
      <c r="AA18" s="95">
        <v>1</v>
      </c>
      <c r="AB18" s="95">
        <v>21</v>
      </c>
      <c r="AC18" s="95"/>
      <c r="AD18" s="95"/>
      <c r="AE18" s="95"/>
      <c r="AF18" s="95" t="s">
        <v>405</v>
      </c>
      <c r="AG18" s="95"/>
      <c r="AH18" s="95">
        <v>10</v>
      </c>
      <c r="AI18" s="95" t="s">
        <v>405</v>
      </c>
      <c r="AJ18" s="95"/>
      <c r="AK18" s="95">
        <v>17</v>
      </c>
      <c r="AL18" s="95" t="s">
        <v>405</v>
      </c>
      <c r="AM18" s="95"/>
      <c r="AN18" s="95">
        <v>4</v>
      </c>
      <c r="AO18" s="95" t="s">
        <v>405</v>
      </c>
      <c r="AP18" s="95"/>
      <c r="AQ18" s="95">
        <v>50</v>
      </c>
      <c r="AR18" s="95" t="s">
        <v>405</v>
      </c>
      <c r="AS18" s="95"/>
      <c r="AT18" s="95">
        <v>10</v>
      </c>
      <c r="AU18" s="95" t="s">
        <v>405</v>
      </c>
      <c r="AV18" s="95"/>
      <c r="AW18" s="95">
        <v>90</v>
      </c>
      <c r="AX18" s="95" t="s">
        <v>406</v>
      </c>
    </row>
    <row r="19" spans="1:50" s="97" customFormat="1" ht="30" customHeight="1">
      <c r="A19" s="91" t="s">
        <v>364</v>
      </c>
      <c r="B19" s="92" t="s">
        <v>407</v>
      </c>
      <c r="C19" s="91"/>
      <c r="D19" s="91" t="s">
        <v>408</v>
      </c>
      <c r="E19" s="91"/>
      <c r="F19" s="91" t="s">
        <v>409</v>
      </c>
      <c r="G19" s="93">
        <v>118</v>
      </c>
      <c r="H19" s="93">
        <v>28</v>
      </c>
      <c r="I19" s="91" t="s">
        <v>368</v>
      </c>
      <c r="J19" s="91" t="s">
        <v>374</v>
      </c>
      <c r="K19" s="91"/>
      <c r="L19" s="91" t="s">
        <v>370</v>
      </c>
      <c r="M19" s="91">
        <v>10</v>
      </c>
      <c r="N19" s="91">
        <v>1999</v>
      </c>
      <c r="O19" s="91" t="s">
        <v>380</v>
      </c>
      <c r="P19" s="91"/>
      <c r="Q19" s="91" t="s">
        <v>372</v>
      </c>
      <c r="R19" s="91"/>
      <c r="S19" s="95" t="s">
        <v>372</v>
      </c>
      <c r="T19" s="95"/>
      <c r="U19" s="95">
        <f t="shared" si="0"/>
        <v>0</v>
      </c>
      <c r="V19" s="95">
        <f t="shared" si="1"/>
        <v>0</v>
      </c>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row>
    <row r="20" spans="1:50" s="97" customFormat="1" ht="30" customHeight="1">
      <c r="A20" s="91" t="s">
        <v>364</v>
      </c>
      <c r="B20" s="92" t="s">
        <v>407</v>
      </c>
      <c r="C20" s="91"/>
      <c r="D20" s="91" t="s">
        <v>408</v>
      </c>
      <c r="E20" s="91"/>
      <c r="F20" s="91" t="s">
        <v>410</v>
      </c>
      <c r="G20" s="93">
        <v>2249</v>
      </c>
      <c r="H20" s="93">
        <v>1477</v>
      </c>
      <c r="I20" s="91" t="s">
        <v>368</v>
      </c>
      <c r="J20" s="91" t="s">
        <v>374</v>
      </c>
      <c r="K20" s="91"/>
      <c r="L20" s="91" t="s">
        <v>370</v>
      </c>
      <c r="M20" s="91">
        <v>25</v>
      </c>
      <c r="N20" s="91">
        <v>1997</v>
      </c>
      <c r="O20" s="91" t="s">
        <v>380</v>
      </c>
      <c r="P20" s="91"/>
      <c r="Q20" s="91" t="s">
        <v>372</v>
      </c>
      <c r="R20" s="91"/>
      <c r="S20" s="95" t="s">
        <v>372</v>
      </c>
      <c r="T20" s="95"/>
      <c r="U20" s="95">
        <f t="shared" si="0"/>
        <v>0</v>
      </c>
      <c r="V20" s="95">
        <f t="shared" si="1"/>
        <v>0</v>
      </c>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row>
    <row r="21" spans="1:50" s="97" customFormat="1" ht="30" customHeight="1">
      <c r="A21" s="91" t="s">
        <v>364</v>
      </c>
      <c r="B21" s="92" t="s">
        <v>407</v>
      </c>
      <c r="C21" s="91"/>
      <c r="D21" s="91" t="s">
        <v>408</v>
      </c>
      <c r="E21" s="91"/>
      <c r="F21" s="91" t="s">
        <v>411</v>
      </c>
      <c r="G21" s="93"/>
      <c r="H21" s="93"/>
      <c r="I21" s="91"/>
      <c r="J21" s="91" t="s">
        <v>374</v>
      </c>
      <c r="K21" s="91"/>
      <c r="L21" s="91" t="s">
        <v>378</v>
      </c>
      <c r="M21" s="91">
        <v>5</v>
      </c>
      <c r="N21" s="91">
        <v>2000</v>
      </c>
      <c r="O21" s="91"/>
      <c r="P21" s="91" t="s">
        <v>412</v>
      </c>
      <c r="Q21" s="91"/>
      <c r="R21" s="91"/>
      <c r="S21" s="95" t="s">
        <v>372</v>
      </c>
      <c r="T21" s="95"/>
      <c r="U21" s="95">
        <f t="shared" si="0"/>
        <v>0</v>
      </c>
      <c r="V21" s="95">
        <f t="shared" si="1"/>
        <v>0</v>
      </c>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row>
    <row r="22" spans="1:50" s="97" customFormat="1" ht="30" customHeight="1">
      <c r="A22" s="91" t="s">
        <v>364</v>
      </c>
      <c r="B22" s="92" t="s">
        <v>413</v>
      </c>
      <c r="C22" s="91"/>
      <c r="D22" s="91" t="s">
        <v>414</v>
      </c>
      <c r="E22" s="91"/>
      <c r="F22" s="91" t="s">
        <v>415</v>
      </c>
      <c r="G22" s="93">
        <v>756</v>
      </c>
      <c r="H22" s="93">
        <v>185</v>
      </c>
      <c r="I22" s="91" t="s">
        <v>368</v>
      </c>
      <c r="J22" s="91" t="s">
        <v>416</v>
      </c>
      <c r="K22" s="91"/>
      <c r="L22" s="91" t="s">
        <v>370</v>
      </c>
      <c r="M22" s="91">
        <v>23</v>
      </c>
      <c r="N22" s="91">
        <v>1991</v>
      </c>
      <c r="O22" s="91" t="s">
        <v>375</v>
      </c>
      <c r="P22" s="91"/>
      <c r="Q22" s="91" t="s">
        <v>372</v>
      </c>
      <c r="R22" s="91"/>
      <c r="S22" s="95" t="s">
        <v>372</v>
      </c>
      <c r="T22" s="95"/>
      <c r="U22" s="95">
        <f t="shared" si="0"/>
        <v>0</v>
      </c>
      <c r="V22" s="95">
        <f t="shared" si="1"/>
        <v>0</v>
      </c>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row>
    <row r="23" spans="1:50" s="97" customFormat="1" ht="30" customHeight="1">
      <c r="A23" s="91" t="s">
        <v>364</v>
      </c>
      <c r="B23" s="92" t="s">
        <v>417</v>
      </c>
      <c r="C23" s="91"/>
      <c r="D23" s="91" t="s">
        <v>418</v>
      </c>
      <c r="E23" s="91"/>
      <c r="F23" s="91" t="s">
        <v>419</v>
      </c>
      <c r="G23" s="93">
        <v>1772</v>
      </c>
      <c r="H23" s="93">
        <v>1024</v>
      </c>
      <c r="I23" s="91" t="s">
        <v>368</v>
      </c>
      <c r="J23" s="91" t="s">
        <v>420</v>
      </c>
      <c r="K23" s="91"/>
      <c r="L23" s="91" t="s">
        <v>370</v>
      </c>
      <c r="M23" s="91">
        <v>30</v>
      </c>
      <c r="N23" s="91">
        <v>1997</v>
      </c>
      <c r="O23" s="91" t="s">
        <v>380</v>
      </c>
      <c r="P23" s="91"/>
      <c r="Q23" s="91" t="s">
        <v>400</v>
      </c>
      <c r="R23" s="91">
        <v>93</v>
      </c>
      <c r="S23" s="95" t="s">
        <v>372</v>
      </c>
      <c r="T23" s="95"/>
      <c r="U23" s="95">
        <f t="shared" si="0"/>
        <v>0</v>
      </c>
      <c r="V23" s="95">
        <f t="shared" si="1"/>
        <v>0</v>
      </c>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row>
    <row r="24" spans="1:50" s="97" customFormat="1" ht="30" customHeight="1">
      <c r="A24" s="91" t="s">
        <v>364</v>
      </c>
      <c r="B24" s="92" t="s">
        <v>421</v>
      </c>
      <c r="C24" s="91"/>
      <c r="D24" s="91" t="s">
        <v>422</v>
      </c>
      <c r="E24" s="91"/>
      <c r="F24" s="91" t="s">
        <v>423</v>
      </c>
      <c r="G24" s="93">
        <v>116</v>
      </c>
      <c r="H24" s="93">
        <v>115</v>
      </c>
      <c r="I24" s="91" t="s">
        <v>388</v>
      </c>
      <c r="J24" s="91" t="s">
        <v>424</v>
      </c>
      <c r="K24" s="91"/>
      <c r="L24" s="91" t="s">
        <v>370</v>
      </c>
      <c r="M24" s="91">
        <v>9</v>
      </c>
      <c r="N24" s="91">
        <v>1992</v>
      </c>
      <c r="O24" s="91" t="s">
        <v>371</v>
      </c>
      <c r="P24" s="91"/>
      <c r="Q24" s="91" t="s">
        <v>372</v>
      </c>
      <c r="R24" s="91"/>
      <c r="S24" s="95" t="s">
        <v>372</v>
      </c>
      <c r="T24" s="95"/>
      <c r="U24" s="95">
        <f t="shared" si="0"/>
        <v>0</v>
      </c>
      <c r="V24" s="95">
        <f t="shared" si="1"/>
        <v>0</v>
      </c>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row>
    <row r="25" spans="1:50" s="97" customFormat="1" ht="30" customHeight="1">
      <c r="A25" s="91" t="s">
        <v>364</v>
      </c>
      <c r="B25" s="92" t="s">
        <v>425</v>
      </c>
      <c r="C25" s="91"/>
      <c r="D25" s="91" t="s">
        <v>426</v>
      </c>
      <c r="E25" s="91"/>
      <c r="F25" s="91" t="s">
        <v>427</v>
      </c>
      <c r="G25" s="93">
        <v>1661</v>
      </c>
      <c r="H25" s="93">
        <v>888</v>
      </c>
      <c r="I25" s="91" t="s">
        <v>388</v>
      </c>
      <c r="J25" s="91" t="s">
        <v>416</v>
      </c>
      <c r="K25" s="91"/>
      <c r="L25" s="91" t="s">
        <v>370</v>
      </c>
      <c r="M25" s="91">
        <v>49</v>
      </c>
      <c r="N25" s="91">
        <v>1995</v>
      </c>
      <c r="O25" s="91" t="s">
        <v>380</v>
      </c>
      <c r="P25" s="91"/>
      <c r="Q25" s="91" t="s">
        <v>372</v>
      </c>
      <c r="R25" s="91"/>
      <c r="S25" s="95" t="s">
        <v>372</v>
      </c>
      <c r="T25" s="95"/>
      <c r="U25" s="95">
        <f t="shared" si="0"/>
        <v>0</v>
      </c>
      <c r="V25" s="95">
        <f t="shared" si="1"/>
        <v>0</v>
      </c>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row>
    <row r="26" spans="1:50" s="97" customFormat="1" ht="30" customHeight="1">
      <c r="A26" s="91" t="s">
        <v>364</v>
      </c>
      <c r="B26" s="92" t="s">
        <v>428</v>
      </c>
      <c r="C26" s="91"/>
      <c r="D26" s="91" t="s">
        <v>429</v>
      </c>
      <c r="E26" s="91"/>
      <c r="F26" s="91" t="s">
        <v>430</v>
      </c>
      <c r="G26" s="93">
        <v>692</v>
      </c>
      <c r="H26" s="93">
        <v>241</v>
      </c>
      <c r="I26" s="91" t="s">
        <v>388</v>
      </c>
      <c r="J26" s="91" t="s">
        <v>377</v>
      </c>
      <c r="K26" s="91"/>
      <c r="L26" s="91" t="s">
        <v>378</v>
      </c>
      <c r="M26" s="91">
        <v>30</v>
      </c>
      <c r="N26" s="91">
        <v>1987</v>
      </c>
      <c r="O26" s="91" t="s">
        <v>380</v>
      </c>
      <c r="P26" s="91"/>
      <c r="Q26" s="91" t="s">
        <v>372</v>
      </c>
      <c r="R26" s="91"/>
      <c r="S26" s="95" t="s">
        <v>372</v>
      </c>
      <c r="T26" s="95"/>
      <c r="U26" s="95">
        <f t="shared" si="0"/>
        <v>0</v>
      </c>
      <c r="V26" s="95">
        <f t="shared" si="1"/>
        <v>0</v>
      </c>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row>
    <row r="27" spans="1:50" s="97" customFormat="1" ht="30" customHeight="1">
      <c r="A27" s="91" t="s">
        <v>364</v>
      </c>
      <c r="B27" s="92" t="s">
        <v>431</v>
      </c>
      <c r="C27" s="91"/>
      <c r="D27" s="91" t="s">
        <v>432</v>
      </c>
      <c r="E27" s="91"/>
      <c r="F27" s="91" t="s">
        <v>433</v>
      </c>
      <c r="G27" s="93">
        <v>2010</v>
      </c>
      <c r="H27" s="93">
        <v>667</v>
      </c>
      <c r="I27" s="91" t="s">
        <v>368</v>
      </c>
      <c r="J27" s="91" t="s">
        <v>377</v>
      </c>
      <c r="K27" s="91"/>
      <c r="L27" s="91" t="s">
        <v>370</v>
      </c>
      <c r="M27" s="91">
        <v>40</v>
      </c>
      <c r="N27" s="91">
        <v>1981</v>
      </c>
      <c r="O27" s="91" t="s">
        <v>375</v>
      </c>
      <c r="P27" s="91"/>
      <c r="Q27" s="91" t="s">
        <v>372</v>
      </c>
      <c r="R27" s="91"/>
      <c r="S27" s="95" t="s">
        <v>372</v>
      </c>
      <c r="T27" s="95"/>
      <c r="U27" s="95">
        <f t="shared" si="0"/>
        <v>0</v>
      </c>
      <c r="V27" s="95">
        <f t="shared" si="1"/>
        <v>0</v>
      </c>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row>
    <row r="28" spans="1:50" s="97" customFormat="1" ht="30" customHeight="1">
      <c r="A28" s="91" t="s">
        <v>364</v>
      </c>
      <c r="B28" s="92" t="s">
        <v>434</v>
      </c>
      <c r="C28" s="91"/>
      <c r="D28" s="91" t="s">
        <v>435</v>
      </c>
      <c r="E28" s="91"/>
      <c r="F28" s="91" t="s">
        <v>436</v>
      </c>
      <c r="G28" s="93">
        <v>2092</v>
      </c>
      <c r="H28" s="93">
        <v>1256</v>
      </c>
      <c r="I28" s="91" t="s">
        <v>388</v>
      </c>
      <c r="J28" s="91" t="s">
        <v>389</v>
      </c>
      <c r="K28" s="91"/>
      <c r="L28" s="91" t="s">
        <v>437</v>
      </c>
      <c r="M28" s="91">
        <v>30</v>
      </c>
      <c r="N28" s="91">
        <v>1974</v>
      </c>
      <c r="O28" s="91" t="s">
        <v>380</v>
      </c>
      <c r="P28" s="91"/>
      <c r="Q28" s="91" t="s">
        <v>372</v>
      </c>
      <c r="R28" s="91"/>
      <c r="S28" s="95" t="s">
        <v>372</v>
      </c>
      <c r="T28" s="95"/>
      <c r="U28" s="95">
        <f t="shared" si="0"/>
        <v>0</v>
      </c>
      <c r="V28" s="95">
        <f t="shared" si="1"/>
        <v>0</v>
      </c>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row>
  </sheetData>
  <sheetProtection/>
  <autoFilter ref="A6:AX28"/>
  <mergeCells count="32">
    <mergeCell ref="F2:F6"/>
    <mergeCell ref="P2:P6"/>
    <mergeCell ref="AF4:AH4"/>
    <mergeCell ref="A2:A6"/>
    <mergeCell ref="B2:B6"/>
    <mergeCell ref="C2:C6"/>
    <mergeCell ref="D2:D6"/>
    <mergeCell ref="Q2:Q6"/>
    <mergeCell ref="E2:E6"/>
    <mergeCell ref="L2:L6"/>
    <mergeCell ref="I4:I6"/>
    <mergeCell ref="J2:J6"/>
    <mergeCell ref="R2:R5"/>
    <mergeCell ref="AX2:AX6"/>
    <mergeCell ref="U4:V4"/>
    <mergeCell ref="W4:Y4"/>
    <mergeCell ref="Z4:AB4"/>
    <mergeCell ref="AC4:AE4"/>
    <mergeCell ref="AL4:AN4"/>
    <mergeCell ref="AU4:AW4"/>
    <mergeCell ref="AO4:AQ4"/>
    <mergeCell ref="AR4:AT4"/>
    <mergeCell ref="S2:S6"/>
    <mergeCell ref="U2:AW3"/>
    <mergeCell ref="AI4:AK4"/>
    <mergeCell ref="G2:G5"/>
    <mergeCell ref="N2:N6"/>
    <mergeCell ref="H2:I3"/>
    <mergeCell ref="K5:K6"/>
    <mergeCell ref="T2:T5"/>
    <mergeCell ref="M2:M5"/>
    <mergeCell ref="O2:O6"/>
  </mergeCells>
  <printOptions/>
  <pageMargins left="0.7086614173228347" right="0.7086614173228347" top="0.984251968503937" bottom="0.7086614173228347" header="0.7086614173228347" footer="0.7086614173228347"/>
  <pageSetup horizontalDpi="600" verticalDpi="600" orientation="landscape" paperSize="9" scale="75" r:id="rId1"/>
  <headerFooter alignWithMargins="0">
    <oddHeader>&amp;L&amp;"MS ゴシック,標準"&amp;14粗大ごみ処理施設</oddHeader>
  </headerFooter>
</worksheet>
</file>

<file path=xl/worksheets/sheet3.xml><?xml version="1.0" encoding="utf-8"?>
<worksheet xmlns="http://schemas.openxmlformats.org/spreadsheetml/2006/main" xmlns:r="http://schemas.openxmlformats.org/officeDocument/2006/relationships">
  <sheetPr codeName="Sheet6"/>
  <dimension ref="A1:BE17"/>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00390625" defaultRowHeight="13.5" customHeight="1"/>
  <cols>
    <col min="1" max="1" width="10.75390625" style="3" customWidth="1"/>
    <col min="2" max="2" width="8.75390625" style="2" customWidth="1"/>
    <col min="3" max="3" width="13.875" style="3" customWidth="1"/>
    <col min="4" max="4" width="27.125" style="3" customWidth="1"/>
    <col min="5" max="5" width="18.875" style="3" customWidth="1"/>
    <col min="6" max="6" width="27.50390625" style="4" customWidth="1"/>
    <col min="7" max="14" width="11.25390625" style="3" customWidth="1"/>
    <col min="15" max="15" width="21.625" style="4" customWidth="1"/>
    <col min="16" max="16" width="29.50390625" style="4" customWidth="1"/>
    <col min="17" max="17" width="12.125" style="4" customWidth="1"/>
    <col min="18" max="18" width="13.875" style="4" customWidth="1"/>
    <col min="19" max="19" width="10.625" style="4" customWidth="1"/>
    <col min="20" max="20" width="7.50390625" style="3" customWidth="1"/>
    <col min="21" max="21" width="6.375" style="3" customWidth="1"/>
    <col min="22" max="22" width="10.00390625" style="3" customWidth="1"/>
    <col min="23" max="23" width="10.75390625" style="3" customWidth="1"/>
    <col min="24" max="25" width="9.00390625" style="3" customWidth="1"/>
    <col min="26" max="26" width="9.00390625" style="8" customWidth="1"/>
    <col min="27" max="27" width="12.50390625" style="128" customWidth="1"/>
    <col min="28" max="29" width="11.125" style="128" customWidth="1"/>
    <col min="30" max="30" width="9.00390625" style="128" customWidth="1"/>
    <col min="31" max="32" width="11.125" style="128" customWidth="1"/>
    <col min="33" max="33" width="9.00390625" style="128" customWidth="1"/>
    <col min="34" max="35" width="11.125" style="128" customWidth="1"/>
    <col min="36" max="36" width="9.00390625" style="128" customWidth="1"/>
    <col min="37" max="38" width="11.125" style="128" customWidth="1"/>
    <col min="39" max="39" width="9.00390625" style="128" customWidth="1"/>
    <col min="40" max="41" width="11.125" style="128" customWidth="1"/>
    <col min="42" max="42" width="9.00390625" style="128" customWidth="1"/>
    <col min="43" max="44" width="11.125" style="128" customWidth="1"/>
    <col min="45" max="45" width="9.00390625" style="128" customWidth="1"/>
    <col min="46" max="47" width="11.125" style="128" customWidth="1"/>
    <col min="48" max="48" width="9.00390625" style="128" customWidth="1"/>
    <col min="49" max="50" width="11.125" style="128" customWidth="1"/>
    <col min="51" max="51" width="9.00390625" style="128" customWidth="1"/>
    <col min="52" max="53" width="11.125" style="128" customWidth="1"/>
    <col min="54" max="54" width="9.00390625" style="128" customWidth="1"/>
    <col min="55" max="56" width="11.125" style="128" customWidth="1"/>
    <col min="57" max="57" width="11.125" style="8" customWidth="1"/>
    <col min="58" max="16384" width="9.00390625" style="3" customWidth="1"/>
  </cols>
  <sheetData>
    <row r="1" spans="1:25" ht="15" customHeight="1">
      <c r="A1" s="99" t="s">
        <v>438</v>
      </c>
      <c r="Y1" s="100"/>
    </row>
    <row r="2" spans="1:57" s="4" customFormat="1" ht="11.25" customHeight="1">
      <c r="A2" s="12" t="s">
        <v>439</v>
      </c>
      <c r="B2" s="101" t="s">
        <v>440</v>
      </c>
      <c r="C2" s="12" t="s">
        <v>441</v>
      </c>
      <c r="D2" s="129" t="s">
        <v>442</v>
      </c>
      <c r="E2" s="21" t="s">
        <v>443</v>
      </c>
      <c r="F2" s="12" t="s">
        <v>444</v>
      </c>
      <c r="G2" s="12" t="s">
        <v>445</v>
      </c>
      <c r="H2" s="22" t="s">
        <v>446</v>
      </c>
      <c r="I2" s="130"/>
      <c r="J2" s="131"/>
      <c r="K2" s="22" t="s">
        <v>447</v>
      </c>
      <c r="L2" s="24"/>
      <c r="M2" s="22" t="s">
        <v>448</v>
      </c>
      <c r="N2" s="24"/>
      <c r="O2" s="12" t="s">
        <v>449</v>
      </c>
      <c r="P2" s="22" t="s">
        <v>450</v>
      </c>
      <c r="Q2" s="102"/>
      <c r="R2" s="22" t="s">
        <v>451</v>
      </c>
      <c r="S2" s="102"/>
      <c r="T2" s="12" t="s">
        <v>452</v>
      </c>
      <c r="U2" s="12" t="s">
        <v>453</v>
      </c>
      <c r="V2" s="12" t="s">
        <v>454</v>
      </c>
      <c r="W2" s="22" t="s">
        <v>455</v>
      </c>
      <c r="X2" s="21" t="s">
        <v>456</v>
      </c>
      <c r="Y2" s="12" t="s">
        <v>457</v>
      </c>
      <c r="Z2" s="27" t="s">
        <v>458</v>
      </c>
      <c r="AA2" s="132" t="s">
        <v>459</v>
      </c>
      <c r="AB2" s="133" t="s">
        <v>460</v>
      </c>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5"/>
      <c r="BE2" s="31" t="s">
        <v>461</v>
      </c>
    </row>
    <row r="3" spans="1:57" s="4" customFormat="1" ht="11.25" customHeight="1">
      <c r="A3" s="34"/>
      <c r="B3" s="106"/>
      <c r="C3" s="34"/>
      <c r="D3" s="129"/>
      <c r="E3" s="21"/>
      <c r="F3" s="34"/>
      <c r="G3" s="107"/>
      <c r="H3" s="109"/>
      <c r="I3" s="136"/>
      <c r="J3" s="137"/>
      <c r="K3" s="47"/>
      <c r="L3" s="49"/>
      <c r="M3" s="47"/>
      <c r="N3" s="49"/>
      <c r="O3" s="34"/>
      <c r="P3" s="47"/>
      <c r="Q3" s="108"/>
      <c r="R3" s="47"/>
      <c r="S3" s="108"/>
      <c r="T3" s="107"/>
      <c r="U3" s="34"/>
      <c r="V3" s="34"/>
      <c r="W3" s="109"/>
      <c r="X3" s="21"/>
      <c r="Y3" s="34"/>
      <c r="Z3" s="52"/>
      <c r="AA3" s="138"/>
      <c r="AB3" s="139"/>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1"/>
      <c r="BE3" s="57"/>
    </row>
    <row r="4" spans="1:57" s="4" customFormat="1" ht="18.75" customHeight="1">
      <c r="A4" s="34"/>
      <c r="B4" s="106"/>
      <c r="C4" s="34"/>
      <c r="D4" s="129"/>
      <c r="E4" s="21"/>
      <c r="F4" s="34"/>
      <c r="G4" s="107"/>
      <c r="H4" s="109"/>
      <c r="I4" s="142"/>
      <c r="J4" s="12" t="s">
        <v>462</v>
      </c>
      <c r="K4" s="47"/>
      <c r="L4" s="49"/>
      <c r="M4" s="47"/>
      <c r="N4" s="49"/>
      <c r="O4" s="34"/>
      <c r="P4" s="47"/>
      <c r="Q4" s="114"/>
      <c r="R4" s="47"/>
      <c r="S4" s="114"/>
      <c r="T4" s="107"/>
      <c r="U4" s="34"/>
      <c r="V4" s="34"/>
      <c r="W4" s="109"/>
      <c r="X4" s="21"/>
      <c r="Y4" s="34"/>
      <c r="Z4" s="52"/>
      <c r="AA4" s="138"/>
      <c r="AB4" s="143" t="s">
        <v>463</v>
      </c>
      <c r="AC4" s="144"/>
      <c r="AD4" s="145" t="s">
        <v>464</v>
      </c>
      <c r="AE4" s="146"/>
      <c r="AF4" s="147"/>
      <c r="AG4" s="145" t="s">
        <v>465</v>
      </c>
      <c r="AH4" s="146"/>
      <c r="AI4" s="147"/>
      <c r="AJ4" s="145" t="s">
        <v>466</v>
      </c>
      <c r="AK4" s="146"/>
      <c r="AL4" s="147"/>
      <c r="AM4" s="145" t="s">
        <v>467</v>
      </c>
      <c r="AN4" s="146"/>
      <c r="AO4" s="147"/>
      <c r="AP4" s="145" t="s">
        <v>468</v>
      </c>
      <c r="AQ4" s="146"/>
      <c r="AR4" s="147"/>
      <c r="AS4" s="145" t="s">
        <v>469</v>
      </c>
      <c r="AT4" s="146"/>
      <c r="AU4" s="147"/>
      <c r="AV4" s="145" t="s">
        <v>470</v>
      </c>
      <c r="AW4" s="146"/>
      <c r="AX4" s="147"/>
      <c r="AY4" s="145" t="s">
        <v>471</v>
      </c>
      <c r="AZ4" s="146"/>
      <c r="BA4" s="147"/>
      <c r="BB4" s="145" t="s">
        <v>472</v>
      </c>
      <c r="BC4" s="146"/>
      <c r="BD4" s="147"/>
      <c r="BE4" s="57"/>
    </row>
    <row r="5" spans="1:57" s="4" customFormat="1" ht="18.75" customHeight="1">
      <c r="A5" s="34"/>
      <c r="B5" s="106"/>
      <c r="C5" s="34"/>
      <c r="D5" s="129"/>
      <c r="E5" s="21"/>
      <c r="F5" s="34"/>
      <c r="G5" s="107"/>
      <c r="H5" s="125"/>
      <c r="I5" s="148"/>
      <c r="J5" s="34"/>
      <c r="K5" s="149"/>
      <c r="L5" s="150"/>
      <c r="M5" s="149"/>
      <c r="N5" s="150"/>
      <c r="O5" s="34"/>
      <c r="P5" s="34"/>
      <c r="Q5" s="21" t="s">
        <v>473</v>
      </c>
      <c r="R5" s="34"/>
      <c r="S5" s="21" t="s">
        <v>473</v>
      </c>
      <c r="T5" s="107"/>
      <c r="U5" s="34"/>
      <c r="V5" s="34"/>
      <c r="W5" s="109"/>
      <c r="X5" s="21"/>
      <c r="Y5" s="34"/>
      <c r="Z5" s="52"/>
      <c r="AA5" s="138"/>
      <c r="AB5" s="151" t="s">
        <v>474</v>
      </c>
      <c r="AC5" s="151" t="s">
        <v>475</v>
      </c>
      <c r="AD5" s="151" t="s">
        <v>476</v>
      </c>
      <c r="AE5" s="151" t="s">
        <v>474</v>
      </c>
      <c r="AF5" s="151" t="s">
        <v>475</v>
      </c>
      <c r="AG5" s="151" t="s">
        <v>476</v>
      </c>
      <c r="AH5" s="151" t="s">
        <v>474</v>
      </c>
      <c r="AI5" s="151" t="s">
        <v>475</v>
      </c>
      <c r="AJ5" s="151" t="s">
        <v>476</v>
      </c>
      <c r="AK5" s="151" t="s">
        <v>474</v>
      </c>
      <c r="AL5" s="151" t="s">
        <v>475</v>
      </c>
      <c r="AM5" s="151" t="s">
        <v>476</v>
      </c>
      <c r="AN5" s="151" t="s">
        <v>474</v>
      </c>
      <c r="AO5" s="151" t="s">
        <v>475</v>
      </c>
      <c r="AP5" s="151" t="s">
        <v>476</v>
      </c>
      <c r="AQ5" s="151" t="s">
        <v>474</v>
      </c>
      <c r="AR5" s="151" t="s">
        <v>475</v>
      </c>
      <c r="AS5" s="151" t="s">
        <v>476</v>
      </c>
      <c r="AT5" s="151" t="s">
        <v>474</v>
      </c>
      <c r="AU5" s="151" t="s">
        <v>475</v>
      </c>
      <c r="AV5" s="151" t="s">
        <v>476</v>
      </c>
      <c r="AW5" s="151" t="s">
        <v>474</v>
      </c>
      <c r="AX5" s="151" t="s">
        <v>475</v>
      </c>
      <c r="AY5" s="151" t="s">
        <v>476</v>
      </c>
      <c r="AZ5" s="151" t="s">
        <v>474</v>
      </c>
      <c r="BA5" s="151" t="s">
        <v>475</v>
      </c>
      <c r="BB5" s="151" t="s">
        <v>476</v>
      </c>
      <c r="BC5" s="151" t="s">
        <v>474</v>
      </c>
      <c r="BD5" s="151" t="s">
        <v>475</v>
      </c>
      <c r="BE5" s="57"/>
    </row>
    <row r="6" spans="1:57" s="90" customFormat="1" ht="13.5" customHeight="1">
      <c r="A6" s="75"/>
      <c r="B6" s="121"/>
      <c r="C6" s="75"/>
      <c r="D6" s="129"/>
      <c r="E6" s="12"/>
      <c r="F6" s="75"/>
      <c r="G6" s="123" t="s">
        <v>477</v>
      </c>
      <c r="H6" s="152" t="s">
        <v>477</v>
      </c>
      <c r="I6" s="152" t="s">
        <v>478</v>
      </c>
      <c r="J6" s="75"/>
      <c r="K6" s="152" t="s">
        <v>477</v>
      </c>
      <c r="L6" s="152" t="s">
        <v>478</v>
      </c>
      <c r="M6" s="152" t="s">
        <v>477</v>
      </c>
      <c r="N6" s="152" t="s">
        <v>478</v>
      </c>
      <c r="O6" s="122"/>
      <c r="P6" s="75"/>
      <c r="Q6" s="21"/>
      <c r="R6" s="75"/>
      <c r="S6" s="21"/>
      <c r="T6" s="124" t="s">
        <v>479</v>
      </c>
      <c r="U6" s="75"/>
      <c r="V6" s="75"/>
      <c r="W6" s="125"/>
      <c r="X6" s="21"/>
      <c r="Y6" s="124" t="s">
        <v>480</v>
      </c>
      <c r="Z6" s="86"/>
      <c r="AA6" s="153" t="s">
        <v>481</v>
      </c>
      <c r="AB6" s="153" t="s">
        <v>482</v>
      </c>
      <c r="AC6" s="153" t="s">
        <v>483</v>
      </c>
      <c r="AD6" s="154"/>
      <c r="AE6" s="153" t="s">
        <v>482</v>
      </c>
      <c r="AF6" s="153" t="s">
        <v>483</v>
      </c>
      <c r="AG6" s="154"/>
      <c r="AH6" s="153" t="s">
        <v>482</v>
      </c>
      <c r="AI6" s="153" t="s">
        <v>483</v>
      </c>
      <c r="AJ6" s="154"/>
      <c r="AK6" s="153" t="s">
        <v>482</v>
      </c>
      <c r="AL6" s="153" t="s">
        <v>483</v>
      </c>
      <c r="AM6" s="154"/>
      <c r="AN6" s="153" t="s">
        <v>482</v>
      </c>
      <c r="AO6" s="153" t="s">
        <v>483</v>
      </c>
      <c r="AP6" s="154"/>
      <c r="AQ6" s="153" t="s">
        <v>482</v>
      </c>
      <c r="AR6" s="153" t="s">
        <v>483</v>
      </c>
      <c r="AS6" s="154"/>
      <c r="AT6" s="153" t="s">
        <v>482</v>
      </c>
      <c r="AU6" s="153" t="s">
        <v>483</v>
      </c>
      <c r="AV6" s="154"/>
      <c r="AW6" s="153" t="s">
        <v>482</v>
      </c>
      <c r="AX6" s="153" t="s">
        <v>483</v>
      </c>
      <c r="AY6" s="154"/>
      <c r="AZ6" s="153" t="s">
        <v>482</v>
      </c>
      <c r="BA6" s="153" t="s">
        <v>483</v>
      </c>
      <c r="BB6" s="154"/>
      <c r="BC6" s="153" t="s">
        <v>482</v>
      </c>
      <c r="BD6" s="153" t="s">
        <v>483</v>
      </c>
      <c r="BE6" s="57"/>
    </row>
    <row r="7" spans="1:57" s="97" customFormat="1" ht="30" customHeight="1">
      <c r="A7" s="91" t="s">
        <v>484</v>
      </c>
      <c r="B7" s="92" t="s">
        <v>485</v>
      </c>
      <c r="C7" s="91"/>
      <c r="D7" s="91" t="s">
        <v>486</v>
      </c>
      <c r="E7" s="91"/>
      <c r="F7" s="91" t="s">
        <v>487</v>
      </c>
      <c r="G7" s="155">
        <v>10629</v>
      </c>
      <c r="H7" s="155">
        <v>1288</v>
      </c>
      <c r="I7" s="155"/>
      <c r="J7" s="155"/>
      <c r="K7" s="155">
        <v>1288</v>
      </c>
      <c r="L7" s="155"/>
      <c r="M7" s="155"/>
      <c r="N7" s="155"/>
      <c r="O7" s="156" t="s">
        <v>488</v>
      </c>
      <c r="P7" s="91" t="s">
        <v>489</v>
      </c>
      <c r="Q7" s="91"/>
      <c r="R7" s="91" t="s">
        <v>490</v>
      </c>
      <c r="S7" s="91"/>
      <c r="T7" s="91">
        <v>170</v>
      </c>
      <c r="U7" s="91">
        <v>2000</v>
      </c>
      <c r="V7" s="91" t="s">
        <v>491</v>
      </c>
      <c r="W7" s="91"/>
      <c r="X7" s="91" t="s">
        <v>492</v>
      </c>
      <c r="Y7" s="91"/>
      <c r="Z7" s="95" t="s">
        <v>493</v>
      </c>
      <c r="AA7" s="96">
        <v>398</v>
      </c>
      <c r="AB7" s="96">
        <f aca="true" t="shared" si="0" ref="AB7:AB17">+AE7+AH7+AK7+AN7+AQ7+AT7+AW7+AZ7+BC7</f>
        <v>0</v>
      </c>
      <c r="AC7" s="96">
        <f aca="true" t="shared" si="1" ref="AC7:AC17">+AF7+AI7+AL7+AO7+AR7+AU7+AX7+BA7+BD7</f>
        <v>416</v>
      </c>
      <c r="AD7" s="96" t="s">
        <v>494</v>
      </c>
      <c r="AE7" s="96"/>
      <c r="AF7" s="96">
        <v>416</v>
      </c>
      <c r="AG7" s="96"/>
      <c r="AH7" s="96"/>
      <c r="AI7" s="96"/>
      <c r="AJ7" s="96"/>
      <c r="AK7" s="96"/>
      <c r="AL7" s="96"/>
      <c r="AM7" s="96"/>
      <c r="AN7" s="96"/>
      <c r="AO7" s="96"/>
      <c r="AP7" s="96"/>
      <c r="AQ7" s="96"/>
      <c r="AR7" s="96"/>
      <c r="AS7" s="96"/>
      <c r="AT7" s="96"/>
      <c r="AU7" s="96"/>
      <c r="AV7" s="96"/>
      <c r="AW7" s="96"/>
      <c r="AX7" s="96"/>
      <c r="AY7" s="96"/>
      <c r="AZ7" s="96"/>
      <c r="BA7" s="96"/>
      <c r="BB7" s="96"/>
      <c r="BC7" s="96"/>
      <c r="BD7" s="96"/>
      <c r="BE7" s="95" t="s">
        <v>495</v>
      </c>
    </row>
    <row r="8" spans="1:57" s="97" customFormat="1" ht="30" customHeight="1">
      <c r="A8" s="91" t="s">
        <v>484</v>
      </c>
      <c r="B8" s="92" t="s">
        <v>485</v>
      </c>
      <c r="C8" s="91"/>
      <c r="D8" s="91" t="s">
        <v>486</v>
      </c>
      <c r="E8" s="91"/>
      <c r="F8" s="91" t="s">
        <v>496</v>
      </c>
      <c r="G8" s="155">
        <v>1713</v>
      </c>
      <c r="H8" s="155">
        <v>1256</v>
      </c>
      <c r="I8" s="155"/>
      <c r="J8" s="155"/>
      <c r="K8" s="155">
        <v>1256</v>
      </c>
      <c r="L8" s="155"/>
      <c r="M8" s="155">
        <v>0</v>
      </c>
      <c r="N8" s="155"/>
      <c r="O8" s="156" t="s">
        <v>497</v>
      </c>
      <c r="P8" s="91" t="s">
        <v>498</v>
      </c>
      <c r="Q8" s="91"/>
      <c r="R8" s="91" t="s">
        <v>499</v>
      </c>
      <c r="S8" s="91"/>
      <c r="T8" s="91">
        <v>60</v>
      </c>
      <c r="U8" s="91">
        <v>1996</v>
      </c>
      <c r="V8" s="91" t="s">
        <v>500</v>
      </c>
      <c r="W8" s="91"/>
      <c r="X8" s="91" t="s">
        <v>492</v>
      </c>
      <c r="Y8" s="91"/>
      <c r="Z8" s="91" t="s">
        <v>493</v>
      </c>
      <c r="AA8" s="96">
        <v>426</v>
      </c>
      <c r="AB8" s="96">
        <f t="shared" si="0"/>
        <v>0</v>
      </c>
      <c r="AC8" s="96">
        <f t="shared" si="1"/>
        <v>1203</v>
      </c>
      <c r="AD8" s="96" t="s">
        <v>494</v>
      </c>
      <c r="AE8" s="96"/>
      <c r="AF8" s="96">
        <v>882</v>
      </c>
      <c r="AG8" s="96"/>
      <c r="AH8" s="96"/>
      <c r="AI8" s="96"/>
      <c r="AJ8" s="96"/>
      <c r="AK8" s="96"/>
      <c r="AL8" s="96"/>
      <c r="AM8" s="96"/>
      <c r="AN8" s="96"/>
      <c r="AO8" s="96"/>
      <c r="AP8" s="96" t="s">
        <v>494</v>
      </c>
      <c r="AQ8" s="96"/>
      <c r="AR8" s="96">
        <v>120</v>
      </c>
      <c r="AS8" s="96"/>
      <c r="AT8" s="96"/>
      <c r="AU8" s="96"/>
      <c r="AV8" s="96"/>
      <c r="AW8" s="96"/>
      <c r="AX8" s="96"/>
      <c r="AY8" s="96" t="s">
        <v>494</v>
      </c>
      <c r="AZ8" s="96"/>
      <c r="BA8" s="96">
        <v>11</v>
      </c>
      <c r="BB8" s="96" t="s">
        <v>494</v>
      </c>
      <c r="BC8" s="96"/>
      <c r="BD8" s="96">
        <v>190</v>
      </c>
      <c r="BE8" s="95" t="s">
        <v>501</v>
      </c>
    </row>
    <row r="9" spans="1:57" s="97" customFormat="1" ht="30" customHeight="1">
      <c r="A9" s="91" t="s">
        <v>484</v>
      </c>
      <c r="B9" s="92" t="s">
        <v>485</v>
      </c>
      <c r="C9" s="91"/>
      <c r="D9" s="91" t="s">
        <v>486</v>
      </c>
      <c r="E9" s="91"/>
      <c r="F9" s="91" t="s">
        <v>502</v>
      </c>
      <c r="G9" s="155">
        <v>941</v>
      </c>
      <c r="H9" s="155">
        <v>905</v>
      </c>
      <c r="I9" s="155"/>
      <c r="J9" s="155"/>
      <c r="K9" s="155">
        <v>905</v>
      </c>
      <c r="L9" s="155"/>
      <c r="M9" s="155"/>
      <c r="N9" s="155"/>
      <c r="O9" s="156" t="s">
        <v>488</v>
      </c>
      <c r="P9" s="91" t="s">
        <v>503</v>
      </c>
      <c r="Q9" s="91"/>
      <c r="R9" s="91" t="s">
        <v>490</v>
      </c>
      <c r="S9" s="91"/>
      <c r="T9" s="91">
        <v>16</v>
      </c>
      <c r="U9" s="91">
        <v>2001</v>
      </c>
      <c r="V9" s="91" t="s">
        <v>500</v>
      </c>
      <c r="W9" s="91"/>
      <c r="X9" s="91" t="s">
        <v>492</v>
      </c>
      <c r="Y9" s="91"/>
      <c r="Z9" s="95" t="s">
        <v>493</v>
      </c>
      <c r="AA9" s="96">
        <v>143</v>
      </c>
      <c r="AB9" s="96">
        <f t="shared" si="0"/>
        <v>0</v>
      </c>
      <c r="AC9" s="96">
        <f t="shared" si="1"/>
        <v>245</v>
      </c>
      <c r="AD9" s="96" t="s">
        <v>494</v>
      </c>
      <c r="AE9" s="96"/>
      <c r="AF9" s="96">
        <v>126</v>
      </c>
      <c r="AG9" s="96"/>
      <c r="AH9" s="96"/>
      <c r="AI9" s="96"/>
      <c r="AJ9" s="96"/>
      <c r="AK9" s="96"/>
      <c r="AL9" s="96"/>
      <c r="AM9" s="96" t="s">
        <v>494</v>
      </c>
      <c r="AN9" s="96"/>
      <c r="AO9" s="96">
        <v>113</v>
      </c>
      <c r="AP9" s="96"/>
      <c r="AQ9" s="96"/>
      <c r="AR9" s="96"/>
      <c r="AS9" s="96"/>
      <c r="AT9" s="96"/>
      <c r="AU9" s="96"/>
      <c r="AV9" s="96"/>
      <c r="AW9" s="96"/>
      <c r="AX9" s="96"/>
      <c r="AY9" s="96"/>
      <c r="AZ9" s="96"/>
      <c r="BA9" s="96"/>
      <c r="BB9" s="96" t="s">
        <v>494</v>
      </c>
      <c r="BC9" s="96"/>
      <c r="BD9" s="96">
        <v>6</v>
      </c>
      <c r="BE9" s="95" t="s">
        <v>501</v>
      </c>
    </row>
    <row r="10" spans="1:57" s="97" customFormat="1" ht="30" customHeight="1">
      <c r="A10" s="91" t="s">
        <v>484</v>
      </c>
      <c r="B10" s="92" t="s">
        <v>504</v>
      </c>
      <c r="C10" s="91"/>
      <c r="D10" s="91" t="s">
        <v>505</v>
      </c>
      <c r="E10" s="91"/>
      <c r="F10" s="91" t="s">
        <v>506</v>
      </c>
      <c r="G10" s="155">
        <v>3723</v>
      </c>
      <c r="H10" s="155">
        <v>2841</v>
      </c>
      <c r="I10" s="155"/>
      <c r="J10" s="155"/>
      <c r="K10" s="155">
        <v>2841</v>
      </c>
      <c r="L10" s="155"/>
      <c r="M10" s="155"/>
      <c r="N10" s="155"/>
      <c r="O10" s="156" t="s">
        <v>488</v>
      </c>
      <c r="P10" s="91" t="s">
        <v>507</v>
      </c>
      <c r="Q10" s="91"/>
      <c r="R10" s="91" t="s">
        <v>499</v>
      </c>
      <c r="S10" s="91"/>
      <c r="T10" s="91">
        <v>18</v>
      </c>
      <c r="U10" s="91">
        <v>2000</v>
      </c>
      <c r="V10" s="91" t="s">
        <v>500</v>
      </c>
      <c r="W10" s="91"/>
      <c r="X10" s="91" t="s">
        <v>492</v>
      </c>
      <c r="Y10" s="91"/>
      <c r="Z10" s="95" t="s">
        <v>493</v>
      </c>
      <c r="AA10" s="96">
        <v>57</v>
      </c>
      <c r="AB10" s="96">
        <f t="shared" si="0"/>
        <v>0</v>
      </c>
      <c r="AC10" s="96">
        <f t="shared" si="1"/>
        <v>100</v>
      </c>
      <c r="AD10" s="96" t="s">
        <v>494</v>
      </c>
      <c r="AE10" s="96"/>
      <c r="AF10" s="96">
        <v>50</v>
      </c>
      <c r="AG10" s="96" t="s">
        <v>494</v>
      </c>
      <c r="AH10" s="96"/>
      <c r="AI10" s="96">
        <v>50</v>
      </c>
      <c r="AJ10" s="96"/>
      <c r="AK10" s="96"/>
      <c r="AL10" s="96"/>
      <c r="AM10" s="96"/>
      <c r="AN10" s="96"/>
      <c r="AO10" s="96"/>
      <c r="AP10" s="96"/>
      <c r="AQ10" s="96"/>
      <c r="AR10" s="96"/>
      <c r="AS10" s="96"/>
      <c r="AT10" s="96"/>
      <c r="AU10" s="96"/>
      <c r="AV10" s="96"/>
      <c r="AW10" s="96"/>
      <c r="AX10" s="96"/>
      <c r="AY10" s="96"/>
      <c r="AZ10" s="96"/>
      <c r="BA10" s="96"/>
      <c r="BB10" s="96"/>
      <c r="BC10" s="96"/>
      <c r="BD10" s="96"/>
      <c r="BE10" s="95" t="s">
        <v>508</v>
      </c>
    </row>
    <row r="11" spans="1:57" s="97" customFormat="1" ht="30" customHeight="1">
      <c r="A11" s="91" t="s">
        <v>484</v>
      </c>
      <c r="B11" s="92" t="s">
        <v>509</v>
      </c>
      <c r="C11" s="91"/>
      <c r="D11" s="91" t="s">
        <v>510</v>
      </c>
      <c r="E11" s="91"/>
      <c r="F11" s="91" t="s">
        <v>511</v>
      </c>
      <c r="G11" s="155">
        <v>697</v>
      </c>
      <c r="H11" s="155">
        <v>697</v>
      </c>
      <c r="I11" s="155"/>
      <c r="J11" s="155"/>
      <c r="K11" s="155">
        <v>697</v>
      </c>
      <c r="L11" s="155"/>
      <c r="M11" s="155"/>
      <c r="N11" s="155"/>
      <c r="O11" s="156" t="s">
        <v>512</v>
      </c>
      <c r="P11" s="91" t="s">
        <v>513</v>
      </c>
      <c r="Q11" s="91"/>
      <c r="R11" s="91" t="s">
        <v>472</v>
      </c>
      <c r="S11" s="91"/>
      <c r="T11" s="91">
        <v>34</v>
      </c>
      <c r="U11" s="91">
        <v>2008</v>
      </c>
      <c r="V11" s="91" t="s">
        <v>500</v>
      </c>
      <c r="W11" s="91"/>
      <c r="X11" s="91" t="s">
        <v>492</v>
      </c>
      <c r="Y11" s="91"/>
      <c r="Z11" s="95" t="s">
        <v>492</v>
      </c>
      <c r="AA11" s="96"/>
      <c r="AB11" s="96">
        <f t="shared" si="0"/>
        <v>0</v>
      </c>
      <c r="AC11" s="96">
        <f t="shared" si="1"/>
        <v>0</v>
      </c>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5"/>
    </row>
    <row r="12" spans="1:57" s="97" customFormat="1" ht="30" customHeight="1">
      <c r="A12" s="91" t="s">
        <v>484</v>
      </c>
      <c r="B12" s="92" t="s">
        <v>514</v>
      </c>
      <c r="C12" s="91"/>
      <c r="D12" s="91" t="s">
        <v>515</v>
      </c>
      <c r="E12" s="91"/>
      <c r="F12" s="91" t="s">
        <v>516</v>
      </c>
      <c r="G12" s="93">
        <v>3037</v>
      </c>
      <c r="H12" s="93">
        <v>3037</v>
      </c>
      <c r="I12" s="93"/>
      <c r="J12" s="93"/>
      <c r="K12" s="93">
        <v>5291</v>
      </c>
      <c r="L12" s="93"/>
      <c r="M12" s="93">
        <v>2873</v>
      </c>
      <c r="N12" s="93"/>
      <c r="O12" s="91" t="s">
        <v>517</v>
      </c>
      <c r="P12" s="91" t="s">
        <v>518</v>
      </c>
      <c r="Q12" s="91"/>
      <c r="R12" s="91" t="s">
        <v>519</v>
      </c>
      <c r="S12" s="91"/>
      <c r="T12" s="91">
        <v>13.1</v>
      </c>
      <c r="U12" s="91">
        <v>2005</v>
      </c>
      <c r="V12" s="91" t="s">
        <v>520</v>
      </c>
      <c r="W12" s="91"/>
      <c r="X12" s="91" t="s">
        <v>493</v>
      </c>
      <c r="Y12" s="91">
        <v>25</v>
      </c>
      <c r="Z12" s="95" t="s">
        <v>492</v>
      </c>
      <c r="AA12" s="96"/>
      <c r="AB12" s="96">
        <f t="shared" si="0"/>
        <v>0</v>
      </c>
      <c r="AC12" s="96">
        <f t="shared" si="1"/>
        <v>0</v>
      </c>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5"/>
    </row>
    <row r="13" spans="1:57" s="97" customFormat="1" ht="30" customHeight="1">
      <c r="A13" s="91" t="s">
        <v>484</v>
      </c>
      <c r="B13" s="92" t="s">
        <v>521</v>
      </c>
      <c r="C13" s="91"/>
      <c r="D13" s="91" t="s">
        <v>522</v>
      </c>
      <c r="E13" s="91"/>
      <c r="F13" s="91" t="s">
        <v>523</v>
      </c>
      <c r="G13" s="93">
        <v>850</v>
      </c>
      <c r="H13" s="93">
        <v>850</v>
      </c>
      <c r="I13" s="93"/>
      <c r="J13" s="93"/>
      <c r="K13" s="93">
        <v>839</v>
      </c>
      <c r="L13" s="93"/>
      <c r="M13" s="93"/>
      <c r="N13" s="93"/>
      <c r="O13" s="91" t="s">
        <v>512</v>
      </c>
      <c r="P13" s="91" t="s">
        <v>524</v>
      </c>
      <c r="Q13" s="91"/>
      <c r="R13" s="91" t="s">
        <v>525</v>
      </c>
      <c r="S13" s="91"/>
      <c r="T13" s="91">
        <v>10</v>
      </c>
      <c r="U13" s="91">
        <v>2000</v>
      </c>
      <c r="V13" s="91" t="s">
        <v>491</v>
      </c>
      <c r="W13" s="91"/>
      <c r="X13" s="91" t="s">
        <v>492</v>
      </c>
      <c r="Y13" s="91"/>
      <c r="Z13" s="95" t="s">
        <v>492</v>
      </c>
      <c r="AA13" s="96"/>
      <c r="AB13" s="96">
        <f t="shared" si="0"/>
        <v>0</v>
      </c>
      <c r="AC13" s="96">
        <f t="shared" si="1"/>
        <v>0</v>
      </c>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5"/>
    </row>
    <row r="14" spans="1:57" s="97" customFormat="1" ht="30" customHeight="1">
      <c r="A14" s="91" t="s">
        <v>484</v>
      </c>
      <c r="B14" s="92" t="s">
        <v>521</v>
      </c>
      <c r="C14" s="91"/>
      <c r="D14" s="91" t="s">
        <v>522</v>
      </c>
      <c r="E14" s="91"/>
      <c r="F14" s="91" t="s">
        <v>526</v>
      </c>
      <c r="G14" s="93">
        <v>2901</v>
      </c>
      <c r="H14" s="93">
        <v>985</v>
      </c>
      <c r="I14" s="93"/>
      <c r="J14" s="93"/>
      <c r="K14" s="93">
        <v>985</v>
      </c>
      <c r="L14" s="93"/>
      <c r="M14" s="93"/>
      <c r="N14" s="93"/>
      <c r="O14" s="91" t="s">
        <v>488</v>
      </c>
      <c r="P14" s="91" t="s">
        <v>527</v>
      </c>
      <c r="Q14" s="91"/>
      <c r="R14" s="91" t="s">
        <v>499</v>
      </c>
      <c r="S14" s="91"/>
      <c r="T14" s="91">
        <v>15</v>
      </c>
      <c r="U14" s="91">
        <v>1998</v>
      </c>
      <c r="V14" s="91" t="s">
        <v>491</v>
      </c>
      <c r="W14" s="91"/>
      <c r="X14" s="91" t="s">
        <v>492</v>
      </c>
      <c r="Y14" s="91"/>
      <c r="Z14" s="95" t="s">
        <v>493</v>
      </c>
      <c r="AA14" s="96">
        <v>78</v>
      </c>
      <c r="AB14" s="96">
        <f t="shared" si="0"/>
        <v>0</v>
      </c>
      <c r="AC14" s="96">
        <f t="shared" si="1"/>
        <v>137</v>
      </c>
      <c r="AD14" s="96" t="s">
        <v>494</v>
      </c>
      <c r="AE14" s="96"/>
      <c r="AF14" s="96">
        <v>23</v>
      </c>
      <c r="AG14" s="96" t="s">
        <v>494</v>
      </c>
      <c r="AH14" s="96"/>
      <c r="AI14" s="96">
        <v>47</v>
      </c>
      <c r="AJ14" s="96"/>
      <c r="AK14" s="96"/>
      <c r="AL14" s="96"/>
      <c r="AM14" s="96"/>
      <c r="AN14" s="96"/>
      <c r="AO14" s="96"/>
      <c r="AP14" s="96" t="s">
        <v>494</v>
      </c>
      <c r="AQ14" s="96"/>
      <c r="AR14" s="96">
        <v>14</v>
      </c>
      <c r="AS14" s="96"/>
      <c r="AT14" s="96"/>
      <c r="AU14" s="96"/>
      <c r="AV14" s="96" t="s">
        <v>494</v>
      </c>
      <c r="AW14" s="96"/>
      <c r="AX14" s="96">
        <v>8</v>
      </c>
      <c r="AY14" s="96" t="s">
        <v>494</v>
      </c>
      <c r="AZ14" s="96"/>
      <c r="BA14" s="96">
        <v>7</v>
      </c>
      <c r="BB14" s="96" t="s">
        <v>494</v>
      </c>
      <c r="BC14" s="96"/>
      <c r="BD14" s="96">
        <v>38</v>
      </c>
      <c r="BE14" s="95" t="s">
        <v>501</v>
      </c>
    </row>
    <row r="15" spans="1:57" s="97" customFormat="1" ht="30" customHeight="1">
      <c r="A15" s="91" t="s">
        <v>484</v>
      </c>
      <c r="B15" s="92" t="s">
        <v>528</v>
      </c>
      <c r="C15" s="91"/>
      <c r="D15" s="91" t="s">
        <v>529</v>
      </c>
      <c r="E15" s="91"/>
      <c r="F15" s="91" t="s">
        <v>530</v>
      </c>
      <c r="G15" s="93">
        <v>341</v>
      </c>
      <c r="H15" s="93">
        <v>84</v>
      </c>
      <c r="I15" s="93"/>
      <c r="J15" s="93"/>
      <c r="K15" s="93">
        <v>84</v>
      </c>
      <c r="L15" s="93"/>
      <c r="M15" s="93"/>
      <c r="N15" s="93"/>
      <c r="O15" s="91" t="s">
        <v>472</v>
      </c>
      <c r="P15" s="91" t="s">
        <v>531</v>
      </c>
      <c r="Q15" s="91"/>
      <c r="R15" s="91" t="s">
        <v>499</v>
      </c>
      <c r="S15" s="91"/>
      <c r="T15" s="91">
        <v>10</v>
      </c>
      <c r="U15" s="91">
        <v>1986</v>
      </c>
      <c r="V15" s="91" t="s">
        <v>491</v>
      </c>
      <c r="W15" s="91"/>
      <c r="X15" s="91" t="s">
        <v>492</v>
      </c>
      <c r="Y15" s="91"/>
      <c r="Z15" s="95" t="s">
        <v>492</v>
      </c>
      <c r="AA15" s="96"/>
      <c r="AB15" s="96">
        <f t="shared" si="0"/>
        <v>0</v>
      </c>
      <c r="AC15" s="96">
        <f t="shared" si="1"/>
        <v>0</v>
      </c>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5"/>
    </row>
    <row r="16" spans="1:57" s="97" customFormat="1" ht="30" customHeight="1">
      <c r="A16" s="91" t="s">
        <v>484</v>
      </c>
      <c r="B16" s="92" t="s">
        <v>532</v>
      </c>
      <c r="C16" s="91"/>
      <c r="D16" s="91" t="s">
        <v>533</v>
      </c>
      <c r="E16" s="91"/>
      <c r="F16" s="91" t="s">
        <v>534</v>
      </c>
      <c r="G16" s="93">
        <v>882</v>
      </c>
      <c r="H16" s="93">
        <v>882</v>
      </c>
      <c r="I16" s="93"/>
      <c r="J16" s="93"/>
      <c r="K16" s="93">
        <v>708</v>
      </c>
      <c r="L16" s="93"/>
      <c r="M16" s="93">
        <v>221</v>
      </c>
      <c r="N16" s="93"/>
      <c r="O16" s="91" t="s">
        <v>517</v>
      </c>
      <c r="P16" s="91" t="s">
        <v>535</v>
      </c>
      <c r="Q16" s="91"/>
      <c r="R16" s="91" t="s">
        <v>519</v>
      </c>
      <c r="S16" s="91"/>
      <c r="T16" s="91">
        <v>4.2</v>
      </c>
      <c r="U16" s="91">
        <v>2004</v>
      </c>
      <c r="V16" s="91" t="s">
        <v>500</v>
      </c>
      <c r="W16" s="91" t="s">
        <v>536</v>
      </c>
      <c r="X16" s="91" t="s">
        <v>492</v>
      </c>
      <c r="Y16" s="91"/>
      <c r="Z16" s="95" t="s">
        <v>492</v>
      </c>
      <c r="AA16" s="96"/>
      <c r="AB16" s="96">
        <f t="shared" si="0"/>
        <v>0</v>
      </c>
      <c r="AC16" s="96">
        <f t="shared" si="1"/>
        <v>0</v>
      </c>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5"/>
    </row>
    <row r="17" spans="1:57" s="97" customFormat="1" ht="30" customHeight="1">
      <c r="A17" s="91" t="s">
        <v>484</v>
      </c>
      <c r="B17" s="92" t="s">
        <v>537</v>
      </c>
      <c r="C17" s="91"/>
      <c r="D17" s="91" t="s">
        <v>538</v>
      </c>
      <c r="E17" s="91"/>
      <c r="F17" s="91" t="s">
        <v>539</v>
      </c>
      <c r="G17" s="93">
        <v>1361</v>
      </c>
      <c r="H17" s="93">
        <v>935</v>
      </c>
      <c r="I17" s="93"/>
      <c r="J17" s="93"/>
      <c r="K17" s="93">
        <v>935</v>
      </c>
      <c r="L17" s="93"/>
      <c r="M17" s="93"/>
      <c r="N17" s="93"/>
      <c r="O17" s="91" t="s">
        <v>472</v>
      </c>
      <c r="P17" s="91" t="s">
        <v>540</v>
      </c>
      <c r="Q17" s="91"/>
      <c r="R17" s="91" t="s">
        <v>541</v>
      </c>
      <c r="S17" s="91"/>
      <c r="T17" s="91">
        <v>23</v>
      </c>
      <c r="U17" s="91">
        <v>1995</v>
      </c>
      <c r="V17" s="91" t="s">
        <v>491</v>
      </c>
      <c r="W17" s="91"/>
      <c r="X17" s="91" t="s">
        <v>492</v>
      </c>
      <c r="Y17" s="91"/>
      <c r="Z17" s="95" t="s">
        <v>492</v>
      </c>
      <c r="AA17" s="96"/>
      <c r="AB17" s="96">
        <f t="shared" si="0"/>
        <v>0</v>
      </c>
      <c r="AC17" s="96">
        <f t="shared" si="1"/>
        <v>0</v>
      </c>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5"/>
    </row>
  </sheetData>
  <sheetProtection/>
  <autoFilter ref="A6:BE17"/>
  <mergeCells count="36">
    <mergeCell ref="V2:V6"/>
    <mergeCell ref="W2:W6"/>
    <mergeCell ref="O2:O6"/>
    <mergeCell ref="S5:S6"/>
    <mergeCell ref="H2:I5"/>
    <mergeCell ref="K2:L5"/>
    <mergeCell ref="M2:N5"/>
    <mergeCell ref="Q5:Q6"/>
    <mergeCell ref="J4:J6"/>
    <mergeCell ref="A2:A6"/>
    <mergeCell ref="B2:B6"/>
    <mergeCell ref="C2:C6"/>
    <mergeCell ref="G2:G5"/>
    <mergeCell ref="D2:D6"/>
    <mergeCell ref="E2:E6"/>
    <mergeCell ref="F2:F6"/>
    <mergeCell ref="AS4:AU4"/>
    <mergeCell ref="AV4:AX4"/>
    <mergeCell ref="AY4:BA4"/>
    <mergeCell ref="P2:P6"/>
    <mergeCell ref="R2:R6"/>
    <mergeCell ref="Y2:Y5"/>
    <mergeCell ref="T2:T5"/>
    <mergeCell ref="X2:X6"/>
    <mergeCell ref="U2:U6"/>
    <mergeCell ref="Z2:Z6"/>
    <mergeCell ref="AA2:AA5"/>
    <mergeCell ref="AB2:BD3"/>
    <mergeCell ref="BE2:BE6"/>
    <mergeCell ref="AB4:AC4"/>
    <mergeCell ref="AD4:AF4"/>
    <mergeCell ref="AG4:AI4"/>
    <mergeCell ref="AJ4:AL4"/>
    <mergeCell ref="AM4:AO4"/>
    <mergeCell ref="AP4:AR4"/>
    <mergeCell ref="BB4:BD4"/>
  </mergeCells>
  <printOptions/>
  <pageMargins left="0.7086614173228347" right="0.7086614173228347" top="0.984251968503937" bottom="0.7086614173228347" header="0.7086614173228347" footer="0.7086614173228347"/>
  <pageSetup horizontalDpi="600" verticalDpi="600" orientation="landscape" paperSize="9" scale="75" r:id="rId1"/>
  <headerFooter alignWithMargins="0">
    <oddHeader>&amp;L&amp;"MS ゴシック,標準"&amp;14資源化等を行う施設</oddHeader>
  </headerFooter>
</worksheet>
</file>

<file path=xl/worksheets/sheet4.xml><?xml version="1.0" encoding="utf-8"?>
<worksheet xmlns="http://schemas.openxmlformats.org/spreadsheetml/2006/main" xmlns:r="http://schemas.openxmlformats.org/officeDocument/2006/relationships">
  <sheetPr codeName="Sheet7"/>
  <dimension ref="A1:AT6"/>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00390625" defaultRowHeight="13.5" customHeight="1"/>
  <cols>
    <col min="1" max="1" width="10.75390625" style="3" customWidth="1"/>
    <col min="2" max="2" width="8.75390625" style="2" customWidth="1"/>
    <col min="3" max="3" width="13.875" style="3" customWidth="1"/>
    <col min="4" max="4" width="22.625" style="3" customWidth="1"/>
    <col min="5" max="5" width="19.875" style="3" customWidth="1"/>
    <col min="6" max="6" width="27.50390625" style="4" customWidth="1"/>
    <col min="7" max="8" width="8.75390625" style="3" customWidth="1"/>
    <col min="9" max="17" width="9.875" style="3" customWidth="1"/>
    <col min="18" max="18" width="21.625" style="4" customWidth="1"/>
    <col min="19" max="19" width="11.625" style="4" customWidth="1"/>
    <col min="20" max="20" width="19.375" style="4" customWidth="1"/>
    <col min="21" max="21" width="10.125" style="4" customWidth="1"/>
    <col min="22" max="22" width="7.50390625" style="3" customWidth="1"/>
    <col min="23" max="23" width="6.25390625" style="3" customWidth="1"/>
    <col min="24" max="24" width="10.00390625" style="3" customWidth="1"/>
    <col min="25" max="25" width="10.75390625" style="3" customWidth="1"/>
    <col min="26" max="26" width="10.75390625" style="5" customWidth="1"/>
    <col min="27" max="27" width="10.75390625" style="6" customWidth="1"/>
    <col min="28" max="29" width="10.75390625" style="5" customWidth="1"/>
    <col min="30" max="16384" width="9.00390625" style="3" customWidth="1"/>
  </cols>
  <sheetData>
    <row r="1" spans="1:31" ht="14.25">
      <c r="A1" s="99" t="s">
        <v>542</v>
      </c>
      <c r="AE1" s="100"/>
    </row>
    <row r="2" spans="1:46" s="4" customFormat="1" ht="13.5" customHeight="1">
      <c r="A2" s="12" t="s">
        <v>543</v>
      </c>
      <c r="B2" s="101" t="s">
        <v>544</v>
      </c>
      <c r="C2" s="12" t="s">
        <v>545</v>
      </c>
      <c r="D2" s="12" t="s">
        <v>546</v>
      </c>
      <c r="E2" s="21" t="s">
        <v>547</v>
      </c>
      <c r="F2" s="12" t="s">
        <v>548</v>
      </c>
      <c r="G2" s="22" t="s">
        <v>549</v>
      </c>
      <c r="H2" s="157"/>
      <c r="I2" s="22" t="s">
        <v>550</v>
      </c>
      <c r="J2" s="24"/>
      <c r="K2" s="22" t="s">
        <v>551</v>
      </c>
      <c r="L2" s="24"/>
      <c r="M2" s="22" t="s">
        <v>552</v>
      </c>
      <c r="N2" s="24"/>
      <c r="O2" s="22" t="s">
        <v>553</v>
      </c>
      <c r="P2" s="23"/>
      <c r="Q2" s="102"/>
      <c r="R2" s="22" t="s">
        <v>554</v>
      </c>
      <c r="S2" s="102"/>
      <c r="T2" s="12" t="s">
        <v>555</v>
      </c>
      <c r="U2" s="12" t="s">
        <v>556</v>
      </c>
      <c r="V2" s="12" t="s">
        <v>557</v>
      </c>
      <c r="W2" s="12" t="s">
        <v>558</v>
      </c>
      <c r="X2" s="12" t="s">
        <v>559</v>
      </c>
      <c r="Y2" s="12" t="s">
        <v>560</v>
      </c>
      <c r="Z2" s="16" t="s">
        <v>561</v>
      </c>
      <c r="AA2" s="19"/>
      <c r="AB2" s="19"/>
      <c r="AC2" s="17"/>
      <c r="AD2" s="21" t="s">
        <v>562</v>
      </c>
      <c r="AE2" s="12" t="s">
        <v>563</v>
      </c>
      <c r="AF2" s="21" t="s">
        <v>564</v>
      </c>
      <c r="AG2" s="22" t="s">
        <v>565</v>
      </c>
      <c r="AH2" s="23"/>
      <c r="AI2" s="23"/>
      <c r="AJ2" s="23"/>
      <c r="AK2" s="23"/>
      <c r="AL2" s="23"/>
      <c r="AM2" s="24"/>
      <c r="AN2" s="12" t="s">
        <v>566</v>
      </c>
      <c r="AO2" s="22" t="s">
        <v>567</v>
      </c>
      <c r="AP2" s="23"/>
      <c r="AQ2" s="23"/>
      <c r="AR2" s="24"/>
      <c r="AS2" s="22" t="s">
        <v>568</v>
      </c>
      <c r="AT2" s="24"/>
    </row>
    <row r="3" spans="1:46" s="4" customFormat="1" ht="13.5" customHeight="1">
      <c r="A3" s="34"/>
      <c r="B3" s="106"/>
      <c r="C3" s="34"/>
      <c r="D3" s="34"/>
      <c r="E3" s="21"/>
      <c r="F3" s="34"/>
      <c r="G3" s="109"/>
      <c r="H3" s="142"/>
      <c r="I3" s="47"/>
      <c r="J3" s="49"/>
      <c r="K3" s="47"/>
      <c r="L3" s="49"/>
      <c r="M3" s="47"/>
      <c r="N3" s="49"/>
      <c r="O3" s="47"/>
      <c r="P3" s="48"/>
      <c r="Q3" s="108"/>
      <c r="R3" s="47"/>
      <c r="S3" s="108"/>
      <c r="T3" s="34"/>
      <c r="U3" s="34"/>
      <c r="V3" s="107"/>
      <c r="W3" s="34"/>
      <c r="X3" s="34"/>
      <c r="Y3" s="107"/>
      <c r="Z3" s="42"/>
      <c r="AA3" s="43"/>
      <c r="AB3" s="43"/>
      <c r="AC3" s="44"/>
      <c r="AD3" s="21"/>
      <c r="AE3" s="34"/>
      <c r="AF3" s="21"/>
      <c r="AG3" s="47"/>
      <c r="AH3" s="48"/>
      <c r="AI3" s="48"/>
      <c r="AJ3" s="48"/>
      <c r="AK3" s="48"/>
      <c r="AL3" s="48"/>
      <c r="AM3" s="49"/>
      <c r="AN3" s="34"/>
      <c r="AO3" s="47"/>
      <c r="AP3" s="48"/>
      <c r="AQ3" s="48"/>
      <c r="AR3" s="49"/>
      <c r="AS3" s="149"/>
      <c r="AT3" s="150"/>
    </row>
    <row r="4" spans="1:46" s="4" customFormat="1" ht="18.75" customHeight="1">
      <c r="A4" s="34"/>
      <c r="B4" s="106"/>
      <c r="C4" s="34"/>
      <c r="D4" s="34"/>
      <c r="E4" s="21"/>
      <c r="F4" s="34"/>
      <c r="G4" s="109"/>
      <c r="H4" s="142"/>
      <c r="I4" s="47"/>
      <c r="J4" s="49"/>
      <c r="K4" s="47"/>
      <c r="L4" s="49"/>
      <c r="M4" s="47"/>
      <c r="N4" s="49"/>
      <c r="O4" s="47"/>
      <c r="P4" s="48"/>
      <c r="Q4" s="114"/>
      <c r="R4" s="47"/>
      <c r="S4" s="114"/>
      <c r="T4" s="34"/>
      <c r="U4" s="34"/>
      <c r="V4" s="107"/>
      <c r="W4" s="34"/>
      <c r="X4" s="34"/>
      <c r="Y4" s="107"/>
      <c r="Z4" s="18" t="s">
        <v>561</v>
      </c>
      <c r="AA4" s="60" t="s">
        <v>569</v>
      </c>
      <c r="AB4" s="61" t="s">
        <v>570</v>
      </c>
      <c r="AC4" s="61" t="s">
        <v>571</v>
      </c>
      <c r="AD4" s="21"/>
      <c r="AE4" s="34"/>
      <c r="AF4" s="21"/>
      <c r="AG4" s="47" t="s">
        <v>572</v>
      </c>
      <c r="AH4" s="12" t="s">
        <v>573</v>
      </c>
      <c r="AI4" s="12" t="s">
        <v>574</v>
      </c>
      <c r="AJ4" s="12" t="s">
        <v>575</v>
      </c>
      <c r="AK4" s="12" t="s">
        <v>576</v>
      </c>
      <c r="AL4" s="12" t="s">
        <v>577</v>
      </c>
      <c r="AM4" s="12" t="s">
        <v>578</v>
      </c>
      <c r="AN4" s="34"/>
      <c r="AO4" s="47" t="s">
        <v>572</v>
      </c>
      <c r="AP4" s="12" t="s">
        <v>579</v>
      </c>
      <c r="AQ4" s="12" t="s">
        <v>580</v>
      </c>
      <c r="AR4" s="12" t="s">
        <v>581</v>
      </c>
      <c r="AS4" s="12" t="s">
        <v>582</v>
      </c>
      <c r="AT4" s="12" t="s">
        <v>583</v>
      </c>
    </row>
    <row r="5" spans="1:46" s="4" customFormat="1" ht="26.25" customHeight="1">
      <c r="A5" s="34"/>
      <c r="B5" s="106"/>
      <c r="C5" s="34"/>
      <c r="D5" s="34"/>
      <c r="E5" s="21"/>
      <c r="F5" s="34"/>
      <c r="G5" s="109"/>
      <c r="H5" s="142"/>
      <c r="I5" s="47"/>
      <c r="J5" s="150"/>
      <c r="K5" s="47"/>
      <c r="L5" s="150"/>
      <c r="M5" s="47"/>
      <c r="N5" s="150"/>
      <c r="O5" s="47"/>
      <c r="P5" s="150"/>
      <c r="Q5" s="12" t="s">
        <v>584</v>
      </c>
      <c r="R5" s="34"/>
      <c r="S5" s="12" t="s">
        <v>585</v>
      </c>
      <c r="T5" s="34"/>
      <c r="U5" s="34"/>
      <c r="V5" s="107"/>
      <c r="W5" s="34"/>
      <c r="X5" s="34"/>
      <c r="Y5" s="107"/>
      <c r="Z5" s="70"/>
      <c r="AA5" s="71"/>
      <c r="AB5" s="72"/>
      <c r="AC5" s="72"/>
      <c r="AD5" s="21"/>
      <c r="AE5" s="34"/>
      <c r="AF5" s="21"/>
      <c r="AG5" s="47"/>
      <c r="AH5" s="34"/>
      <c r="AI5" s="34"/>
      <c r="AJ5" s="34"/>
      <c r="AK5" s="34"/>
      <c r="AL5" s="34"/>
      <c r="AM5" s="34"/>
      <c r="AN5" s="34"/>
      <c r="AO5" s="47"/>
      <c r="AP5" s="34"/>
      <c r="AQ5" s="34"/>
      <c r="AR5" s="34"/>
      <c r="AS5" s="34"/>
      <c r="AT5" s="34"/>
    </row>
    <row r="6" spans="1:46" s="90" customFormat="1" ht="13.5" customHeight="1">
      <c r="A6" s="75"/>
      <c r="B6" s="121"/>
      <c r="C6" s="75"/>
      <c r="D6" s="75"/>
      <c r="E6" s="12"/>
      <c r="F6" s="75"/>
      <c r="G6" s="152" t="s">
        <v>586</v>
      </c>
      <c r="H6" s="158" t="s">
        <v>587</v>
      </c>
      <c r="I6" s="158" t="s">
        <v>586</v>
      </c>
      <c r="J6" s="158" t="s">
        <v>588</v>
      </c>
      <c r="K6" s="158" t="s">
        <v>586</v>
      </c>
      <c r="L6" s="158" t="s">
        <v>588</v>
      </c>
      <c r="M6" s="158" t="s">
        <v>586</v>
      </c>
      <c r="N6" s="158" t="s">
        <v>588</v>
      </c>
      <c r="O6" s="158" t="s">
        <v>586</v>
      </c>
      <c r="P6" s="158" t="s">
        <v>588</v>
      </c>
      <c r="Q6" s="75"/>
      <c r="R6" s="75"/>
      <c r="S6" s="75"/>
      <c r="T6" s="75"/>
      <c r="U6" s="75"/>
      <c r="V6" s="124" t="s">
        <v>589</v>
      </c>
      <c r="W6" s="75"/>
      <c r="X6" s="75"/>
      <c r="Y6" s="122"/>
      <c r="Z6" s="81" t="s">
        <v>590</v>
      </c>
      <c r="AA6" s="82" t="s">
        <v>591</v>
      </c>
      <c r="AB6" s="83" t="s">
        <v>592</v>
      </c>
      <c r="AC6" s="83" t="s">
        <v>592</v>
      </c>
      <c r="AD6" s="21"/>
      <c r="AE6" s="124" t="s">
        <v>593</v>
      </c>
      <c r="AF6" s="21"/>
      <c r="AG6" s="123" t="s">
        <v>593</v>
      </c>
      <c r="AH6" s="124" t="s">
        <v>593</v>
      </c>
      <c r="AI6" s="124" t="s">
        <v>593</v>
      </c>
      <c r="AJ6" s="124" t="s">
        <v>593</v>
      </c>
      <c r="AK6" s="124" t="s">
        <v>593</v>
      </c>
      <c r="AL6" s="124" t="s">
        <v>593</v>
      </c>
      <c r="AM6" s="124" t="s">
        <v>593</v>
      </c>
      <c r="AN6" s="124" t="s">
        <v>594</v>
      </c>
      <c r="AO6" s="124" t="s">
        <v>593</v>
      </c>
      <c r="AP6" s="124" t="s">
        <v>593</v>
      </c>
      <c r="AQ6" s="124" t="s">
        <v>593</v>
      </c>
      <c r="AR6" s="124" t="s">
        <v>593</v>
      </c>
      <c r="AS6" s="124" t="s">
        <v>595</v>
      </c>
      <c r="AT6" s="124" t="s">
        <v>595</v>
      </c>
    </row>
  </sheetData>
  <sheetProtection/>
  <autoFilter ref="A6:AT6"/>
  <mergeCells count="45">
    <mergeCell ref="AG2:AM3"/>
    <mergeCell ref="AO2:AR3"/>
    <mergeCell ref="AJ4:AJ5"/>
    <mergeCell ref="AD2:AD6"/>
    <mergeCell ref="AB4:AB5"/>
    <mergeCell ref="AC4:AC5"/>
    <mergeCell ref="Z2:AC3"/>
    <mergeCell ref="Z4:Z5"/>
    <mergeCell ref="AA4:AA5"/>
    <mergeCell ref="AT4:AT5"/>
    <mergeCell ref="AN2:AN5"/>
    <mergeCell ref="AS2:AT3"/>
    <mergeCell ref="AG4:AG5"/>
    <mergeCell ref="AH4:AH5"/>
    <mergeCell ref="AI4:AI5"/>
    <mergeCell ref="AS4:AS5"/>
    <mergeCell ref="AR4:AR5"/>
    <mergeCell ref="AM4:AM5"/>
    <mergeCell ref="AO4:AO5"/>
    <mergeCell ref="V2:V5"/>
    <mergeCell ref="AL4:AL5"/>
    <mergeCell ref="AQ4:AQ5"/>
    <mergeCell ref="AE2:AE5"/>
    <mergeCell ref="AP4:AP5"/>
    <mergeCell ref="Y2:Y6"/>
    <mergeCell ref="AK4:AK5"/>
    <mergeCell ref="AF2:AF6"/>
    <mergeCell ref="W2:W6"/>
    <mergeCell ref="X2:X6"/>
    <mergeCell ref="S5:S6"/>
    <mergeCell ref="T2:T6"/>
    <mergeCell ref="K2:L5"/>
    <mergeCell ref="U2:U6"/>
    <mergeCell ref="O2:P5"/>
    <mergeCell ref="M2:N5"/>
    <mergeCell ref="Q5:Q6"/>
    <mergeCell ref="E2:E6"/>
    <mergeCell ref="F2:F6"/>
    <mergeCell ref="R2:R6"/>
    <mergeCell ref="A2:A6"/>
    <mergeCell ref="B2:B6"/>
    <mergeCell ref="C2:C6"/>
    <mergeCell ref="D2:D6"/>
    <mergeCell ref="G2:H5"/>
    <mergeCell ref="I2:J5"/>
  </mergeCells>
  <printOptions/>
  <pageMargins left="0.7086614173228347" right="0.7086614173228347" top="0.984251968503937" bottom="0.7086614173228347" header="0.7086614173228347" footer="0.7086614173228347"/>
  <pageSetup horizontalDpi="600" verticalDpi="600" orientation="landscape" paperSize="9" scale="75" r:id="rId1"/>
  <headerFooter alignWithMargins="0">
    <oddHeader>&amp;L&amp;"MS ゴシック,標準"&amp;14ごみ燃料化施設</oddHeader>
  </headerFooter>
</worksheet>
</file>

<file path=xl/worksheets/sheet5.xml><?xml version="1.0" encoding="utf-8"?>
<worksheet xmlns="http://schemas.openxmlformats.org/spreadsheetml/2006/main" xmlns:r="http://schemas.openxmlformats.org/officeDocument/2006/relationships">
  <sheetPr codeName="Sheet8"/>
  <dimension ref="A1:Q7"/>
  <sheetViews>
    <sheetView workbookViewId="0" topLeftCell="A1">
      <pane xSplit="3" ySplit="6" topLeftCell="D7" activePane="bottomRight" state="frozen"/>
      <selection pane="topLeft" activeCell="EG7" sqref="EG7"/>
      <selection pane="topRight" activeCell="EG7" sqref="EG7"/>
      <selection pane="bottomLeft" activeCell="EG7" sqref="EG7"/>
      <selection pane="bottomRight" activeCell="A1" sqref="A1"/>
    </sheetView>
  </sheetViews>
  <sheetFormatPr defaultColWidth="9.00390625" defaultRowHeight="13.5" customHeight="1"/>
  <cols>
    <col min="1" max="1" width="10.75390625" style="3" customWidth="1"/>
    <col min="2" max="2" width="8.75390625" style="2" customWidth="1"/>
    <col min="3" max="3" width="13.875" style="3" customWidth="1"/>
    <col min="4" max="4" width="22.625" style="3" customWidth="1"/>
    <col min="5" max="5" width="27.50390625" style="3" customWidth="1"/>
    <col min="6" max="6" width="27.50390625" style="4" customWidth="1"/>
    <col min="7" max="7" width="8.75390625" style="3" customWidth="1"/>
    <col min="8" max="8" width="17.125" style="4" customWidth="1"/>
    <col min="9" max="9" width="10.50390625" style="4" customWidth="1"/>
    <col min="10" max="10" width="13.125" style="4" customWidth="1"/>
    <col min="11" max="11" width="10.125" style="4" customWidth="1"/>
    <col min="12" max="12" width="7.50390625" style="3" customWidth="1"/>
    <col min="13" max="13" width="6.25390625" style="3" customWidth="1"/>
    <col min="14" max="14" width="10.75390625" style="3" customWidth="1"/>
    <col min="15" max="15" width="10.00390625" style="3" customWidth="1"/>
    <col min="16" max="17" width="11.375" style="3" customWidth="1"/>
    <col min="18" max="16384" width="9.00390625" style="3" customWidth="1"/>
  </cols>
  <sheetData>
    <row r="1" spans="1:17" ht="14.25">
      <c r="A1" s="99" t="s">
        <v>596</v>
      </c>
      <c r="Q1" s="100"/>
    </row>
    <row r="2" spans="1:17" s="4" customFormat="1" ht="13.5" customHeight="1">
      <c r="A2" s="12" t="s">
        <v>543</v>
      </c>
      <c r="B2" s="101" t="s">
        <v>597</v>
      </c>
      <c r="C2" s="12" t="s">
        <v>545</v>
      </c>
      <c r="D2" s="12" t="s">
        <v>546</v>
      </c>
      <c r="E2" s="12" t="s">
        <v>547</v>
      </c>
      <c r="F2" s="12" t="s">
        <v>548</v>
      </c>
      <c r="G2" s="12" t="s">
        <v>549</v>
      </c>
      <c r="H2" s="22" t="s">
        <v>554</v>
      </c>
      <c r="I2" s="102"/>
      <c r="J2" s="22" t="s">
        <v>598</v>
      </c>
      <c r="K2" s="102"/>
      <c r="L2" s="12" t="s">
        <v>557</v>
      </c>
      <c r="M2" s="12" t="s">
        <v>558</v>
      </c>
      <c r="N2" s="12" t="s">
        <v>559</v>
      </c>
      <c r="O2" s="12" t="s">
        <v>560</v>
      </c>
      <c r="P2" s="12" t="s">
        <v>562</v>
      </c>
      <c r="Q2" s="12" t="s">
        <v>563</v>
      </c>
    </row>
    <row r="3" spans="1:17" s="4" customFormat="1" ht="13.5" customHeight="1">
      <c r="A3" s="34"/>
      <c r="B3" s="106"/>
      <c r="C3" s="34"/>
      <c r="D3" s="34"/>
      <c r="E3" s="34"/>
      <c r="F3" s="34"/>
      <c r="G3" s="107"/>
      <c r="H3" s="47"/>
      <c r="I3" s="108"/>
      <c r="J3" s="47"/>
      <c r="K3" s="108"/>
      <c r="L3" s="107"/>
      <c r="M3" s="34"/>
      <c r="N3" s="34"/>
      <c r="O3" s="107"/>
      <c r="P3" s="34"/>
      <c r="Q3" s="34"/>
    </row>
    <row r="4" spans="1:17" s="4" customFormat="1" ht="18.75" customHeight="1">
      <c r="A4" s="34"/>
      <c r="B4" s="106"/>
      <c r="C4" s="34"/>
      <c r="D4" s="34"/>
      <c r="E4" s="34"/>
      <c r="F4" s="34"/>
      <c r="G4" s="107"/>
      <c r="H4" s="47"/>
      <c r="I4" s="114"/>
      <c r="J4" s="47"/>
      <c r="K4" s="114"/>
      <c r="L4" s="107"/>
      <c r="M4" s="34"/>
      <c r="N4" s="34"/>
      <c r="O4" s="107"/>
      <c r="P4" s="34"/>
      <c r="Q4" s="34"/>
    </row>
    <row r="5" spans="1:17" s="4" customFormat="1" ht="26.25" customHeight="1">
      <c r="A5" s="34"/>
      <c r="B5" s="106"/>
      <c r="C5" s="34"/>
      <c r="D5" s="34"/>
      <c r="E5" s="34"/>
      <c r="F5" s="34"/>
      <c r="G5" s="107"/>
      <c r="H5" s="34"/>
      <c r="I5" s="34" t="s">
        <v>585</v>
      </c>
      <c r="J5" s="34"/>
      <c r="K5" s="12" t="s">
        <v>585</v>
      </c>
      <c r="L5" s="107"/>
      <c r="M5" s="34"/>
      <c r="N5" s="34"/>
      <c r="O5" s="107"/>
      <c r="P5" s="34"/>
      <c r="Q5" s="34"/>
    </row>
    <row r="6" spans="1:17" s="90" customFormat="1" ht="13.5" customHeight="1">
      <c r="A6" s="75"/>
      <c r="B6" s="121"/>
      <c r="C6" s="75"/>
      <c r="D6" s="75"/>
      <c r="E6" s="75"/>
      <c r="F6" s="75"/>
      <c r="G6" s="123" t="s">
        <v>586</v>
      </c>
      <c r="H6" s="75"/>
      <c r="I6" s="75"/>
      <c r="J6" s="75"/>
      <c r="K6" s="75"/>
      <c r="L6" s="124" t="s">
        <v>589</v>
      </c>
      <c r="M6" s="75"/>
      <c r="N6" s="75"/>
      <c r="O6" s="122"/>
      <c r="P6" s="75"/>
      <c r="Q6" s="124" t="s">
        <v>593</v>
      </c>
    </row>
    <row r="7" spans="1:17" s="97" customFormat="1" ht="30" customHeight="1">
      <c r="A7" s="91" t="s">
        <v>599</v>
      </c>
      <c r="B7" s="92" t="s">
        <v>600</v>
      </c>
      <c r="C7" s="91"/>
      <c r="D7" s="91" t="s">
        <v>601</v>
      </c>
      <c r="E7" s="91"/>
      <c r="F7" s="91" t="s">
        <v>602</v>
      </c>
      <c r="G7" s="93">
        <v>0</v>
      </c>
      <c r="H7" s="91" t="s">
        <v>603</v>
      </c>
      <c r="I7" s="91"/>
      <c r="J7" s="91" t="s">
        <v>578</v>
      </c>
      <c r="K7" s="91"/>
      <c r="L7" s="91">
        <v>10</v>
      </c>
      <c r="M7" s="91">
        <v>1996</v>
      </c>
      <c r="N7" s="91" t="s">
        <v>604</v>
      </c>
      <c r="O7" s="91" t="s">
        <v>605</v>
      </c>
      <c r="P7" s="91" t="s">
        <v>606</v>
      </c>
      <c r="Q7" s="91"/>
    </row>
  </sheetData>
  <sheetProtection/>
  <autoFilter ref="A6:Q7"/>
  <mergeCells count="17">
    <mergeCell ref="P2:P6"/>
    <mergeCell ref="Q2:Q5"/>
    <mergeCell ref="H2:H6"/>
    <mergeCell ref="J2:J6"/>
    <mergeCell ref="L2:L5"/>
    <mergeCell ref="M2:M6"/>
    <mergeCell ref="N2:N6"/>
    <mergeCell ref="O2:O6"/>
    <mergeCell ref="I5:I6"/>
    <mergeCell ref="K5:K6"/>
    <mergeCell ref="A2:A6"/>
    <mergeCell ref="B2:B6"/>
    <mergeCell ref="C2:C6"/>
    <mergeCell ref="G2:G5"/>
    <mergeCell ref="D2:D6"/>
    <mergeCell ref="E2:E6"/>
    <mergeCell ref="F2:F6"/>
  </mergeCells>
  <printOptions/>
  <pageMargins left="0.7086614173228347" right="0.7086614173228347" top="0.984251968503937" bottom="0.7086614173228347" header="0.7086614173228347" footer="0.7086614173228347"/>
  <pageSetup horizontalDpi="600" verticalDpi="600" orientation="landscape" paperSize="9" scale="75" r:id="rId1"/>
  <headerFooter alignWithMargins="0">
    <oddHeader>&amp;L&amp;"MS ゴシック,標準"&amp;14その他の施設[ごみの中間処理施設]</oddHeader>
  </headerFooter>
</worksheet>
</file>

<file path=xl/worksheets/sheet6.xml><?xml version="1.0" encoding="utf-8"?>
<worksheet xmlns="http://schemas.openxmlformats.org/spreadsheetml/2006/main" xmlns:r="http://schemas.openxmlformats.org/officeDocument/2006/relationships">
  <sheetPr codeName="Sheet9"/>
  <dimension ref="A1:P18"/>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00390625" defaultRowHeight="13.5" customHeight="1"/>
  <cols>
    <col min="1" max="1" width="10.75390625" style="160" customWidth="1"/>
    <col min="2" max="2" width="8.75390625" style="159" customWidth="1"/>
    <col min="3" max="3" width="13.875" style="160" customWidth="1"/>
    <col min="4" max="4" width="22.625" style="160" customWidth="1"/>
    <col min="5" max="5" width="41.625" style="160" customWidth="1"/>
    <col min="6" max="6" width="11.875" style="160" customWidth="1"/>
    <col min="7" max="7" width="26.00390625" style="160" customWidth="1"/>
    <col min="8" max="8" width="29.625" style="161" customWidth="1"/>
    <col min="9" max="9" width="6.25390625" style="160" customWidth="1"/>
    <col min="10" max="11" width="8.00390625" style="160" customWidth="1"/>
    <col min="12" max="12" width="6.25390625" style="160" customWidth="1"/>
    <col min="13" max="13" width="10.00390625" style="160" customWidth="1"/>
    <col min="14" max="16" width="10.75390625" style="160" customWidth="1"/>
    <col min="17" max="16384" width="9.00390625" style="160" customWidth="1"/>
  </cols>
  <sheetData>
    <row r="1" spans="1:16" ht="14.25">
      <c r="A1" s="99" t="s">
        <v>607</v>
      </c>
      <c r="P1" s="162"/>
    </row>
    <row r="2" spans="1:16" s="161" customFormat="1" ht="8.25" customHeight="1">
      <c r="A2" s="163" t="s">
        <v>439</v>
      </c>
      <c r="B2" s="164" t="s">
        <v>608</v>
      </c>
      <c r="C2" s="163" t="s">
        <v>441</v>
      </c>
      <c r="D2" s="163" t="s">
        <v>442</v>
      </c>
      <c r="E2" s="163" t="s">
        <v>444</v>
      </c>
      <c r="F2" s="163" t="s">
        <v>609</v>
      </c>
      <c r="G2" s="163" t="s">
        <v>449</v>
      </c>
      <c r="H2" s="163" t="s">
        <v>610</v>
      </c>
      <c r="I2" s="163" t="s">
        <v>611</v>
      </c>
      <c r="J2" s="163" t="s">
        <v>612</v>
      </c>
      <c r="K2" s="163" t="s">
        <v>613</v>
      </c>
      <c r="L2" s="163" t="s">
        <v>453</v>
      </c>
      <c r="M2" s="163" t="s">
        <v>454</v>
      </c>
      <c r="N2" s="163" t="s">
        <v>455</v>
      </c>
      <c r="O2" s="163" t="s">
        <v>456</v>
      </c>
      <c r="P2" s="163" t="s">
        <v>457</v>
      </c>
    </row>
    <row r="3" spans="1:16" s="161" customFormat="1" ht="8.25" customHeight="1">
      <c r="A3" s="165"/>
      <c r="B3" s="166"/>
      <c r="C3" s="165"/>
      <c r="D3" s="165"/>
      <c r="E3" s="165"/>
      <c r="F3" s="165"/>
      <c r="G3" s="165"/>
      <c r="H3" s="165"/>
      <c r="I3" s="165"/>
      <c r="J3" s="167"/>
      <c r="K3" s="165"/>
      <c r="L3" s="165"/>
      <c r="M3" s="165"/>
      <c r="N3" s="167"/>
      <c r="O3" s="165"/>
      <c r="P3" s="165"/>
    </row>
    <row r="4" spans="1:16" s="161" customFormat="1" ht="18" customHeight="1">
      <c r="A4" s="165"/>
      <c r="B4" s="166"/>
      <c r="C4" s="165"/>
      <c r="D4" s="165"/>
      <c r="E4" s="165"/>
      <c r="F4" s="165"/>
      <c r="G4" s="165"/>
      <c r="H4" s="165"/>
      <c r="I4" s="165"/>
      <c r="J4" s="167"/>
      <c r="K4" s="165"/>
      <c r="L4" s="165"/>
      <c r="M4" s="165"/>
      <c r="N4" s="167"/>
      <c r="O4" s="165"/>
      <c r="P4" s="165"/>
    </row>
    <row r="5" spans="1:16" s="161" customFormat="1" ht="18" customHeight="1">
      <c r="A5" s="165"/>
      <c r="B5" s="166"/>
      <c r="C5" s="165"/>
      <c r="D5" s="165"/>
      <c r="E5" s="165"/>
      <c r="F5" s="165"/>
      <c r="G5" s="165"/>
      <c r="H5" s="165"/>
      <c r="I5" s="165"/>
      <c r="J5" s="167"/>
      <c r="K5" s="165"/>
      <c r="L5" s="165"/>
      <c r="M5" s="165"/>
      <c r="N5" s="167"/>
      <c r="O5" s="165"/>
      <c r="P5" s="165"/>
    </row>
    <row r="6" spans="1:16" s="173" customFormat="1" ht="15" customHeight="1">
      <c r="A6" s="168"/>
      <c r="B6" s="169"/>
      <c r="C6" s="168"/>
      <c r="D6" s="168"/>
      <c r="E6" s="168"/>
      <c r="F6" s="170" t="s">
        <v>477</v>
      </c>
      <c r="G6" s="168"/>
      <c r="H6" s="168"/>
      <c r="I6" s="168"/>
      <c r="J6" s="171" t="s">
        <v>614</v>
      </c>
      <c r="K6" s="171" t="s">
        <v>614</v>
      </c>
      <c r="L6" s="168"/>
      <c r="M6" s="168"/>
      <c r="N6" s="172"/>
      <c r="O6" s="168"/>
      <c r="P6" s="171" t="s">
        <v>480</v>
      </c>
    </row>
    <row r="7" spans="1:16" s="177" customFormat="1" ht="30" customHeight="1">
      <c r="A7" s="174" t="s">
        <v>484</v>
      </c>
      <c r="B7" s="175" t="s">
        <v>485</v>
      </c>
      <c r="C7" s="174"/>
      <c r="D7" s="174" t="s">
        <v>486</v>
      </c>
      <c r="E7" s="174" t="s">
        <v>496</v>
      </c>
      <c r="F7" s="174">
        <v>1256</v>
      </c>
      <c r="G7" s="174" t="s">
        <v>512</v>
      </c>
      <c r="H7" s="174" t="s">
        <v>498</v>
      </c>
      <c r="I7" s="174">
        <v>2</v>
      </c>
      <c r="J7" s="176">
        <v>296</v>
      </c>
      <c r="K7" s="176">
        <v>0</v>
      </c>
      <c r="L7" s="174">
        <v>1996</v>
      </c>
      <c r="M7" s="174" t="s">
        <v>500</v>
      </c>
      <c r="N7" s="174"/>
      <c r="O7" s="174" t="s">
        <v>492</v>
      </c>
      <c r="P7" s="174"/>
    </row>
    <row r="8" spans="1:16" s="177" customFormat="1" ht="30" customHeight="1">
      <c r="A8" s="174" t="s">
        <v>484</v>
      </c>
      <c r="B8" s="175" t="s">
        <v>485</v>
      </c>
      <c r="C8" s="174"/>
      <c r="D8" s="174" t="s">
        <v>486</v>
      </c>
      <c r="E8" s="174" t="s">
        <v>615</v>
      </c>
      <c r="F8" s="174">
        <v>543</v>
      </c>
      <c r="G8" s="174" t="s">
        <v>512</v>
      </c>
      <c r="H8" s="174" t="s">
        <v>616</v>
      </c>
      <c r="I8" s="174">
        <v>3</v>
      </c>
      <c r="J8" s="176">
        <v>0</v>
      </c>
      <c r="K8" s="176">
        <v>270</v>
      </c>
      <c r="L8" s="174">
        <v>1994</v>
      </c>
      <c r="M8" s="174" t="s">
        <v>500</v>
      </c>
      <c r="N8" s="174"/>
      <c r="O8" s="174" t="s">
        <v>492</v>
      </c>
      <c r="P8" s="174"/>
    </row>
    <row r="9" spans="1:16" s="177" customFormat="1" ht="30" customHeight="1">
      <c r="A9" s="174" t="s">
        <v>484</v>
      </c>
      <c r="B9" s="175" t="s">
        <v>485</v>
      </c>
      <c r="C9" s="174"/>
      <c r="D9" s="174" t="s">
        <v>486</v>
      </c>
      <c r="E9" s="174" t="s">
        <v>502</v>
      </c>
      <c r="F9" s="174">
        <v>905</v>
      </c>
      <c r="G9" s="174" t="s">
        <v>617</v>
      </c>
      <c r="H9" s="174" t="s">
        <v>503</v>
      </c>
      <c r="I9" s="174">
        <v>5</v>
      </c>
      <c r="J9" s="176">
        <v>45</v>
      </c>
      <c r="K9" s="176">
        <v>0</v>
      </c>
      <c r="L9" s="174">
        <v>2003</v>
      </c>
      <c r="M9" s="174" t="s">
        <v>500</v>
      </c>
      <c r="N9" s="174"/>
      <c r="O9" s="174" t="s">
        <v>492</v>
      </c>
      <c r="P9" s="174"/>
    </row>
    <row r="10" spans="1:16" s="177" customFormat="1" ht="30" customHeight="1">
      <c r="A10" s="174" t="s">
        <v>484</v>
      </c>
      <c r="B10" s="175" t="s">
        <v>521</v>
      </c>
      <c r="C10" s="174"/>
      <c r="D10" s="174" t="s">
        <v>522</v>
      </c>
      <c r="E10" s="174" t="s">
        <v>526</v>
      </c>
      <c r="F10" s="174">
        <v>985</v>
      </c>
      <c r="G10" s="174" t="s">
        <v>617</v>
      </c>
      <c r="H10" s="174" t="s">
        <v>618</v>
      </c>
      <c r="I10" s="174">
        <v>4</v>
      </c>
      <c r="J10" s="176">
        <v>85</v>
      </c>
      <c r="K10" s="176">
        <v>0</v>
      </c>
      <c r="L10" s="174">
        <v>1998</v>
      </c>
      <c r="M10" s="174" t="s">
        <v>491</v>
      </c>
      <c r="N10" s="174"/>
      <c r="O10" s="174" t="s">
        <v>492</v>
      </c>
      <c r="P10" s="174"/>
    </row>
    <row r="11" spans="1:16" s="177" customFormat="1" ht="30" customHeight="1">
      <c r="A11" s="174" t="s">
        <v>484</v>
      </c>
      <c r="B11" s="175" t="s">
        <v>521</v>
      </c>
      <c r="C11" s="174"/>
      <c r="D11" s="174" t="s">
        <v>522</v>
      </c>
      <c r="E11" s="174" t="s">
        <v>523</v>
      </c>
      <c r="F11" s="174">
        <v>839</v>
      </c>
      <c r="G11" s="174" t="s">
        <v>512</v>
      </c>
      <c r="H11" s="174" t="s">
        <v>524</v>
      </c>
      <c r="I11" s="174">
        <v>1</v>
      </c>
      <c r="J11" s="176">
        <v>25</v>
      </c>
      <c r="K11" s="176">
        <v>0</v>
      </c>
      <c r="L11" s="174">
        <v>2000</v>
      </c>
      <c r="M11" s="174" t="s">
        <v>491</v>
      </c>
      <c r="N11" s="174"/>
      <c r="O11" s="174" t="s">
        <v>492</v>
      </c>
      <c r="P11" s="174"/>
    </row>
    <row r="12" spans="1:16" s="177" customFormat="1" ht="30" customHeight="1">
      <c r="A12" s="174" t="s">
        <v>484</v>
      </c>
      <c r="B12" s="175" t="s">
        <v>528</v>
      </c>
      <c r="C12" s="174"/>
      <c r="D12" s="174" t="s">
        <v>529</v>
      </c>
      <c r="E12" s="174" t="s">
        <v>619</v>
      </c>
      <c r="F12" s="174">
        <v>231</v>
      </c>
      <c r="G12" s="174" t="s">
        <v>512</v>
      </c>
      <c r="H12" s="174" t="s">
        <v>524</v>
      </c>
      <c r="I12" s="174">
        <v>1</v>
      </c>
      <c r="J12" s="176">
        <v>100</v>
      </c>
      <c r="K12" s="176">
        <v>450</v>
      </c>
      <c r="L12" s="174">
        <v>2003</v>
      </c>
      <c r="M12" s="174" t="s">
        <v>491</v>
      </c>
      <c r="N12" s="174"/>
      <c r="O12" s="174" t="s">
        <v>492</v>
      </c>
      <c r="P12" s="174"/>
    </row>
    <row r="13" spans="1:16" s="177" customFormat="1" ht="30" customHeight="1">
      <c r="A13" s="174" t="s">
        <v>484</v>
      </c>
      <c r="B13" s="175" t="s">
        <v>620</v>
      </c>
      <c r="C13" s="174"/>
      <c r="D13" s="174" t="s">
        <v>621</v>
      </c>
      <c r="E13" s="174" t="s">
        <v>622</v>
      </c>
      <c r="F13" s="174">
        <v>950</v>
      </c>
      <c r="G13" s="174" t="s">
        <v>512</v>
      </c>
      <c r="H13" s="174" t="s">
        <v>623</v>
      </c>
      <c r="I13" s="174">
        <v>6</v>
      </c>
      <c r="J13" s="176">
        <v>550</v>
      </c>
      <c r="K13" s="176">
        <v>360</v>
      </c>
      <c r="L13" s="174">
        <v>2000</v>
      </c>
      <c r="M13" s="174" t="s">
        <v>500</v>
      </c>
      <c r="N13" s="174"/>
      <c r="O13" s="174" t="s">
        <v>492</v>
      </c>
      <c r="P13" s="174"/>
    </row>
    <row r="14" spans="1:16" s="177" customFormat="1" ht="30" customHeight="1">
      <c r="A14" s="174" t="s">
        <v>484</v>
      </c>
      <c r="B14" s="175" t="s">
        <v>537</v>
      </c>
      <c r="C14" s="174"/>
      <c r="D14" s="174" t="s">
        <v>538</v>
      </c>
      <c r="E14" s="174" t="s">
        <v>539</v>
      </c>
      <c r="F14" s="174">
        <v>690</v>
      </c>
      <c r="G14" s="174" t="s">
        <v>512</v>
      </c>
      <c r="H14" s="174" t="s">
        <v>624</v>
      </c>
      <c r="I14" s="174">
        <v>10</v>
      </c>
      <c r="J14" s="176">
        <v>250</v>
      </c>
      <c r="K14" s="176">
        <v>0</v>
      </c>
      <c r="L14" s="174">
        <v>1995</v>
      </c>
      <c r="M14" s="174" t="s">
        <v>520</v>
      </c>
      <c r="N14" s="174"/>
      <c r="O14" s="174" t="s">
        <v>492</v>
      </c>
      <c r="P14" s="174"/>
    </row>
    <row r="15" spans="1:16" s="177" customFormat="1" ht="30" customHeight="1">
      <c r="A15" s="174" t="s">
        <v>484</v>
      </c>
      <c r="B15" s="175" t="s">
        <v>625</v>
      </c>
      <c r="C15" s="174"/>
      <c r="D15" s="174" t="s">
        <v>626</v>
      </c>
      <c r="E15" s="174" t="s">
        <v>627</v>
      </c>
      <c r="F15" s="174">
        <v>45</v>
      </c>
      <c r="G15" s="174" t="s">
        <v>617</v>
      </c>
      <c r="H15" s="174" t="s">
        <v>628</v>
      </c>
      <c r="I15" s="174">
        <v>4</v>
      </c>
      <c r="J15" s="176">
        <v>99</v>
      </c>
      <c r="K15" s="176">
        <v>0</v>
      </c>
      <c r="L15" s="174">
        <v>2007</v>
      </c>
      <c r="M15" s="174" t="s">
        <v>520</v>
      </c>
      <c r="N15" s="174"/>
      <c r="O15" s="174" t="s">
        <v>492</v>
      </c>
      <c r="P15" s="174"/>
    </row>
    <row r="16" spans="1:16" s="177" customFormat="1" ht="30" customHeight="1">
      <c r="A16" s="174" t="s">
        <v>484</v>
      </c>
      <c r="B16" s="175" t="s">
        <v>629</v>
      </c>
      <c r="C16" s="174"/>
      <c r="D16" s="174" t="s">
        <v>630</v>
      </c>
      <c r="E16" s="174" t="s">
        <v>631</v>
      </c>
      <c r="F16" s="174">
        <v>1409</v>
      </c>
      <c r="G16" s="174" t="s">
        <v>617</v>
      </c>
      <c r="H16" s="174" t="s">
        <v>632</v>
      </c>
      <c r="I16" s="174">
        <v>11</v>
      </c>
      <c r="J16" s="176">
        <v>512</v>
      </c>
      <c r="K16" s="176">
        <v>72</v>
      </c>
      <c r="L16" s="174">
        <v>2000</v>
      </c>
      <c r="M16" s="174" t="s">
        <v>520</v>
      </c>
      <c r="N16" s="174"/>
      <c r="O16" s="174" t="s">
        <v>493</v>
      </c>
      <c r="P16" s="174">
        <v>99</v>
      </c>
    </row>
    <row r="17" spans="1:16" s="177" customFormat="1" ht="30" customHeight="1">
      <c r="A17" s="174" t="s">
        <v>484</v>
      </c>
      <c r="B17" s="175" t="s">
        <v>633</v>
      </c>
      <c r="C17" s="174"/>
      <c r="D17" s="174" t="s">
        <v>634</v>
      </c>
      <c r="E17" s="174" t="s">
        <v>635</v>
      </c>
      <c r="F17" s="174">
        <v>1592</v>
      </c>
      <c r="G17" s="174" t="s">
        <v>617</v>
      </c>
      <c r="H17" s="174" t="s">
        <v>636</v>
      </c>
      <c r="I17" s="174">
        <v>5</v>
      </c>
      <c r="J17" s="176">
        <v>290</v>
      </c>
      <c r="K17" s="176">
        <v>0</v>
      </c>
      <c r="L17" s="174">
        <v>2000</v>
      </c>
      <c r="M17" s="174" t="s">
        <v>500</v>
      </c>
      <c r="N17" s="174"/>
      <c r="O17" s="174" t="s">
        <v>492</v>
      </c>
      <c r="P17" s="174"/>
    </row>
    <row r="18" spans="1:16" s="177" customFormat="1" ht="30" customHeight="1">
      <c r="A18" s="174" t="s">
        <v>484</v>
      </c>
      <c r="B18" s="175" t="s">
        <v>637</v>
      </c>
      <c r="C18" s="174"/>
      <c r="D18" s="174" t="s">
        <v>638</v>
      </c>
      <c r="E18" s="174" t="s">
        <v>639</v>
      </c>
      <c r="F18" s="174">
        <v>180</v>
      </c>
      <c r="G18" s="174" t="s">
        <v>617</v>
      </c>
      <c r="H18" s="174" t="s">
        <v>640</v>
      </c>
      <c r="I18" s="174">
        <v>2</v>
      </c>
      <c r="J18" s="176">
        <v>0</v>
      </c>
      <c r="K18" s="176">
        <v>420</v>
      </c>
      <c r="L18" s="174">
        <v>2003</v>
      </c>
      <c r="M18" s="174" t="s">
        <v>500</v>
      </c>
      <c r="N18" s="174"/>
      <c r="O18" s="174" t="s">
        <v>492</v>
      </c>
      <c r="P18" s="174"/>
    </row>
  </sheetData>
  <sheetProtection/>
  <autoFilter ref="A6:P18"/>
  <mergeCells count="16">
    <mergeCell ref="A2:A6"/>
    <mergeCell ref="B2:B6"/>
    <mergeCell ref="C2:C6"/>
    <mergeCell ref="P2:P5"/>
    <mergeCell ref="F2:F5"/>
    <mergeCell ref="J2:J5"/>
    <mergeCell ref="K2:K5"/>
    <mergeCell ref="D2:D6"/>
    <mergeCell ref="E2:E6"/>
    <mergeCell ref="H2:H6"/>
    <mergeCell ref="N2:N6"/>
    <mergeCell ref="O2:O6"/>
    <mergeCell ref="G2:G6"/>
    <mergeCell ref="I2:I6"/>
    <mergeCell ref="L2:L6"/>
    <mergeCell ref="M2:M6"/>
  </mergeCells>
  <printOptions/>
  <pageMargins left="0.7086614173228347" right="0.7086614173228347" top="0.984251968503937" bottom="0.7086614173228347" header="0.7086614173228347" footer="0.7086614173228347"/>
  <pageSetup horizontalDpi="600" verticalDpi="600" orientation="landscape" paperSize="9" scale="75" r:id="rId1"/>
  <headerFooter alignWithMargins="0">
    <oddHeader>&amp;L&amp;"MS ゴシック,標準"&amp;14保管施設</oddHeader>
  </headerFooter>
</worksheet>
</file>

<file path=xl/worksheets/sheet7.xml><?xml version="1.0" encoding="utf-8"?>
<worksheet xmlns="http://schemas.openxmlformats.org/spreadsheetml/2006/main" xmlns:r="http://schemas.openxmlformats.org/officeDocument/2006/relationships">
  <sheetPr codeName="Sheet10"/>
  <dimension ref="A1:AL63"/>
  <sheetViews>
    <sheetView workbookViewId="0" topLeftCell="A1">
      <pane xSplit="3" ySplit="6" topLeftCell="D7" activePane="bottomRight" state="frozen"/>
      <selection pane="topLeft" activeCell="AC7" sqref="AC7"/>
      <selection pane="topRight" activeCell="AC7" sqref="AC7"/>
      <selection pane="bottomLeft" activeCell="AC7" sqref="AC7"/>
      <selection pane="bottomRight" activeCell="A1" sqref="A1"/>
    </sheetView>
  </sheetViews>
  <sheetFormatPr defaultColWidth="9.00390625" defaultRowHeight="13.5" customHeight="1"/>
  <cols>
    <col min="1" max="1" width="10.75390625" style="3" customWidth="1"/>
    <col min="2" max="2" width="8.75390625" style="2" customWidth="1"/>
    <col min="3" max="3" width="13.875" style="3" customWidth="1"/>
    <col min="4" max="4" width="22.625" style="3" customWidth="1"/>
    <col min="5" max="5" width="19.50390625" style="3" customWidth="1"/>
    <col min="6" max="6" width="27.50390625" style="4" customWidth="1"/>
    <col min="7" max="8" width="12.50390625" style="3" customWidth="1"/>
    <col min="9" max="9" width="12.375" style="3" customWidth="1"/>
    <col min="10" max="10" width="37.125" style="4" customWidth="1"/>
    <col min="11" max="11" width="9.875" style="3" customWidth="1"/>
    <col min="12" max="12" width="6.25390625" style="3" customWidth="1"/>
    <col min="13" max="13" width="12.375" style="3" customWidth="1"/>
    <col min="14" max="14" width="12.75390625" style="3" customWidth="1"/>
    <col min="15" max="15" width="6.25390625" style="3" customWidth="1"/>
    <col min="16" max="17" width="21.375" style="4" customWidth="1"/>
    <col min="18" max="19" width="10.00390625" style="3" customWidth="1"/>
    <col min="20" max="20" width="10.75390625" style="3" customWidth="1"/>
    <col min="21" max="21" width="10.50390625" style="3" customWidth="1"/>
    <col min="22" max="22" width="9.00390625" style="3" customWidth="1"/>
    <col min="23" max="26" width="21.375" style="4" customWidth="1"/>
    <col min="27" max="33" width="11.125" style="4" customWidth="1"/>
    <col min="34" max="34" width="12.625" style="4" customWidth="1"/>
    <col min="35" max="37" width="11.50390625" style="4" customWidth="1"/>
    <col min="38" max="38" width="18.375" style="4" customWidth="1"/>
    <col min="39" max="16384" width="9.00390625" style="3" customWidth="1"/>
  </cols>
  <sheetData>
    <row r="1" spans="1:22" ht="15.75">
      <c r="A1" s="99" t="s">
        <v>641</v>
      </c>
      <c r="V1" s="100"/>
    </row>
    <row r="2" spans="1:38" s="4" customFormat="1" ht="13.5" customHeight="1">
      <c r="A2" s="12" t="s">
        <v>543</v>
      </c>
      <c r="B2" s="101" t="s">
        <v>544</v>
      </c>
      <c r="C2" s="12" t="s">
        <v>545</v>
      </c>
      <c r="D2" s="12" t="s">
        <v>546</v>
      </c>
      <c r="E2" s="12" t="s">
        <v>547</v>
      </c>
      <c r="F2" s="12" t="s">
        <v>548</v>
      </c>
      <c r="G2" s="12" t="s">
        <v>642</v>
      </c>
      <c r="H2" s="12" t="s">
        <v>643</v>
      </c>
      <c r="I2" s="12" t="s">
        <v>644</v>
      </c>
      <c r="J2" s="12" t="s">
        <v>554</v>
      </c>
      <c r="K2" s="12" t="s">
        <v>645</v>
      </c>
      <c r="L2" s="12" t="s">
        <v>646</v>
      </c>
      <c r="M2" s="58" t="s">
        <v>647</v>
      </c>
      <c r="N2" s="58" t="s">
        <v>648</v>
      </c>
      <c r="O2" s="12" t="s">
        <v>649</v>
      </c>
      <c r="P2" s="12" t="s">
        <v>650</v>
      </c>
      <c r="Q2" s="12" t="s">
        <v>651</v>
      </c>
      <c r="R2" s="12" t="s">
        <v>559</v>
      </c>
      <c r="S2" s="12" t="s">
        <v>652</v>
      </c>
      <c r="T2" s="12" t="s">
        <v>560</v>
      </c>
      <c r="U2" s="12" t="s">
        <v>562</v>
      </c>
      <c r="V2" s="12" t="s">
        <v>563</v>
      </c>
      <c r="W2" s="12" t="s">
        <v>653</v>
      </c>
      <c r="X2" s="22" t="s">
        <v>654</v>
      </c>
      <c r="Y2" s="23"/>
      <c r="Z2" s="24"/>
      <c r="AA2" s="22" t="s">
        <v>655</v>
      </c>
      <c r="AB2" s="23"/>
      <c r="AC2" s="23"/>
      <c r="AD2" s="23"/>
      <c r="AE2" s="23"/>
      <c r="AF2" s="24"/>
      <c r="AG2" s="12" t="s">
        <v>656</v>
      </c>
      <c r="AH2" s="22" t="s">
        <v>657</v>
      </c>
      <c r="AI2" s="23"/>
      <c r="AJ2" s="23"/>
      <c r="AK2" s="23"/>
      <c r="AL2" s="24"/>
    </row>
    <row r="3" spans="1:38" s="4" customFormat="1" ht="13.5" customHeight="1">
      <c r="A3" s="34"/>
      <c r="B3" s="106"/>
      <c r="C3" s="34"/>
      <c r="D3" s="34"/>
      <c r="E3" s="34"/>
      <c r="F3" s="34"/>
      <c r="G3" s="107"/>
      <c r="H3" s="107"/>
      <c r="I3" s="107"/>
      <c r="J3" s="34"/>
      <c r="K3" s="34"/>
      <c r="L3" s="34"/>
      <c r="M3" s="68"/>
      <c r="N3" s="68"/>
      <c r="O3" s="34"/>
      <c r="P3" s="34"/>
      <c r="Q3" s="34"/>
      <c r="R3" s="34"/>
      <c r="S3" s="34"/>
      <c r="T3" s="107"/>
      <c r="U3" s="34"/>
      <c r="V3" s="34"/>
      <c r="W3" s="34"/>
      <c r="X3" s="149"/>
      <c r="Y3" s="178"/>
      <c r="Z3" s="150"/>
      <c r="AA3" s="149"/>
      <c r="AB3" s="178"/>
      <c r="AC3" s="178"/>
      <c r="AD3" s="178"/>
      <c r="AE3" s="178"/>
      <c r="AF3" s="150"/>
      <c r="AG3" s="34"/>
      <c r="AH3" s="149"/>
      <c r="AI3" s="178"/>
      <c r="AJ3" s="178"/>
      <c r="AK3" s="178"/>
      <c r="AL3" s="150"/>
    </row>
    <row r="4" spans="1:38" s="4" customFormat="1" ht="18.75" customHeight="1">
      <c r="A4" s="34"/>
      <c r="B4" s="106"/>
      <c r="C4" s="34"/>
      <c r="D4" s="34"/>
      <c r="E4" s="34"/>
      <c r="F4" s="34"/>
      <c r="G4" s="107"/>
      <c r="H4" s="107"/>
      <c r="I4" s="107"/>
      <c r="J4" s="34"/>
      <c r="K4" s="34"/>
      <c r="L4" s="34"/>
      <c r="M4" s="68"/>
      <c r="N4" s="68"/>
      <c r="O4" s="34"/>
      <c r="P4" s="34"/>
      <c r="Q4" s="34"/>
      <c r="R4" s="34"/>
      <c r="S4" s="34"/>
      <c r="T4" s="107"/>
      <c r="U4" s="34"/>
      <c r="V4" s="34"/>
      <c r="W4" s="34"/>
      <c r="X4" s="12" t="s">
        <v>658</v>
      </c>
      <c r="Y4" s="12" t="s">
        <v>659</v>
      </c>
      <c r="Z4" s="12" t="s">
        <v>660</v>
      </c>
      <c r="AA4" s="12" t="s">
        <v>661</v>
      </c>
      <c r="AB4" s="12" t="s">
        <v>662</v>
      </c>
      <c r="AC4" s="12" t="s">
        <v>663</v>
      </c>
      <c r="AD4" s="12" t="s">
        <v>664</v>
      </c>
      <c r="AE4" s="12" t="s">
        <v>665</v>
      </c>
      <c r="AF4" s="12" t="s">
        <v>666</v>
      </c>
      <c r="AG4" s="34"/>
      <c r="AH4" s="12" t="s">
        <v>667</v>
      </c>
      <c r="AI4" s="12" t="s">
        <v>668</v>
      </c>
      <c r="AJ4" s="12" t="s">
        <v>669</v>
      </c>
      <c r="AK4" s="12" t="s">
        <v>670</v>
      </c>
      <c r="AL4" s="12" t="s">
        <v>671</v>
      </c>
    </row>
    <row r="5" spans="1:38" s="4" customFormat="1" ht="26.25" customHeight="1">
      <c r="A5" s="34"/>
      <c r="B5" s="106"/>
      <c r="C5" s="34"/>
      <c r="D5" s="34"/>
      <c r="E5" s="34"/>
      <c r="F5" s="34"/>
      <c r="G5" s="107"/>
      <c r="H5" s="107"/>
      <c r="I5" s="107"/>
      <c r="J5" s="34"/>
      <c r="K5" s="34"/>
      <c r="L5" s="34"/>
      <c r="M5" s="68"/>
      <c r="N5" s="68"/>
      <c r="O5" s="34"/>
      <c r="P5" s="34"/>
      <c r="Q5" s="34"/>
      <c r="R5" s="34"/>
      <c r="S5" s="34"/>
      <c r="T5" s="107"/>
      <c r="U5" s="34"/>
      <c r="V5" s="34"/>
      <c r="W5" s="34"/>
      <c r="X5" s="34"/>
      <c r="Y5" s="34"/>
      <c r="Z5" s="34"/>
      <c r="AA5" s="34"/>
      <c r="AB5" s="34"/>
      <c r="AC5" s="34"/>
      <c r="AD5" s="34"/>
      <c r="AE5" s="34"/>
      <c r="AF5" s="34"/>
      <c r="AG5" s="34"/>
      <c r="AH5" s="34"/>
      <c r="AI5" s="34"/>
      <c r="AJ5" s="34"/>
      <c r="AK5" s="34"/>
      <c r="AL5" s="34"/>
    </row>
    <row r="6" spans="1:38" s="90" customFormat="1" ht="13.5" customHeight="1">
      <c r="A6" s="75"/>
      <c r="B6" s="121"/>
      <c r="C6" s="75"/>
      <c r="D6" s="75"/>
      <c r="E6" s="75"/>
      <c r="F6" s="75"/>
      <c r="G6" s="124" t="s">
        <v>588</v>
      </c>
      <c r="H6" s="124" t="s">
        <v>672</v>
      </c>
      <c r="I6" s="124" t="s">
        <v>673</v>
      </c>
      <c r="J6" s="75"/>
      <c r="K6" s="75"/>
      <c r="L6" s="75"/>
      <c r="M6" s="179" t="s">
        <v>674</v>
      </c>
      <c r="N6" s="179" t="s">
        <v>673</v>
      </c>
      <c r="O6" s="75"/>
      <c r="P6" s="75"/>
      <c r="Q6" s="75"/>
      <c r="R6" s="75"/>
      <c r="S6" s="75"/>
      <c r="T6" s="122"/>
      <c r="U6" s="75"/>
      <c r="V6" s="124" t="s">
        <v>593</v>
      </c>
      <c r="W6" s="75"/>
      <c r="X6" s="75"/>
      <c r="Y6" s="75"/>
      <c r="Z6" s="75"/>
      <c r="AA6" s="124" t="s">
        <v>675</v>
      </c>
      <c r="AB6" s="124" t="s">
        <v>675</v>
      </c>
      <c r="AC6" s="124" t="s">
        <v>675</v>
      </c>
      <c r="AD6" s="124" t="s">
        <v>675</v>
      </c>
      <c r="AE6" s="124" t="s">
        <v>675</v>
      </c>
      <c r="AF6" s="124" t="s">
        <v>675</v>
      </c>
      <c r="AG6" s="75"/>
      <c r="AH6" s="124" t="s">
        <v>676</v>
      </c>
      <c r="AI6" s="124" t="s">
        <v>593</v>
      </c>
      <c r="AJ6" s="124" t="s">
        <v>677</v>
      </c>
      <c r="AK6" s="124"/>
      <c r="AL6" s="124" t="s">
        <v>678</v>
      </c>
    </row>
    <row r="7" spans="1:38" s="97" customFormat="1" ht="30" customHeight="1">
      <c r="A7" s="91" t="s">
        <v>599</v>
      </c>
      <c r="B7" s="92" t="s">
        <v>679</v>
      </c>
      <c r="C7" s="91"/>
      <c r="D7" s="91" t="s">
        <v>680</v>
      </c>
      <c r="E7" s="91"/>
      <c r="F7" s="91" t="s">
        <v>681</v>
      </c>
      <c r="G7" s="93">
        <v>7909</v>
      </c>
      <c r="H7" s="93">
        <v>9364</v>
      </c>
      <c r="I7" s="93">
        <v>63339</v>
      </c>
      <c r="J7" s="91" t="s">
        <v>682</v>
      </c>
      <c r="K7" s="91" t="s">
        <v>683</v>
      </c>
      <c r="L7" s="91">
        <v>2001</v>
      </c>
      <c r="M7" s="155">
        <v>33000</v>
      </c>
      <c r="N7" s="155">
        <v>182000</v>
      </c>
      <c r="O7" s="91">
        <v>2012</v>
      </c>
      <c r="P7" s="91" t="s">
        <v>684</v>
      </c>
      <c r="Q7" s="91" t="s">
        <v>685</v>
      </c>
      <c r="R7" s="91" t="s">
        <v>686</v>
      </c>
      <c r="S7" s="91" t="s">
        <v>687</v>
      </c>
      <c r="T7" s="91"/>
      <c r="U7" s="91" t="s">
        <v>688</v>
      </c>
      <c r="V7" s="91"/>
      <c r="W7" s="91" t="s">
        <v>689</v>
      </c>
      <c r="X7" s="91" t="s">
        <v>690</v>
      </c>
      <c r="Y7" s="91" t="s">
        <v>691</v>
      </c>
      <c r="Z7" s="91" t="s">
        <v>692</v>
      </c>
      <c r="AA7" s="91"/>
      <c r="AB7" s="91">
        <v>11</v>
      </c>
      <c r="AC7" s="91"/>
      <c r="AD7" s="91">
        <v>3.1</v>
      </c>
      <c r="AE7" s="91"/>
      <c r="AF7" s="91">
        <v>8.6</v>
      </c>
      <c r="AG7" s="91" t="s">
        <v>693</v>
      </c>
      <c r="AH7" s="91"/>
      <c r="AI7" s="91"/>
      <c r="AJ7" s="91"/>
      <c r="AK7" s="91"/>
      <c r="AL7" s="91"/>
    </row>
    <row r="8" spans="1:38" s="97" customFormat="1" ht="30" customHeight="1">
      <c r="A8" s="91" t="s">
        <v>599</v>
      </c>
      <c r="B8" s="92" t="s">
        <v>679</v>
      </c>
      <c r="C8" s="91"/>
      <c r="D8" s="91" t="s">
        <v>680</v>
      </c>
      <c r="E8" s="91"/>
      <c r="F8" s="91" t="s">
        <v>694</v>
      </c>
      <c r="G8" s="93">
        <v>9682</v>
      </c>
      <c r="H8" s="93">
        <v>8793</v>
      </c>
      <c r="I8" s="93">
        <v>60208</v>
      </c>
      <c r="J8" s="91" t="s">
        <v>695</v>
      </c>
      <c r="K8" s="91" t="s">
        <v>683</v>
      </c>
      <c r="L8" s="91">
        <v>1997</v>
      </c>
      <c r="M8" s="155">
        <v>82343</v>
      </c>
      <c r="N8" s="155">
        <v>473900</v>
      </c>
      <c r="O8" s="91">
        <v>2011</v>
      </c>
      <c r="P8" s="91" t="s">
        <v>684</v>
      </c>
      <c r="Q8" s="91" t="s">
        <v>696</v>
      </c>
      <c r="R8" s="91" t="s">
        <v>604</v>
      </c>
      <c r="S8" s="91" t="s">
        <v>687</v>
      </c>
      <c r="T8" s="91"/>
      <c r="U8" s="91" t="s">
        <v>697</v>
      </c>
      <c r="V8" s="91">
        <v>99.6</v>
      </c>
      <c r="W8" s="91" t="s">
        <v>689</v>
      </c>
      <c r="X8" s="91" t="s">
        <v>698</v>
      </c>
      <c r="Y8" s="91" t="s">
        <v>691</v>
      </c>
      <c r="Z8" s="91" t="s">
        <v>692</v>
      </c>
      <c r="AA8" s="91">
        <v>7</v>
      </c>
      <c r="AB8" s="91">
        <v>1</v>
      </c>
      <c r="AC8" s="91"/>
      <c r="AD8" s="91">
        <v>6</v>
      </c>
      <c r="AE8" s="91">
        <v>30</v>
      </c>
      <c r="AF8" s="91">
        <v>30</v>
      </c>
      <c r="AG8" s="91" t="s">
        <v>693</v>
      </c>
      <c r="AH8" s="91"/>
      <c r="AI8" s="91"/>
      <c r="AJ8" s="91"/>
      <c r="AK8" s="91"/>
      <c r="AL8" s="91"/>
    </row>
    <row r="9" spans="1:38" s="97" customFormat="1" ht="30" customHeight="1">
      <c r="A9" s="91" t="s">
        <v>599</v>
      </c>
      <c r="B9" s="92" t="s">
        <v>679</v>
      </c>
      <c r="C9" s="91"/>
      <c r="D9" s="91" t="s">
        <v>680</v>
      </c>
      <c r="E9" s="91"/>
      <c r="F9" s="91" t="s">
        <v>699</v>
      </c>
      <c r="G9" s="93">
        <v>0</v>
      </c>
      <c r="H9" s="93">
        <v>0</v>
      </c>
      <c r="I9" s="93">
        <v>0</v>
      </c>
      <c r="J9" s="91" t="s">
        <v>695</v>
      </c>
      <c r="K9" s="91" t="s">
        <v>683</v>
      </c>
      <c r="L9" s="91">
        <v>1998</v>
      </c>
      <c r="M9" s="155">
        <v>5200</v>
      </c>
      <c r="N9" s="155">
        <v>19500</v>
      </c>
      <c r="O9" s="91">
        <v>2007</v>
      </c>
      <c r="P9" s="91" t="s">
        <v>684</v>
      </c>
      <c r="Q9" s="91" t="s">
        <v>700</v>
      </c>
      <c r="R9" s="91" t="s">
        <v>604</v>
      </c>
      <c r="S9" s="91" t="s">
        <v>701</v>
      </c>
      <c r="T9" s="91" t="s">
        <v>702</v>
      </c>
      <c r="U9" s="91" t="s">
        <v>688</v>
      </c>
      <c r="V9" s="91"/>
      <c r="W9" s="91" t="s">
        <v>689</v>
      </c>
      <c r="X9" s="91" t="s">
        <v>698</v>
      </c>
      <c r="Y9" s="91" t="s">
        <v>703</v>
      </c>
      <c r="Z9" s="91" t="s">
        <v>692</v>
      </c>
      <c r="AA9" s="91">
        <v>1</v>
      </c>
      <c r="AB9" s="91"/>
      <c r="AC9" s="91">
        <v>7</v>
      </c>
      <c r="AD9" s="91"/>
      <c r="AE9" s="91"/>
      <c r="AF9" s="91"/>
      <c r="AG9" s="91" t="s">
        <v>693</v>
      </c>
      <c r="AH9" s="91"/>
      <c r="AI9" s="91"/>
      <c r="AJ9" s="91"/>
      <c r="AK9" s="91"/>
      <c r="AL9" s="91"/>
    </row>
    <row r="10" spans="1:38" s="97" customFormat="1" ht="30" customHeight="1">
      <c r="A10" s="91" t="s">
        <v>599</v>
      </c>
      <c r="B10" s="92" t="s">
        <v>679</v>
      </c>
      <c r="C10" s="91"/>
      <c r="D10" s="91" t="s">
        <v>680</v>
      </c>
      <c r="E10" s="91"/>
      <c r="F10" s="91" t="s">
        <v>704</v>
      </c>
      <c r="G10" s="93">
        <v>0</v>
      </c>
      <c r="H10" s="93">
        <v>0</v>
      </c>
      <c r="I10" s="93">
        <v>0</v>
      </c>
      <c r="J10" s="91" t="s">
        <v>705</v>
      </c>
      <c r="K10" s="91" t="s">
        <v>683</v>
      </c>
      <c r="L10" s="91">
        <v>1997</v>
      </c>
      <c r="M10" s="155">
        <v>7845</v>
      </c>
      <c r="N10" s="155">
        <v>21049</v>
      </c>
      <c r="O10" s="91">
        <v>2007</v>
      </c>
      <c r="P10" s="91" t="s">
        <v>684</v>
      </c>
      <c r="Q10" s="91" t="s">
        <v>706</v>
      </c>
      <c r="R10" s="91" t="s">
        <v>707</v>
      </c>
      <c r="S10" s="91" t="s">
        <v>701</v>
      </c>
      <c r="T10" s="91" t="s">
        <v>702</v>
      </c>
      <c r="U10" s="91" t="s">
        <v>688</v>
      </c>
      <c r="V10" s="91"/>
      <c r="W10" s="91" t="s">
        <v>689</v>
      </c>
      <c r="X10" s="91" t="s">
        <v>690</v>
      </c>
      <c r="Y10" s="91" t="s">
        <v>691</v>
      </c>
      <c r="Z10" s="91" t="s">
        <v>692</v>
      </c>
      <c r="AA10" s="91">
        <v>1.2</v>
      </c>
      <c r="AB10" s="91"/>
      <c r="AC10" s="91">
        <v>1.2</v>
      </c>
      <c r="AD10" s="91"/>
      <c r="AE10" s="91">
        <v>11</v>
      </c>
      <c r="AF10" s="91"/>
      <c r="AG10" s="91" t="s">
        <v>693</v>
      </c>
      <c r="AH10" s="91"/>
      <c r="AI10" s="91"/>
      <c r="AJ10" s="91"/>
      <c r="AK10" s="91"/>
      <c r="AL10" s="91"/>
    </row>
    <row r="11" spans="1:38" s="97" customFormat="1" ht="30" customHeight="1">
      <c r="A11" s="91" t="s">
        <v>599</v>
      </c>
      <c r="B11" s="92" t="s">
        <v>679</v>
      </c>
      <c r="C11" s="91"/>
      <c r="D11" s="91" t="s">
        <v>680</v>
      </c>
      <c r="E11" s="91"/>
      <c r="F11" s="91" t="s">
        <v>708</v>
      </c>
      <c r="G11" s="93">
        <v>0</v>
      </c>
      <c r="H11" s="93">
        <v>0</v>
      </c>
      <c r="I11" s="93">
        <v>0</v>
      </c>
      <c r="J11" s="91" t="s">
        <v>709</v>
      </c>
      <c r="K11" s="91" t="s">
        <v>683</v>
      </c>
      <c r="L11" s="91">
        <v>1993</v>
      </c>
      <c r="M11" s="155">
        <v>9338</v>
      </c>
      <c r="N11" s="155">
        <v>36800</v>
      </c>
      <c r="O11" s="91">
        <v>2006</v>
      </c>
      <c r="P11" s="91" t="s">
        <v>710</v>
      </c>
      <c r="Q11" s="91" t="s">
        <v>711</v>
      </c>
      <c r="R11" s="91" t="s">
        <v>686</v>
      </c>
      <c r="S11" s="91" t="s">
        <v>701</v>
      </c>
      <c r="T11" s="91"/>
      <c r="U11" s="91" t="s">
        <v>688</v>
      </c>
      <c r="V11" s="91"/>
      <c r="W11" s="91" t="s">
        <v>689</v>
      </c>
      <c r="X11" s="91" t="s">
        <v>698</v>
      </c>
      <c r="Y11" s="91" t="s">
        <v>691</v>
      </c>
      <c r="Z11" s="91" t="s">
        <v>712</v>
      </c>
      <c r="AA11" s="91" t="s">
        <v>713</v>
      </c>
      <c r="AB11" s="91" t="s">
        <v>713</v>
      </c>
      <c r="AC11" s="91">
        <v>5</v>
      </c>
      <c r="AD11" s="91">
        <v>2</v>
      </c>
      <c r="AE11" s="91">
        <v>4.2</v>
      </c>
      <c r="AF11" s="91">
        <v>4</v>
      </c>
      <c r="AG11" s="91" t="s">
        <v>693</v>
      </c>
      <c r="AH11" s="91"/>
      <c r="AI11" s="91"/>
      <c r="AJ11" s="91"/>
      <c r="AK11" s="91"/>
      <c r="AL11" s="91"/>
    </row>
    <row r="12" spans="1:38" s="97" customFormat="1" ht="30" customHeight="1">
      <c r="A12" s="91" t="s">
        <v>599</v>
      </c>
      <c r="B12" s="92" t="s">
        <v>679</v>
      </c>
      <c r="C12" s="91"/>
      <c r="D12" s="91" t="s">
        <v>680</v>
      </c>
      <c r="E12" s="91"/>
      <c r="F12" s="91" t="s">
        <v>714</v>
      </c>
      <c r="G12" s="93">
        <v>2127</v>
      </c>
      <c r="H12" s="93">
        <v>2289</v>
      </c>
      <c r="I12" s="93">
        <v>1498</v>
      </c>
      <c r="J12" s="91" t="s">
        <v>715</v>
      </c>
      <c r="K12" s="91" t="s">
        <v>683</v>
      </c>
      <c r="L12" s="91">
        <v>2002</v>
      </c>
      <c r="M12" s="93">
        <v>3605</v>
      </c>
      <c r="N12" s="93">
        <v>15401</v>
      </c>
      <c r="O12" s="91">
        <v>2013</v>
      </c>
      <c r="P12" s="91" t="s">
        <v>684</v>
      </c>
      <c r="Q12" s="91" t="s">
        <v>716</v>
      </c>
      <c r="R12" s="91" t="s">
        <v>707</v>
      </c>
      <c r="S12" s="91" t="s">
        <v>687</v>
      </c>
      <c r="T12" s="91"/>
      <c r="U12" s="91" t="s">
        <v>688</v>
      </c>
      <c r="V12" s="91"/>
      <c r="W12" s="91" t="s">
        <v>689</v>
      </c>
      <c r="X12" s="91" t="s">
        <v>690</v>
      </c>
      <c r="Y12" s="91" t="s">
        <v>691</v>
      </c>
      <c r="Z12" s="91" t="s">
        <v>692</v>
      </c>
      <c r="AA12" s="91">
        <v>70.8</v>
      </c>
      <c r="AB12" s="91">
        <v>1.9</v>
      </c>
      <c r="AC12" s="91">
        <v>73.3</v>
      </c>
      <c r="AD12" s="91">
        <v>13.9</v>
      </c>
      <c r="AE12" s="91"/>
      <c r="AF12" s="91">
        <v>45</v>
      </c>
      <c r="AG12" s="91" t="s">
        <v>693</v>
      </c>
      <c r="AH12" s="91"/>
      <c r="AI12" s="91"/>
      <c r="AJ12" s="91"/>
      <c r="AK12" s="91"/>
      <c r="AL12" s="91"/>
    </row>
    <row r="13" spans="1:38" s="97" customFormat="1" ht="30" customHeight="1">
      <c r="A13" s="91" t="s">
        <v>599</v>
      </c>
      <c r="B13" s="92" t="s">
        <v>679</v>
      </c>
      <c r="C13" s="91"/>
      <c r="D13" s="91" t="s">
        <v>680</v>
      </c>
      <c r="E13" s="91"/>
      <c r="F13" s="91" t="s">
        <v>717</v>
      </c>
      <c r="G13" s="93">
        <v>0</v>
      </c>
      <c r="H13" s="93">
        <v>0</v>
      </c>
      <c r="I13" s="93">
        <v>0</v>
      </c>
      <c r="J13" s="91" t="s">
        <v>715</v>
      </c>
      <c r="K13" s="91" t="s">
        <v>683</v>
      </c>
      <c r="L13" s="91">
        <v>1987</v>
      </c>
      <c r="M13" s="93">
        <v>6448</v>
      </c>
      <c r="N13" s="93">
        <v>21613</v>
      </c>
      <c r="O13" s="91">
        <v>2001</v>
      </c>
      <c r="P13" s="91" t="s">
        <v>684</v>
      </c>
      <c r="Q13" s="91" t="s">
        <v>718</v>
      </c>
      <c r="R13" s="91" t="s">
        <v>707</v>
      </c>
      <c r="S13" s="91" t="s">
        <v>701</v>
      </c>
      <c r="T13" s="91"/>
      <c r="U13" s="91" t="s">
        <v>688</v>
      </c>
      <c r="V13" s="91"/>
      <c r="W13" s="91" t="s">
        <v>689</v>
      </c>
      <c r="X13" s="91" t="s">
        <v>690</v>
      </c>
      <c r="Y13" s="91" t="s">
        <v>691</v>
      </c>
      <c r="Z13" s="91" t="s">
        <v>692</v>
      </c>
      <c r="AA13" s="91">
        <v>17.3</v>
      </c>
      <c r="AB13" s="91">
        <v>1.9</v>
      </c>
      <c r="AC13" s="91">
        <v>17.8</v>
      </c>
      <c r="AD13" s="91">
        <v>13.9</v>
      </c>
      <c r="AE13" s="91"/>
      <c r="AF13" s="91">
        <v>45</v>
      </c>
      <c r="AG13" s="91" t="s">
        <v>693</v>
      </c>
      <c r="AH13" s="91"/>
      <c r="AI13" s="91"/>
      <c r="AJ13" s="91"/>
      <c r="AK13" s="91"/>
      <c r="AL13" s="91"/>
    </row>
    <row r="14" spans="1:38" s="97" customFormat="1" ht="30" customHeight="1">
      <c r="A14" s="91" t="s">
        <v>599</v>
      </c>
      <c r="B14" s="92" t="s">
        <v>679</v>
      </c>
      <c r="C14" s="91"/>
      <c r="D14" s="91" t="s">
        <v>680</v>
      </c>
      <c r="E14" s="91"/>
      <c r="F14" s="91" t="s">
        <v>719</v>
      </c>
      <c r="G14" s="93">
        <v>996</v>
      </c>
      <c r="H14" s="93">
        <v>1036</v>
      </c>
      <c r="I14" s="93">
        <v>23592</v>
      </c>
      <c r="J14" s="91" t="s">
        <v>720</v>
      </c>
      <c r="K14" s="91" t="s">
        <v>721</v>
      </c>
      <c r="L14" s="91">
        <v>1983</v>
      </c>
      <c r="M14" s="93">
        <v>13400</v>
      </c>
      <c r="N14" s="93">
        <v>97690</v>
      </c>
      <c r="O14" s="91">
        <v>2053</v>
      </c>
      <c r="P14" s="91" t="s">
        <v>722</v>
      </c>
      <c r="Q14" s="91" t="s">
        <v>723</v>
      </c>
      <c r="R14" s="91" t="s">
        <v>707</v>
      </c>
      <c r="S14" s="91" t="s">
        <v>687</v>
      </c>
      <c r="T14" s="91"/>
      <c r="U14" s="91" t="s">
        <v>688</v>
      </c>
      <c r="V14" s="91"/>
      <c r="W14" s="91" t="s">
        <v>724</v>
      </c>
      <c r="X14" s="91"/>
      <c r="Y14" s="91"/>
      <c r="Z14" s="91"/>
      <c r="AA14" s="91">
        <v>11.5</v>
      </c>
      <c r="AB14" s="91">
        <v>1.1</v>
      </c>
      <c r="AC14" s="91">
        <v>14</v>
      </c>
      <c r="AD14" s="91">
        <v>7.4</v>
      </c>
      <c r="AE14" s="91"/>
      <c r="AF14" s="91">
        <v>14.8</v>
      </c>
      <c r="AG14" s="91" t="s">
        <v>693</v>
      </c>
      <c r="AH14" s="91"/>
      <c r="AI14" s="91"/>
      <c r="AJ14" s="91"/>
      <c r="AK14" s="91"/>
      <c r="AL14" s="91"/>
    </row>
    <row r="15" spans="1:38" s="97" customFormat="1" ht="30" customHeight="1">
      <c r="A15" s="91" t="s">
        <v>599</v>
      </c>
      <c r="B15" s="92" t="s">
        <v>679</v>
      </c>
      <c r="C15" s="91"/>
      <c r="D15" s="91" t="s">
        <v>680</v>
      </c>
      <c r="E15" s="91"/>
      <c r="F15" s="91" t="s">
        <v>725</v>
      </c>
      <c r="G15" s="93">
        <v>0</v>
      </c>
      <c r="H15" s="93">
        <v>0</v>
      </c>
      <c r="I15" s="93">
        <v>0</v>
      </c>
      <c r="J15" s="91" t="s">
        <v>682</v>
      </c>
      <c r="K15" s="91" t="s">
        <v>683</v>
      </c>
      <c r="L15" s="91">
        <v>1981</v>
      </c>
      <c r="M15" s="93">
        <v>9641</v>
      </c>
      <c r="N15" s="93">
        <v>34775</v>
      </c>
      <c r="O15" s="91">
        <v>1989</v>
      </c>
      <c r="P15" s="91" t="s">
        <v>726</v>
      </c>
      <c r="Q15" s="91" t="s">
        <v>727</v>
      </c>
      <c r="R15" s="91" t="s">
        <v>707</v>
      </c>
      <c r="S15" s="91" t="s">
        <v>701</v>
      </c>
      <c r="T15" s="91" t="s">
        <v>702</v>
      </c>
      <c r="U15" s="91" t="s">
        <v>688</v>
      </c>
      <c r="V15" s="91"/>
      <c r="W15" s="91" t="s">
        <v>689</v>
      </c>
      <c r="X15" s="91" t="s">
        <v>690</v>
      </c>
      <c r="Y15" s="91" t="s">
        <v>691</v>
      </c>
      <c r="Z15" s="91" t="s">
        <v>728</v>
      </c>
      <c r="AA15" s="91"/>
      <c r="AB15" s="91"/>
      <c r="AC15" s="91"/>
      <c r="AD15" s="91"/>
      <c r="AE15" s="91"/>
      <c r="AF15" s="91"/>
      <c r="AG15" s="91" t="s">
        <v>693</v>
      </c>
      <c r="AH15" s="91"/>
      <c r="AI15" s="91"/>
      <c r="AJ15" s="91"/>
      <c r="AK15" s="91"/>
      <c r="AL15" s="91"/>
    </row>
    <row r="16" spans="1:38" s="97" customFormat="1" ht="30" customHeight="1">
      <c r="A16" s="91" t="s">
        <v>599</v>
      </c>
      <c r="B16" s="92" t="s">
        <v>679</v>
      </c>
      <c r="C16" s="91"/>
      <c r="D16" s="91" t="s">
        <v>680</v>
      </c>
      <c r="E16" s="91"/>
      <c r="F16" s="91" t="s">
        <v>729</v>
      </c>
      <c r="G16" s="93">
        <v>7082</v>
      </c>
      <c r="H16" s="93">
        <v>6802</v>
      </c>
      <c r="I16" s="93">
        <v>5954</v>
      </c>
      <c r="J16" s="91" t="s">
        <v>695</v>
      </c>
      <c r="K16" s="91" t="s">
        <v>683</v>
      </c>
      <c r="L16" s="91">
        <v>2006</v>
      </c>
      <c r="M16" s="93">
        <v>11300</v>
      </c>
      <c r="N16" s="93">
        <v>33000</v>
      </c>
      <c r="O16" s="91">
        <v>2020</v>
      </c>
      <c r="P16" s="91" t="s">
        <v>710</v>
      </c>
      <c r="Q16" s="91" t="s">
        <v>730</v>
      </c>
      <c r="R16" s="91" t="s">
        <v>686</v>
      </c>
      <c r="S16" s="91" t="s">
        <v>687</v>
      </c>
      <c r="T16" s="91"/>
      <c r="U16" s="91" t="s">
        <v>688</v>
      </c>
      <c r="V16" s="91"/>
      <c r="W16" s="91" t="s">
        <v>689</v>
      </c>
      <c r="X16" s="91" t="s">
        <v>698</v>
      </c>
      <c r="Y16" s="91" t="s">
        <v>691</v>
      </c>
      <c r="Z16" s="91" t="s">
        <v>728</v>
      </c>
      <c r="AA16" s="91">
        <v>3</v>
      </c>
      <c r="AB16" s="91" t="s">
        <v>713</v>
      </c>
      <c r="AC16" s="91">
        <v>5</v>
      </c>
      <c r="AD16" s="91">
        <v>2</v>
      </c>
      <c r="AE16" s="91">
        <v>4.1</v>
      </c>
      <c r="AF16" s="91">
        <v>4</v>
      </c>
      <c r="AG16" s="91" t="s">
        <v>693</v>
      </c>
      <c r="AH16" s="91"/>
      <c r="AI16" s="91"/>
      <c r="AJ16" s="91"/>
      <c r="AK16" s="91"/>
      <c r="AL16" s="91"/>
    </row>
    <row r="17" spans="1:38" s="97" customFormat="1" ht="30" customHeight="1">
      <c r="A17" s="91" t="s">
        <v>599</v>
      </c>
      <c r="B17" s="92" t="s">
        <v>679</v>
      </c>
      <c r="C17" s="91"/>
      <c r="D17" s="91" t="s">
        <v>680</v>
      </c>
      <c r="E17" s="91"/>
      <c r="F17" s="91" t="s">
        <v>731</v>
      </c>
      <c r="G17" s="93">
        <v>0</v>
      </c>
      <c r="H17" s="93">
        <v>0</v>
      </c>
      <c r="I17" s="93">
        <v>0</v>
      </c>
      <c r="J17" s="91" t="s">
        <v>682</v>
      </c>
      <c r="K17" s="91" t="s">
        <v>683</v>
      </c>
      <c r="L17" s="91">
        <v>1989</v>
      </c>
      <c r="M17" s="93">
        <v>11000</v>
      </c>
      <c r="N17" s="93">
        <v>40700</v>
      </c>
      <c r="O17" s="91">
        <v>2003</v>
      </c>
      <c r="P17" s="91" t="s">
        <v>726</v>
      </c>
      <c r="Q17" s="91" t="s">
        <v>727</v>
      </c>
      <c r="R17" s="91" t="s">
        <v>707</v>
      </c>
      <c r="S17" s="91" t="s">
        <v>701</v>
      </c>
      <c r="T17" s="91" t="s">
        <v>702</v>
      </c>
      <c r="U17" s="91" t="s">
        <v>688</v>
      </c>
      <c r="V17" s="91"/>
      <c r="W17" s="91" t="s">
        <v>689</v>
      </c>
      <c r="X17" s="91" t="s">
        <v>690</v>
      </c>
      <c r="Y17" s="91" t="s">
        <v>691</v>
      </c>
      <c r="Z17" s="91" t="s">
        <v>728</v>
      </c>
      <c r="AA17" s="91"/>
      <c r="AB17" s="91"/>
      <c r="AC17" s="91"/>
      <c r="AD17" s="91"/>
      <c r="AE17" s="91"/>
      <c r="AF17" s="91"/>
      <c r="AG17" s="91" t="s">
        <v>693</v>
      </c>
      <c r="AH17" s="91"/>
      <c r="AI17" s="91"/>
      <c r="AJ17" s="91"/>
      <c r="AK17" s="91"/>
      <c r="AL17" s="91"/>
    </row>
    <row r="18" spans="1:38" s="97" customFormat="1" ht="30" customHeight="1">
      <c r="A18" s="91" t="s">
        <v>599</v>
      </c>
      <c r="B18" s="92" t="s">
        <v>679</v>
      </c>
      <c r="C18" s="91"/>
      <c r="D18" s="91" t="s">
        <v>680</v>
      </c>
      <c r="E18" s="91"/>
      <c r="F18" s="91" t="s">
        <v>732</v>
      </c>
      <c r="G18" s="93">
        <v>0</v>
      </c>
      <c r="H18" s="93">
        <v>0</v>
      </c>
      <c r="I18" s="93">
        <v>0</v>
      </c>
      <c r="J18" s="91" t="s">
        <v>709</v>
      </c>
      <c r="K18" s="91" t="s">
        <v>683</v>
      </c>
      <c r="L18" s="91">
        <v>1985</v>
      </c>
      <c r="M18" s="93">
        <v>7325</v>
      </c>
      <c r="N18" s="93">
        <v>24834</v>
      </c>
      <c r="O18" s="91">
        <v>1999</v>
      </c>
      <c r="P18" s="91" t="s">
        <v>684</v>
      </c>
      <c r="Q18" s="91" t="s">
        <v>733</v>
      </c>
      <c r="R18" s="91" t="s">
        <v>604</v>
      </c>
      <c r="S18" s="91" t="s">
        <v>701</v>
      </c>
      <c r="T18" s="91" t="s">
        <v>702</v>
      </c>
      <c r="U18" s="91" t="s">
        <v>688</v>
      </c>
      <c r="V18" s="91"/>
      <c r="W18" s="91" t="s">
        <v>689</v>
      </c>
      <c r="X18" s="91" t="s">
        <v>698</v>
      </c>
      <c r="Y18" s="91" t="s">
        <v>703</v>
      </c>
      <c r="Z18" s="91" t="s">
        <v>692</v>
      </c>
      <c r="AA18" s="91">
        <v>1</v>
      </c>
      <c r="AB18" s="91"/>
      <c r="AC18" s="91">
        <v>7</v>
      </c>
      <c r="AD18" s="91"/>
      <c r="AE18" s="91"/>
      <c r="AF18" s="91"/>
      <c r="AG18" s="91" t="s">
        <v>693</v>
      </c>
      <c r="AH18" s="91"/>
      <c r="AI18" s="91"/>
      <c r="AJ18" s="91"/>
      <c r="AK18" s="91"/>
      <c r="AL18" s="91"/>
    </row>
    <row r="19" spans="1:38" s="97" customFormat="1" ht="30" customHeight="1">
      <c r="A19" s="91" t="s">
        <v>599</v>
      </c>
      <c r="B19" s="92" t="s">
        <v>679</v>
      </c>
      <c r="C19" s="91"/>
      <c r="D19" s="91" t="s">
        <v>680</v>
      </c>
      <c r="E19" s="91"/>
      <c r="F19" s="91" t="s">
        <v>734</v>
      </c>
      <c r="G19" s="93">
        <v>0</v>
      </c>
      <c r="H19" s="93">
        <v>0</v>
      </c>
      <c r="I19" s="93">
        <v>0</v>
      </c>
      <c r="J19" s="91" t="s">
        <v>735</v>
      </c>
      <c r="K19" s="91" t="s">
        <v>683</v>
      </c>
      <c r="L19" s="91">
        <v>1980</v>
      </c>
      <c r="M19" s="93">
        <v>12000</v>
      </c>
      <c r="N19" s="93">
        <v>67200</v>
      </c>
      <c r="O19" s="91">
        <v>1990</v>
      </c>
      <c r="P19" s="91" t="s">
        <v>736</v>
      </c>
      <c r="Q19" s="91" t="s">
        <v>737</v>
      </c>
      <c r="R19" s="91" t="s">
        <v>604</v>
      </c>
      <c r="S19" s="91" t="s">
        <v>701</v>
      </c>
      <c r="T19" s="91"/>
      <c r="U19" s="91" t="s">
        <v>688</v>
      </c>
      <c r="V19" s="91"/>
      <c r="W19" s="91" t="s">
        <v>724</v>
      </c>
      <c r="X19" s="91"/>
      <c r="Y19" s="91"/>
      <c r="Z19" s="91"/>
      <c r="AA19" s="91">
        <v>1.2</v>
      </c>
      <c r="AB19" s="91" t="s">
        <v>738</v>
      </c>
      <c r="AC19" s="91">
        <v>8.5</v>
      </c>
      <c r="AD19" s="91">
        <v>0.9</v>
      </c>
      <c r="AE19" s="91">
        <v>4.5</v>
      </c>
      <c r="AF19" s="91">
        <v>2.7</v>
      </c>
      <c r="AG19" s="91" t="s">
        <v>693</v>
      </c>
      <c r="AH19" s="91"/>
      <c r="AI19" s="91"/>
      <c r="AJ19" s="91"/>
      <c r="AK19" s="91"/>
      <c r="AL19" s="91"/>
    </row>
    <row r="20" spans="1:38" s="97" customFormat="1" ht="30" customHeight="1">
      <c r="A20" s="91" t="s">
        <v>599</v>
      </c>
      <c r="B20" s="92" t="s">
        <v>739</v>
      </c>
      <c r="C20" s="91"/>
      <c r="D20" s="91" t="s">
        <v>740</v>
      </c>
      <c r="E20" s="91"/>
      <c r="F20" s="91" t="s">
        <v>741</v>
      </c>
      <c r="G20" s="93">
        <v>939</v>
      </c>
      <c r="H20" s="93">
        <v>1272</v>
      </c>
      <c r="I20" s="93">
        <v>46572</v>
      </c>
      <c r="J20" s="91" t="s">
        <v>735</v>
      </c>
      <c r="K20" s="91" t="s">
        <v>721</v>
      </c>
      <c r="L20" s="91">
        <v>1997</v>
      </c>
      <c r="M20" s="93">
        <v>30000</v>
      </c>
      <c r="N20" s="93">
        <v>120000</v>
      </c>
      <c r="O20" s="91">
        <v>2016</v>
      </c>
      <c r="P20" s="91" t="s">
        <v>742</v>
      </c>
      <c r="Q20" s="91" t="s">
        <v>743</v>
      </c>
      <c r="R20" s="91" t="s">
        <v>707</v>
      </c>
      <c r="S20" s="91" t="s">
        <v>687</v>
      </c>
      <c r="T20" s="91"/>
      <c r="U20" s="91" t="s">
        <v>688</v>
      </c>
      <c r="V20" s="91"/>
      <c r="W20" s="91" t="s">
        <v>689</v>
      </c>
      <c r="X20" s="91" t="s">
        <v>698</v>
      </c>
      <c r="Y20" s="91" t="s">
        <v>691</v>
      </c>
      <c r="Z20" s="91" t="s">
        <v>692</v>
      </c>
      <c r="AA20" s="91"/>
      <c r="AB20" s="91">
        <v>2</v>
      </c>
      <c r="AC20" s="91"/>
      <c r="AD20" s="91">
        <v>3</v>
      </c>
      <c r="AE20" s="91"/>
      <c r="AF20" s="91"/>
      <c r="AG20" s="91" t="s">
        <v>693</v>
      </c>
      <c r="AH20" s="91"/>
      <c r="AI20" s="91"/>
      <c r="AJ20" s="91"/>
      <c r="AK20" s="91"/>
      <c r="AL20" s="91"/>
    </row>
    <row r="21" spans="1:38" s="97" customFormat="1" ht="30" customHeight="1">
      <c r="A21" s="91" t="s">
        <v>599</v>
      </c>
      <c r="B21" s="92" t="s">
        <v>739</v>
      </c>
      <c r="C21" s="91"/>
      <c r="D21" s="91" t="s">
        <v>740</v>
      </c>
      <c r="E21" s="91"/>
      <c r="F21" s="91" t="s">
        <v>744</v>
      </c>
      <c r="G21" s="93">
        <v>0</v>
      </c>
      <c r="H21" s="93">
        <v>0</v>
      </c>
      <c r="I21" s="93">
        <v>0</v>
      </c>
      <c r="J21" s="91" t="s">
        <v>745</v>
      </c>
      <c r="K21" s="91" t="s">
        <v>721</v>
      </c>
      <c r="L21" s="91">
        <v>1970</v>
      </c>
      <c r="M21" s="93">
        <v>84496</v>
      </c>
      <c r="N21" s="93">
        <v>1453221</v>
      </c>
      <c r="O21" s="91">
        <v>1997</v>
      </c>
      <c r="P21" s="91" t="s">
        <v>736</v>
      </c>
      <c r="Q21" s="91" t="s">
        <v>746</v>
      </c>
      <c r="R21" s="91" t="s">
        <v>707</v>
      </c>
      <c r="S21" s="91" t="s">
        <v>701</v>
      </c>
      <c r="T21" s="91"/>
      <c r="U21" s="91" t="s">
        <v>688</v>
      </c>
      <c r="V21" s="91"/>
      <c r="W21" s="91" t="s">
        <v>747</v>
      </c>
      <c r="X21" s="91"/>
      <c r="Y21" s="91"/>
      <c r="Z21" s="91"/>
      <c r="AA21" s="91">
        <v>1</v>
      </c>
      <c r="AB21" s="91">
        <v>2</v>
      </c>
      <c r="AC21" s="91"/>
      <c r="AD21" s="91"/>
      <c r="AE21" s="91"/>
      <c r="AF21" s="91"/>
      <c r="AG21" s="91" t="s">
        <v>693</v>
      </c>
      <c r="AH21" s="91"/>
      <c r="AI21" s="91"/>
      <c r="AJ21" s="91"/>
      <c r="AK21" s="91"/>
      <c r="AL21" s="91"/>
    </row>
    <row r="22" spans="1:38" s="97" customFormat="1" ht="30" customHeight="1">
      <c r="A22" s="91" t="s">
        <v>599</v>
      </c>
      <c r="B22" s="92" t="s">
        <v>739</v>
      </c>
      <c r="C22" s="91"/>
      <c r="D22" s="91" t="s">
        <v>740</v>
      </c>
      <c r="E22" s="91"/>
      <c r="F22" s="91" t="s">
        <v>748</v>
      </c>
      <c r="G22" s="93">
        <v>4300</v>
      </c>
      <c r="H22" s="93">
        <v>4300</v>
      </c>
      <c r="I22" s="93">
        <v>15354</v>
      </c>
      <c r="J22" s="91" t="s">
        <v>749</v>
      </c>
      <c r="K22" s="91" t="s">
        <v>721</v>
      </c>
      <c r="L22" s="91">
        <v>1988</v>
      </c>
      <c r="M22" s="93">
        <v>12000</v>
      </c>
      <c r="N22" s="93">
        <v>47200</v>
      </c>
      <c r="O22" s="91">
        <v>2012</v>
      </c>
      <c r="P22" s="91" t="s">
        <v>750</v>
      </c>
      <c r="Q22" s="91" t="s">
        <v>751</v>
      </c>
      <c r="R22" s="91" t="s">
        <v>707</v>
      </c>
      <c r="S22" s="91" t="s">
        <v>687</v>
      </c>
      <c r="T22" s="91"/>
      <c r="U22" s="91" t="s">
        <v>688</v>
      </c>
      <c r="V22" s="91"/>
      <c r="W22" s="91" t="s">
        <v>689</v>
      </c>
      <c r="X22" s="91" t="s">
        <v>698</v>
      </c>
      <c r="Y22" s="91" t="s">
        <v>691</v>
      </c>
      <c r="Z22" s="91" t="s">
        <v>692</v>
      </c>
      <c r="AA22" s="91">
        <v>3</v>
      </c>
      <c r="AB22" s="91">
        <v>1</v>
      </c>
      <c r="AC22" s="91">
        <v>14</v>
      </c>
      <c r="AD22" s="91">
        <v>8</v>
      </c>
      <c r="AE22" s="91"/>
      <c r="AF22" s="91">
        <v>10</v>
      </c>
      <c r="AG22" s="91" t="s">
        <v>693</v>
      </c>
      <c r="AH22" s="91"/>
      <c r="AI22" s="91"/>
      <c r="AJ22" s="91"/>
      <c r="AK22" s="91"/>
      <c r="AL22" s="91"/>
    </row>
    <row r="23" spans="1:38" s="97" customFormat="1" ht="30" customHeight="1">
      <c r="A23" s="91" t="s">
        <v>599</v>
      </c>
      <c r="B23" s="92" t="s">
        <v>739</v>
      </c>
      <c r="C23" s="91"/>
      <c r="D23" s="91" t="s">
        <v>740</v>
      </c>
      <c r="E23" s="91"/>
      <c r="F23" s="91" t="s">
        <v>752</v>
      </c>
      <c r="G23" s="93">
        <v>425</v>
      </c>
      <c r="H23" s="93">
        <v>401</v>
      </c>
      <c r="I23" s="93">
        <v>11760</v>
      </c>
      <c r="J23" s="91" t="s">
        <v>735</v>
      </c>
      <c r="K23" s="91" t="s">
        <v>683</v>
      </c>
      <c r="L23" s="91">
        <v>2005</v>
      </c>
      <c r="M23" s="93">
        <v>2100</v>
      </c>
      <c r="N23" s="93">
        <v>15657</v>
      </c>
      <c r="O23" s="91">
        <v>2014</v>
      </c>
      <c r="P23" s="91" t="s">
        <v>753</v>
      </c>
      <c r="Q23" s="91" t="s">
        <v>754</v>
      </c>
      <c r="R23" s="91" t="s">
        <v>604</v>
      </c>
      <c r="S23" s="91" t="s">
        <v>687</v>
      </c>
      <c r="T23" s="91"/>
      <c r="U23" s="91" t="s">
        <v>688</v>
      </c>
      <c r="V23" s="91"/>
      <c r="W23" s="91" t="s">
        <v>689</v>
      </c>
      <c r="X23" s="91" t="s">
        <v>698</v>
      </c>
      <c r="Y23" s="91" t="s">
        <v>703</v>
      </c>
      <c r="Z23" s="91" t="s">
        <v>692</v>
      </c>
      <c r="AA23" s="91">
        <v>120</v>
      </c>
      <c r="AB23" s="91">
        <v>1</v>
      </c>
      <c r="AC23" s="91">
        <v>220</v>
      </c>
      <c r="AD23" s="91">
        <v>4</v>
      </c>
      <c r="AE23" s="91">
        <v>56</v>
      </c>
      <c r="AF23" s="91">
        <v>15</v>
      </c>
      <c r="AG23" s="91" t="s">
        <v>693</v>
      </c>
      <c r="AH23" s="91"/>
      <c r="AI23" s="91"/>
      <c r="AJ23" s="91"/>
      <c r="AK23" s="91"/>
      <c r="AL23" s="91"/>
    </row>
    <row r="24" spans="1:38" s="97" customFormat="1" ht="30" customHeight="1">
      <c r="A24" s="91" t="s">
        <v>599</v>
      </c>
      <c r="B24" s="92" t="s">
        <v>739</v>
      </c>
      <c r="C24" s="91"/>
      <c r="D24" s="91" t="s">
        <v>740</v>
      </c>
      <c r="E24" s="91"/>
      <c r="F24" s="91" t="s">
        <v>755</v>
      </c>
      <c r="G24" s="93">
        <v>1696</v>
      </c>
      <c r="H24" s="93">
        <v>1866</v>
      </c>
      <c r="I24" s="93">
        <v>18240</v>
      </c>
      <c r="J24" s="91" t="s">
        <v>756</v>
      </c>
      <c r="K24" s="91" t="s">
        <v>721</v>
      </c>
      <c r="L24" s="91">
        <v>1993</v>
      </c>
      <c r="M24" s="93">
        <v>7400</v>
      </c>
      <c r="N24" s="93">
        <v>38350</v>
      </c>
      <c r="O24" s="91">
        <v>2014</v>
      </c>
      <c r="P24" s="91" t="s">
        <v>757</v>
      </c>
      <c r="Q24" s="91" t="s">
        <v>751</v>
      </c>
      <c r="R24" s="91" t="s">
        <v>604</v>
      </c>
      <c r="S24" s="91" t="s">
        <v>687</v>
      </c>
      <c r="T24" s="91"/>
      <c r="U24" s="91" t="s">
        <v>688</v>
      </c>
      <c r="V24" s="91"/>
      <c r="W24" s="91" t="s">
        <v>724</v>
      </c>
      <c r="X24" s="91"/>
      <c r="Y24" s="91"/>
      <c r="Z24" s="91"/>
      <c r="AA24" s="91">
        <v>3</v>
      </c>
      <c r="AB24" s="91">
        <v>1</v>
      </c>
      <c r="AC24" s="91">
        <v>4</v>
      </c>
      <c r="AD24" s="91">
        <v>2</v>
      </c>
      <c r="AE24" s="91"/>
      <c r="AF24" s="91"/>
      <c r="AG24" s="91" t="s">
        <v>693</v>
      </c>
      <c r="AH24" s="91"/>
      <c r="AI24" s="91"/>
      <c r="AJ24" s="91"/>
      <c r="AK24" s="91"/>
      <c r="AL24" s="91"/>
    </row>
    <row r="25" spans="1:38" s="97" customFormat="1" ht="30" customHeight="1">
      <c r="A25" s="91" t="s">
        <v>599</v>
      </c>
      <c r="B25" s="92" t="s">
        <v>739</v>
      </c>
      <c r="C25" s="91"/>
      <c r="D25" s="91" t="s">
        <v>740</v>
      </c>
      <c r="E25" s="91"/>
      <c r="F25" s="91" t="s">
        <v>758</v>
      </c>
      <c r="G25" s="93">
        <v>0</v>
      </c>
      <c r="H25" s="93">
        <v>0</v>
      </c>
      <c r="I25" s="93">
        <v>0</v>
      </c>
      <c r="J25" s="91" t="s">
        <v>759</v>
      </c>
      <c r="K25" s="91" t="s">
        <v>721</v>
      </c>
      <c r="L25" s="91">
        <v>1985</v>
      </c>
      <c r="M25" s="93">
        <v>1800</v>
      </c>
      <c r="N25" s="93">
        <v>12000</v>
      </c>
      <c r="O25" s="91">
        <v>1997</v>
      </c>
      <c r="P25" s="91" t="s">
        <v>736</v>
      </c>
      <c r="Q25" s="91" t="s">
        <v>760</v>
      </c>
      <c r="R25" s="91" t="s">
        <v>604</v>
      </c>
      <c r="S25" s="91" t="s">
        <v>701</v>
      </c>
      <c r="T25" s="91"/>
      <c r="U25" s="91" t="s">
        <v>688</v>
      </c>
      <c r="V25" s="91"/>
      <c r="W25" s="91" t="s">
        <v>747</v>
      </c>
      <c r="X25" s="91"/>
      <c r="Y25" s="91"/>
      <c r="Z25" s="91"/>
      <c r="AA25" s="91">
        <v>1</v>
      </c>
      <c r="AB25" s="91"/>
      <c r="AC25" s="91">
        <v>1</v>
      </c>
      <c r="AD25" s="91"/>
      <c r="AE25" s="91">
        <v>0</v>
      </c>
      <c r="AF25" s="91"/>
      <c r="AG25" s="91" t="s">
        <v>693</v>
      </c>
      <c r="AH25" s="91"/>
      <c r="AI25" s="91"/>
      <c r="AJ25" s="91"/>
      <c r="AK25" s="91"/>
      <c r="AL25" s="91"/>
    </row>
    <row r="26" spans="1:38" s="97" customFormat="1" ht="30" customHeight="1">
      <c r="A26" s="91" t="s">
        <v>599</v>
      </c>
      <c r="B26" s="92" t="s">
        <v>739</v>
      </c>
      <c r="C26" s="91"/>
      <c r="D26" s="91" t="s">
        <v>740</v>
      </c>
      <c r="E26" s="91"/>
      <c r="F26" s="91" t="s">
        <v>761</v>
      </c>
      <c r="G26" s="93">
        <v>0</v>
      </c>
      <c r="H26" s="93">
        <v>0</v>
      </c>
      <c r="I26" s="93">
        <v>0</v>
      </c>
      <c r="J26" s="91" t="s">
        <v>759</v>
      </c>
      <c r="K26" s="91" t="s">
        <v>721</v>
      </c>
      <c r="L26" s="91">
        <v>1985</v>
      </c>
      <c r="M26" s="93">
        <v>2000</v>
      </c>
      <c r="N26" s="93">
        <v>50000</v>
      </c>
      <c r="O26" s="91">
        <v>1997</v>
      </c>
      <c r="P26" s="91" t="s">
        <v>736</v>
      </c>
      <c r="Q26" s="91" t="s">
        <v>760</v>
      </c>
      <c r="R26" s="91" t="s">
        <v>604</v>
      </c>
      <c r="S26" s="91" t="s">
        <v>701</v>
      </c>
      <c r="T26" s="91"/>
      <c r="U26" s="91" t="s">
        <v>688</v>
      </c>
      <c r="V26" s="91"/>
      <c r="W26" s="91" t="s">
        <v>747</v>
      </c>
      <c r="X26" s="91"/>
      <c r="Y26" s="91"/>
      <c r="Z26" s="91"/>
      <c r="AA26" s="91">
        <v>1</v>
      </c>
      <c r="AB26" s="91"/>
      <c r="AC26" s="91">
        <v>2</v>
      </c>
      <c r="AD26" s="91"/>
      <c r="AE26" s="91">
        <v>1</v>
      </c>
      <c r="AF26" s="91"/>
      <c r="AG26" s="91" t="s">
        <v>693</v>
      </c>
      <c r="AH26" s="91"/>
      <c r="AI26" s="91"/>
      <c r="AJ26" s="91"/>
      <c r="AK26" s="91"/>
      <c r="AL26" s="91"/>
    </row>
    <row r="27" spans="1:38" s="97" customFormat="1" ht="30" customHeight="1">
      <c r="A27" s="91" t="s">
        <v>599</v>
      </c>
      <c r="B27" s="92" t="s">
        <v>739</v>
      </c>
      <c r="C27" s="91"/>
      <c r="D27" s="91" t="s">
        <v>740</v>
      </c>
      <c r="E27" s="91"/>
      <c r="F27" s="91" t="s">
        <v>762</v>
      </c>
      <c r="G27" s="93">
        <v>4427</v>
      </c>
      <c r="H27" s="93">
        <v>3009</v>
      </c>
      <c r="I27" s="93">
        <v>68970</v>
      </c>
      <c r="J27" s="91" t="s">
        <v>749</v>
      </c>
      <c r="K27" s="91" t="s">
        <v>721</v>
      </c>
      <c r="L27" s="91">
        <v>1987</v>
      </c>
      <c r="M27" s="93">
        <v>22500</v>
      </c>
      <c r="N27" s="93">
        <v>229100</v>
      </c>
      <c r="O27" s="91">
        <v>2017</v>
      </c>
      <c r="P27" s="91" t="s">
        <v>742</v>
      </c>
      <c r="Q27" s="91" t="s">
        <v>763</v>
      </c>
      <c r="R27" s="91" t="s">
        <v>707</v>
      </c>
      <c r="S27" s="91" t="s">
        <v>687</v>
      </c>
      <c r="T27" s="91"/>
      <c r="U27" s="91" t="s">
        <v>688</v>
      </c>
      <c r="V27" s="91"/>
      <c r="W27" s="91" t="s">
        <v>689</v>
      </c>
      <c r="X27" s="91" t="s">
        <v>698</v>
      </c>
      <c r="Y27" s="91" t="s">
        <v>691</v>
      </c>
      <c r="Z27" s="91" t="s">
        <v>692</v>
      </c>
      <c r="AA27" s="91">
        <v>4</v>
      </c>
      <c r="AB27" s="91">
        <v>1</v>
      </c>
      <c r="AC27" s="91">
        <v>9</v>
      </c>
      <c r="AD27" s="91">
        <v>3</v>
      </c>
      <c r="AE27" s="91"/>
      <c r="AF27" s="91"/>
      <c r="AG27" s="91" t="s">
        <v>693</v>
      </c>
      <c r="AH27" s="91"/>
      <c r="AI27" s="91"/>
      <c r="AJ27" s="91"/>
      <c r="AK27" s="91"/>
      <c r="AL27" s="91"/>
    </row>
    <row r="28" spans="1:38" s="97" customFormat="1" ht="30" customHeight="1">
      <c r="A28" s="91" t="s">
        <v>599</v>
      </c>
      <c r="B28" s="92" t="s">
        <v>764</v>
      </c>
      <c r="C28" s="91"/>
      <c r="D28" s="91" t="s">
        <v>765</v>
      </c>
      <c r="E28" s="91"/>
      <c r="F28" s="91" t="s">
        <v>766</v>
      </c>
      <c r="G28" s="93">
        <v>4060</v>
      </c>
      <c r="H28" s="93">
        <v>6613</v>
      </c>
      <c r="I28" s="93">
        <v>14470</v>
      </c>
      <c r="J28" s="91" t="s">
        <v>749</v>
      </c>
      <c r="K28" s="91" t="s">
        <v>721</v>
      </c>
      <c r="L28" s="91">
        <v>1971</v>
      </c>
      <c r="M28" s="93">
        <v>18580</v>
      </c>
      <c r="N28" s="93">
        <v>89980</v>
      </c>
      <c r="O28" s="91">
        <v>2017</v>
      </c>
      <c r="P28" s="91" t="s">
        <v>767</v>
      </c>
      <c r="Q28" s="91" t="s">
        <v>768</v>
      </c>
      <c r="R28" s="91" t="s">
        <v>707</v>
      </c>
      <c r="S28" s="91" t="s">
        <v>687</v>
      </c>
      <c r="T28" s="91"/>
      <c r="U28" s="91" t="s">
        <v>688</v>
      </c>
      <c r="V28" s="91"/>
      <c r="W28" s="91" t="s">
        <v>689</v>
      </c>
      <c r="X28" s="91" t="s">
        <v>698</v>
      </c>
      <c r="Y28" s="91" t="s">
        <v>703</v>
      </c>
      <c r="Z28" s="91" t="s">
        <v>692</v>
      </c>
      <c r="AA28" s="91"/>
      <c r="AB28" s="91">
        <v>1</v>
      </c>
      <c r="AC28" s="91"/>
      <c r="AD28" s="91">
        <v>2</v>
      </c>
      <c r="AE28" s="91"/>
      <c r="AF28" s="91">
        <v>3</v>
      </c>
      <c r="AG28" s="91" t="s">
        <v>693</v>
      </c>
      <c r="AH28" s="91"/>
      <c r="AI28" s="91"/>
      <c r="AJ28" s="91"/>
      <c r="AK28" s="91"/>
      <c r="AL28" s="91"/>
    </row>
    <row r="29" spans="1:38" s="97" customFormat="1" ht="30" customHeight="1">
      <c r="A29" s="91" t="s">
        <v>599</v>
      </c>
      <c r="B29" s="92" t="s">
        <v>769</v>
      </c>
      <c r="C29" s="91"/>
      <c r="D29" s="91" t="s">
        <v>770</v>
      </c>
      <c r="E29" s="91"/>
      <c r="F29" s="91" t="s">
        <v>771</v>
      </c>
      <c r="G29" s="93">
        <v>3281</v>
      </c>
      <c r="H29" s="93">
        <v>3668</v>
      </c>
      <c r="I29" s="93">
        <v>70660</v>
      </c>
      <c r="J29" s="91" t="s">
        <v>772</v>
      </c>
      <c r="K29" s="91" t="s">
        <v>721</v>
      </c>
      <c r="L29" s="91">
        <v>2002</v>
      </c>
      <c r="M29" s="93">
        <v>17224</v>
      </c>
      <c r="N29" s="93">
        <v>102256</v>
      </c>
      <c r="O29" s="91">
        <v>2024</v>
      </c>
      <c r="P29" s="91" t="s">
        <v>684</v>
      </c>
      <c r="Q29" s="91" t="s">
        <v>773</v>
      </c>
      <c r="R29" s="91" t="s">
        <v>707</v>
      </c>
      <c r="S29" s="91" t="s">
        <v>687</v>
      </c>
      <c r="T29" s="91"/>
      <c r="U29" s="91" t="s">
        <v>688</v>
      </c>
      <c r="V29" s="91"/>
      <c r="W29" s="91" t="s">
        <v>689</v>
      </c>
      <c r="X29" s="91" t="s">
        <v>698</v>
      </c>
      <c r="Y29" s="91" t="s">
        <v>774</v>
      </c>
      <c r="Z29" s="91" t="s">
        <v>692</v>
      </c>
      <c r="AA29" s="91">
        <v>3.2</v>
      </c>
      <c r="AB29" s="91">
        <v>0.5</v>
      </c>
      <c r="AC29" s="91">
        <v>4.9</v>
      </c>
      <c r="AD29" s="91">
        <v>2.6</v>
      </c>
      <c r="AE29" s="91">
        <v>5</v>
      </c>
      <c r="AF29" s="91">
        <v>4.8</v>
      </c>
      <c r="AG29" s="91" t="s">
        <v>693</v>
      </c>
      <c r="AH29" s="91"/>
      <c r="AI29" s="91"/>
      <c r="AJ29" s="91"/>
      <c r="AK29" s="91"/>
      <c r="AL29" s="91"/>
    </row>
    <row r="30" spans="1:38" s="97" customFormat="1" ht="30" customHeight="1">
      <c r="A30" s="91" t="s">
        <v>599</v>
      </c>
      <c r="B30" s="92" t="s">
        <v>775</v>
      </c>
      <c r="C30" s="91"/>
      <c r="D30" s="91" t="s">
        <v>776</v>
      </c>
      <c r="E30" s="91"/>
      <c r="F30" s="91" t="s">
        <v>777</v>
      </c>
      <c r="G30" s="93">
        <v>67</v>
      </c>
      <c r="H30" s="93">
        <v>65</v>
      </c>
      <c r="I30" s="93">
        <v>40694</v>
      </c>
      <c r="J30" s="91" t="s">
        <v>695</v>
      </c>
      <c r="K30" s="91" t="s">
        <v>721</v>
      </c>
      <c r="L30" s="91">
        <v>1998</v>
      </c>
      <c r="M30" s="93">
        <v>15130</v>
      </c>
      <c r="N30" s="93">
        <v>121640</v>
      </c>
      <c r="O30" s="91">
        <v>2025</v>
      </c>
      <c r="P30" s="91" t="s">
        <v>778</v>
      </c>
      <c r="Q30" s="91" t="s">
        <v>773</v>
      </c>
      <c r="R30" s="91" t="s">
        <v>686</v>
      </c>
      <c r="S30" s="91" t="s">
        <v>687</v>
      </c>
      <c r="T30" s="91"/>
      <c r="U30" s="91" t="s">
        <v>688</v>
      </c>
      <c r="V30" s="91"/>
      <c r="W30" s="91" t="s">
        <v>724</v>
      </c>
      <c r="X30" s="91"/>
      <c r="Y30" s="91"/>
      <c r="Z30" s="91"/>
      <c r="AA30" s="91">
        <v>2</v>
      </c>
      <c r="AB30" s="91">
        <v>1</v>
      </c>
      <c r="AC30" s="91">
        <v>6</v>
      </c>
      <c r="AD30" s="91">
        <v>2</v>
      </c>
      <c r="AE30" s="91">
        <v>3.8</v>
      </c>
      <c r="AF30" s="91">
        <v>3.3</v>
      </c>
      <c r="AG30" s="91" t="s">
        <v>693</v>
      </c>
      <c r="AH30" s="91"/>
      <c r="AI30" s="91"/>
      <c r="AJ30" s="91"/>
      <c r="AK30" s="91"/>
      <c r="AL30" s="91"/>
    </row>
    <row r="31" spans="1:38" s="97" customFormat="1" ht="30" customHeight="1">
      <c r="A31" s="91" t="s">
        <v>599</v>
      </c>
      <c r="B31" s="92" t="s">
        <v>779</v>
      </c>
      <c r="C31" s="91"/>
      <c r="D31" s="91" t="s">
        <v>780</v>
      </c>
      <c r="E31" s="91"/>
      <c r="F31" s="91" t="s">
        <v>781</v>
      </c>
      <c r="G31" s="93">
        <v>532</v>
      </c>
      <c r="H31" s="93">
        <v>690</v>
      </c>
      <c r="I31" s="93">
        <v>5002</v>
      </c>
      <c r="J31" s="91" t="s">
        <v>782</v>
      </c>
      <c r="K31" s="91" t="s">
        <v>721</v>
      </c>
      <c r="L31" s="91">
        <v>1979</v>
      </c>
      <c r="M31" s="93">
        <v>6600</v>
      </c>
      <c r="N31" s="93">
        <v>27900</v>
      </c>
      <c r="O31" s="91">
        <v>2017</v>
      </c>
      <c r="P31" s="91" t="s">
        <v>736</v>
      </c>
      <c r="Q31" s="91" t="s">
        <v>760</v>
      </c>
      <c r="R31" s="91" t="s">
        <v>686</v>
      </c>
      <c r="S31" s="91" t="s">
        <v>687</v>
      </c>
      <c r="T31" s="91"/>
      <c r="U31" s="91" t="s">
        <v>697</v>
      </c>
      <c r="V31" s="91">
        <v>84</v>
      </c>
      <c r="W31" s="91" t="s">
        <v>724</v>
      </c>
      <c r="X31" s="91"/>
      <c r="Y31" s="91"/>
      <c r="Z31" s="91"/>
      <c r="AA31" s="91"/>
      <c r="AB31" s="91">
        <v>0.7</v>
      </c>
      <c r="AC31" s="91"/>
      <c r="AD31" s="91">
        <v>3.9</v>
      </c>
      <c r="AE31" s="91"/>
      <c r="AF31" s="91"/>
      <c r="AG31" s="91" t="s">
        <v>693</v>
      </c>
      <c r="AH31" s="91"/>
      <c r="AI31" s="91"/>
      <c r="AJ31" s="91"/>
      <c r="AK31" s="91"/>
      <c r="AL31" s="91"/>
    </row>
    <row r="32" spans="1:38" s="97" customFormat="1" ht="30" customHeight="1">
      <c r="A32" s="91" t="s">
        <v>599</v>
      </c>
      <c r="B32" s="92" t="s">
        <v>783</v>
      </c>
      <c r="C32" s="91"/>
      <c r="D32" s="91" t="s">
        <v>784</v>
      </c>
      <c r="E32" s="91"/>
      <c r="F32" s="91" t="s">
        <v>785</v>
      </c>
      <c r="G32" s="93">
        <v>3215</v>
      </c>
      <c r="H32" s="93">
        <v>2949</v>
      </c>
      <c r="I32" s="93">
        <v>32570</v>
      </c>
      <c r="J32" s="91" t="s">
        <v>705</v>
      </c>
      <c r="K32" s="91" t="s">
        <v>721</v>
      </c>
      <c r="L32" s="91">
        <v>2005</v>
      </c>
      <c r="M32" s="93">
        <v>6500</v>
      </c>
      <c r="N32" s="93">
        <v>53000</v>
      </c>
      <c r="O32" s="91">
        <v>2019</v>
      </c>
      <c r="P32" s="91" t="s">
        <v>684</v>
      </c>
      <c r="Q32" s="91" t="s">
        <v>773</v>
      </c>
      <c r="R32" s="91" t="s">
        <v>707</v>
      </c>
      <c r="S32" s="91" t="s">
        <v>687</v>
      </c>
      <c r="T32" s="91"/>
      <c r="U32" s="91" t="s">
        <v>688</v>
      </c>
      <c r="V32" s="91"/>
      <c r="W32" s="91" t="s">
        <v>689</v>
      </c>
      <c r="X32" s="91" t="s">
        <v>690</v>
      </c>
      <c r="Y32" s="91" t="s">
        <v>774</v>
      </c>
      <c r="Z32" s="91" t="s">
        <v>712</v>
      </c>
      <c r="AA32" s="91">
        <v>75</v>
      </c>
      <c r="AB32" s="91"/>
      <c r="AC32" s="91">
        <v>130</v>
      </c>
      <c r="AD32" s="91"/>
      <c r="AE32" s="91">
        <v>160</v>
      </c>
      <c r="AF32" s="91"/>
      <c r="AG32" s="91" t="s">
        <v>693</v>
      </c>
      <c r="AH32" s="91"/>
      <c r="AI32" s="91"/>
      <c r="AJ32" s="91"/>
      <c r="AK32" s="91"/>
      <c r="AL32" s="91"/>
    </row>
    <row r="33" spans="1:38" s="97" customFormat="1" ht="30" customHeight="1">
      <c r="A33" s="91" t="s">
        <v>599</v>
      </c>
      <c r="B33" s="92" t="s">
        <v>783</v>
      </c>
      <c r="C33" s="91"/>
      <c r="D33" s="91" t="s">
        <v>784</v>
      </c>
      <c r="E33" s="91"/>
      <c r="F33" s="91" t="s">
        <v>786</v>
      </c>
      <c r="G33" s="93">
        <v>0</v>
      </c>
      <c r="H33" s="93">
        <v>0</v>
      </c>
      <c r="I33" s="93">
        <v>0</v>
      </c>
      <c r="J33" s="91" t="s">
        <v>709</v>
      </c>
      <c r="K33" s="91" t="s">
        <v>721</v>
      </c>
      <c r="L33" s="91">
        <v>1971</v>
      </c>
      <c r="M33" s="93">
        <v>93603</v>
      </c>
      <c r="N33" s="93">
        <v>1600000</v>
      </c>
      <c r="O33" s="91">
        <v>2005</v>
      </c>
      <c r="P33" s="91" t="s">
        <v>736</v>
      </c>
      <c r="Q33" s="91" t="s">
        <v>760</v>
      </c>
      <c r="R33" s="91" t="s">
        <v>686</v>
      </c>
      <c r="S33" s="91" t="s">
        <v>701</v>
      </c>
      <c r="T33" s="91"/>
      <c r="U33" s="91" t="s">
        <v>688</v>
      </c>
      <c r="V33" s="91"/>
      <c r="W33" s="91" t="s">
        <v>689</v>
      </c>
      <c r="X33" s="91" t="s">
        <v>690</v>
      </c>
      <c r="Y33" s="91" t="s">
        <v>774</v>
      </c>
      <c r="Z33" s="91" t="s">
        <v>692</v>
      </c>
      <c r="AA33" s="91">
        <v>0.5</v>
      </c>
      <c r="AB33" s="91"/>
      <c r="AC33" s="91">
        <v>2</v>
      </c>
      <c r="AD33" s="91"/>
      <c r="AE33" s="91">
        <v>2</v>
      </c>
      <c r="AF33" s="91"/>
      <c r="AG33" s="91" t="s">
        <v>693</v>
      </c>
      <c r="AH33" s="91"/>
      <c r="AI33" s="91"/>
      <c r="AJ33" s="91"/>
      <c r="AK33" s="91"/>
      <c r="AL33" s="91"/>
    </row>
    <row r="34" spans="1:38" s="97" customFormat="1" ht="30" customHeight="1">
      <c r="A34" s="91" t="s">
        <v>599</v>
      </c>
      <c r="B34" s="92" t="s">
        <v>783</v>
      </c>
      <c r="C34" s="91"/>
      <c r="D34" s="91" t="s">
        <v>784</v>
      </c>
      <c r="E34" s="91"/>
      <c r="F34" s="91" t="s">
        <v>787</v>
      </c>
      <c r="G34" s="93">
        <v>0</v>
      </c>
      <c r="H34" s="93">
        <v>0</v>
      </c>
      <c r="I34" s="93">
        <v>0</v>
      </c>
      <c r="J34" s="91" t="s">
        <v>782</v>
      </c>
      <c r="K34" s="91" t="s">
        <v>721</v>
      </c>
      <c r="L34" s="91">
        <v>1970</v>
      </c>
      <c r="M34" s="93">
        <v>2000</v>
      </c>
      <c r="N34" s="93">
        <v>30000</v>
      </c>
      <c r="O34" s="91">
        <v>1999</v>
      </c>
      <c r="P34" s="91" t="s">
        <v>736</v>
      </c>
      <c r="Q34" s="91" t="s">
        <v>760</v>
      </c>
      <c r="R34" s="91" t="s">
        <v>604</v>
      </c>
      <c r="S34" s="91" t="s">
        <v>701</v>
      </c>
      <c r="T34" s="91"/>
      <c r="U34" s="91" t="s">
        <v>688</v>
      </c>
      <c r="V34" s="91"/>
      <c r="W34" s="91" t="s">
        <v>689</v>
      </c>
      <c r="X34" s="91" t="s">
        <v>690</v>
      </c>
      <c r="Y34" s="91" t="s">
        <v>774</v>
      </c>
      <c r="Z34" s="91" t="s">
        <v>692</v>
      </c>
      <c r="AA34" s="91">
        <v>1</v>
      </c>
      <c r="AB34" s="91"/>
      <c r="AC34" s="91">
        <v>3</v>
      </c>
      <c r="AD34" s="91"/>
      <c r="AE34" s="91">
        <v>0.5</v>
      </c>
      <c r="AF34" s="91"/>
      <c r="AG34" s="91" t="s">
        <v>693</v>
      </c>
      <c r="AH34" s="91"/>
      <c r="AI34" s="91"/>
      <c r="AJ34" s="91"/>
      <c r="AK34" s="91"/>
      <c r="AL34" s="91"/>
    </row>
    <row r="35" spans="1:38" s="97" customFormat="1" ht="30" customHeight="1">
      <c r="A35" s="91" t="s">
        <v>599</v>
      </c>
      <c r="B35" s="92" t="s">
        <v>788</v>
      </c>
      <c r="C35" s="91"/>
      <c r="D35" s="91" t="s">
        <v>789</v>
      </c>
      <c r="E35" s="91"/>
      <c r="F35" s="91" t="s">
        <v>790</v>
      </c>
      <c r="G35" s="93">
        <v>0</v>
      </c>
      <c r="H35" s="93">
        <v>0</v>
      </c>
      <c r="I35" s="93">
        <v>0</v>
      </c>
      <c r="J35" s="91" t="s">
        <v>756</v>
      </c>
      <c r="K35" s="91" t="s">
        <v>721</v>
      </c>
      <c r="L35" s="91">
        <v>1981</v>
      </c>
      <c r="M35" s="93">
        <v>11000</v>
      </c>
      <c r="N35" s="93">
        <v>52045</v>
      </c>
      <c r="O35" s="91">
        <v>1988</v>
      </c>
      <c r="P35" s="91" t="s">
        <v>736</v>
      </c>
      <c r="Q35" s="91" t="s">
        <v>700</v>
      </c>
      <c r="R35" s="91" t="s">
        <v>686</v>
      </c>
      <c r="S35" s="91" t="s">
        <v>701</v>
      </c>
      <c r="T35" s="91"/>
      <c r="U35" s="91" t="s">
        <v>688</v>
      </c>
      <c r="V35" s="91"/>
      <c r="W35" s="91" t="s">
        <v>689</v>
      </c>
      <c r="X35" s="91" t="s">
        <v>698</v>
      </c>
      <c r="Y35" s="91" t="s">
        <v>691</v>
      </c>
      <c r="Z35" s="91" t="s">
        <v>728</v>
      </c>
      <c r="AA35" s="91"/>
      <c r="AB35" s="91">
        <v>1</v>
      </c>
      <c r="AC35" s="91"/>
      <c r="AD35" s="91">
        <v>3</v>
      </c>
      <c r="AE35" s="91"/>
      <c r="AF35" s="91">
        <v>10</v>
      </c>
      <c r="AG35" s="91" t="s">
        <v>693</v>
      </c>
      <c r="AH35" s="91"/>
      <c r="AI35" s="91"/>
      <c r="AJ35" s="91"/>
      <c r="AK35" s="91"/>
      <c r="AL35" s="91"/>
    </row>
    <row r="36" spans="1:38" s="97" customFormat="1" ht="30" customHeight="1">
      <c r="A36" s="91" t="s">
        <v>599</v>
      </c>
      <c r="B36" s="92" t="s">
        <v>788</v>
      </c>
      <c r="C36" s="91"/>
      <c r="D36" s="91" t="s">
        <v>789</v>
      </c>
      <c r="E36" s="91"/>
      <c r="F36" s="91" t="s">
        <v>791</v>
      </c>
      <c r="G36" s="93">
        <v>643</v>
      </c>
      <c r="H36" s="93">
        <v>791</v>
      </c>
      <c r="I36" s="93">
        <v>14548</v>
      </c>
      <c r="J36" s="91" t="s">
        <v>756</v>
      </c>
      <c r="K36" s="91" t="s">
        <v>721</v>
      </c>
      <c r="L36" s="91">
        <v>1988</v>
      </c>
      <c r="M36" s="93">
        <v>12879</v>
      </c>
      <c r="N36" s="93">
        <v>85176</v>
      </c>
      <c r="O36" s="91">
        <v>2015</v>
      </c>
      <c r="P36" s="91" t="s">
        <v>742</v>
      </c>
      <c r="Q36" s="91" t="s">
        <v>700</v>
      </c>
      <c r="R36" s="91" t="s">
        <v>686</v>
      </c>
      <c r="S36" s="91" t="s">
        <v>687</v>
      </c>
      <c r="T36" s="91"/>
      <c r="U36" s="91" t="s">
        <v>688</v>
      </c>
      <c r="V36" s="91"/>
      <c r="W36" s="91" t="s">
        <v>689</v>
      </c>
      <c r="X36" s="91" t="s">
        <v>698</v>
      </c>
      <c r="Y36" s="91" t="s">
        <v>691</v>
      </c>
      <c r="Z36" s="91" t="s">
        <v>728</v>
      </c>
      <c r="AA36" s="91"/>
      <c r="AB36" s="91">
        <v>1</v>
      </c>
      <c r="AC36" s="91"/>
      <c r="AD36" s="91">
        <v>3</v>
      </c>
      <c r="AE36" s="91"/>
      <c r="AF36" s="91">
        <v>10</v>
      </c>
      <c r="AG36" s="91" t="s">
        <v>693</v>
      </c>
      <c r="AH36" s="91"/>
      <c r="AI36" s="91"/>
      <c r="AJ36" s="91"/>
      <c r="AK36" s="91"/>
      <c r="AL36" s="91"/>
    </row>
    <row r="37" spans="1:38" s="97" customFormat="1" ht="30" customHeight="1">
      <c r="A37" s="91" t="s">
        <v>599</v>
      </c>
      <c r="B37" s="92" t="s">
        <v>792</v>
      </c>
      <c r="C37" s="91"/>
      <c r="D37" s="91" t="s">
        <v>793</v>
      </c>
      <c r="E37" s="91"/>
      <c r="F37" s="91" t="s">
        <v>794</v>
      </c>
      <c r="G37" s="93">
        <v>2714</v>
      </c>
      <c r="H37" s="93">
        <v>2467</v>
      </c>
      <c r="I37" s="93">
        <v>45709</v>
      </c>
      <c r="J37" s="91" t="s">
        <v>749</v>
      </c>
      <c r="K37" s="91" t="s">
        <v>721</v>
      </c>
      <c r="L37" s="91">
        <v>1999</v>
      </c>
      <c r="M37" s="93">
        <v>11890</v>
      </c>
      <c r="N37" s="93">
        <v>82522</v>
      </c>
      <c r="O37" s="91">
        <v>2027</v>
      </c>
      <c r="P37" s="91" t="s">
        <v>710</v>
      </c>
      <c r="Q37" s="91" t="s">
        <v>773</v>
      </c>
      <c r="R37" s="91" t="s">
        <v>686</v>
      </c>
      <c r="S37" s="91" t="s">
        <v>687</v>
      </c>
      <c r="T37" s="91"/>
      <c r="U37" s="91" t="s">
        <v>688</v>
      </c>
      <c r="V37" s="91"/>
      <c r="W37" s="91" t="s">
        <v>689</v>
      </c>
      <c r="X37" s="91" t="s">
        <v>698</v>
      </c>
      <c r="Y37" s="91" t="s">
        <v>691</v>
      </c>
      <c r="Z37" s="91" t="s">
        <v>692</v>
      </c>
      <c r="AA37" s="91"/>
      <c r="AB37" s="91">
        <v>0.88</v>
      </c>
      <c r="AC37" s="91"/>
      <c r="AD37" s="91">
        <v>0.99</v>
      </c>
      <c r="AE37" s="91"/>
      <c r="AF37" s="91">
        <v>2.6</v>
      </c>
      <c r="AG37" s="91" t="s">
        <v>693</v>
      </c>
      <c r="AH37" s="91"/>
      <c r="AI37" s="91"/>
      <c r="AJ37" s="91"/>
      <c r="AK37" s="91"/>
      <c r="AL37" s="91"/>
    </row>
    <row r="38" spans="1:38" s="97" customFormat="1" ht="30" customHeight="1">
      <c r="A38" s="91" t="s">
        <v>599</v>
      </c>
      <c r="B38" s="92" t="s">
        <v>792</v>
      </c>
      <c r="C38" s="91"/>
      <c r="D38" s="91" t="s">
        <v>793</v>
      </c>
      <c r="E38" s="91"/>
      <c r="F38" s="91" t="s">
        <v>795</v>
      </c>
      <c r="G38" s="93">
        <v>0</v>
      </c>
      <c r="H38" s="93">
        <v>0</v>
      </c>
      <c r="I38" s="93">
        <v>0</v>
      </c>
      <c r="J38" s="91" t="s">
        <v>749</v>
      </c>
      <c r="K38" s="91" t="s">
        <v>721</v>
      </c>
      <c r="L38" s="91">
        <v>1981</v>
      </c>
      <c r="M38" s="93">
        <v>16100</v>
      </c>
      <c r="N38" s="93">
        <v>80400</v>
      </c>
      <c r="O38" s="91">
        <v>1998</v>
      </c>
      <c r="P38" s="91" t="s">
        <v>796</v>
      </c>
      <c r="Q38" s="91" t="s">
        <v>797</v>
      </c>
      <c r="R38" s="91" t="s">
        <v>604</v>
      </c>
      <c r="S38" s="91" t="s">
        <v>701</v>
      </c>
      <c r="T38" s="91"/>
      <c r="U38" s="91" t="s">
        <v>688</v>
      </c>
      <c r="V38" s="91"/>
      <c r="W38" s="91" t="s">
        <v>724</v>
      </c>
      <c r="X38" s="91"/>
      <c r="Y38" s="91"/>
      <c r="Z38" s="91"/>
      <c r="AA38" s="91"/>
      <c r="AB38" s="91">
        <v>0.8</v>
      </c>
      <c r="AC38" s="91"/>
      <c r="AD38" s="91">
        <v>1.6</v>
      </c>
      <c r="AE38" s="91"/>
      <c r="AF38" s="91">
        <v>1.4</v>
      </c>
      <c r="AG38" s="91" t="s">
        <v>693</v>
      </c>
      <c r="AH38" s="91"/>
      <c r="AI38" s="91"/>
      <c r="AJ38" s="91"/>
      <c r="AK38" s="91"/>
      <c r="AL38" s="91"/>
    </row>
    <row r="39" spans="1:38" s="97" customFormat="1" ht="30" customHeight="1">
      <c r="A39" s="91" t="s">
        <v>599</v>
      </c>
      <c r="B39" s="92" t="s">
        <v>792</v>
      </c>
      <c r="C39" s="91"/>
      <c r="D39" s="91" t="s">
        <v>793</v>
      </c>
      <c r="E39" s="91"/>
      <c r="F39" s="91" t="s">
        <v>798</v>
      </c>
      <c r="G39" s="93">
        <v>0</v>
      </c>
      <c r="H39" s="93">
        <v>0</v>
      </c>
      <c r="I39" s="93">
        <v>9712</v>
      </c>
      <c r="J39" s="91" t="s">
        <v>749</v>
      </c>
      <c r="K39" s="91" t="s">
        <v>683</v>
      </c>
      <c r="L39" s="91">
        <v>1995</v>
      </c>
      <c r="M39" s="93">
        <v>3500</v>
      </c>
      <c r="N39" s="93">
        <v>17196</v>
      </c>
      <c r="O39" s="91">
        <v>2014</v>
      </c>
      <c r="P39" s="91" t="s">
        <v>710</v>
      </c>
      <c r="Q39" s="91" t="s">
        <v>768</v>
      </c>
      <c r="R39" s="91" t="s">
        <v>686</v>
      </c>
      <c r="S39" s="91" t="s">
        <v>687</v>
      </c>
      <c r="T39" s="91"/>
      <c r="U39" s="91" t="s">
        <v>688</v>
      </c>
      <c r="V39" s="91"/>
      <c r="W39" s="91" t="s">
        <v>747</v>
      </c>
      <c r="X39" s="91"/>
      <c r="Y39" s="91"/>
      <c r="Z39" s="91"/>
      <c r="AA39" s="91"/>
      <c r="AB39" s="91">
        <v>0.82</v>
      </c>
      <c r="AC39" s="91"/>
      <c r="AD39" s="91">
        <v>2.5</v>
      </c>
      <c r="AE39" s="91"/>
      <c r="AF39" s="91">
        <v>1.8</v>
      </c>
      <c r="AG39" s="91" t="s">
        <v>693</v>
      </c>
      <c r="AH39" s="91"/>
      <c r="AI39" s="91"/>
      <c r="AJ39" s="91"/>
      <c r="AK39" s="91"/>
      <c r="AL39" s="91"/>
    </row>
    <row r="40" spans="1:38" s="97" customFormat="1" ht="30" customHeight="1">
      <c r="A40" s="91" t="s">
        <v>599</v>
      </c>
      <c r="B40" s="92" t="s">
        <v>799</v>
      </c>
      <c r="C40" s="91"/>
      <c r="D40" s="91" t="s">
        <v>800</v>
      </c>
      <c r="E40" s="91"/>
      <c r="F40" s="91" t="s">
        <v>801</v>
      </c>
      <c r="G40" s="93">
        <v>0</v>
      </c>
      <c r="H40" s="93">
        <v>0</v>
      </c>
      <c r="I40" s="93">
        <v>89479</v>
      </c>
      <c r="J40" s="91" t="s">
        <v>802</v>
      </c>
      <c r="K40" s="91" t="s">
        <v>721</v>
      </c>
      <c r="L40" s="91">
        <v>1975</v>
      </c>
      <c r="M40" s="93">
        <v>40000</v>
      </c>
      <c r="N40" s="93">
        <v>400000</v>
      </c>
      <c r="O40" s="91">
        <v>2026</v>
      </c>
      <c r="P40" s="91" t="s">
        <v>803</v>
      </c>
      <c r="Q40" s="91" t="s">
        <v>804</v>
      </c>
      <c r="R40" s="91" t="s">
        <v>604</v>
      </c>
      <c r="S40" s="91" t="s">
        <v>687</v>
      </c>
      <c r="T40" s="91"/>
      <c r="U40" s="91" t="s">
        <v>697</v>
      </c>
      <c r="V40" s="91">
        <v>95</v>
      </c>
      <c r="W40" s="91" t="s">
        <v>689</v>
      </c>
      <c r="X40" s="91" t="s">
        <v>690</v>
      </c>
      <c r="Y40" s="91" t="s">
        <v>774</v>
      </c>
      <c r="Z40" s="91" t="s">
        <v>692</v>
      </c>
      <c r="AA40" s="91">
        <v>2.6</v>
      </c>
      <c r="AB40" s="91">
        <v>0.6</v>
      </c>
      <c r="AC40" s="91">
        <v>2.6</v>
      </c>
      <c r="AD40" s="91">
        <v>2.6</v>
      </c>
      <c r="AE40" s="91">
        <v>0.8</v>
      </c>
      <c r="AF40" s="91">
        <v>0.7</v>
      </c>
      <c r="AG40" s="91" t="s">
        <v>693</v>
      </c>
      <c r="AH40" s="91"/>
      <c r="AI40" s="91"/>
      <c r="AJ40" s="91"/>
      <c r="AK40" s="91"/>
      <c r="AL40" s="91"/>
    </row>
    <row r="41" spans="1:38" s="97" customFormat="1" ht="30" customHeight="1">
      <c r="A41" s="91" t="s">
        <v>599</v>
      </c>
      <c r="B41" s="92" t="s">
        <v>805</v>
      </c>
      <c r="C41" s="91"/>
      <c r="D41" s="91" t="s">
        <v>806</v>
      </c>
      <c r="E41" s="91"/>
      <c r="F41" s="91" t="s">
        <v>807</v>
      </c>
      <c r="G41" s="93">
        <v>9</v>
      </c>
      <c r="H41" s="93">
        <v>9</v>
      </c>
      <c r="I41" s="93">
        <v>2854</v>
      </c>
      <c r="J41" s="91" t="s">
        <v>782</v>
      </c>
      <c r="K41" s="91" t="s">
        <v>683</v>
      </c>
      <c r="L41" s="91">
        <v>1980</v>
      </c>
      <c r="M41" s="93">
        <v>5134</v>
      </c>
      <c r="N41" s="93">
        <v>13194</v>
      </c>
      <c r="O41" s="91">
        <v>2026</v>
      </c>
      <c r="P41" s="91" t="s">
        <v>736</v>
      </c>
      <c r="Q41" s="91" t="s">
        <v>760</v>
      </c>
      <c r="R41" s="91" t="s">
        <v>686</v>
      </c>
      <c r="S41" s="91" t="s">
        <v>687</v>
      </c>
      <c r="T41" s="91"/>
      <c r="U41" s="91" t="s">
        <v>688</v>
      </c>
      <c r="V41" s="91"/>
      <c r="W41" s="91" t="s">
        <v>724</v>
      </c>
      <c r="X41" s="91"/>
      <c r="Y41" s="91"/>
      <c r="Z41" s="91"/>
      <c r="AA41" s="91"/>
      <c r="AB41" s="91"/>
      <c r="AC41" s="91"/>
      <c r="AD41" s="91"/>
      <c r="AE41" s="91"/>
      <c r="AF41" s="91"/>
      <c r="AG41" s="91" t="s">
        <v>693</v>
      </c>
      <c r="AH41" s="91"/>
      <c r="AI41" s="91"/>
      <c r="AJ41" s="91"/>
      <c r="AK41" s="91"/>
      <c r="AL41" s="91"/>
    </row>
    <row r="42" spans="1:38" s="97" customFormat="1" ht="30" customHeight="1">
      <c r="A42" s="91" t="s">
        <v>599</v>
      </c>
      <c r="B42" s="92" t="s">
        <v>600</v>
      </c>
      <c r="C42" s="91"/>
      <c r="D42" s="91" t="s">
        <v>601</v>
      </c>
      <c r="E42" s="91"/>
      <c r="F42" s="91" t="s">
        <v>808</v>
      </c>
      <c r="G42" s="93">
        <v>0</v>
      </c>
      <c r="H42" s="93">
        <v>0</v>
      </c>
      <c r="I42" s="93">
        <v>0</v>
      </c>
      <c r="J42" s="91" t="s">
        <v>809</v>
      </c>
      <c r="K42" s="91" t="s">
        <v>721</v>
      </c>
      <c r="L42" s="91">
        <v>1970</v>
      </c>
      <c r="M42" s="93">
        <v>42001</v>
      </c>
      <c r="N42" s="93">
        <v>700000</v>
      </c>
      <c r="O42" s="91">
        <v>2005</v>
      </c>
      <c r="P42" s="91" t="s">
        <v>803</v>
      </c>
      <c r="Q42" s="91" t="s">
        <v>760</v>
      </c>
      <c r="R42" s="91" t="s">
        <v>604</v>
      </c>
      <c r="S42" s="91" t="s">
        <v>701</v>
      </c>
      <c r="T42" s="91"/>
      <c r="U42" s="91" t="s">
        <v>688</v>
      </c>
      <c r="V42" s="91"/>
      <c r="W42" s="91" t="s">
        <v>747</v>
      </c>
      <c r="X42" s="91"/>
      <c r="Y42" s="91"/>
      <c r="Z42" s="91"/>
      <c r="AA42" s="91"/>
      <c r="AB42" s="91"/>
      <c r="AC42" s="91"/>
      <c r="AD42" s="91"/>
      <c r="AE42" s="91"/>
      <c r="AF42" s="91"/>
      <c r="AG42" s="91" t="s">
        <v>693</v>
      </c>
      <c r="AH42" s="91"/>
      <c r="AI42" s="91"/>
      <c r="AJ42" s="91"/>
      <c r="AK42" s="91"/>
      <c r="AL42" s="91"/>
    </row>
    <row r="43" spans="1:38" s="97" customFormat="1" ht="30" customHeight="1">
      <c r="A43" s="91" t="s">
        <v>599</v>
      </c>
      <c r="B43" s="92" t="s">
        <v>600</v>
      </c>
      <c r="C43" s="91"/>
      <c r="D43" s="91" t="s">
        <v>601</v>
      </c>
      <c r="E43" s="91"/>
      <c r="F43" s="91" t="s">
        <v>810</v>
      </c>
      <c r="G43" s="93">
        <v>0</v>
      </c>
      <c r="H43" s="93">
        <v>0</v>
      </c>
      <c r="I43" s="93">
        <v>2541</v>
      </c>
      <c r="J43" s="91" t="s">
        <v>782</v>
      </c>
      <c r="K43" s="91" t="s">
        <v>721</v>
      </c>
      <c r="L43" s="91">
        <v>1993</v>
      </c>
      <c r="M43" s="93">
        <v>6500</v>
      </c>
      <c r="N43" s="93">
        <v>12000</v>
      </c>
      <c r="O43" s="91">
        <v>2011</v>
      </c>
      <c r="P43" s="91" t="s">
        <v>803</v>
      </c>
      <c r="Q43" s="91" t="s">
        <v>811</v>
      </c>
      <c r="R43" s="91" t="s">
        <v>604</v>
      </c>
      <c r="S43" s="91" t="s">
        <v>687</v>
      </c>
      <c r="T43" s="91"/>
      <c r="U43" s="91" t="s">
        <v>688</v>
      </c>
      <c r="V43" s="91"/>
      <c r="W43" s="91" t="s">
        <v>747</v>
      </c>
      <c r="X43" s="91"/>
      <c r="Y43" s="91"/>
      <c r="Z43" s="91"/>
      <c r="AA43" s="91"/>
      <c r="AB43" s="91">
        <v>60</v>
      </c>
      <c r="AC43" s="91"/>
      <c r="AD43" s="91">
        <v>90</v>
      </c>
      <c r="AE43" s="91"/>
      <c r="AF43" s="91">
        <v>120</v>
      </c>
      <c r="AG43" s="91" t="s">
        <v>693</v>
      </c>
      <c r="AH43" s="91"/>
      <c r="AI43" s="91"/>
      <c r="AJ43" s="91"/>
      <c r="AK43" s="91"/>
      <c r="AL43" s="91"/>
    </row>
    <row r="44" spans="1:38" s="97" customFormat="1" ht="30" customHeight="1">
      <c r="A44" s="91" t="s">
        <v>599</v>
      </c>
      <c r="B44" s="92" t="s">
        <v>600</v>
      </c>
      <c r="C44" s="91"/>
      <c r="D44" s="91" t="s">
        <v>601</v>
      </c>
      <c r="E44" s="91"/>
      <c r="F44" s="91" t="s">
        <v>812</v>
      </c>
      <c r="G44" s="93">
        <v>0</v>
      </c>
      <c r="H44" s="93">
        <v>0</v>
      </c>
      <c r="I44" s="93">
        <v>0</v>
      </c>
      <c r="J44" s="91" t="s">
        <v>813</v>
      </c>
      <c r="K44" s="91" t="s">
        <v>683</v>
      </c>
      <c r="L44" s="91">
        <v>1967</v>
      </c>
      <c r="M44" s="93">
        <v>6326</v>
      </c>
      <c r="N44" s="93">
        <v>44169</v>
      </c>
      <c r="O44" s="91">
        <v>1998</v>
      </c>
      <c r="P44" s="91" t="s">
        <v>736</v>
      </c>
      <c r="Q44" s="91" t="s">
        <v>760</v>
      </c>
      <c r="R44" s="91" t="s">
        <v>604</v>
      </c>
      <c r="S44" s="91" t="s">
        <v>701</v>
      </c>
      <c r="T44" s="91"/>
      <c r="U44" s="91" t="s">
        <v>688</v>
      </c>
      <c r="V44" s="91"/>
      <c r="W44" s="91" t="s">
        <v>747</v>
      </c>
      <c r="X44" s="91"/>
      <c r="Y44" s="91"/>
      <c r="Z44" s="91"/>
      <c r="AA44" s="91"/>
      <c r="AB44" s="91"/>
      <c r="AC44" s="91"/>
      <c r="AD44" s="91"/>
      <c r="AE44" s="91"/>
      <c r="AF44" s="91"/>
      <c r="AG44" s="91" t="s">
        <v>693</v>
      </c>
      <c r="AH44" s="91"/>
      <c r="AI44" s="91"/>
      <c r="AJ44" s="91"/>
      <c r="AK44" s="91"/>
      <c r="AL44" s="91"/>
    </row>
    <row r="45" spans="1:38" s="97" customFormat="1" ht="30" customHeight="1">
      <c r="A45" s="91" t="s">
        <v>599</v>
      </c>
      <c r="B45" s="92" t="s">
        <v>600</v>
      </c>
      <c r="C45" s="91"/>
      <c r="D45" s="91" t="s">
        <v>601</v>
      </c>
      <c r="E45" s="91"/>
      <c r="F45" s="91" t="s">
        <v>814</v>
      </c>
      <c r="G45" s="93">
        <v>0</v>
      </c>
      <c r="H45" s="93">
        <v>0</v>
      </c>
      <c r="I45" s="93">
        <v>0</v>
      </c>
      <c r="J45" s="91" t="s">
        <v>815</v>
      </c>
      <c r="K45" s="91" t="s">
        <v>683</v>
      </c>
      <c r="L45" s="91">
        <v>1996</v>
      </c>
      <c r="M45" s="93">
        <v>1300</v>
      </c>
      <c r="N45" s="93">
        <v>2720</v>
      </c>
      <c r="O45" s="91">
        <v>2006</v>
      </c>
      <c r="P45" s="91" t="s">
        <v>684</v>
      </c>
      <c r="Q45" s="91" t="s">
        <v>804</v>
      </c>
      <c r="R45" s="91" t="s">
        <v>686</v>
      </c>
      <c r="S45" s="91" t="s">
        <v>701</v>
      </c>
      <c r="T45" s="91" t="s">
        <v>702</v>
      </c>
      <c r="U45" s="91" t="s">
        <v>688</v>
      </c>
      <c r="V45" s="91"/>
      <c r="W45" s="91" t="s">
        <v>689</v>
      </c>
      <c r="X45" s="91" t="s">
        <v>698</v>
      </c>
      <c r="Y45" s="91" t="s">
        <v>703</v>
      </c>
      <c r="Z45" s="91" t="s">
        <v>692</v>
      </c>
      <c r="AA45" s="91"/>
      <c r="AB45" s="91"/>
      <c r="AC45" s="91"/>
      <c r="AD45" s="91"/>
      <c r="AE45" s="91"/>
      <c r="AF45" s="91"/>
      <c r="AG45" s="91" t="s">
        <v>693</v>
      </c>
      <c r="AH45" s="91"/>
      <c r="AI45" s="91"/>
      <c r="AJ45" s="91"/>
      <c r="AK45" s="91"/>
      <c r="AL45" s="91"/>
    </row>
    <row r="46" spans="1:38" s="97" customFormat="1" ht="30" customHeight="1">
      <c r="A46" s="91" t="s">
        <v>599</v>
      </c>
      <c r="B46" s="92" t="s">
        <v>600</v>
      </c>
      <c r="C46" s="91"/>
      <c r="D46" s="91" t="s">
        <v>601</v>
      </c>
      <c r="E46" s="91"/>
      <c r="F46" s="91" t="s">
        <v>816</v>
      </c>
      <c r="G46" s="93">
        <v>681</v>
      </c>
      <c r="H46" s="93">
        <v>156</v>
      </c>
      <c r="I46" s="93">
        <v>4062</v>
      </c>
      <c r="J46" s="91" t="s">
        <v>817</v>
      </c>
      <c r="K46" s="91" t="s">
        <v>683</v>
      </c>
      <c r="L46" s="91">
        <v>1996</v>
      </c>
      <c r="M46" s="93">
        <v>3234</v>
      </c>
      <c r="N46" s="93">
        <v>10988</v>
      </c>
      <c r="O46" s="91">
        <v>2015</v>
      </c>
      <c r="P46" s="91" t="s">
        <v>684</v>
      </c>
      <c r="Q46" s="91" t="s">
        <v>700</v>
      </c>
      <c r="R46" s="91" t="s">
        <v>707</v>
      </c>
      <c r="S46" s="91" t="s">
        <v>687</v>
      </c>
      <c r="T46" s="91"/>
      <c r="U46" s="91" t="s">
        <v>688</v>
      </c>
      <c r="V46" s="91"/>
      <c r="W46" s="91" t="s">
        <v>689</v>
      </c>
      <c r="X46" s="91" t="s">
        <v>698</v>
      </c>
      <c r="Y46" s="91" t="s">
        <v>774</v>
      </c>
      <c r="Z46" s="91" t="s">
        <v>692</v>
      </c>
      <c r="AA46" s="91"/>
      <c r="AB46" s="91">
        <v>15</v>
      </c>
      <c r="AC46" s="91"/>
      <c r="AD46" s="91">
        <v>30</v>
      </c>
      <c r="AE46" s="91"/>
      <c r="AF46" s="91">
        <v>120</v>
      </c>
      <c r="AG46" s="91" t="s">
        <v>693</v>
      </c>
      <c r="AH46" s="91"/>
      <c r="AI46" s="91"/>
      <c r="AJ46" s="91"/>
      <c r="AK46" s="91"/>
      <c r="AL46" s="91"/>
    </row>
    <row r="47" spans="1:38" s="97" customFormat="1" ht="30" customHeight="1">
      <c r="A47" s="91" t="s">
        <v>599</v>
      </c>
      <c r="B47" s="92" t="s">
        <v>600</v>
      </c>
      <c r="C47" s="91"/>
      <c r="D47" s="91" t="s">
        <v>601</v>
      </c>
      <c r="E47" s="91"/>
      <c r="F47" s="91" t="s">
        <v>818</v>
      </c>
      <c r="G47" s="93">
        <v>0</v>
      </c>
      <c r="H47" s="93">
        <v>0</v>
      </c>
      <c r="I47" s="93">
        <v>0</v>
      </c>
      <c r="J47" s="91" t="s">
        <v>819</v>
      </c>
      <c r="K47" s="91" t="s">
        <v>721</v>
      </c>
      <c r="L47" s="91">
        <v>1974</v>
      </c>
      <c r="M47" s="93">
        <v>1851</v>
      </c>
      <c r="N47" s="93">
        <v>10040</v>
      </c>
      <c r="O47" s="91">
        <v>2003</v>
      </c>
      <c r="P47" s="91" t="s">
        <v>736</v>
      </c>
      <c r="Q47" s="91" t="s">
        <v>760</v>
      </c>
      <c r="R47" s="91" t="s">
        <v>604</v>
      </c>
      <c r="S47" s="91" t="s">
        <v>701</v>
      </c>
      <c r="T47" s="91"/>
      <c r="U47" s="91" t="s">
        <v>688</v>
      </c>
      <c r="V47" s="91"/>
      <c r="W47" s="91" t="s">
        <v>747</v>
      </c>
      <c r="X47" s="91"/>
      <c r="Y47" s="91"/>
      <c r="Z47" s="91"/>
      <c r="AA47" s="91"/>
      <c r="AB47" s="91"/>
      <c r="AC47" s="91"/>
      <c r="AD47" s="91"/>
      <c r="AE47" s="91"/>
      <c r="AF47" s="91"/>
      <c r="AG47" s="91" t="s">
        <v>693</v>
      </c>
      <c r="AH47" s="91"/>
      <c r="AI47" s="91"/>
      <c r="AJ47" s="91"/>
      <c r="AK47" s="91"/>
      <c r="AL47" s="91"/>
    </row>
    <row r="48" spans="1:38" s="97" customFormat="1" ht="30" customHeight="1">
      <c r="A48" s="91" t="s">
        <v>599</v>
      </c>
      <c r="B48" s="92" t="s">
        <v>820</v>
      </c>
      <c r="C48" s="91"/>
      <c r="D48" s="91" t="s">
        <v>821</v>
      </c>
      <c r="E48" s="91"/>
      <c r="F48" s="91" t="s">
        <v>822</v>
      </c>
      <c r="G48" s="93">
        <v>552</v>
      </c>
      <c r="H48" s="93">
        <v>468</v>
      </c>
      <c r="I48" s="93">
        <v>8189</v>
      </c>
      <c r="J48" s="91" t="s">
        <v>695</v>
      </c>
      <c r="K48" s="91" t="s">
        <v>721</v>
      </c>
      <c r="L48" s="91">
        <v>1982</v>
      </c>
      <c r="M48" s="93">
        <v>11000</v>
      </c>
      <c r="N48" s="93">
        <v>66000</v>
      </c>
      <c r="O48" s="91">
        <v>2020</v>
      </c>
      <c r="P48" s="91" t="s">
        <v>803</v>
      </c>
      <c r="Q48" s="91" t="s">
        <v>733</v>
      </c>
      <c r="R48" s="91" t="s">
        <v>604</v>
      </c>
      <c r="S48" s="91" t="s">
        <v>687</v>
      </c>
      <c r="T48" s="91"/>
      <c r="U48" s="91" t="s">
        <v>697</v>
      </c>
      <c r="V48" s="91">
        <v>99</v>
      </c>
      <c r="W48" s="91" t="s">
        <v>689</v>
      </c>
      <c r="X48" s="91" t="s">
        <v>690</v>
      </c>
      <c r="Y48" s="91" t="s">
        <v>774</v>
      </c>
      <c r="Z48" s="91" t="s">
        <v>692</v>
      </c>
      <c r="AA48" s="91"/>
      <c r="AB48" s="91">
        <v>0.9</v>
      </c>
      <c r="AC48" s="91"/>
      <c r="AD48" s="91">
        <v>2.3</v>
      </c>
      <c r="AE48" s="91"/>
      <c r="AF48" s="91"/>
      <c r="AG48" s="91" t="s">
        <v>693</v>
      </c>
      <c r="AH48" s="91"/>
      <c r="AI48" s="91"/>
      <c r="AJ48" s="91"/>
      <c r="AK48" s="91"/>
      <c r="AL48" s="91"/>
    </row>
    <row r="49" spans="1:38" s="97" customFormat="1" ht="30" customHeight="1">
      <c r="A49" s="91" t="s">
        <v>599</v>
      </c>
      <c r="B49" s="92" t="s">
        <v>823</v>
      </c>
      <c r="C49" s="91"/>
      <c r="D49" s="91" t="s">
        <v>824</v>
      </c>
      <c r="E49" s="91"/>
      <c r="F49" s="91" t="s">
        <v>825</v>
      </c>
      <c r="G49" s="93">
        <v>1284</v>
      </c>
      <c r="H49" s="93">
        <v>669</v>
      </c>
      <c r="I49" s="93">
        <v>13451</v>
      </c>
      <c r="J49" s="91" t="s">
        <v>826</v>
      </c>
      <c r="K49" s="91" t="s">
        <v>721</v>
      </c>
      <c r="L49" s="91">
        <v>2003</v>
      </c>
      <c r="M49" s="93">
        <v>8146</v>
      </c>
      <c r="N49" s="93">
        <v>46752</v>
      </c>
      <c r="O49" s="91">
        <v>2018</v>
      </c>
      <c r="P49" s="91" t="s">
        <v>778</v>
      </c>
      <c r="Q49" s="91" t="s">
        <v>827</v>
      </c>
      <c r="R49" s="91" t="s">
        <v>604</v>
      </c>
      <c r="S49" s="91" t="s">
        <v>687</v>
      </c>
      <c r="T49" s="91"/>
      <c r="U49" s="91" t="s">
        <v>688</v>
      </c>
      <c r="V49" s="91"/>
      <c r="W49" s="91" t="s">
        <v>689</v>
      </c>
      <c r="X49" s="91" t="s">
        <v>690</v>
      </c>
      <c r="Y49" s="91" t="s">
        <v>691</v>
      </c>
      <c r="Z49" s="91" t="s">
        <v>692</v>
      </c>
      <c r="AA49" s="91">
        <v>8.5</v>
      </c>
      <c r="AB49" s="91">
        <v>0.7</v>
      </c>
      <c r="AC49" s="91">
        <v>10.7</v>
      </c>
      <c r="AD49" s="91">
        <v>0.5</v>
      </c>
      <c r="AE49" s="91">
        <v>4.4</v>
      </c>
      <c r="AF49" s="91">
        <v>0.5</v>
      </c>
      <c r="AG49" s="91" t="s">
        <v>693</v>
      </c>
      <c r="AH49" s="91"/>
      <c r="AI49" s="91"/>
      <c r="AJ49" s="91"/>
      <c r="AK49" s="91"/>
      <c r="AL49" s="91"/>
    </row>
    <row r="50" spans="1:38" s="97" customFormat="1" ht="30" customHeight="1">
      <c r="A50" s="91" t="s">
        <v>599</v>
      </c>
      <c r="B50" s="92" t="s">
        <v>823</v>
      </c>
      <c r="C50" s="91"/>
      <c r="D50" s="91" t="s">
        <v>824</v>
      </c>
      <c r="E50" s="91"/>
      <c r="F50" s="91" t="s">
        <v>828</v>
      </c>
      <c r="G50" s="93">
        <v>3701</v>
      </c>
      <c r="H50" s="93">
        <v>900</v>
      </c>
      <c r="I50" s="93">
        <v>17851</v>
      </c>
      <c r="J50" s="91" t="s">
        <v>829</v>
      </c>
      <c r="K50" s="91" t="s">
        <v>683</v>
      </c>
      <c r="L50" s="91">
        <v>1996</v>
      </c>
      <c r="M50" s="93">
        <v>8803</v>
      </c>
      <c r="N50" s="93">
        <v>47880</v>
      </c>
      <c r="O50" s="91">
        <v>2016</v>
      </c>
      <c r="P50" s="91" t="s">
        <v>684</v>
      </c>
      <c r="Q50" s="91" t="s">
        <v>830</v>
      </c>
      <c r="R50" s="91" t="s">
        <v>604</v>
      </c>
      <c r="S50" s="91" t="s">
        <v>687</v>
      </c>
      <c r="T50" s="91"/>
      <c r="U50" s="91" t="s">
        <v>688</v>
      </c>
      <c r="V50" s="91"/>
      <c r="W50" s="91" t="s">
        <v>689</v>
      </c>
      <c r="X50" s="91" t="s">
        <v>690</v>
      </c>
      <c r="Y50" s="91" t="s">
        <v>691</v>
      </c>
      <c r="Z50" s="91" t="s">
        <v>692</v>
      </c>
      <c r="AA50" s="91"/>
      <c r="AB50" s="91">
        <v>1.6</v>
      </c>
      <c r="AC50" s="91"/>
      <c r="AD50" s="91">
        <v>4.1</v>
      </c>
      <c r="AE50" s="91"/>
      <c r="AF50" s="91">
        <v>4.1</v>
      </c>
      <c r="AG50" s="91" t="s">
        <v>693</v>
      </c>
      <c r="AH50" s="91"/>
      <c r="AI50" s="91"/>
      <c r="AJ50" s="91"/>
      <c r="AK50" s="91"/>
      <c r="AL50" s="91"/>
    </row>
    <row r="51" spans="1:38" s="97" customFormat="1" ht="30" customHeight="1">
      <c r="A51" s="91" t="s">
        <v>599</v>
      </c>
      <c r="B51" s="92" t="s">
        <v>831</v>
      </c>
      <c r="C51" s="91"/>
      <c r="D51" s="91" t="s">
        <v>832</v>
      </c>
      <c r="E51" s="91"/>
      <c r="F51" s="91" t="s">
        <v>833</v>
      </c>
      <c r="G51" s="93">
        <v>0</v>
      </c>
      <c r="H51" s="93">
        <v>0</v>
      </c>
      <c r="I51" s="93">
        <v>0</v>
      </c>
      <c r="J51" s="91" t="s">
        <v>735</v>
      </c>
      <c r="K51" s="91" t="s">
        <v>683</v>
      </c>
      <c r="L51" s="91">
        <v>1991</v>
      </c>
      <c r="M51" s="93">
        <v>6006</v>
      </c>
      <c r="N51" s="93">
        <v>17000</v>
      </c>
      <c r="O51" s="91">
        <v>2004</v>
      </c>
      <c r="P51" s="91" t="s">
        <v>684</v>
      </c>
      <c r="Q51" s="91" t="s">
        <v>834</v>
      </c>
      <c r="R51" s="91" t="s">
        <v>604</v>
      </c>
      <c r="S51" s="91" t="s">
        <v>701</v>
      </c>
      <c r="T51" s="91"/>
      <c r="U51" s="91" t="s">
        <v>688</v>
      </c>
      <c r="V51" s="91"/>
      <c r="W51" s="91" t="s">
        <v>689</v>
      </c>
      <c r="X51" s="91" t="s">
        <v>690</v>
      </c>
      <c r="Y51" s="91" t="s">
        <v>774</v>
      </c>
      <c r="Z51" s="91" t="s">
        <v>692</v>
      </c>
      <c r="AA51" s="91"/>
      <c r="AB51" s="91">
        <v>1</v>
      </c>
      <c r="AC51" s="91"/>
      <c r="AD51" s="91">
        <v>1</v>
      </c>
      <c r="AE51" s="91"/>
      <c r="AF51" s="91">
        <v>1.2</v>
      </c>
      <c r="AG51" s="91" t="s">
        <v>693</v>
      </c>
      <c r="AH51" s="91"/>
      <c r="AI51" s="91"/>
      <c r="AJ51" s="91"/>
      <c r="AK51" s="91"/>
      <c r="AL51" s="91"/>
    </row>
    <row r="52" spans="1:38" s="97" customFormat="1" ht="30" customHeight="1">
      <c r="A52" s="91" t="s">
        <v>599</v>
      </c>
      <c r="B52" s="92" t="s">
        <v>831</v>
      </c>
      <c r="C52" s="91"/>
      <c r="D52" s="91" t="s">
        <v>832</v>
      </c>
      <c r="E52" s="91"/>
      <c r="F52" s="91" t="s">
        <v>835</v>
      </c>
      <c r="G52" s="93">
        <v>1612</v>
      </c>
      <c r="H52" s="93">
        <v>625</v>
      </c>
      <c r="I52" s="93">
        <v>7732</v>
      </c>
      <c r="J52" s="91" t="s">
        <v>815</v>
      </c>
      <c r="K52" s="91" t="s">
        <v>721</v>
      </c>
      <c r="L52" s="91">
        <v>1998</v>
      </c>
      <c r="M52" s="93">
        <v>1904</v>
      </c>
      <c r="N52" s="93">
        <v>14200</v>
      </c>
      <c r="O52" s="91">
        <v>2013</v>
      </c>
      <c r="P52" s="91" t="s">
        <v>836</v>
      </c>
      <c r="Q52" s="91" t="s">
        <v>834</v>
      </c>
      <c r="R52" s="91" t="s">
        <v>686</v>
      </c>
      <c r="S52" s="91" t="s">
        <v>687</v>
      </c>
      <c r="T52" s="91"/>
      <c r="U52" s="91" t="s">
        <v>697</v>
      </c>
      <c r="V52" s="91">
        <v>93</v>
      </c>
      <c r="W52" s="91" t="s">
        <v>724</v>
      </c>
      <c r="X52" s="91"/>
      <c r="Y52" s="91"/>
      <c r="Z52" s="91"/>
      <c r="AA52" s="91">
        <v>18</v>
      </c>
      <c r="AB52" s="91">
        <v>2</v>
      </c>
      <c r="AC52" s="91">
        <v>83</v>
      </c>
      <c r="AD52" s="91">
        <v>110</v>
      </c>
      <c r="AE52" s="91">
        <v>0.002</v>
      </c>
      <c r="AF52" s="91">
        <v>4.3</v>
      </c>
      <c r="AG52" s="91" t="s">
        <v>693</v>
      </c>
      <c r="AH52" s="91"/>
      <c r="AI52" s="91"/>
      <c r="AJ52" s="91"/>
      <c r="AK52" s="91"/>
      <c r="AL52" s="91"/>
    </row>
    <row r="53" spans="1:38" s="97" customFormat="1" ht="30" customHeight="1">
      <c r="A53" s="91" t="s">
        <v>599</v>
      </c>
      <c r="B53" s="92" t="s">
        <v>837</v>
      </c>
      <c r="C53" s="91"/>
      <c r="D53" s="91" t="s">
        <v>838</v>
      </c>
      <c r="E53" s="91"/>
      <c r="F53" s="91" t="s">
        <v>839</v>
      </c>
      <c r="G53" s="93">
        <v>0</v>
      </c>
      <c r="H53" s="93">
        <v>0</v>
      </c>
      <c r="I53" s="93">
        <v>0</v>
      </c>
      <c r="J53" s="91" t="s">
        <v>840</v>
      </c>
      <c r="K53" s="91" t="s">
        <v>683</v>
      </c>
      <c r="L53" s="91">
        <v>1986</v>
      </c>
      <c r="M53" s="93">
        <v>2360</v>
      </c>
      <c r="N53" s="93">
        <v>6700</v>
      </c>
      <c r="O53" s="91">
        <v>1999</v>
      </c>
      <c r="P53" s="91" t="s">
        <v>722</v>
      </c>
      <c r="Q53" s="91" t="s">
        <v>841</v>
      </c>
      <c r="R53" s="91" t="s">
        <v>604</v>
      </c>
      <c r="S53" s="91" t="s">
        <v>701</v>
      </c>
      <c r="T53" s="91" t="s">
        <v>702</v>
      </c>
      <c r="U53" s="91" t="s">
        <v>688</v>
      </c>
      <c r="V53" s="91"/>
      <c r="W53" s="91" t="s">
        <v>689</v>
      </c>
      <c r="X53" s="91" t="s">
        <v>690</v>
      </c>
      <c r="Y53" s="91" t="s">
        <v>703</v>
      </c>
      <c r="Z53" s="91" t="s">
        <v>692</v>
      </c>
      <c r="AA53" s="91">
        <v>3</v>
      </c>
      <c r="AB53" s="91">
        <v>1</v>
      </c>
      <c r="AC53" s="91">
        <v>5</v>
      </c>
      <c r="AD53" s="91">
        <v>5</v>
      </c>
      <c r="AE53" s="91">
        <v>3.1</v>
      </c>
      <c r="AF53" s="91">
        <v>2.7</v>
      </c>
      <c r="AG53" s="91" t="s">
        <v>693</v>
      </c>
      <c r="AH53" s="91"/>
      <c r="AI53" s="91"/>
      <c r="AJ53" s="91"/>
      <c r="AK53" s="91"/>
      <c r="AL53" s="91"/>
    </row>
    <row r="54" spans="1:38" s="97" customFormat="1" ht="30" customHeight="1">
      <c r="A54" s="91" t="s">
        <v>599</v>
      </c>
      <c r="B54" s="92" t="s">
        <v>837</v>
      </c>
      <c r="C54" s="91"/>
      <c r="D54" s="91" t="s">
        <v>838</v>
      </c>
      <c r="E54" s="91"/>
      <c r="F54" s="91" t="s">
        <v>842</v>
      </c>
      <c r="G54" s="93">
        <v>692</v>
      </c>
      <c r="H54" s="93">
        <v>689</v>
      </c>
      <c r="I54" s="93">
        <v>4639</v>
      </c>
      <c r="J54" s="91" t="s">
        <v>840</v>
      </c>
      <c r="K54" s="91" t="s">
        <v>683</v>
      </c>
      <c r="L54" s="91">
        <v>2003</v>
      </c>
      <c r="M54" s="93">
        <v>3000</v>
      </c>
      <c r="N54" s="93">
        <v>9500</v>
      </c>
      <c r="O54" s="91">
        <v>2017</v>
      </c>
      <c r="P54" s="91" t="s">
        <v>710</v>
      </c>
      <c r="Q54" s="91" t="s">
        <v>843</v>
      </c>
      <c r="R54" s="91" t="s">
        <v>707</v>
      </c>
      <c r="S54" s="91" t="s">
        <v>687</v>
      </c>
      <c r="T54" s="91"/>
      <c r="U54" s="91" t="s">
        <v>697</v>
      </c>
      <c r="V54" s="91">
        <v>99</v>
      </c>
      <c r="W54" s="91" t="s">
        <v>689</v>
      </c>
      <c r="X54" s="91" t="s">
        <v>698</v>
      </c>
      <c r="Y54" s="91" t="s">
        <v>774</v>
      </c>
      <c r="Z54" s="91" t="s">
        <v>692</v>
      </c>
      <c r="AA54" s="91">
        <v>19</v>
      </c>
      <c r="AB54" s="91">
        <v>1</v>
      </c>
      <c r="AC54" s="91">
        <v>15</v>
      </c>
      <c r="AD54" s="91">
        <v>1</v>
      </c>
      <c r="AE54" s="91">
        <v>0.19</v>
      </c>
      <c r="AF54" s="91">
        <v>0.02</v>
      </c>
      <c r="AG54" s="91" t="s">
        <v>693</v>
      </c>
      <c r="AH54" s="91"/>
      <c r="AI54" s="91"/>
      <c r="AJ54" s="91"/>
      <c r="AK54" s="91"/>
      <c r="AL54" s="91"/>
    </row>
    <row r="55" spans="1:38" s="97" customFormat="1" ht="30" customHeight="1">
      <c r="A55" s="91" t="s">
        <v>599</v>
      </c>
      <c r="B55" s="92" t="s">
        <v>844</v>
      </c>
      <c r="C55" s="91"/>
      <c r="D55" s="91" t="s">
        <v>845</v>
      </c>
      <c r="E55" s="91"/>
      <c r="F55" s="91" t="s">
        <v>846</v>
      </c>
      <c r="G55" s="93">
        <v>1197</v>
      </c>
      <c r="H55" s="93">
        <v>827</v>
      </c>
      <c r="I55" s="93">
        <v>24372</v>
      </c>
      <c r="J55" s="91" t="s">
        <v>695</v>
      </c>
      <c r="K55" s="91" t="s">
        <v>683</v>
      </c>
      <c r="L55" s="91">
        <v>1999</v>
      </c>
      <c r="M55" s="93">
        <v>9910</v>
      </c>
      <c r="N55" s="93">
        <v>40050</v>
      </c>
      <c r="O55" s="91">
        <v>2014</v>
      </c>
      <c r="P55" s="91" t="s">
        <v>684</v>
      </c>
      <c r="Q55" s="91" t="s">
        <v>847</v>
      </c>
      <c r="R55" s="91" t="s">
        <v>604</v>
      </c>
      <c r="S55" s="91" t="s">
        <v>687</v>
      </c>
      <c r="T55" s="91"/>
      <c r="U55" s="91" t="s">
        <v>697</v>
      </c>
      <c r="V55" s="91">
        <v>99</v>
      </c>
      <c r="W55" s="91" t="s">
        <v>689</v>
      </c>
      <c r="X55" s="91" t="s">
        <v>690</v>
      </c>
      <c r="Y55" s="91" t="s">
        <v>691</v>
      </c>
      <c r="Z55" s="91" t="s">
        <v>692</v>
      </c>
      <c r="AA55" s="91">
        <v>1</v>
      </c>
      <c r="AB55" s="91">
        <v>1</v>
      </c>
      <c r="AC55" s="91">
        <v>2.9</v>
      </c>
      <c r="AD55" s="91">
        <v>1</v>
      </c>
      <c r="AE55" s="91"/>
      <c r="AF55" s="91">
        <v>4</v>
      </c>
      <c r="AG55" s="91" t="s">
        <v>693</v>
      </c>
      <c r="AH55" s="91"/>
      <c r="AI55" s="91"/>
      <c r="AJ55" s="91"/>
      <c r="AK55" s="91"/>
      <c r="AL55" s="91"/>
    </row>
    <row r="56" spans="1:38" s="97" customFormat="1" ht="30" customHeight="1">
      <c r="A56" s="91" t="s">
        <v>599</v>
      </c>
      <c r="B56" s="92" t="s">
        <v>848</v>
      </c>
      <c r="C56" s="91"/>
      <c r="D56" s="91" t="s">
        <v>849</v>
      </c>
      <c r="E56" s="91"/>
      <c r="F56" s="91" t="s">
        <v>850</v>
      </c>
      <c r="G56" s="93">
        <v>1754</v>
      </c>
      <c r="H56" s="93">
        <v>1654</v>
      </c>
      <c r="I56" s="93">
        <v>1000</v>
      </c>
      <c r="J56" s="91" t="s">
        <v>840</v>
      </c>
      <c r="K56" s="91" t="s">
        <v>683</v>
      </c>
      <c r="L56" s="91">
        <v>1983</v>
      </c>
      <c r="M56" s="93">
        <v>16288</v>
      </c>
      <c r="N56" s="93">
        <v>15835</v>
      </c>
      <c r="O56" s="91">
        <v>2016</v>
      </c>
      <c r="P56" s="91" t="s">
        <v>684</v>
      </c>
      <c r="Q56" s="91" t="s">
        <v>804</v>
      </c>
      <c r="R56" s="91" t="s">
        <v>686</v>
      </c>
      <c r="S56" s="91" t="s">
        <v>687</v>
      </c>
      <c r="T56" s="91"/>
      <c r="U56" s="91" t="s">
        <v>688</v>
      </c>
      <c r="V56" s="91"/>
      <c r="W56" s="91" t="s">
        <v>747</v>
      </c>
      <c r="X56" s="91"/>
      <c r="Y56" s="91"/>
      <c r="Z56" s="91"/>
      <c r="AA56" s="91"/>
      <c r="AB56" s="91">
        <v>1.2</v>
      </c>
      <c r="AC56" s="91"/>
      <c r="AD56" s="91">
        <v>0.7</v>
      </c>
      <c r="AE56" s="91"/>
      <c r="AF56" s="91">
        <v>0.5</v>
      </c>
      <c r="AG56" s="91" t="s">
        <v>693</v>
      </c>
      <c r="AH56" s="91"/>
      <c r="AI56" s="91"/>
      <c r="AJ56" s="91"/>
      <c r="AK56" s="91"/>
      <c r="AL56" s="91"/>
    </row>
    <row r="57" spans="1:38" s="97" customFormat="1" ht="30" customHeight="1">
      <c r="A57" s="91" t="s">
        <v>599</v>
      </c>
      <c r="B57" s="92" t="s">
        <v>851</v>
      </c>
      <c r="C57" s="91"/>
      <c r="D57" s="91" t="s">
        <v>852</v>
      </c>
      <c r="E57" s="91"/>
      <c r="F57" s="91" t="s">
        <v>853</v>
      </c>
      <c r="G57" s="93">
        <v>6251</v>
      </c>
      <c r="H57" s="93">
        <v>7633</v>
      </c>
      <c r="I57" s="93">
        <v>9739</v>
      </c>
      <c r="J57" s="91" t="s">
        <v>682</v>
      </c>
      <c r="K57" s="91" t="s">
        <v>683</v>
      </c>
      <c r="L57" s="91">
        <v>1998</v>
      </c>
      <c r="M57" s="93">
        <v>39000</v>
      </c>
      <c r="N57" s="93">
        <v>159000</v>
      </c>
      <c r="O57" s="91">
        <v>2012</v>
      </c>
      <c r="P57" s="91" t="s">
        <v>750</v>
      </c>
      <c r="Q57" s="91" t="s">
        <v>768</v>
      </c>
      <c r="R57" s="91" t="s">
        <v>686</v>
      </c>
      <c r="S57" s="91" t="s">
        <v>687</v>
      </c>
      <c r="T57" s="91"/>
      <c r="U57" s="91" t="s">
        <v>688</v>
      </c>
      <c r="V57" s="91"/>
      <c r="W57" s="91" t="s">
        <v>689</v>
      </c>
      <c r="X57" s="91" t="s">
        <v>698</v>
      </c>
      <c r="Y57" s="91" t="s">
        <v>774</v>
      </c>
      <c r="Z57" s="91" t="s">
        <v>692</v>
      </c>
      <c r="AA57" s="91">
        <v>13.21</v>
      </c>
      <c r="AB57" s="91">
        <v>0.86</v>
      </c>
      <c r="AC57" s="91">
        <v>19.58</v>
      </c>
      <c r="AD57" s="91">
        <v>4.08</v>
      </c>
      <c r="AE57" s="91">
        <v>18.92</v>
      </c>
      <c r="AF57" s="91">
        <v>5.5</v>
      </c>
      <c r="AG57" s="91" t="s">
        <v>693</v>
      </c>
      <c r="AH57" s="91"/>
      <c r="AI57" s="91"/>
      <c r="AJ57" s="91"/>
      <c r="AK57" s="91"/>
      <c r="AL57" s="91"/>
    </row>
    <row r="58" spans="1:38" s="97" customFormat="1" ht="30" customHeight="1">
      <c r="A58" s="91" t="s">
        <v>599</v>
      </c>
      <c r="B58" s="92" t="s">
        <v>851</v>
      </c>
      <c r="C58" s="91"/>
      <c r="D58" s="91" t="s">
        <v>852</v>
      </c>
      <c r="E58" s="91"/>
      <c r="F58" s="91" t="s">
        <v>854</v>
      </c>
      <c r="G58" s="93">
        <v>0</v>
      </c>
      <c r="H58" s="93">
        <v>0</v>
      </c>
      <c r="I58" s="93">
        <v>0</v>
      </c>
      <c r="J58" s="91" t="s">
        <v>855</v>
      </c>
      <c r="K58" s="91" t="s">
        <v>683</v>
      </c>
      <c r="L58" s="91">
        <v>1992</v>
      </c>
      <c r="M58" s="93">
        <v>13560</v>
      </c>
      <c r="N58" s="93">
        <v>60816</v>
      </c>
      <c r="O58" s="91">
        <v>1998</v>
      </c>
      <c r="P58" s="91" t="s">
        <v>750</v>
      </c>
      <c r="Q58" s="91" t="s">
        <v>856</v>
      </c>
      <c r="R58" s="91" t="s">
        <v>604</v>
      </c>
      <c r="S58" s="91" t="s">
        <v>701</v>
      </c>
      <c r="T58" s="91" t="s">
        <v>702</v>
      </c>
      <c r="U58" s="91" t="s">
        <v>688</v>
      </c>
      <c r="V58" s="91"/>
      <c r="W58" s="91" t="s">
        <v>689</v>
      </c>
      <c r="X58" s="91" t="s">
        <v>698</v>
      </c>
      <c r="Y58" s="91" t="s">
        <v>774</v>
      </c>
      <c r="Z58" s="91" t="s">
        <v>712</v>
      </c>
      <c r="AA58" s="91">
        <v>17.17</v>
      </c>
      <c r="AB58" s="91">
        <v>1.91</v>
      </c>
      <c r="AC58" s="91">
        <v>12.42</v>
      </c>
      <c r="AD58" s="91">
        <v>8.25</v>
      </c>
      <c r="AE58" s="91">
        <v>18.17</v>
      </c>
      <c r="AF58" s="91">
        <v>14.33</v>
      </c>
      <c r="AG58" s="91" t="s">
        <v>693</v>
      </c>
      <c r="AH58" s="91"/>
      <c r="AI58" s="91"/>
      <c r="AJ58" s="91"/>
      <c r="AK58" s="91"/>
      <c r="AL58" s="91"/>
    </row>
    <row r="59" spans="1:38" s="97" customFormat="1" ht="30" customHeight="1">
      <c r="A59" s="91" t="s">
        <v>599</v>
      </c>
      <c r="B59" s="92" t="s">
        <v>851</v>
      </c>
      <c r="C59" s="91"/>
      <c r="D59" s="91" t="s">
        <v>852</v>
      </c>
      <c r="E59" s="91"/>
      <c r="F59" s="91" t="s">
        <v>857</v>
      </c>
      <c r="G59" s="93">
        <v>0</v>
      </c>
      <c r="H59" s="93">
        <v>0</v>
      </c>
      <c r="I59" s="93">
        <v>0</v>
      </c>
      <c r="J59" s="91" t="s">
        <v>855</v>
      </c>
      <c r="K59" s="91" t="s">
        <v>683</v>
      </c>
      <c r="L59" s="91">
        <v>1987</v>
      </c>
      <c r="M59" s="93">
        <v>15870</v>
      </c>
      <c r="N59" s="93">
        <v>75390</v>
      </c>
      <c r="O59" s="91">
        <v>1998</v>
      </c>
      <c r="P59" s="91" t="s">
        <v>750</v>
      </c>
      <c r="Q59" s="91" t="s">
        <v>856</v>
      </c>
      <c r="R59" s="91" t="s">
        <v>604</v>
      </c>
      <c r="S59" s="91" t="s">
        <v>701</v>
      </c>
      <c r="T59" s="91" t="s">
        <v>702</v>
      </c>
      <c r="U59" s="91" t="s">
        <v>688</v>
      </c>
      <c r="V59" s="91"/>
      <c r="W59" s="91" t="s">
        <v>689</v>
      </c>
      <c r="X59" s="91" t="s">
        <v>698</v>
      </c>
      <c r="Y59" s="91" t="s">
        <v>774</v>
      </c>
      <c r="Z59" s="91" t="s">
        <v>712</v>
      </c>
      <c r="AA59" s="91">
        <v>17.17</v>
      </c>
      <c r="AB59" s="91">
        <v>1.91</v>
      </c>
      <c r="AC59" s="91">
        <v>12.42</v>
      </c>
      <c r="AD59" s="91">
        <v>8.25</v>
      </c>
      <c r="AE59" s="91">
        <v>18.17</v>
      </c>
      <c r="AF59" s="91">
        <v>14.33</v>
      </c>
      <c r="AG59" s="91" t="s">
        <v>693</v>
      </c>
      <c r="AH59" s="91"/>
      <c r="AI59" s="91"/>
      <c r="AJ59" s="91"/>
      <c r="AK59" s="91"/>
      <c r="AL59" s="91"/>
    </row>
    <row r="60" spans="1:38" s="97" customFormat="1" ht="30" customHeight="1">
      <c r="A60" s="91" t="s">
        <v>599</v>
      </c>
      <c r="B60" s="92" t="s">
        <v>858</v>
      </c>
      <c r="C60" s="91"/>
      <c r="D60" s="91" t="s">
        <v>859</v>
      </c>
      <c r="E60" s="91"/>
      <c r="F60" s="91" t="s">
        <v>860</v>
      </c>
      <c r="G60" s="93">
        <v>2157</v>
      </c>
      <c r="H60" s="93">
        <v>2997</v>
      </c>
      <c r="I60" s="93">
        <v>26283</v>
      </c>
      <c r="J60" s="91" t="s">
        <v>749</v>
      </c>
      <c r="K60" s="91" t="s">
        <v>683</v>
      </c>
      <c r="L60" s="91">
        <v>1992</v>
      </c>
      <c r="M60" s="93">
        <v>20699</v>
      </c>
      <c r="N60" s="93">
        <v>80910</v>
      </c>
      <c r="O60" s="91">
        <v>2021</v>
      </c>
      <c r="P60" s="91" t="s">
        <v>684</v>
      </c>
      <c r="Q60" s="91" t="s">
        <v>830</v>
      </c>
      <c r="R60" s="91" t="s">
        <v>686</v>
      </c>
      <c r="S60" s="91" t="s">
        <v>687</v>
      </c>
      <c r="T60" s="91"/>
      <c r="U60" s="91" t="s">
        <v>688</v>
      </c>
      <c r="V60" s="91"/>
      <c r="W60" s="91" t="s">
        <v>689</v>
      </c>
      <c r="X60" s="91" t="s">
        <v>698</v>
      </c>
      <c r="Y60" s="91" t="s">
        <v>691</v>
      </c>
      <c r="Z60" s="91" t="s">
        <v>692</v>
      </c>
      <c r="AA60" s="91">
        <v>55</v>
      </c>
      <c r="AB60" s="91">
        <v>1.3</v>
      </c>
      <c r="AC60" s="91">
        <v>47</v>
      </c>
      <c r="AD60" s="91">
        <v>9.1</v>
      </c>
      <c r="AE60" s="91"/>
      <c r="AF60" s="91">
        <v>8.8</v>
      </c>
      <c r="AG60" s="91" t="s">
        <v>693</v>
      </c>
      <c r="AH60" s="91"/>
      <c r="AI60" s="91"/>
      <c r="AJ60" s="91"/>
      <c r="AK60" s="91"/>
      <c r="AL60" s="91"/>
    </row>
    <row r="61" spans="1:38" s="97" customFormat="1" ht="30" customHeight="1">
      <c r="A61" s="91" t="s">
        <v>599</v>
      </c>
      <c r="B61" s="92" t="s">
        <v>861</v>
      </c>
      <c r="C61" s="91"/>
      <c r="D61" s="91" t="s">
        <v>862</v>
      </c>
      <c r="E61" s="91"/>
      <c r="F61" s="91" t="s">
        <v>863</v>
      </c>
      <c r="G61" s="93">
        <v>7914</v>
      </c>
      <c r="H61" s="93">
        <v>6801</v>
      </c>
      <c r="I61" s="93">
        <v>117612</v>
      </c>
      <c r="J61" s="91" t="s">
        <v>749</v>
      </c>
      <c r="K61" s="91" t="s">
        <v>683</v>
      </c>
      <c r="L61" s="91">
        <v>2001</v>
      </c>
      <c r="M61" s="93">
        <v>24900</v>
      </c>
      <c r="N61" s="93">
        <v>197700</v>
      </c>
      <c r="O61" s="91">
        <v>2015</v>
      </c>
      <c r="P61" s="91" t="s">
        <v>684</v>
      </c>
      <c r="Q61" s="91" t="s">
        <v>827</v>
      </c>
      <c r="R61" s="91" t="s">
        <v>604</v>
      </c>
      <c r="S61" s="91" t="s">
        <v>687</v>
      </c>
      <c r="T61" s="91"/>
      <c r="U61" s="91" t="s">
        <v>688</v>
      </c>
      <c r="V61" s="91"/>
      <c r="W61" s="91" t="s">
        <v>689</v>
      </c>
      <c r="X61" s="91" t="s">
        <v>698</v>
      </c>
      <c r="Y61" s="91" t="s">
        <v>691</v>
      </c>
      <c r="Z61" s="91" t="s">
        <v>692</v>
      </c>
      <c r="AA61" s="91">
        <v>47.4</v>
      </c>
      <c r="AB61" s="91">
        <v>0.8</v>
      </c>
      <c r="AC61" s="91">
        <v>38.8</v>
      </c>
      <c r="AD61" s="91">
        <v>2.26</v>
      </c>
      <c r="AE61" s="91"/>
      <c r="AF61" s="91"/>
      <c r="AG61" s="91" t="s">
        <v>693</v>
      </c>
      <c r="AH61" s="91"/>
      <c r="AI61" s="91"/>
      <c r="AJ61" s="91"/>
      <c r="AK61" s="91"/>
      <c r="AL61" s="91"/>
    </row>
    <row r="62" spans="1:38" s="97" customFormat="1" ht="30" customHeight="1">
      <c r="A62" s="91" t="s">
        <v>599</v>
      </c>
      <c r="B62" s="92" t="s">
        <v>864</v>
      </c>
      <c r="C62" s="91"/>
      <c r="D62" s="91" t="s">
        <v>865</v>
      </c>
      <c r="E62" s="91"/>
      <c r="F62" s="91" t="s">
        <v>866</v>
      </c>
      <c r="G62" s="93">
        <v>1312</v>
      </c>
      <c r="H62" s="93">
        <v>1205</v>
      </c>
      <c r="I62" s="93">
        <v>25602</v>
      </c>
      <c r="J62" s="91" t="s">
        <v>749</v>
      </c>
      <c r="K62" s="91" t="s">
        <v>721</v>
      </c>
      <c r="L62" s="91">
        <v>2001</v>
      </c>
      <c r="M62" s="93">
        <v>7265</v>
      </c>
      <c r="N62" s="93">
        <v>40033</v>
      </c>
      <c r="O62" s="91">
        <v>2016</v>
      </c>
      <c r="P62" s="91" t="s">
        <v>684</v>
      </c>
      <c r="Q62" s="91" t="s">
        <v>700</v>
      </c>
      <c r="R62" s="91" t="s">
        <v>707</v>
      </c>
      <c r="S62" s="91" t="s">
        <v>687</v>
      </c>
      <c r="T62" s="91"/>
      <c r="U62" s="91" t="s">
        <v>688</v>
      </c>
      <c r="V62" s="91"/>
      <c r="W62" s="91" t="s">
        <v>689</v>
      </c>
      <c r="X62" s="91" t="s">
        <v>698</v>
      </c>
      <c r="Y62" s="91" t="s">
        <v>703</v>
      </c>
      <c r="Z62" s="91" t="s">
        <v>692</v>
      </c>
      <c r="AA62" s="91" t="s">
        <v>738</v>
      </c>
      <c r="AB62" s="91" t="s">
        <v>738</v>
      </c>
      <c r="AC62" s="91">
        <v>3.5</v>
      </c>
      <c r="AD62" s="91">
        <v>2.4</v>
      </c>
      <c r="AE62" s="91">
        <v>11</v>
      </c>
      <c r="AF62" s="91">
        <v>9.6</v>
      </c>
      <c r="AG62" s="91" t="s">
        <v>693</v>
      </c>
      <c r="AH62" s="91"/>
      <c r="AI62" s="91"/>
      <c r="AJ62" s="91"/>
      <c r="AK62" s="91"/>
      <c r="AL62" s="91"/>
    </row>
    <row r="63" spans="1:38" s="97" customFormat="1" ht="30" customHeight="1">
      <c r="A63" s="91" t="s">
        <v>599</v>
      </c>
      <c r="B63" s="92" t="s">
        <v>867</v>
      </c>
      <c r="C63" s="91"/>
      <c r="D63" s="91" t="s">
        <v>868</v>
      </c>
      <c r="E63" s="91"/>
      <c r="F63" s="91" t="s">
        <v>869</v>
      </c>
      <c r="G63" s="93">
        <v>2438</v>
      </c>
      <c r="H63" s="93">
        <v>2665</v>
      </c>
      <c r="I63" s="93">
        <v>2458</v>
      </c>
      <c r="J63" s="91" t="s">
        <v>749</v>
      </c>
      <c r="K63" s="91" t="s">
        <v>721</v>
      </c>
      <c r="L63" s="91">
        <v>1987</v>
      </c>
      <c r="M63" s="93">
        <v>13773</v>
      </c>
      <c r="N63" s="93">
        <v>54110</v>
      </c>
      <c r="O63" s="91">
        <v>2013</v>
      </c>
      <c r="P63" s="91" t="s">
        <v>684</v>
      </c>
      <c r="Q63" s="91" t="s">
        <v>830</v>
      </c>
      <c r="R63" s="91" t="s">
        <v>707</v>
      </c>
      <c r="S63" s="91" t="s">
        <v>687</v>
      </c>
      <c r="T63" s="91"/>
      <c r="U63" s="91" t="s">
        <v>688</v>
      </c>
      <c r="V63" s="91"/>
      <c r="W63" s="91" t="s">
        <v>724</v>
      </c>
      <c r="X63" s="91"/>
      <c r="Y63" s="91"/>
      <c r="Z63" s="91"/>
      <c r="AA63" s="91"/>
      <c r="AB63" s="91">
        <v>2.3</v>
      </c>
      <c r="AC63" s="91"/>
      <c r="AD63" s="91">
        <v>10.4</v>
      </c>
      <c r="AE63" s="91"/>
      <c r="AF63" s="91">
        <v>12</v>
      </c>
      <c r="AG63" s="91" t="s">
        <v>693</v>
      </c>
      <c r="AH63" s="91"/>
      <c r="AI63" s="91"/>
      <c r="AJ63" s="91"/>
      <c r="AK63" s="91"/>
      <c r="AL63" s="91"/>
    </row>
  </sheetData>
  <sheetProtection/>
  <autoFilter ref="A6:AL63"/>
  <mergeCells count="41">
    <mergeCell ref="AL4:AL5"/>
    <mergeCell ref="AH2:AL3"/>
    <mergeCell ref="AF4:AF5"/>
    <mergeCell ref="X2:Z3"/>
    <mergeCell ref="AJ4:AJ5"/>
    <mergeCell ref="AB4:AB5"/>
    <mergeCell ref="AA4:AA5"/>
    <mergeCell ref="AK4:AK5"/>
    <mergeCell ref="AD4:AD5"/>
    <mergeCell ref="AH4:AH5"/>
    <mergeCell ref="AI4:AI5"/>
    <mergeCell ref="V2:V5"/>
    <mergeCell ref="L2:L6"/>
    <mergeCell ref="AG2:AG6"/>
    <mergeCell ref="P2:P6"/>
    <mergeCell ref="Y4:Y6"/>
    <mergeCell ref="N2:N5"/>
    <mergeCell ref="AC4:AC5"/>
    <mergeCell ref="AE4:AE5"/>
    <mergeCell ref="O2:O6"/>
    <mergeCell ref="AA2:AF3"/>
    <mergeCell ref="W2:W6"/>
    <mergeCell ref="Z4:Z6"/>
    <mergeCell ref="U2:U6"/>
    <mergeCell ref="X4:X6"/>
    <mergeCell ref="T2:T6"/>
    <mergeCell ref="Q2:Q6"/>
    <mergeCell ref="K2:K6"/>
    <mergeCell ref="A2:A6"/>
    <mergeCell ref="B2:B6"/>
    <mergeCell ref="C2:C6"/>
    <mergeCell ref="G2:G5"/>
    <mergeCell ref="D2:D6"/>
    <mergeCell ref="R2:R6"/>
    <mergeCell ref="I2:I5"/>
    <mergeCell ref="H2:H5"/>
    <mergeCell ref="F2:F6"/>
    <mergeCell ref="E2:E6"/>
    <mergeCell ref="S2:S6"/>
    <mergeCell ref="J2:J6"/>
    <mergeCell ref="M2:M5"/>
  </mergeCells>
  <printOptions/>
  <pageMargins left="0.7086614173228347" right="0.7086614173228347" top="0.984251968503937" bottom="0.7086614173228347" header="0.7086614173228347" footer="0.7086614173228347"/>
  <pageSetup horizontalDpi="600" verticalDpi="600" orientation="landscape" paperSize="9" scale="75" r:id="rId3"/>
  <headerFooter alignWithMargins="0">
    <oddHeader>&amp;L&amp;"MS ゴシック,標準"&amp;14最終処分場</oddHeader>
  </headerFooter>
  <legacyDrawing r:id="rId2"/>
</worksheet>
</file>

<file path=xl/worksheets/sheet8.xml><?xml version="1.0" encoding="utf-8"?>
<worksheet xmlns="http://schemas.openxmlformats.org/spreadsheetml/2006/main" xmlns:r="http://schemas.openxmlformats.org/officeDocument/2006/relationships">
  <sheetPr codeName="Sheet11"/>
  <dimension ref="A1:AG35"/>
  <sheetViews>
    <sheetView workbookViewId="0" topLeftCell="A1">
      <pane xSplit="3" ySplit="6" topLeftCell="D7" activePane="bottomRight" state="frozen"/>
      <selection pane="topLeft" activeCell="D9" sqref="D9"/>
      <selection pane="topRight" activeCell="D9" sqref="D9"/>
      <selection pane="bottomLeft" activeCell="D9" sqref="D9"/>
      <selection pane="bottomRight" activeCell="A1" sqref="A1"/>
    </sheetView>
  </sheetViews>
  <sheetFormatPr defaultColWidth="9.00390625" defaultRowHeight="13.5" customHeight="1"/>
  <cols>
    <col min="1" max="1" width="10.75390625" style="198" customWidth="1"/>
    <col min="2" max="2" width="8.75390625" style="199" customWidth="1"/>
    <col min="3" max="3" width="13.875" style="198" customWidth="1"/>
    <col min="4" max="4" width="22.625" style="198" customWidth="1"/>
    <col min="5" max="5" width="17.875" style="198" customWidth="1"/>
    <col min="6" max="6" width="27.50390625" style="200" customWidth="1"/>
    <col min="7" max="10" width="11.625" style="198" customWidth="1"/>
    <col min="11" max="12" width="12.625" style="198" customWidth="1"/>
    <col min="13" max="17" width="9.00390625" style="198" customWidth="1"/>
    <col min="18" max="25" width="13.00390625" style="200" customWidth="1"/>
    <col min="26" max="26" width="24.00390625" style="200" customWidth="1"/>
    <col min="27" max="27" width="7.50390625" style="198" customWidth="1"/>
    <col min="28" max="28" width="11.00390625" style="198" customWidth="1"/>
    <col min="29" max="29" width="7.50390625" style="198" customWidth="1"/>
    <col min="30" max="30" width="11.625" style="198" customWidth="1"/>
    <col min="31" max="31" width="6.25390625" style="198" customWidth="1"/>
    <col min="32" max="32" width="9.875" style="198" customWidth="1"/>
    <col min="33" max="33" width="10.75390625" style="198" customWidth="1"/>
    <col min="34" max="16384" width="9.00390625" style="198" customWidth="1"/>
  </cols>
  <sheetData>
    <row r="1" spans="1:33" s="3" customFormat="1" ht="15" customHeight="1">
      <c r="A1" s="180" t="s">
        <v>0</v>
      </c>
      <c r="B1" s="2"/>
      <c r="F1" s="4"/>
      <c r="R1" s="4"/>
      <c r="S1" s="4"/>
      <c r="T1" s="4"/>
      <c r="U1" s="4"/>
      <c r="V1" s="4"/>
      <c r="W1" s="4"/>
      <c r="X1" s="4"/>
      <c r="Y1" s="4"/>
      <c r="Z1" s="4"/>
      <c r="AG1" s="100"/>
    </row>
    <row r="2" spans="1:33" s="185" customFormat="1" ht="13.5" customHeight="1">
      <c r="A2" s="21" t="s">
        <v>543</v>
      </c>
      <c r="B2" s="181" t="s">
        <v>544</v>
      </c>
      <c r="C2" s="12" t="s">
        <v>545</v>
      </c>
      <c r="D2" s="21" t="s">
        <v>546</v>
      </c>
      <c r="E2" s="12" t="s">
        <v>547</v>
      </c>
      <c r="F2" s="21" t="s">
        <v>548</v>
      </c>
      <c r="G2" s="182" t="s">
        <v>549</v>
      </c>
      <c r="H2" s="183"/>
      <c r="I2" s="183"/>
      <c r="J2" s="184"/>
      <c r="K2" s="22" t="s">
        <v>1</v>
      </c>
      <c r="L2" s="23"/>
      <c r="M2" s="23"/>
      <c r="N2" s="22" t="s">
        <v>2</v>
      </c>
      <c r="O2" s="23"/>
      <c r="P2" s="22" t="s">
        <v>3</v>
      </c>
      <c r="Q2" s="23"/>
      <c r="R2" s="22" t="s">
        <v>4</v>
      </c>
      <c r="S2" s="130"/>
      <c r="T2" s="130"/>
      <c r="U2" s="130"/>
      <c r="V2" s="130"/>
      <c r="W2" s="157"/>
      <c r="X2" s="22" t="s">
        <v>5</v>
      </c>
      <c r="Y2" s="23"/>
      <c r="Z2" s="24"/>
      <c r="AA2" s="12" t="s">
        <v>557</v>
      </c>
      <c r="AB2" s="12" t="s">
        <v>6</v>
      </c>
      <c r="AC2" s="12" t="s">
        <v>7</v>
      </c>
      <c r="AD2" s="12" t="s">
        <v>8</v>
      </c>
      <c r="AE2" s="21" t="s">
        <v>558</v>
      </c>
      <c r="AF2" s="21" t="s">
        <v>559</v>
      </c>
      <c r="AG2" s="21" t="s">
        <v>560</v>
      </c>
    </row>
    <row r="3" spans="1:33" s="185" customFormat="1" ht="13.5" customHeight="1">
      <c r="A3" s="75"/>
      <c r="B3" s="121"/>
      <c r="C3" s="34"/>
      <c r="D3" s="75"/>
      <c r="E3" s="34"/>
      <c r="F3" s="122"/>
      <c r="G3" s="186"/>
      <c r="H3" s="187"/>
      <c r="I3" s="187"/>
      <c r="J3" s="188"/>
      <c r="K3" s="149"/>
      <c r="L3" s="178"/>
      <c r="M3" s="178"/>
      <c r="N3" s="149"/>
      <c r="O3" s="178"/>
      <c r="P3" s="149"/>
      <c r="Q3" s="178"/>
      <c r="R3" s="125"/>
      <c r="S3" s="189"/>
      <c r="T3" s="189"/>
      <c r="U3" s="189"/>
      <c r="V3" s="189"/>
      <c r="W3" s="148"/>
      <c r="X3" s="149"/>
      <c r="Y3" s="178"/>
      <c r="Z3" s="150"/>
      <c r="AA3" s="34"/>
      <c r="AB3" s="34"/>
      <c r="AC3" s="107"/>
      <c r="AD3" s="34"/>
      <c r="AE3" s="75"/>
      <c r="AF3" s="75"/>
      <c r="AG3" s="122"/>
    </row>
    <row r="4" spans="1:33" s="185" customFormat="1" ht="18.75" customHeight="1">
      <c r="A4" s="75"/>
      <c r="B4" s="121"/>
      <c r="C4" s="34"/>
      <c r="D4" s="75"/>
      <c r="E4" s="34"/>
      <c r="F4" s="122"/>
      <c r="G4" s="12" t="s">
        <v>9</v>
      </c>
      <c r="H4" s="12" t="s">
        <v>10</v>
      </c>
      <c r="I4" s="12" t="s">
        <v>11</v>
      </c>
      <c r="J4" s="12" t="s">
        <v>578</v>
      </c>
      <c r="K4" s="12" t="s">
        <v>12</v>
      </c>
      <c r="L4" s="12" t="s">
        <v>13</v>
      </c>
      <c r="M4" s="12" t="s">
        <v>14</v>
      </c>
      <c r="N4" s="21" t="s">
        <v>15</v>
      </c>
      <c r="O4" s="12" t="s">
        <v>16</v>
      </c>
      <c r="P4" s="21" t="s">
        <v>17</v>
      </c>
      <c r="Q4" s="24" t="s">
        <v>18</v>
      </c>
      <c r="R4" s="22" t="s">
        <v>19</v>
      </c>
      <c r="S4" s="190"/>
      <c r="T4" s="22" t="s">
        <v>20</v>
      </c>
      <c r="U4" s="190"/>
      <c r="V4" s="22" t="s">
        <v>21</v>
      </c>
      <c r="W4" s="190"/>
      <c r="X4" s="12" t="s">
        <v>22</v>
      </c>
      <c r="Y4" s="12" t="s">
        <v>23</v>
      </c>
      <c r="Z4" s="12" t="s">
        <v>24</v>
      </c>
      <c r="AA4" s="34"/>
      <c r="AB4" s="34"/>
      <c r="AC4" s="107"/>
      <c r="AD4" s="34"/>
      <c r="AE4" s="75"/>
      <c r="AF4" s="75"/>
      <c r="AG4" s="122"/>
    </row>
    <row r="5" spans="1:33" s="185" customFormat="1" ht="26.25" customHeight="1" thickBot="1">
      <c r="A5" s="75"/>
      <c r="B5" s="121"/>
      <c r="C5" s="34"/>
      <c r="D5" s="75"/>
      <c r="E5" s="34"/>
      <c r="F5" s="122"/>
      <c r="G5" s="107"/>
      <c r="H5" s="107"/>
      <c r="I5" s="107"/>
      <c r="J5" s="107"/>
      <c r="K5" s="34"/>
      <c r="L5" s="34"/>
      <c r="M5" s="34"/>
      <c r="N5" s="21"/>
      <c r="O5" s="34"/>
      <c r="P5" s="21"/>
      <c r="Q5" s="49"/>
      <c r="R5" s="107"/>
      <c r="S5" s="12" t="s">
        <v>585</v>
      </c>
      <c r="T5" s="34"/>
      <c r="U5" s="12" t="s">
        <v>585</v>
      </c>
      <c r="V5" s="34"/>
      <c r="W5" s="12" t="s">
        <v>585</v>
      </c>
      <c r="X5" s="34"/>
      <c r="Y5" s="34"/>
      <c r="Z5" s="34"/>
      <c r="AA5" s="34"/>
      <c r="AB5" s="34"/>
      <c r="AC5" s="107"/>
      <c r="AD5" s="34"/>
      <c r="AE5" s="75"/>
      <c r="AF5" s="75"/>
      <c r="AG5" s="122"/>
    </row>
    <row r="6" spans="1:33" s="197" customFormat="1" ht="13.5" customHeight="1">
      <c r="A6" s="191"/>
      <c r="B6" s="192"/>
      <c r="C6" s="75"/>
      <c r="D6" s="191"/>
      <c r="E6" s="75"/>
      <c r="F6" s="193"/>
      <c r="G6" s="124" t="s">
        <v>25</v>
      </c>
      <c r="H6" s="124" t="s">
        <v>25</v>
      </c>
      <c r="I6" s="124" t="s">
        <v>586</v>
      </c>
      <c r="J6" s="124" t="s">
        <v>25</v>
      </c>
      <c r="K6" s="124" t="s">
        <v>586</v>
      </c>
      <c r="L6" s="124" t="s">
        <v>26</v>
      </c>
      <c r="M6" s="75"/>
      <c r="N6" s="21"/>
      <c r="O6" s="194" t="s">
        <v>27</v>
      </c>
      <c r="P6" s="21"/>
      <c r="Q6" s="194" t="s">
        <v>27</v>
      </c>
      <c r="R6" s="122"/>
      <c r="S6" s="75"/>
      <c r="T6" s="75"/>
      <c r="U6" s="75"/>
      <c r="V6" s="75"/>
      <c r="W6" s="75"/>
      <c r="X6" s="124" t="s">
        <v>28</v>
      </c>
      <c r="Y6" s="124" t="s">
        <v>677</v>
      </c>
      <c r="Z6" s="195"/>
      <c r="AA6" s="196" t="s">
        <v>29</v>
      </c>
      <c r="AB6" s="196" t="s">
        <v>589</v>
      </c>
      <c r="AC6" s="196" t="s">
        <v>589</v>
      </c>
      <c r="AD6" s="124" t="s">
        <v>30</v>
      </c>
      <c r="AE6" s="191"/>
      <c r="AF6" s="191"/>
      <c r="AG6" s="191"/>
    </row>
    <row r="7" spans="1:33" s="97" customFormat="1" ht="30" customHeight="1">
      <c r="A7" s="91" t="s">
        <v>599</v>
      </c>
      <c r="B7" s="92" t="s">
        <v>679</v>
      </c>
      <c r="C7" s="91"/>
      <c r="D7" s="91" t="s">
        <v>680</v>
      </c>
      <c r="E7" s="91"/>
      <c r="F7" s="91" t="s">
        <v>31</v>
      </c>
      <c r="G7" s="155">
        <v>12853.2</v>
      </c>
      <c r="H7" s="155">
        <v>37685.7</v>
      </c>
      <c r="I7" s="155">
        <v>499.26</v>
      </c>
      <c r="J7" s="155"/>
      <c r="K7" s="155">
        <v>87.6</v>
      </c>
      <c r="L7" s="155">
        <v>108298.8</v>
      </c>
      <c r="M7" s="156" t="s">
        <v>32</v>
      </c>
      <c r="N7" s="91" t="s">
        <v>688</v>
      </c>
      <c r="O7" s="93"/>
      <c r="P7" s="91" t="s">
        <v>33</v>
      </c>
      <c r="Q7" s="93">
        <v>1757</v>
      </c>
      <c r="R7" s="91" t="s">
        <v>34</v>
      </c>
      <c r="S7" s="91"/>
      <c r="T7" s="91" t="s">
        <v>35</v>
      </c>
      <c r="U7" s="91"/>
      <c r="V7" s="91" t="s">
        <v>36</v>
      </c>
      <c r="W7" s="91"/>
      <c r="X7" s="93">
        <v>108298.8</v>
      </c>
      <c r="Y7" s="93">
        <v>17000</v>
      </c>
      <c r="Z7" s="91" t="s">
        <v>37</v>
      </c>
      <c r="AA7" s="91">
        <v>149</v>
      </c>
      <c r="AB7" s="91">
        <v>1.8</v>
      </c>
      <c r="AC7" s="91">
        <v>0.5</v>
      </c>
      <c r="AD7" s="91">
        <v>230</v>
      </c>
      <c r="AE7" s="91">
        <v>2003</v>
      </c>
      <c r="AF7" s="91" t="s">
        <v>604</v>
      </c>
      <c r="AG7" s="91"/>
    </row>
    <row r="8" spans="1:33" s="97" customFormat="1" ht="30" customHeight="1">
      <c r="A8" s="91" t="s">
        <v>599</v>
      </c>
      <c r="B8" s="92" t="s">
        <v>679</v>
      </c>
      <c r="C8" s="91"/>
      <c r="D8" s="91" t="s">
        <v>680</v>
      </c>
      <c r="E8" s="91"/>
      <c r="F8" s="91" t="s">
        <v>38</v>
      </c>
      <c r="G8" s="155">
        <v>5449</v>
      </c>
      <c r="H8" s="155">
        <v>17001</v>
      </c>
      <c r="I8" s="155"/>
      <c r="J8" s="155"/>
      <c r="K8" s="155">
        <v>0</v>
      </c>
      <c r="L8" s="155"/>
      <c r="M8" s="156"/>
      <c r="N8" s="91" t="s">
        <v>688</v>
      </c>
      <c r="O8" s="93"/>
      <c r="P8" s="91" t="s">
        <v>39</v>
      </c>
      <c r="Q8" s="93">
        <v>645</v>
      </c>
      <c r="R8" s="91" t="s">
        <v>40</v>
      </c>
      <c r="S8" s="91"/>
      <c r="T8" s="91" t="s">
        <v>41</v>
      </c>
      <c r="U8" s="91"/>
      <c r="V8" s="91"/>
      <c r="W8" s="91"/>
      <c r="X8" s="93"/>
      <c r="Y8" s="93"/>
      <c r="Z8" s="91"/>
      <c r="AA8" s="91">
        <v>100</v>
      </c>
      <c r="AB8" s="91">
        <v>0</v>
      </c>
      <c r="AC8" s="91">
        <v>0</v>
      </c>
      <c r="AD8" s="91">
        <v>0</v>
      </c>
      <c r="AE8" s="91">
        <v>1986</v>
      </c>
      <c r="AF8" s="91" t="s">
        <v>604</v>
      </c>
      <c r="AG8" s="91"/>
    </row>
    <row r="9" spans="1:33" s="97" customFormat="1" ht="30" customHeight="1">
      <c r="A9" s="91" t="s">
        <v>599</v>
      </c>
      <c r="B9" s="92" t="s">
        <v>679</v>
      </c>
      <c r="C9" s="91"/>
      <c r="D9" s="91" t="s">
        <v>680</v>
      </c>
      <c r="E9" s="91"/>
      <c r="F9" s="91" t="s">
        <v>42</v>
      </c>
      <c r="G9" s="155">
        <v>4294</v>
      </c>
      <c r="H9" s="155">
        <v>20424</v>
      </c>
      <c r="I9" s="155"/>
      <c r="J9" s="155"/>
      <c r="K9" s="155"/>
      <c r="L9" s="155"/>
      <c r="M9" s="156"/>
      <c r="N9" s="91" t="s">
        <v>688</v>
      </c>
      <c r="O9" s="93"/>
      <c r="P9" s="91" t="s">
        <v>33</v>
      </c>
      <c r="Q9" s="93">
        <v>1041</v>
      </c>
      <c r="R9" s="91" t="s">
        <v>43</v>
      </c>
      <c r="S9" s="91"/>
      <c r="T9" s="91" t="s">
        <v>41</v>
      </c>
      <c r="U9" s="91"/>
      <c r="V9" s="91"/>
      <c r="W9" s="91"/>
      <c r="X9" s="93"/>
      <c r="Y9" s="93"/>
      <c r="Z9" s="91"/>
      <c r="AA9" s="91">
        <v>100</v>
      </c>
      <c r="AB9" s="91">
        <v>0</v>
      </c>
      <c r="AC9" s="91"/>
      <c r="AD9" s="91"/>
      <c r="AE9" s="91">
        <v>1986</v>
      </c>
      <c r="AF9" s="91" t="s">
        <v>686</v>
      </c>
      <c r="AG9" s="91"/>
    </row>
    <row r="10" spans="1:33" s="97" customFormat="1" ht="30" customHeight="1">
      <c r="A10" s="91" t="s">
        <v>599</v>
      </c>
      <c r="B10" s="92" t="s">
        <v>739</v>
      </c>
      <c r="C10" s="91"/>
      <c r="D10" s="91" t="s">
        <v>740</v>
      </c>
      <c r="E10" s="91"/>
      <c r="F10" s="91" t="s">
        <v>44</v>
      </c>
      <c r="G10" s="155">
        <v>0</v>
      </c>
      <c r="H10" s="155">
        <v>0</v>
      </c>
      <c r="I10" s="155">
        <v>0</v>
      </c>
      <c r="J10" s="155">
        <v>0</v>
      </c>
      <c r="K10" s="155">
        <v>0</v>
      </c>
      <c r="L10" s="155">
        <v>0</v>
      </c>
      <c r="M10" s="156"/>
      <c r="N10" s="91" t="s">
        <v>688</v>
      </c>
      <c r="O10" s="93"/>
      <c r="P10" s="91" t="s">
        <v>45</v>
      </c>
      <c r="Q10" s="93"/>
      <c r="R10" s="91" t="s">
        <v>43</v>
      </c>
      <c r="S10" s="91"/>
      <c r="T10" s="91" t="s">
        <v>41</v>
      </c>
      <c r="U10" s="91"/>
      <c r="V10" s="91"/>
      <c r="W10" s="91"/>
      <c r="X10" s="93">
        <v>0</v>
      </c>
      <c r="Y10" s="93">
        <v>0</v>
      </c>
      <c r="Z10" s="91"/>
      <c r="AA10" s="91">
        <v>130</v>
      </c>
      <c r="AB10" s="91">
        <v>0</v>
      </c>
      <c r="AC10" s="91">
        <v>0</v>
      </c>
      <c r="AD10" s="91">
        <v>0</v>
      </c>
      <c r="AE10" s="91">
        <v>1982</v>
      </c>
      <c r="AF10" s="91" t="s">
        <v>604</v>
      </c>
      <c r="AG10" s="91" t="s">
        <v>702</v>
      </c>
    </row>
    <row r="11" spans="1:33" s="97" customFormat="1" ht="30" customHeight="1">
      <c r="A11" s="91" t="s">
        <v>599</v>
      </c>
      <c r="B11" s="92" t="s">
        <v>739</v>
      </c>
      <c r="C11" s="91"/>
      <c r="D11" s="91" t="s">
        <v>740</v>
      </c>
      <c r="E11" s="91"/>
      <c r="F11" s="91" t="s">
        <v>46</v>
      </c>
      <c r="G11" s="155">
        <v>2865</v>
      </c>
      <c r="H11" s="155">
        <v>8761</v>
      </c>
      <c r="I11" s="155">
        <v>0</v>
      </c>
      <c r="J11" s="155">
        <v>0</v>
      </c>
      <c r="K11" s="155">
        <v>0</v>
      </c>
      <c r="L11" s="155">
        <v>0</v>
      </c>
      <c r="M11" s="156"/>
      <c r="N11" s="91" t="s">
        <v>688</v>
      </c>
      <c r="O11" s="93"/>
      <c r="P11" s="91" t="s">
        <v>33</v>
      </c>
      <c r="Q11" s="93">
        <v>621</v>
      </c>
      <c r="R11" s="91" t="s">
        <v>43</v>
      </c>
      <c r="S11" s="91"/>
      <c r="T11" s="91" t="s">
        <v>41</v>
      </c>
      <c r="U11" s="91"/>
      <c r="V11" s="91"/>
      <c r="W11" s="91"/>
      <c r="X11" s="93">
        <v>0</v>
      </c>
      <c r="Y11" s="93">
        <v>0</v>
      </c>
      <c r="Z11" s="91"/>
      <c r="AA11" s="91">
        <v>50</v>
      </c>
      <c r="AB11" s="91">
        <v>0</v>
      </c>
      <c r="AC11" s="91">
        <v>0</v>
      </c>
      <c r="AD11" s="91">
        <v>0</v>
      </c>
      <c r="AE11" s="91">
        <v>1992</v>
      </c>
      <c r="AF11" s="91" t="s">
        <v>707</v>
      </c>
      <c r="AG11" s="91"/>
    </row>
    <row r="12" spans="1:33" s="97" customFormat="1" ht="30" customHeight="1">
      <c r="A12" s="91" t="s">
        <v>599</v>
      </c>
      <c r="B12" s="92" t="s">
        <v>764</v>
      </c>
      <c r="C12" s="91"/>
      <c r="D12" s="91" t="s">
        <v>765</v>
      </c>
      <c r="E12" s="91"/>
      <c r="F12" s="91" t="s">
        <v>47</v>
      </c>
      <c r="G12" s="93">
        <v>4354</v>
      </c>
      <c r="H12" s="93">
        <v>10982</v>
      </c>
      <c r="I12" s="93"/>
      <c r="J12" s="93"/>
      <c r="K12" s="93">
        <v>95</v>
      </c>
      <c r="L12" s="93"/>
      <c r="M12" s="91" t="s">
        <v>32</v>
      </c>
      <c r="N12" s="91" t="s">
        <v>697</v>
      </c>
      <c r="O12" s="93">
        <v>17</v>
      </c>
      <c r="P12" s="91" t="s">
        <v>33</v>
      </c>
      <c r="Q12" s="93">
        <v>149</v>
      </c>
      <c r="R12" s="91" t="s">
        <v>34</v>
      </c>
      <c r="S12" s="91"/>
      <c r="T12" s="91" t="s">
        <v>48</v>
      </c>
      <c r="U12" s="91"/>
      <c r="V12" s="91" t="s">
        <v>49</v>
      </c>
      <c r="W12" s="91"/>
      <c r="X12" s="93"/>
      <c r="Y12" s="93"/>
      <c r="Z12" s="91"/>
      <c r="AA12" s="91">
        <v>136</v>
      </c>
      <c r="AB12" s="91"/>
      <c r="AC12" s="91">
        <v>1</v>
      </c>
      <c r="AD12" s="91"/>
      <c r="AE12" s="91">
        <v>2010</v>
      </c>
      <c r="AF12" s="91" t="s">
        <v>604</v>
      </c>
      <c r="AG12" s="91"/>
    </row>
    <row r="13" spans="1:33" s="97" customFormat="1" ht="30" customHeight="1">
      <c r="A13" s="91" t="s">
        <v>599</v>
      </c>
      <c r="B13" s="92" t="s">
        <v>769</v>
      </c>
      <c r="C13" s="91"/>
      <c r="D13" s="91" t="s">
        <v>770</v>
      </c>
      <c r="E13" s="91"/>
      <c r="F13" s="91" t="s">
        <v>50</v>
      </c>
      <c r="G13" s="93">
        <v>1867</v>
      </c>
      <c r="H13" s="93">
        <v>17789</v>
      </c>
      <c r="I13" s="93"/>
      <c r="J13" s="93"/>
      <c r="K13" s="93"/>
      <c r="L13" s="93">
        <v>0</v>
      </c>
      <c r="M13" s="91"/>
      <c r="N13" s="91" t="s">
        <v>688</v>
      </c>
      <c r="O13" s="93"/>
      <c r="P13" s="91" t="s">
        <v>33</v>
      </c>
      <c r="Q13" s="93">
        <v>1673</v>
      </c>
      <c r="R13" s="91" t="s">
        <v>43</v>
      </c>
      <c r="S13" s="91"/>
      <c r="T13" s="91" t="s">
        <v>41</v>
      </c>
      <c r="U13" s="91"/>
      <c r="V13" s="91"/>
      <c r="W13" s="91"/>
      <c r="X13" s="93"/>
      <c r="Y13" s="93"/>
      <c r="Z13" s="91"/>
      <c r="AA13" s="91">
        <v>85</v>
      </c>
      <c r="AB13" s="91">
        <v>0</v>
      </c>
      <c r="AC13" s="91">
        <v>0</v>
      </c>
      <c r="AD13" s="91">
        <v>0</v>
      </c>
      <c r="AE13" s="91">
        <v>1996</v>
      </c>
      <c r="AF13" s="91" t="s">
        <v>707</v>
      </c>
      <c r="AG13" s="91"/>
    </row>
    <row r="14" spans="1:33" s="97" customFormat="1" ht="30" customHeight="1">
      <c r="A14" s="91" t="s">
        <v>599</v>
      </c>
      <c r="B14" s="92" t="s">
        <v>775</v>
      </c>
      <c r="C14" s="91"/>
      <c r="D14" s="91" t="s">
        <v>776</v>
      </c>
      <c r="E14" s="91"/>
      <c r="F14" s="91" t="s">
        <v>51</v>
      </c>
      <c r="G14" s="93">
        <v>1841</v>
      </c>
      <c r="H14" s="93">
        <v>6055</v>
      </c>
      <c r="I14" s="93">
        <v>0</v>
      </c>
      <c r="J14" s="93">
        <v>0</v>
      </c>
      <c r="K14" s="93">
        <v>0</v>
      </c>
      <c r="L14" s="93">
        <v>0</v>
      </c>
      <c r="M14" s="91"/>
      <c r="N14" s="91" t="s">
        <v>688</v>
      </c>
      <c r="O14" s="93"/>
      <c r="P14" s="91" t="s">
        <v>52</v>
      </c>
      <c r="Q14" s="93">
        <v>83</v>
      </c>
      <c r="R14" s="91" t="s">
        <v>53</v>
      </c>
      <c r="S14" s="91"/>
      <c r="T14" s="91" t="s">
        <v>54</v>
      </c>
      <c r="U14" s="91"/>
      <c r="V14" s="91"/>
      <c r="W14" s="91"/>
      <c r="X14" s="93"/>
      <c r="Y14" s="93"/>
      <c r="Z14" s="91"/>
      <c r="AA14" s="91">
        <v>90</v>
      </c>
      <c r="AB14" s="91">
        <v>0</v>
      </c>
      <c r="AC14" s="91">
        <v>0</v>
      </c>
      <c r="AD14" s="91">
        <v>0</v>
      </c>
      <c r="AE14" s="91">
        <v>1982</v>
      </c>
      <c r="AF14" s="91" t="s">
        <v>686</v>
      </c>
      <c r="AG14" s="91"/>
    </row>
    <row r="15" spans="1:33" s="97" customFormat="1" ht="30" customHeight="1">
      <c r="A15" s="91" t="s">
        <v>599</v>
      </c>
      <c r="B15" s="92" t="s">
        <v>783</v>
      </c>
      <c r="C15" s="91"/>
      <c r="D15" s="91" t="s">
        <v>784</v>
      </c>
      <c r="E15" s="91"/>
      <c r="F15" s="91" t="s">
        <v>55</v>
      </c>
      <c r="G15" s="93">
        <v>4019</v>
      </c>
      <c r="H15" s="93">
        <v>7543</v>
      </c>
      <c r="I15" s="93"/>
      <c r="J15" s="93"/>
      <c r="K15" s="93"/>
      <c r="L15" s="93"/>
      <c r="M15" s="91"/>
      <c r="N15" s="91" t="s">
        <v>697</v>
      </c>
      <c r="O15" s="93">
        <v>528</v>
      </c>
      <c r="P15" s="91" t="s">
        <v>45</v>
      </c>
      <c r="Q15" s="93"/>
      <c r="R15" s="91" t="s">
        <v>43</v>
      </c>
      <c r="S15" s="91"/>
      <c r="T15" s="91" t="s">
        <v>35</v>
      </c>
      <c r="U15" s="91"/>
      <c r="V15" s="91"/>
      <c r="W15" s="91"/>
      <c r="X15" s="93"/>
      <c r="Y15" s="93"/>
      <c r="Z15" s="91"/>
      <c r="AA15" s="91">
        <v>65</v>
      </c>
      <c r="AB15" s="91"/>
      <c r="AC15" s="91"/>
      <c r="AD15" s="91"/>
      <c r="AE15" s="91">
        <v>1996</v>
      </c>
      <c r="AF15" s="91" t="s">
        <v>707</v>
      </c>
      <c r="AG15" s="91"/>
    </row>
    <row r="16" spans="1:33" s="97" customFormat="1" ht="30" customHeight="1">
      <c r="A16" s="91" t="s">
        <v>599</v>
      </c>
      <c r="B16" s="92" t="s">
        <v>788</v>
      </c>
      <c r="C16" s="91"/>
      <c r="D16" s="91" t="s">
        <v>789</v>
      </c>
      <c r="E16" s="91"/>
      <c r="F16" s="91" t="s">
        <v>56</v>
      </c>
      <c r="G16" s="93">
        <v>2082</v>
      </c>
      <c r="H16" s="93">
        <v>4268</v>
      </c>
      <c r="I16" s="93"/>
      <c r="J16" s="93"/>
      <c r="K16" s="93">
        <v>0</v>
      </c>
      <c r="L16" s="93"/>
      <c r="M16" s="91"/>
      <c r="N16" s="91" t="s">
        <v>688</v>
      </c>
      <c r="O16" s="93"/>
      <c r="P16" s="91" t="s">
        <v>33</v>
      </c>
      <c r="Q16" s="93">
        <v>1.08</v>
      </c>
      <c r="R16" s="91" t="s">
        <v>57</v>
      </c>
      <c r="S16" s="91"/>
      <c r="T16" s="91" t="s">
        <v>35</v>
      </c>
      <c r="U16" s="91"/>
      <c r="V16" s="91" t="s">
        <v>49</v>
      </c>
      <c r="W16" s="91"/>
      <c r="X16" s="93"/>
      <c r="Y16" s="93"/>
      <c r="Z16" s="91"/>
      <c r="AA16" s="91">
        <v>40</v>
      </c>
      <c r="AB16" s="91">
        <v>0</v>
      </c>
      <c r="AC16" s="91">
        <v>0</v>
      </c>
      <c r="AD16" s="91">
        <v>0</v>
      </c>
      <c r="AE16" s="91">
        <v>1968</v>
      </c>
      <c r="AF16" s="91" t="s">
        <v>707</v>
      </c>
      <c r="AG16" s="91"/>
    </row>
    <row r="17" spans="1:33" s="97" customFormat="1" ht="30" customHeight="1">
      <c r="A17" s="91" t="s">
        <v>599</v>
      </c>
      <c r="B17" s="92" t="s">
        <v>792</v>
      </c>
      <c r="C17" s="91"/>
      <c r="D17" s="91" t="s">
        <v>793</v>
      </c>
      <c r="E17" s="91"/>
      <c r="F17" s="91" t="s">
        <v>58</v>
      </c>
      <c r="G17" s="93">
        <v>7021</v>
      </c>
      <c r="H17" s="93">
        <v>18775</v>
      </c>
      <c r="I17" s="93"/>
      <c r="J17" s="93"/>
      <c r="K17" s="93">
        <v>149</v>
      </c>
      <c r="L17" s="93"/>
      <c r="M17" s="91" t="s">
        <v>32</v>
      </c>
      <c r="N17" s="91" t="s">
        <v>688</v>
      </c>
      <c r="O17" s="93"/>
      <c r="P17" s="91" t="s">
        <v>52</v>
      </c>
      <c r="Q17" s="93">
        <v>148</v>
      </c>
      <c r="R17" s="91" t="s">
        <v>34</v>
      </c>
      <c r="S17" s="91"/>
      <c r="T17" s="91" t="s">
        <v>41</v>
      </c>
      <c r="U17" s="91"/>
      <c r="V17" s="91" t="s">
        <v>49</v>
      </c>
      <c r="W17" s="91"/>
      <c r="X17" s="93"/>
      <c r="Y17" s="93"/>
      <c r="Z17" s="91"/>
      <c r="AA17" s="91">
        <v>88</v>
      </c>
      <c r="AB17" s="91">
        <v>0</v>
      </c>
      <c r="AC17" s="91">
        <v>10</v>
      </c>
      <c r="AD17" s="91">
        <v>0</v>
      </c>
      <c r="AE17" s="91">
        <v>2006</v>
      </c>
      <c r="AF17" s="91" t="s">
        <v>604</v>
      </c>
      <c r="AG17" s="91"/>
    </row>
    <row r="18" spans="1:33" s="97" customFormat="1" ht="30" customHeight="1">
      <c r="A18" s="91" t="s">
        <v>599</v>
      </c>
      <c r="B18" s="92" t="s">
        <v>59</v>
      </c>
      <c r="C18" s="91"/>
      <c r="D18" s="91" t="s">
        <v>60</v>
      </c>
      <c r="E18" s="91"/>
      <c r="F18" s="91" t="s">
        <v>61</v>
      </c>
      <c r="G18" s="93">
        <v>4158</v>
      </c>
      <c r="H18" s="93">
        <v>19042</v>
      </c>
      <c r="I18" s="93"/>
      <c r="J18" s="93"/>
      <c r="K18" s="93">
        <v>0</v>
      </c>
      <c r="L18" s="93">
        <v>0</v>
      </c>
      <c r="M18" s="91"/>
      <c r="N18" s="91" t="s">
        <v>688</v>
      </c>
      <c r="O18" s="93"/>
      <c r="P18" s="91" t="s">
        <v>52</v>
      </c>
      <c r="Q18" s="93">
        <v>6985</v>
      </c>
      <c r="R18" s="91" t="s">
        <v>43</v>
      </c>
      <c r="S18" s="91"/>
      <c r="T18" s="91" t="s">
        <v>54</v>
      </c>
      <c r="U18" s="91"/>
      <c r="V18" s="91"/>
      <c r="W18" s="91"/>
      <c r="X18" s="93">
        <v>0</v>
      </c>
      <c r="Y18" s="93">
        <v>0</v>
      </c>
      <c r="Z18" s="91"/>
      <c r="AA18" s="91">
        <v>76</v>
      </c>
      <c r="AB18" s="91">
        <v>0</v>
      </c>
      <c r="AC18" s="91">
        <v>0</v>
      </c>
      <c r="AD18" s="91">
        <v>0</v>
      </c>
      <c r="AE18" s="91">
        <v>1996</v>
      </c>
      <c r="AF18" s="91" t="s">
        <v>604</v>
      </c>
      <c r="AG18" s="91" t="s">
        <v>62</v>
      </c>
    </row>
    <row r="19" spans="1:33" s="97" customFormat="1" ht="30" customHeight="1">
      <c r="A19" s="91" t="s">
        <v>599</v>
      </c>
      <c r="B19" s="92" t="s">
        <v>799</v>
      </c>
      <c r="C19" s="91"/>
      <c r="D19" s="91" t="s">
        <v>800</v>
      </c>
      <c r="E19" s="91"/>
      <c r="F19" s="91" t="s">
        <v>63</v>
      </c>
      <c r="G19" s="93">
        <v>3384</v>
      </c>
      <c r="H19" s="93">
        <v>4127</v>
      </c>
      <c r="I19" s="93"/>
      <c r="J19" s="93"/>
      <c r="K19" s="93"/>
      <c r="L19" s="93"/>
      <c r="M19" s="91"/>
      <c r="N19" s="91" t="s">
        <v>688</v>
      </c>
      <c r="O19" s="93"/>
      <c r="P19" s="91" t="s">
        <v>52</v>
      </c>
      <c r="Q19" s="93">
        <v>7803</v>
      </c>
      <c r="R19" s="91" t="s">
        <v>43</v>
      </c>
      <c r="S19" s="91"/>
      <c r="T19" s="91" t="s">
        <v>35</v>
      </c>
      <c r="U19" s="91"/>
      <c r="V19" s="91"/>
      <c r="W19" s="91"/>
      <c r="X19" s="93"/>
      <c r="Y19" s="93"/>
      <c r="Z19" s="91"/>
      <c r="AA19" s="91">
        <v>73</v>
      </c>
      <c r="AB19" s="91"/>
      <c r="AC19" s="91"/>
      <c r="AD19" s="91"/>
      <c r="AE19" s="91">
        <v>1992</v>
      </c>
      <c r="AF19" s="91" t="s">
        <v>686</v>
      </c>
      <c r="AG19" s="91"/>
    </row>
    <row r="20" spans="1:33" s="97" customFormat="1" ht="30" customHeight="1">
      <c r="A20" s="91" t="s">
        <v>599</v>
      </c>
      <c r="B20" s="92" t="s">
        <v>64</v>
      </c>
      <c r="C20" s="91"/>
      <c r="D20" s="91" t="s">
        <v>65</v>
      </c>
      <c r="E20" s="91"/>
      <c r="F20" s="91" t="s">
        <v>66</v>
      </c>
      <c r="G20" s="93">
        <v>3837</v>
      </c>
      <c r="H20" s="93">
        <v>4500</v>
      </c>
      <c r="I20" s="93"/>
      <c r="J20" s="93"/>
      <c r="K20" s="93">
        <v>0</v>
      </c>
      <c r="L20" s="93">
        <v>0</v>
      </c>
      <c r="M20" s="91"/>
      <c r="N20" s="91" t="s">
        <v>688</v>
      </c>
      <c r="O20" s="93"/>
      <c r="P20" s="91" t="s">
        <v>45</v>
      </c>
      <c r="Q20" s="93"/>
      <c r="R20" s="91" t="s">
        <v>57</v>
      </c>
      <c r="S20" s="91"/>
      <c r="T20" s="91" t="s">
        <v>578</v>
      </c>
      <c r="U20" s="91"/>
      <c r="V20" s="91" t="s">
        <v>578</v>
      </c>
      <c r="W20" s="91"/>
      <c r="X20" s="93"/>
      <c r="Y20" s="93"/>
      <c r="Z20" s="91"/>
      <c r="AA20" s="91">
        <v>60</v>
      </c>
      <c r="AB20" s="91">
        <v>0</v>
      </c>
      <c r="AC20" s="91">
        <v>0</v>
      </c>
      <c r="AD20" s="91">
        <v>0</v>
      </c>
      <c r="AE20" s="91">
        <v>1987</v>
      </c>
      <c r="AF20" s="91" t="s">
        <v>707</v>
      </c>
      <c r="AG20" s="91" t="s">
        <v>67</v>
      </c>
    </row>
    <row r="21" spans="1:33" s="97" customFormat="1" ht="30" customHeight="1">
      <c r="A21" s="91" t="s">
        <v>599</v>
      </c>
      <c r="B21" s="92" t="s">
        <v>600</v>
      </c>
      <c r="C21" s="91"/>
      <c r="D21" s="91" t="s">
        <v>601</v>
      </c>
      <c r="E21" s="91"/>
      <c r="F21" s="91" t="s">
        <v>68</v>
      </c>
      <c r="G21" s="93">
        <v>10858</v>
      </c>
      <c r="H21" s="93">
        <v>55125</v>
      </c>
      <c r="I21" s="93">
        <v>2227</v>
      </c>
      <c r="J21" s="93"/>
      <c r="K21" s="93">
        <v>297</v>
      </c>
      <c r="L21" s="93">
        <v>354471</v>
      </c>
      <c r="M21" s="91" t="s">
        <v>32</v>
      </c>
      <c r="N21" s="91" t="s">
        <v>688</v>
      </c>
      <c r="O21" s="93"/>
      <c r="P21" s="91" t="s">
        <v>52</v>
      </c>
      <c r="Q21" s="93">
        <v>265</v>
      </c>
      <c r="R21" s="91" t="s">
        <v>69</v>
      </c>
      <c r="S21" s="91"/>
      <c r="T21" s="91" t="s">
        <v>54</v>
      </c>
      <c r="U21" s="91"/>
      <c r="V21" s="91" t="s">
        <v>36</v>
      </c>
      <c r="W21" s="91"/>
      <c r="X21" s="93">
        <v>354471</v>
      </c>
      <c r="Y21" s="93">
        <v>23520</v>
      </c>
      <c r="Z21" s="91" t="s">
        <v>70</v>
      </c>
      <c r="AA21" s="91">
        <v>240</v>
      </c>
      <c r="AB21" s="91">
        <v>10</v>
      </c>
      <c r="AC21" s="91">
        <v>12</v>
      </c>
      <c r="AD21" s="91">
        <v>1290</v>
      </c>
      <c r="AE21" s="91">
        <v>2000</v>
      </c>
      <c r="AF21" s="91" t="s">
        <v>686</v>
      </c>
      <c r="AG21" s="91"/>
    </row>
    <row r="22" spans="1:33" s="97" customFormat="1" ht="30" customHeight="1">
      <c r="A22" s="91" t="s">
        <v>599</v>
      </c>
      <c r="B22" s="92" t="s">
        <v>823</v>
      </c>
      <c r="C22" s="91"/>
      <c r="D22" s="91" t="s">
        <v>824</v>
      </c>
      <c r="E22" s="91"/>
      <c r="F22" s="91" t="s">
        <v>71</v>
      </c>
      <c r="G22" s="93">
        <v>3376</v>
      </c>
      <c r="H22" s="93">
        <v>3800</v>
      </c>
      <c r="I22" s="93"/>
      <c r="J22" s="93"/>
      <c r="K22" s="93">
        <v>0</v>
      </c>
      <c r="L22" s="93"/>
      <c r="M22" s="91"/>
      <c r="N22" s="91" t="s">
        <v>688</v>
      </c>
      <c r="O22" s="93"/>
      <c r="P22" s="91" t="s">
        <v>33</v>
      </c>
      <c r="Q22" s="93">
        <v>26</v>
      </c>
      <c r="R22" s="91" t="s">
        <v>72</v>
      </c>
      <c r="S22" s="91"/>
      <c r="T22" s="91" t="s">
        <v>35</v>
      </c>
      <c r="U22" s="91"/>
      <c r="V22" s="91"/>
      <c r="W22" s="91"/>
      <c r="X22" s="93"/>
      <c r="Y22" s="93"/>
      <c r="Z22" s="91"/>
      <c r="AA22" s="91">
        <v>20</v>
      </c>
      <c r="AB22" s="91">
        <v>0</v>
      </c>
      <c r="AC22" s="91">
        <v>0</v>
      </c>
      <c r="AD22" s="91">
        <v>0</v>
      </c>
      <c r="AE22" s="91">
        <v>1975</v>
      </c>
      <c r="AF22" s="91" t="s">
        <v>604</v>
      </c>
      <c r="AG22" s="91"/>
    </row>
    <row r="23" spans="1:33" s="97" customFormat="1" ht="30" customHeight="1">
      <c r="A23" s="91" t="s">
        <v>599</v>
      </c>
      <c r="B23" s="92" t="s">
        <v>823</v>
      </c>
      <c r="C23" s="91"/>
      <c r="D23" s="91" t="s">
        <v>824</v>
      </c>
      <c r="E23" s="91"/>
      <c r="F23" s="91" t="s">
        <v>73</v>
      </c>
      <c r="G23" s="93">
        <v>5063</v>
      </c>
      <c r="H23" s="93">
        <v>5700</v>
      </c>
      <c r="I23" s="93"/>
      <c r="J23" s="93"/>
      <c r="K23" s="93">
        <v>28</v>
      </c>
      <c r="L23" s="93"/>
      <c r="M23" s="91" t="s">
        <v>74</v>
      </c>
      <c r="N23" s="91" t="s">
        <v>688</v>
      </c>
      <c r="O23" s="93"/>
      <c r="P23" s="91" t="s">
        <v>52</v>
      </c>
      <c r="Q23" s="93">
        <v>399</v>
      </c>
      <c r="R23" s="91" t="s">
        <v>75</v>
      </c>
      <c r="S23" s="91"/>
      <c r="T23" s="91" t="s">
        <v>54</v>
      </c>
      <c r="U23" s="91"/>
      <c r="V23" s="91" t="s">
        <v>49</v>
      </c>
      <c r="W23" s="91"/>
      <c r="X23" s="93"/>
      <c r="Y23" s="93"/>
      <c r="Z23" s="91"/>
      <c r="AA23" s="91">
        <v>30</v>
      </c>
      <c r="AB23" s="91">
        <v>0</v>
      </c>
      <c r="AC23" s="91">
        <v>3.6</v>
      </c>
      <c r="AD23" s="91">
        <v>0</v>
      </c>
      <c r="AE23" s="91">
        <v>1985</v>
      </c>
      <c r="AF23" s="91" t="s">
        <v>604</v>
      </c>
      <c r="AG23" s="91"/>
    </row>
    <row r="24" spans="1:33" s="97" customFormat="1" ht="30" customHeight="1">
      <c r="A24" s="91" t="s">
        <v>599</v>
      </c>
      <c r="B24" s="92" t="s">
        <v>823</v>
      </c>
      <c r="C24" s="91"/>
      <c r="D24" s="91" t="s">
        <v>824</v>
      </c>
      <c r="E24" s="91"/>
      <c r="F24" s="91" t="s">
        <v>76</v>
      </c>
      <c r="G24" s="93">
        <v>1836</v>
      </c>
      <c r="H24" s="93">
        <v>1357</v>
      </c>
      <c r="I24" s="93"/>
      <c r="J24" s="93"/>
      <c r="K24" s="93">
        <v>0</v>
      </c>
      <c r="L24" s="93"/>
      <c r="M24" s="91"/>
      <c r="N24" s="91" t="s">
        <v>688</v>
      </c>
      <c r="O24" s="93"/>
      <c r="P24" s="91" t="s">
        <v>33</v>
      </c>
      <c r="Q24" s="93">
        <v>223</v>
      </c>
      <c r="R24" s="91" t="s">
        <v>40</v>
      </c>
      <c r="S24" s="91"/>
      <c r="T24" s="91" t="s">
        <v>35</v>
      </c>
      <c r="U24" s="91"/>
      <c r="V24" s="91"/>
      <c r="W24" s="91"/>
      <c r="X24" s="93"/>
      <c r="Y24" s="93"/>
      <c r="Z24" s="91"/>
      <c r="AA24" s="91">
        <v>20</v>
      </c>
      <c r="AB24" s="91">
        <v>0</v>
      </c>
      <c r="AC24" s="91">
        <v>0</v>
      </c>
      <c r="AD24" s="91">
        <v>0</v>
      </c>
      <c r="AE24" s="91">
        <v>1984</v>
      </c>
      <c r="AF24" s="91" t="s">
        <v>604</v>
      </c>
      <c r="AG24" s="91"/>
    </row>
    <row r="25" spans="1:33" s="97" customFormat="1" ht="30" customHeight="1">
      <c r="A25" s="91" t="s">
        <v>599</v>
      </c>
      <c r="B25" s="92" t="s">
        <v>831</v>
      </c>
      <c r="C25" s="91"/>
      <c r="D25" s="91" t="s">
        <v>832</v>
      </c>
      <c r="E25" s="91"/>
      <c r="F25" s="91" t="s">
        <v>77</v>
      </c>
      <c r="G25" s="93">
        <v>6573</v>
      </c>
      <c r="H25" s="93">
        <v>22746</v>
      </c>
      <c r="I25" s="93">
        <v>2369</v>
      </c>
      <c r="J25" s="93">
        <v>101</v>
      </c>
      <c r="K25" s="93"/>
      <c r="L25" s="93"/>
      <c r="M25" s="91"/>
      <c r="N25" s="91" t="s">
        <v>688</v>
      </c>
      <c r="O25" s="93"/>
      <c r="P25" s="91" t="s">
        <v>52</v>
      </c>
      <c r="Q25" s="93">
        <v>1060</v>
      </c>
      <c r="R25" s="91" t="s">
        <v>43</v>
      </c>
      <c r="S25" s="91"/>
      <c r="T25" s="91" t="s">
        <v>54</v>
      </c>
      <c r="U25" s="91"/>
      <c r="V25" s="91"/>
      <c r="W25" s="91"/>
      <c r="X25" s="93"/>
      <c r="Y25" s="93"/>
      <c r="Z25" s="91"/>
      <c r="AA25" s="91">
        <v>90</v>
      </c>
      <c r="AB25" s="91">
        <v>20</v>
      </c>
      <c r="AC25" s="91">
        <v>0</v>
      </c>
      <c r="AD25" s="91">
        <v>0</v>
      </c>
      <c r="AE25" s="91">
        <v>1990</v>
      </c>
      <c r="AF25" s="91" t="s">
        <v>707</v>
      </c>
      <c r="AG25" s="91"/>
    </row>
    <row r="26" spans="1:33" s="97" customFormat="1" ht="30" customHeight="1">
      <c r="A26" s="91" t="s">
        <v>599</v>
      </c>
      <c r="B26" s="92" t="s">
        <v>837</v>
      </c>
      <c r="C26" s="91"/>
      <c r="D26" s="91" t="s">
        <v>838</v>
      </c>
      <c r="E26" s="91"/>
      <c r="F26" s="91" t="s">
        <v>78</v>
      </c>
      <c r="G26" s="93">
        <v>1995</v>
      </c>
      <c r="H26" s="93">
        <v>3764</v>
      </c>
      <c r="I26" s="93">
        <v>11</v>
      </c>
      <c r="J26" s="93">
        <v>381</v>
      </c>
      <c r="K26" s="93">
        <v>558</v>
      </c>
      <c r="L26" s="93">
        <v>12675</v>
      </c>
      <c r="M26" s="91" t="s">
        <v>32</v>
      </c>
      <c r="N26" s="91" t="s">
        <v>688</v>
      </c>
      <c r="O26" s="93"/>
      <c r="P26" s="91" t="s">
        <v>45</v>
      </c>
      <c r="Q26" s="93"/>
      <c r="R26" s="91" t="s">
        <v>79</v>
      </c>
      <c r="S26" s="91"/>
      <c r="T26" s="91" t="s">
        <v>35</v>
      </c>
      <c r="U26" s="91"/>
      <c r="V26" s="91" t="s">
        <v>36</v>
      </c>
      <c r="W26" s="91"/>
      <c r="X26" s="93">
        <v>12674</v>
      </c>
      <c r="Y26" s="93">
        <v>32626</v>
      </c>
      <c r="Z26" s="91" t="s">
        <v>80</v>
      </c>
      <c r="AA26" s="91">
        <v>22</v>
      </c>
      <c r="AB26" s="91">
        <v>0.5</v>
      </c>
      <c r="AC26" s="91">
        <v>0.2</v>
      </c>
      <c r="AD26" s="91">
        <v>182</v>
      </c>
      <c r="AE26" s="91">
        <v>2000</v>
      </c>
      <c r="AF26" s="91" t="s">
        <v>707</v>
      </c>
      <c r="AG26" s="91"/>
    </row>
    <row r="27" spans="1:33" s="97" customFormat="1" ht="30" customHeight="1">
      <c r="A27" s="91" t="s">
        <v>599</v>
      </c>
      <c r="B27" s="92" t="s">
        <v>81</v>
      </c>
      <c r="C27" s="91"/>
      <c r="D27" s="91" t="s">
        <v>82</v>
      </c>
      <c r="E27" s="91"/>
      <c r="F27" s="91" t="s">
        <v>83</v>
      </c>
      <c r="G27" s="93">
        <v>7844</v>
      </c>
      <c r="H27" s="93">
        <v>27601</v>
      </c>
      <c r="I27" s="93"/>
      <c r="J27" s="93"/>
      <c r="K27" s="93">
        <v>0</v>
      </c>
      <c r="L27" s="93">
        <v>0</v>
      </c>
      <c r="M27" s="91"/>
      <c r="N27" s="91" t="s">
        <v>688</v>
      </c>
      <c r="O27" s="93"/>
      <c r="P27" s="91" t="s">
        <v>52</v>
      </c>
      <c r="Q27" s="93">
        <v>967</v>
      </c>
      <c r="R27" s="91" t="s">
        <v>72</v>
      </c>
      <c r="S27" s="91"/>
      <c r="T27" s="91" t="s">
        <v>54</v>
      </c>
      <c r="U27" s="91"/>
      <c r="V27" s="91"/>
      <c r="W27" s="91"/>
      <c r="X27" s="93"/>
      <c r="Y27" s="93"/>
      <c r="Z27" s="91"/>
      <c r="AA27" s="91">
        <v>230</v>
      </c>
      <c r="AB27" s="91"/>
      <c r="AC27" s="91">
        <v>0</v>
      </c>
      <c r="AD27" s="91">
        <v>0</v>
      </c>
      <c r="AE27" s="91">
        <v>1965</v>
      </c>
      <c r="AF27" s="91" t="s">
        <v>604</v>
      </c>
      <c r="AG27" s="91"/>
    </row>
    <row r="28" spans="1:33" s="97" customFormat="1" ht="30" customHeight="1">
      <c r="A28" s="91" t="s">
        <v>599</v>
      </c>
      <c r="B28" s="92" t="s">
        <v>84</v>
      </c>
      <c r="C28" s="91"/>
      <c r="D28" s="91" t="s">
        <v>85</v>
      </c>
      <c r="E28" s="91"/>
      <c r="F28" s="91" t="s">
        <v>85</v>
      </c>
      <c r="G28" s="93">
        <v>6885</v>
      </c>
      <c r="H28" s="93">
        <v>9208</v>
      </c>
      <c r="I28" s="93">
        <v>22</v>
      </c>
      <c r="J28" s="93"/>
      <c r="K28" s="93">
        <v>117</v>
      </c>
      <c r="L28" s="93"/>
      <c r="M28" s="91" t="s">
        <v>32</v>
      </c>
      <c r="N28" s="91" t="s">
        <v>688</v>
      </c>
      <c r="O28" s="93"/>
      <c r="P28" s="91" t="s">
        <v>45</v>
      </c>
      <c r="Q28" s="93"/>
      <c r="R28" s="91" t="s">
        <v>34</v>
      </c>
      <c r="S28" s="91"/>
      <c r="T28" s="91" t="s">
        <v>48</v>
      </c>
      <c r="U28" s="91"/>
      <c r="V28" s="91" t="s">
        <v>49</v>
      </c>
      <c r="W28" s="91"/>
      <c r="X28" s="93"/>
      <c r="Y28" s="93"/>
      <c r="Z28" s="91"/>
      <c r="AA28" s="91">
        <v>81</v>
      </c>
      <c r="AB28" s="91">
        <v>0.5</v>
      </c>
      <c r="AC28" s="91">
        <v>2</v>
      </c>
      <c r="AD28" s="91">
        <v>0</v>
      </c>
      <c r="AE28" s="91">
        <v>2002</v>
      </c>
      <c r="AF28" s="91" t="s">
        <v>604</v>
      </c>
      <c r="AG28" s="91"/>
    </row>
    <row r="29" spans="1:33" s="97" customFormat="1" ht="30" customHeight="1">
      <c r="A29" s="91" t="s">
        <v>599</v>
      </c>
      <c r="B29" s="92" t="s">
        <v>844</v>
      </c>
      <c r="C29" s="91"/>
      <c r="D29" s="91" t="s">
        <v>845</v>
      </c>
      <c r="E29" s="91"/>
      <c r="F29" s="91" t="s">
        <v>86</v>
      </c>
      <c r="G29" s="93">
        <v>4131</v>
      </c>
      <c r="H29" s="93">
        <v>3869</v>
      </c>
      <c r="I29" s="93">
        <v>0</v>
      </c>
      <c r="J29" s="93">
        <v>0</v>
      </c>
      <c r="K29" s="93">
        <v>0</v>
      </c>
      <c r="L29" s="93">
        <v>0</v>
      </c>
      <c r="M29" s="91"/>
      <c r="N29" s="91" t="s">
        <v>688</v>
      </c>
      <c r="O29" s="93"/>
      <c r="P29" s="91" t="s">
        <v>45</v>
      </c>
      <c r="Q29" s="93"/>
      <c r="R29" s="91" t="s">
        <v>34</v>
      </c>
      <c r="S29" s="91"/>
      <c r="T29" s="91" t="s">
        <v>35</v>
      </c>
      <c r="U29" s="91"/>
      <c r="V29" s="91"/>
      <c r="W29" s="91"/>
      <c r="X29" s="93"/>
      <c r="Y29" s="93"/>
      <c r="Z29" s="91"/>
      <c r="AA29" s="91">
        <v>65</v>
      </c>
      <c r="AB29" s="91">
        <v>0</v>
      </c>
      <c r="AC29" s="91">
        <v>0</v>
      </c>
      <c r="AD29" s="91">
        <v>0</v>
      </c>
      <c r="AE29" s="91">
        <v>1968</v>
      </c>
      <c r="AF29" s="91" t="s">
        <v>604</v>
      </c>
      <c r="AG29" s="91"/>
    </row>
    <row r="30" spans="1:33" s="97" customFormat="1" ht="30" customHeight="1">
      <c r="A30" s="91" t="s">
        <v>599</v>
      </c>
      <c r="B30" s="92" t="s">
        <v>848</v>
      </c>
      <c r="C30" s="91"/>
      <c r="D30" s="91" t="s">
        <v>849</v>
      </c>
      <c r="E30" s="91"/>
      <c r="F30" s="91" t="s">
        <v>87</v>
      </c>
      <c r="G30" s="93">
        <v>1107</v>
      </c>
      <c r="H30" s="93">
        <v>3031</v>
      </c>
      <c r="I30" s="93">
        <v>0</v>
      </c>
      <c r="J30" s="93">
        <v>0</v>
      </c>
      <c r="K30" s="93">
        <v>0</v>
      </c>
      <c r="L30" s="93"/>
      <c r="M30" s="91"/>
      <c r="N30" s="91" t="s">
        <v>688</v>
      </c>
      <c r="O30" s="93"/>
      <c r="P30" s="91" t="s">
        <v>33</v>
      </c>
      <c r="Q30" s="93">
        <v>38</v>
      </c>
      <c r="R30" s="91" t="s">
        <v>75</v>
      </c>
      <c r="S30" s="91"/>
      <c r="T30" s="91" t="s">
        <v>88</v>
      </c>
      <c r="U30" s="91"/>
      <c r="V30" s="91"/>
      <c r="W30" s="91"/>
      <c r="X30" s="93"/>
      <c r="Y30" s="93"/>
      <c r="Z30" s="91"/>
      <c r="AA30" s="91">
        <v>20</v>
      </c>
      <c r="AB30" s="91">
        <v>0</v>
      </c>
      <c r="AC30" s="91">
        <v>0</v>
      </c>
      <c r="AD30" s="91">
        <v>0</v>
      </c>
      <c r="AE30" s="91">
        <v>1972</v>
      </c>
      <c r="AF30" s="91" t="s">
        <v>686</v>
      </c>
      <c r="AG30" s="91"/>
    </row>
    <row r="31" spans="1:33" s="97" customFormat="1" ht="30" customHeight="1">
      <c r="A31" s="91" t="s">
        <v>599</v>
      </c>
      <c r="B31" s="92" t="s">
        <v>848</v>
      </c>
      <c r="C31" s="91"/>
      <c r="D31" s="91" t="s">
        <v>849</v>
      </c>
      <c r="E31" s="91"/>
      <c r="F31" s="91" t="s">
        <v>87</v>
      </c>
      <c r="G31" s="93">
        <v>2214</v>
      </c>
      <c r="H31" s="93">
        <v>6061</v>
      </c>
      <c r="I31" s="93">
        <v>0</v>
      </c>
      <c r="J31" s="93">
        <v>0</v>
      </c>
      <c r="K31" s="93">
        <v>0</v>
      </c>
      <c r="L31" s="93"/>
      <c r="M31" s="91"/>
      <c r="N31" s="91" t="s">
        <v>688</v>
      </c>
      <c r="O31" s="93"/>
      <c r="P31" s="91" t="s">
        <v>33</v>
      </c>
      <c r="Q31" s="93">
        <v>77</v>
      </c>
      <c r="R31" s="91" t="s">
        <v>43</v>
      </c>
      <c r="S31" s="91"/>
      <c r="T31" s="91" t="s">
        <v>88</v>
      </c>
      <c r="U31" s="91"/>
      <c r="V31" s="91"/>
      <c r="W31" s="91"/>
      <c r="X31" s="93"/>
      <c r="Y31" s="93"/>
      <c r="Z31" s="91"/>
      <c r="AA31" s="91">
        <v>40</v>
      </c>
      <c r="AB31" s="91">
        <v>0</v>
      </c>
      <c r="AC31" s="91">
        <v>0</v>
      </c>
      <c r="AD31" s="91">
        <v>0</v>
      </c>
      <c r="AE31" s="91">
        <v>1982</v>
      </c>
      <c r="AF31" s="91" t="s">
        <v>686</v>
      </c>
      <c r="AG31" s="91"/>
    </row>
    <row r="32" spans="1:33" s="97" customFormat="1" ht="30" customHeight="1">
      <c r="A32" s="91" t="s">
        <v>599</v>
      </c>
      <c r="B32" s="92" t="s">
        <v>861</v>
      </c>
      <c r="C32" s="91"/>
      <c r="D32" s="91" t="s">
        <v>862</v>
      </c>
      <c r="E32" s="91"/>
      <c r="F32" s="91" t="s">
        <v>89</v>
      </c>
      <c r="G32" s="93">
        <v>3853</v>
      </c>
      <c r="H32" s="93">
        <v>6276</v>
      </c>
      <c r="I32" s="93"/>
      <c r="J32" s="93"/>
      <c r="K32" s="93">
        <v>150</v>
      </c>
      <c r="L32" s="93"/>
      <c r="M32" s="91" t="s">
        <v>32</v>
      </c>
      <c r="N32" s="91" t="s">
        <v>688</v>
      </c>
      <c r="O32" s="93"/>
      <c r="P32" s="91" t="s">
        <v>52</v>
      </c>
      <c r="Q32" s="93">
        <v>310</v>
      </c>
      <c r="R32" s="91" t="s">
        <v>43</v>
      </c>
      <c r="S32" s="91"/>
      <c r="T32" s="91" t="s">
        <v>88</v>
      </c>
      <c r="U32" s="91"/>
      <c r="V32" s="91" t="s">
        <v>49</v>
      </c>
      <c r="W32" s="91"/>
      <c r="X32" s="93"/>
      <c r="Y32" s="93"/>
      <c r="Z32" s="91"/>
      <c r="AA32" s="91">
        <v>47</v>
      </c>
      <c r="AB32" s="91">
        <v>0</v>
      </c>
      <c r="AC32" s="91">
        <v>0.57</v>
      </c>
      <c r="AD32" s="91">
        <v>0</v>
      </c>
      <c r="AE32" s="91">
        <v>1993</v>
      </c>
      <c r="AF32" s="91" t="s">
        <v>686</v>
      </c>
      <c r="AG32" s="91"/>
    </row>
    <row r="33" spans="1:33" s="97" customFormat="1" ht="30" customHeight="1">
      <c r="A33" s="91" t="s">
        <v>599</v>
      </c>
      <c r="B33" s="92" t="s">
        <v>861</v>
      </c>
      <c r="C33" s="91"/>
      <c r="D33" s="91" t="s">
        <v>862</v>
      </c>
      <c r="E33" s="91"/>
      <c r="F33" s="91" t="s">
        <v>90</v>
      </c>
      <c r="G33" s="93">
        <v>14327</v>
      </c>
      <c r="H33" s="93">
        <v>24433</v>
      </c>
      <c r="I33" s="93"/>
      <c r="J33" s="93"/>
      <c r="K33" s="93">
        <v>0</v>
      </c>
      <c r="L33" s="93"/>
      <c r="M33" s="91"/>
      <c r="N33" s="91" t="s">
        <v>688</v>
      </c>
      <c r="O33" s="93"/>
      <c r="P33" s="91" t="s">
        <v>52</v>
      </c>
      <c r="Q33" s="93">
        <v>1396</v>
      </c>
      <c r="R33" s="91" t="s">
        <v>43</v>
      </c>
      <c r="S33" s="91"/>
      <c r="T33" s="91" t="s">
        <v>88</v>
      </c>
      <c r="U33" s="91"/>
      <c r="V33" s="91"/>
      <c r="W33" s="91"/>
      <c r="X33" s="93"/>
      <c r="Y33" s="93"/>
      <c r="Z33" s="91"/>
      <c r="AA33" s="91">
        <v>130</v>
      </c>
      <c r="AB33" s="91">
        <v>0</v>
      </c>
      <c r="AC33" s="91">
        <v>0</v>
      </c>
      <c r="AD33" s="91">
        <v>0</v>
      </c>
      <c r="AE33" s="91">
        <v>1985</v>
      </c>
      <c r="AF33" s="91" t="s">
        <v>686</v>
      </c>
      <c r="AG33" s="91"/>
    </row>
    <row r="34" spans="1:33" s="97" customFormat="1" ht="30" customHeight="1">
      <c r="A34" s="91" t="s">
        <v>599</v>
      </c>
      <c r="B34" s="92" t="s">
        <v>867</v>
      </c>
      <c r="C34" s="91"/>
      <c r="D34" s="91" t="s">
        <v>868</v>
      </c>
      <c r="E34" s="91"/>
      <c r="F34" s="91" t="s">
        <v>91</v>
      </c>
      <c r="G34" s="93">
        <v>8456</v>
      </c>
      <c r="H34" s="93">
        <v>11225</v>
      </c>
      <c r="I34" s="93"/>
      <c r="J34" s="93"/>
      <c r="K34" s="93">
        <v>0</v>
      </c>
      <c r="L34" s="93">
        <v>0</v>
      </c>
      <c r="M34" s="91"/>
      <c r="N34" s="91" t="s">
        <v>688</v>
      </c>
      <c r="O34" s="93"/>
      <c r="P34" s="91" t="s">
        <v>52</v>
      </c>
      <c r="Q34" s="93">
        <v>186</v>
      </c>
      <c r="R34" s="91" t="s">
        <v>43</v>
      </c>
      <c r="S34" s="91"/>
      <c r="T34" s="91" t="s">
        <v>54</v>
      </c>
      <c r="U34" s="91"/>
      <c r="V34" s="91" t="s">
        <v>578</v>
      </c>
      <c r="W34" s="91"/>
      <c r="X34" s="93"/>
      <c r="Y34" s="93"/>
      <c r="Z34" s="91"/>
      <c r="AA34" s="91">
        <v>91</v>
      </c>
      <c r="AB34" s="91">
        <v>91</v>
      </c>
      <c r="AC34" s="91">
        <v>0</v>
      </c>
      <c r="AD34" s="91">
        <v>0</v>
      </c>
      <c r="AE34" s="91">
        <v>1992</v>
      </c>
      <c r="AF34" s="91" t="s">
        <v>686</v>
      </c>
      <c r="AG34" s="91"/>
    </row>
    <row r="35" spans="1:33" s="97" customFormat="1" ht="30" customHeight="1">
      <c r="A35" s="91" t="s">
        <v>599</v>
      </c>
      <c r="B35" s="92" t="s">
        <v>92</v>
      </c>
      <c r="C35" s="91"/>
      <c r="D35" s="91" t="s">
        <v>93</v>
      </c>
      <c r="E35" s="91"/>
      <c r="F35" s="91" t="s">
        <v>94</v>
      </c>
      <c r="G35" s="93">
        <v>6262</v>
      </c>
      <c r="H35" s="93">
        <v>14064</v>
      </c>
      <c r="I35" s="93">
        <v>0</v>
      </c>
      <c r="J35" s="93">
        <v>0</v>
      </c>
      <c r="K35" s="93">
        <v>0</v>
      </c>
      <c r="L35" s="93">
        <v>0</v>
      </c>
      <c r="M35" s="91"/>
      <c r="N35" s="91" t="s">
        <v>688</v>
      </c>
      <c r="O35" s="93">
        <v>0</v>
      </c>
      <c r="P35" s="91" t="s">
        <v>52</v>
      </c>
      <c r="Q35" s="93">
        <v>366</v>
      </c>
      <c r="R35" s="91" t="s">
        <v>34</v>
      </c>
      <c r="S35" s="91"/>
      <c r="T35" s="91" t="s">
        <v>54</v>
      </c>
      <c r="U35" s="91"/>
      <c r="V35" s="91"/>
      <c r="W35" s="91"/>
      <c r="X35" s="93"/>
      <c r="Y35" s="93"/>
      <c r="Z35" s="91"/>
      <c r="AA35" s="91">
        <v>99</v>
      </c>
      <c r="AB35" s="91">
        <v>0</v>
      </c>
      <c r="AC35" s="91">
        <v>0</v>
      </c>
      <c r="AD35" s="91">
        <v>0</v>
      </c>
      <c r="AE35" s="91">
        <v>2002</v>
      </c>
      <c r="AF35" s="91" t="s">
        <v>686</v>
      </c>
      <c r="AG35" s="91"/>
    </row>
  </sheetData>
  <sheetProtection/>
  <autoFilter ref="A6:AG35"/>
  <mergeCells count="39">
    <mergeCell ref="Z4:Z5"/>
    <mergeCell ref="A2:A6"/>
    <mergeCell ref="B2:B6"/>
    <mergeCell ref="C2:C6"/>
    <mergeCell ref="J4:J5"/>
    <mergeCell ref="D2:D6"/>
    <mergeCell ref="E2:E6"/>
    <mergeCell ref="H4:H5"/>
    <mergeCell ref="F2:F6"/>
    <mergeCell ref="G4:G5"/>
    <mergeCell ref="AB2:AB5"/>
    <mergeCell ref="AA2:AA5"/>
    <mergeCell ref="R4:R6"/>
    <mergeCell ref="T4:T6"/>
    <mergeCell ref="V4:V6"/>
    <mergeCell ref="Y4:Y5"/>
    <mergeCell ref="X2:Z3"/>
    <mergeCell ref="R2:W3"/>
    <mergeCell ref="S5:S6"/>
    <mergeCell ref="U5:U6"/>
    <mergeCell ref="X4:X5"/>
    <mergeCell ref="N4:N6"/>
    <mergeCell ref="M4:M6"/>
    <mergeCell ref="K2:M3"/>
    <mergeCell ref="N2:O3"/>
    <mergeCell ref="Q4:Q5"/>
    <mergeCell ref="O4:O5"/>
    <mergeCell ref="P2:Q3"/>
    <mergeCell ref="W5:W6"/>
    <mergeCell ref="I4:I5"/>
    <mergeCell ref="G2:J3"/>
    <mergeCell ref="AG2:AG6"/>
    <mergeCell ref="AE2:AE6"/>
    <mergeCell ref="AD2:AD5"/>
    <mergeCell ref="AC2:AC5"/>
    <mergeCell ref="AF2:AF6"/>
    <mergeCell ref="K4:K5"/>
    <mergeCell ref="L4:L5"/>
    <mergeCell ref="P4:P6"/>
  </mergeCells>
  <printOptions/>
  <pageMargins left="0.7086614173228347" right="0.7086614173228347" top="0.984251968503937" bottom="0.7086614173228347" header="0.7086614173228347" footer="0.7086614173228347"/>
  <pageSetup horizontalDpi="600" verticalDpi="600" orientation="landscape" paperSize="9" scale="75" r:id="rId1"/>
  <headerFooter alignWithMargins="0">
    <oddHeader>&amp;L&amp;"MS ゴシック,標準"&amp;14し尿処理施設・汚泥再生処理センター</oddHeader>
  </headerFooter>
</worksheet>
</file>

<file path=xl/worksheets/sheet9.xml><?xml version="1.0" encoding="utf-8"?>
<worksheet xmlns="http://schemas.openxmlformats.org/spreadsheetml/2006/main" xmlns:r="http://schemas.openxmlformats.org/officeDocument/2006/relationships">
  <sheetPr codeName="Sheet12"/>
  <dimension ref="A1:K6"/>
  <sheetViews>
    <sheetView workbookViewId="0" topLeftCell="A1">
      <pane xSplit="3" ySplit="6" topLeftCell="D7" activePane="bottomRight" state="frozen"/>
      <selection pane="topLeft" activeCell="U7" sqref="U7"/>
      <selection pane="topRight" activeCell="U7" sqref="U7"/>
      <selection pane="bottomLeft" activeCell="U7" sqref="U7"/>
      <selection pane="bottomRight" activeCell="A7" sqref="A7:IV340"/>
    </sheetView>
  </sheetViews>
  <sheetFormatPr defaultColWidth="9.00390625" defaultRowHeight="13.5" customHeight="1"/>
  <cols>
    <col min="1" max="1" width="10.75390625" style="200" customWidth="1"/>
    <col min="2" max="2" width="8.75390625" style="204" customWidth="1"/>
    <col min="3" max="3" width="13.875" style="200" customWidth="1"/>
    <col min="4" max="4" width="22.625" style="200" customWidth="1"/>
    <col min="5" max="5" width="43.25390625" style="200" customWidth="1"/>
    <col min="6" max="6" width="12.50390625" style="200" customWidth="1"/>
    <col min="7" max="7" width="26.25390625" style="200" customWidth="1"/>
    <col min="8" max="8" width="10.375" style="200" customWidth="1"/>
    <col min="9" max="9" width="6.25390625" style="200" customWidth="1"/>
    <col min="10" max="10" width="8.75390625" style="200" customWidth="1"/>
    <col min="11" max="11" width="10.75390625" style="200" customWidth="1"/>
    <col min="12" max="16384" width="9.00390625" style="200" customWidth="1"/>
  </cols>
  <sheetData>
    <row r="1" spans="1:11" s="4" customFormat="1" ht="15" customHeight="1">
      <c r="A1" s="180" t="s">
        <v>95</v>
      </c>
      <c r="B1" s="201"/>
      <c r="K1" s="202"/>
    </row>
    <row r="2" spans="1:11" s="185" customFormat="1" ht="13.5" customHeight="1">
      <c r="A2" s="12" t="s">
        <v>543</v>
      </c>
      <c r="B2" s="101" t="s">
        <v>544</v>
      </c>
      <c r="C2" s="12" t="s">
        <v>545</v>
      </c>
      <c r="D2" s="12" t="s">
        <v>546</v>
      </c>
      <c r="E2" s="12" t="s">
        <v>548</v>
      </c>
      <c r="F2" s="12" t="s">
        <v>96</v>
      </c>
      <c r="G2" s="12" t="s">
        <v>97</v>
      </c>
      <c r="H2" s="12" t="s">
        <v>98</v>
      </c>
      <c r="I2" s="12" t="s">
        <v>558</v>
      </c>
      <c r="J2" s="12" t="s">
        <v>559</v>
      </c>
      <c r="K2" s="12" t="s">
        <v>560</v>
      </c>
    </row>
    <row r="3" spans="1:11" s="185" customFormat="1" ht="13.5" customHeight="1">
      <c r="A3" s="34"/>
      <c r="B3" s="106"/>
      <c r="C3" s="34"/>
      <c r="D3" s="34"/>
      <c r="E3" s="34"/>
      <c r="F3" s="107"/>
      <c r="G3" s="34"/>
      <c r="H3" s="107"/>
      <c r="I3" s="34"/>
      <c r="J3" s="34"/>
      <c r="K3" s="107"/>
    </row>
    <row r="4" spans="1:11" s="185" customFormat="1" ht="18.75" customHeight="1">
      <c r="A4" s="34"/>
      <c r="B4" s="106"/>
      <c r="C4" s="34"/>
      <c r="D4" s="34"/>
      <c r="E4" s="34"/>
      <c r="F4" s="107"/>
      <c r="G4" s="34"/>
      <c r="H4" s="107"/>
      <c r="I4" s="34"/>
      <c r="J4" s="34"/>
      <c r="K4" s="107"/>
    </row>
    <row r="5" spans="1:11" s="185" customFormat="1" ht="25.5" customHeight="1">
      <c r="A5" s="34"/>
      <c r="B5" s="106"/>
      <c r="C5" s="34"/>
      <c r="D5" s="34"/>
      <c r="E5" s="34"/>
      <c r="F5" s="107"/>
      <c r="G5" s="34"/>
      <c r="H5" s="107"/>
      <c r="I5" s="34"/>
      <c r="J5" s="34"/>
      <c r="K5" s="107"/>
    </row>
    <row r="6" spans="1:11" s="203" customFormat="1" ht="13.5" customHeight="1">
      <c r="A6" s="75"/>
      <c r="B6" s="121"/>
      <c r="C6" s="75"/>
      <c r="D6" s="75"/>
      <c r="E6" s="75"/>
      <c r="F6" s="124" t="s">
        <v>588</v>
      </c>
      <c r="G6" s="75"/>
      <c r="H6" s="124" t="s">
        <v>30</v>
      </c>
      <c r="I6" s="75"/>
      <c r="J6" s="75"/>
      <c r="K6" s="122"/>
    </row>
  </sheetData>
  <sheetProtection/>
  <autoFilter ref="A6:K6"/>
  <mergeCells count="11">
    <mergeCell ref="A2:A6"/>
    <mergeCell ref="B2:B6"/>
    <mergeCell ref="C2:C6"/>
    <mergeCell ref="D2:D6"/>
    <mergeCell ref="I2:I6"/>
    <mergeCell ref="J2:J6"/>
    <mergeCell ref="K2:K6"/>
    <mergeCell ref="E2:E6"/>
    <mergeCell ref="G2:G6"/>
    <mergeCell ref="H2:H5"/>
    <mergeCell ref="F2:F5"/>
  </mergeCells>
  <printOptions/>
  <pageMargins left="0.7086614173228347" right="0.7086614173228347" top="0.984251968503937" bottom="0.7086614173228347" header="0.7086614173228347" footer="0.7086614173228347"/>
  <pageSetup horizontalDpi="600" verticalDpi="600" orientation="landscape" paperSize="9" scale="75" r:id="rId1"/>
  <headerFooter alignWithMargins="0">
    <oddHeader>&amp;L&amp;"MS ゴシック,標準"&amp;14コミュニティプラント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日本環境衛生センター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e-chosa2</dc:creator>
  <cp:keywords/>
  <dc:description/>
  <cp:lastModifiedBy>e-chosa2</cp:lastModifiedBy>
  <dcterms:created xsi:type="dcterms:W3CDTF">2012-03-30T02:26:02Z</dcterms:created>
  <dcterms:modified xsi:type="dcterms:W3CDTF">2012-03-30T02:26:26Z</dcterms:modified>
  <cp:category/>
  <cp:version/>
  <cp:contentType/>
  <cp:contentStatus/>
</cp:coreProperties>
</file>