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80" windowHeight="1237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_FilterDatabase" localSheetId="8" hidden="1">'コミプラ'!$A$6:$K$7</definedName>
    <definedName name="_xlnm._FilterDatabase" localSheetId="7" hidden="1">'し尿'!$A$6:$AG$21</definedName>
    <definedName name="_xlnm._FilterDatabase" localSheetId="4" hidden="1">'その他'!$A$6:$Q$7</definedName>
    <definedName name="_xlnm._FilterDatabase" localSheetId="9" hidden="1">'リユース・リペア施設'!$A$6:$AO$8</definedName>
    <definedName name="_xlnm._FilterDatabase" localSheetId="6" hidden="1">'最終'!$A$6:$AL$19</definedName>
    <definedName name="_xlnm._FilterDatabase" localSheetId="2" hidden="1">'資源化'!$A$6:$BE$22</definedName>
    <definedName name="_xlnm._FilterDatabase" localSheetId="0" hidden="1">'焼却'!$A$6:$CB$26</definedName>
    <definedName name="_xlnm._FilterDatabase" localSheetId="1" hidden="1">'粗大'!$A$6:$AX$18</definedName>
    <definedName name="_xlnm._FilterDatabase" localSheetId="3" hidden="1">'燃料化'!$A$6:$AT$7</definedName>
    <definedName name="_xlnm._FilterDatabase" localSheetId="5" hidden="1">'保管'!$A$6:$P$17</definedName>
    <definedName name="_xlnm.Print_Area" localSheetId="8">'コミプラ'!$A$2:$K$7</definedName>
    <definedName name="_xlnm.Print_Area" localSheetId="7">'し尿'!$A$2:$AG$21</definedName>
    <definedName name="_xlnm.Print_Area" localSheetId="4">'その他'!$A$2:$Q$7</definedName>
    <definedName name="_xlnm.Print_Area" localSheetId="9">'リユース・リペア施設'!$A$2:$AO$8</definedName>
    <definedName name="_xlnm.Print_Area" localSheetId="6">'最終'!$A$2:$AL$19</definedName>
    <definedName name="_xlnm.Print_Area" localSheetId="2">'資源化'!$A$2:$BE$22</definedName>
    <definedName name="_xlnm.Print_Area" localSheetId="0">'焼却'!$A$2:$CB$26</definedName>
    <definedName name="_xlnm.Print_Area" localSheetId="1">'粗大'!$A$2:$AX$18</definedName>
    <definedName name="_xlnm.Print_Area" localSheetId="3">'燃料化'!$A$2:$AT$7</definedName>
    <definedName name="_xlnm.Print_Area" localSheetId="5">'保管'!$A$2:$P$17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<sst xmlns="http://schemas.openxmlformats.org/spreadsheetml/2006/main" count="1736" uniqueCount="677">
  <si>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</si>
  <si>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</si>
  <si>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</si>
  <si>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</si>
  <si>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</si>
  <si>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</si>
  <si>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</si>
  <si>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</si>
  <si>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</si>
  <si>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</si>
  <si>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</si>
  <si>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</si>
  <si>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</si>
  <si>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</si>
  <si>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</si>
  <si>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</si>
  <si>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</si>
  <si>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</si>
  <si>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</si>
  <si>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</si>
  <si>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</si>
  <si>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</si>
  <si>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</si>
  <si>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</si>
  <si>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</si>
  <si>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</si>
  <si>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</si>
  <si>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</si>
  <si>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</si>
  <si>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</si>
  <si>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</si>
  <si>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</si>
  <si>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</si>
  <si>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</si>
  <si>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</si>
  <si>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</si>
  <si>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</si>
  <si>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</si>
  <si>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</si>
  <si>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</si>
  <si>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</si>
  <si>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</si>
  <si>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</si>
  <si>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</si>
  <si>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</si>
  <si>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</si>
  <si>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</si>
  <si>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</si>
  <si>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</si>
  <si>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</si>
  <si>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</si>
  <si>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</si>
  <si>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</si>
  <si>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</si>
  <si>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</si>
  <si>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</si>
  <si>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</si>
  <si>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</si>
  <si>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</si>
  <si>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</si>
  <si>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</si>
  <si>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</si>
  <si>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</si>
  <si>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</si>
  <si>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</si>
  <si>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</si>
  <si>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</si>
  <si>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</si>
  <si>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</si>
  <si>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</si>
  <si>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</si>
  <si>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</si>
  <si>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</si>
  <si>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</si>
  <si>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</si>
  <si>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</si>
  <si>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</si>
  <si>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</si>
  <si>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</si>
  <si>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</si>
  <si>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栃木県</t>
  </si>
  <si>
    <t>09201</t>
  </si>
  <si>
    <t>宇都宮市</t>
  </si>
  <si>
    <t>クリーンパーク茂原焼却ごみ処理施設</t>
  </si>
  <si>
    <t>搬出量</t>
  </si>
  <si>
    <t>可燃ごみ,ごみ処理残渣</t>
  </si>
  <si>
    <t>焼却</t>
  </si>
  <si>
    <t>ストーカ式（可動）</t>
  </si>
  <si>
    <t>全連続運転</t>
  </si>
  <si>
    <t>場内温水,発電（場内利用）,場外温水,発電（場外利用）</t>
  </si>
  <si>
    <t>溶融処理</t>
  </si>
  <si>
    <t>薬剤処理</t>
  </si>
  <si>
    <t>委託</t>
  </si>
  <si>
    <t>無し</t>
  </si>
  <si>
    <t>宇都宮市北清掃センター</t>
  </si>
  <si>
    <t>場内温水,場外温水</t>
  </si>
  <si>
    <t>直営</t>
  </si>
  <si>
    <t>宇都宮市南清掃センター</t>
  </si>
  <si>
    <t>09202</t>
  </si>
  <si>
    <t>足利市</t>
  </si>
  <si>
    <t>足利市南部クリーンセンター</t>
  </si>
  <si>
    <t>場内温水,場内蒸気,場外温水</t>
  </si>
  <si>
    <t>有り</t>
  </si>
  <si>
    <t>足利市西部クリーンセンター</t>
  </si>
  <si>
    <t>可燃ごみ</t>
  </si>
  <si>
    <t>固定床式</t>
  </si>
  <si>
    <t>バッチ運転</t>
  </si>
  <si>
    <t>休止</t>
  </si>
  <si>
    <t>09204</t>
  </si>
  <si>
    <t>佐野市</t>
  </si>
  <si>
    <t>葛生清掃センター</t>
  </si>
  <si>
    <t>場内温水</t>
  </si>
  <si>
    <t>佐野市みかもクリーンセンター</t>
  </si>
  <si>
    <t>ガス化溶融・改質</t>
  </si>
  <si>
    <t>流動床式</t>
  </si>
  <si>
    <t>09205</t>
  </si>
  <si>
    <t>鹿沼市</t>
  </si>
  <si>
    <t>環境クリーンセンター（ごみ処理施設）</t>
  </si>
  <si>
    <t>可燃ごみ,ごみ処理残渣,し尿処理残渣</t>
  </si>
  <si>
    <t>准連続運転</t>
  </si>
  <si>
    <t>09206</t>
  </si>
  <si>
    <t>日光市</t>
  </si>
  <si>
    <t>日光市リサイクルセンター</t>
  </si>
  <si>
    <t>一部委託</t>
  </si>
  <si>
    <t>廃止</t>
  </si>
  <si>
    <t>日光市クリーンセンター</t>
  </si>
  <si>
    <t>生産量</t>
  </si>
  <si>
    <t>シャフト式</t>
  </si>
  <si>
    <t>発電（場内利用）,発電（場外利用）</t>
  </si>
  <si>
    <t>新設（新規稼働）</t>
  </si>
  <si>
    <t>09209</t>
  </si>
  <si>
    <t>真岡市</t>
  </si>
  <si>
    <t>清掃センター</t>
  </si>
  <si>
    <t>可燃ごみ,その他,ごみ処理残渣,し尿処理残渣</t>
  </si>
  <si>
    <t>09213</t>
  </si>
  <si>
    <t>那須塩原市</t>
  </si>
  <si>
    <t>那須塩原クリーンセンター</t>
  </si>
  <si>
    <t>可燃ごみ,粗大ごみ,ごみ処理残渣</t>
  </si>
  <si>
    <t>09361</t>
  </si>
  <si>
    <t>壬生町</t>
  </si>
  <si>
    <t>壬生町清掃センター焼却施設</t>
  </si>
  <si>
    <t>09806</t>
  </si>
  <si>
    <t>那須地区広域行政事務組合</t>
  </si>
  <si>
    <t>広域クリーンセンター大田原</t>
  </si>
  <si>
    <t>セメント固化,薬剤処理,溶融処理</t>
  </si>
  <si>
    <t>09821</t>
  </si>
  <si>
    <t>芳賀郡中部環境衛生事務組合</t>
  </si>
  <si>
    <t>芳賀郡中部環境衛生事務組合ごみ焼却処理施設</t>
  </si>
  <si>
    <t>09831</t>
  </si>
  <si>
    <t>栃木地区広域行政事務組合</t>
  </si>
  <si>
    <t>とちぎクリーンプラザごみ焼却施設</t>
  </si>
  <si>
    <t>場内温水,発電（場内利用）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</si>
  <si>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</si>
  <si>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</si>
  <si>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</si>
  <si>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</si>
  <si>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</si>
  <si>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</si>
  <si>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</si>
  <si>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</si>
  <si>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小山広域保健衛生組合北部清掃センター</t>
  </si>
  <si>
    <t>小山広域保健衛生組合中央清掃センター</t>
  </si>
  <si>
    <t>都道府県名</t>
  </si>
  <si>
    <t>施設コード</t>
  </si>
  <si>
    <t>地方公共団体名</t>
  </si>
  <si>
    <t>施設設置者（法人にあっては法人名）</t>
  </si>
  <si>
    <t>施設名</t>
  </si>
  <si>
    <t>処理対象廃棄物</t>
  </si>
  <si>
    <t>運転管理体制</t>
  </si>
  <si>
    <t>施設の改廃</t>
  </si>
  <si>
    <t>産業廃棄物の搬入の有無</t>
  </si>
  <si>
    <t>一般廃棄物の割合</t>
  </si>
  <si>
    <t>（％）</t>
  </si>
  <si>
    <t>栃木県</t>
  </si>
  <si>
    <t>09201</t>
  </si>
  <si>
    <t>宇都宮市</t>
  </si>
  <si>
    <t>委託</t>
  </si>
  <si>
    <t>無し</t>
  </si>
  <si>
    <t>09202</t>
  </si>
  <si>
    <t>足利市</t>
  </si>
  <si>
    <t>直営</t>
  </si>
  <si>
    <t>09204</t>
  </si>
  <si>
    <t>佐野市</t>
  </si>
  <si>
    <t>一部委託</t>
  </si>
  <si>
    <t>09205</t>
  </si>
  <si>
    <t>鹿沼市</t>
  </si>
  <si>
    <t>09206</t>
  </si>
  <si>
    <t>日光市</t>
  </si>
  <si>
    <t>09209</t>
  </si>
  <si>
    <t>真岡市</t>
  </si>
  <si>
    <t>09213</t>
  </si>
  <si>
    <t>那須塩原市</t>
  </si>
  <si>
    <t>09821</t>
  </si>
  <si>
    <t>芳賀郡中部環境衛生事務組合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</si>
  <si>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</si>
  <si>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</si>
  <si>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</si>
  <si>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</si>
  <si>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</si>
  <si>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</si>
  <si>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</si>
  <si>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</si>
  <si>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</si>
  <si>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</si>
  <si>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</si>
  <si>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</si>
  <si>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</si>
  <si>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</si>
  <si>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</si>
  <si>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</si>
  <si>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</si>
  <si>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</si>
  <si>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</si>
  <si>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</si>
  <si>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</si>
  <si>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</si>
  <si>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</si>
  <si>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</si>
  <si>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</si>
  <si>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</si>
  <si>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</si>
  <si>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</si>
  <si>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</si>
  <si>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</si>
  <si>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</si>
  <si>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</si>
  <si>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</si>
  <si>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</si>
  <si>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</si>
  <si>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</si>
  <si>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</si>
  <si>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</si>
  <si>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</si>
  <si>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</si>
  <si>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</si>
  <si>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</si>
  <si>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栃木県</t>
  </si>
  <si>
    <t>09201</t>
  </si>
  <si>
    <t>宇都宮市</t>
  </si>
  <si>
    <t>クリーンパーク茂原リサイクルプラザ</t>
  </si>
  <si>
    <t>搬出量</t>
  </si>
  <si>
    <t>粗大ごみ</t>
  </si>
  <si>
    <t>破砕</t>
  </si>
  <si>
    <t>委託</t>
  </si>
  <si>
    <t>無し</t>
  </si>
  <si>
    <t>有り</t>
  </si>
  <si>
    <t>○</t>
  </si>
  <si>
    <t>修理,展示,販売</t>
  </si>
  <si>
    <t>09202</t>
  </si>
  <si>
    <t>足利市</t>
  </si>
  <si>
    <t>足利市南部クリーンセンター（粗大ごみ処理施設）</t>
  </si>
  <si>
    <t>粗大ごみ,不燃ごみ</t>
  </si>
  <si>
    <t>直営</t>
  </si>
  <si>
    <t>09204</t>
  </si>
  <si>
    <t>佐野市</t>
  </si>
  <si>
    <t>葛生清掃センター</t>
  </si>
  <si>
    <t>併用</t>
  </si>
  <si>
    <t>一部委託</t>
  </si>
  <si>
    <t>佐野市みかもクリーンセンター</t>
  </si>
  <si>
    <t>修理,展示,販売,譲渡</t>
  </si>
  <si>
    <t>09205</t>
  </si>
  <si>
    <t>鹿沼市</t>
  </si>
  <si>
    <t>環境クリーンセンター（粗大ごみ処理施設）</t>
  </si>
  <si>
    <t>粗大ごみ,不燃ごみ,資源ごみ</t>
  </si>
  <si>
    <t>09206</t>
  </si>
  <si>
    <t>日光市</t>
  </si>
  <si>
    <t>日光市リサイクルセンター（粗大ゴミ処理施設）</t>
  </si>
  <si>
    <t>回収量</t>
  </si>
  <si>
    <t>09209</t>
  </si>
  <si>
    <t>真岡市</t>
  </si>
  <si>
    <t>清掃センター</t>
  </si>
  <si>
    <t>09213</t>
  </si>
  <si>
    <t>那須塩原市</t>
  </si>
  <si>
    <t>那須塩原クリーンセンター</t>
  </si>
  <si>
    <t>新設（新規稼働）</t>
  </si>
  <si>
    <t>09821</t>
  </si>
  <si>
    <t>芳賀郡中部環境衛生事務組合</t>
  </si>
  <si>
    <t>芳賀郡中部環境衛生事務組合粗大ごみ処理施設</t>
  </si>
  <si>
    <t>修理</t>
  </si>
  <si>
    <t>09841</t>
  </si>
  <si>
    <t>南那須地区広域行政事務組合</t>
  </si>
  <si>
    <t>保健衛生センター</t>
  </si>
  <si>
    <t>09850</t>
  </si>
  <si>
    <t>塩谷広域行政組合</t>
  </si>
  <si>
    <t>塩谷広域環境衛生センター</t>
  </si>
  <si>
    <t>09852</t>
  </si>
  <si>
    <t>小山広域保健衛生組合</t>
  </si>
  <si>
    <t>小山広域保健衛生組合中央清掃センター粗大ごみ処理施設</t>
  </si>
  <si>
    <t>(㎥/年度)</t>
  </si>
  <si>
    <t>09806</t>
  </si>
  <si>
    <t>那須地区広域行政事務組合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</si>
  <si>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</si>
  <si>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</si>
  <si>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</si>
  <si>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</si>
  <si>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</si>
  <si>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</si>
  <si>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</si>
  <si>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</si>
  <si>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</si>
  <si>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</si>
  <si>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</si>
  <si>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</si>
  <si>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</si>
  <si>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</si>
  <si>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</si>
  <si>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</si>
  <si>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</si>
  <si>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</si>
  <si>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</si>
  <si>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</si>
  <si>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</si>
  <si>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</si>
  <si>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</si>
  <si>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</si>
  <si>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</si>
  <si>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</si>
  <si>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</si>
  <si>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</si>
  <si>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</si>
  <si>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</si>
  <si>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</si>
  <si>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</si>
  <si>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</si>
  <si>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</si>
  <si>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</si>
  <si>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</si>
  <si>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</si>
  <si>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</si>
  <si>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</si>
  <si>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</si>
  <si>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</si>
  <si>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</si>
  <si>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</si>
  <si>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</si>
  <si>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</si>
  <si>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</si>
  <si>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栃木県</t>
  </si>
  <si>
    <t>09201</t>
  </si>
  <si>
    <t>宇都宮市</t>
  </si>
  <si>
    <t>クリーンパーク茂原リサイクルプラザ</t>
  </si>
  <si>
    <t>リサイクルプラザ</t>
  </si>
  <si>
    <t>金属類,ガラス類,ペットボトル,不燃ごみ,その他</t>
  </si>
  <si>
    <t>選別,圧縮・梱包</t>
  </si>
  <si>
    <t>委託</t>
  </si>
  <si>
    <t>無し</t>
  </si>
  <si>
    <t>エコプラセンター下荒針</t>
  </si>
  <si>
    <t>容器包装リサイクル推進施設</t>
  </si>
  <si>
    <t>プラスチック</t>
  </si>
  <si>
    <t>09202</t>
  </si>
  <si>
    <t>足利市</t>
  </si>
  <si>
    <t>足利市南部クリーンセンターリサイクルセンター</t>
  </si>
  <si>
    <t>リサイクルセンター（補助金）</t>
  </si>
  <si>
    <t>紙類,金属類,ガラス類,ペットボトル,布類,その他</t>
  </si>
  <si>
    <t>一部委託</t>
  </si>
  <si>
    <t>09204</t>
  </si>
  <si>
    <t>佐野市</t>
  </si>
  <si>
    <t>葛生清掃センター</t>
  </si>
  <si>
    <t>金属類,ガラス類,その他資源ごみ,ペットボトル</t>
  </si>
  <si>
    <t>佐野市みかもクリーンセンター</t>
  </si>
  <si>
    <t>直営</t>
  </si>
  <si>
    <t>09205</t>
  </si>
  <si>
    <t>鹿沼市</t>
  </si>
  <si>
    <t>リサイクルセンター</t>
  </si>
  <si>
    <t>圧縮・梱包</t>
  </si>
  <si>
    <t>有り</t>
  </si>
  <si>
    <t>○</t>
  </si>
  <si>
    <t>修理,販売</t>
  </si>
  <si>
    <t>09209</t>
  </si>
  <si>
    <t>真岡市</t>
  </si>
  <si>
    <t>清掃センター</t>
  </si>
  <si>
    <t>ストックヤード</t>
  </si>
  <si>
    <t>金属類,ガラス類,ペットボトル</t>
  </si>
  <si>
    <t>09213</t>
  </si>
  <si>
    <t>那須塩原市</t>
  </si>
  <si>
    <t>那須塩原クリーンセンター</t>
  </si>
  <si>
    <t>リサイクルセンター（交付金）</t>
  </si>
  <si>
    <t>金属類,ガラス類,その他資源ごみ,ペットボトル,プラスチック</t>
  </si>
  <si>
    <t>選別,圧縮・梱包,その他</t>
  </si>
  <si>
    <t>新設（新規稼働）</t>
  </si>
  <si>
    <t>09343</t>
  </si>
  <si>
    <t>茂木町</t>
  </si>
  <si>
    <t>美土里館</t>
  </si>
  <si>
    <t>ごみ堆肥化施設</t>
  </si>
  <si>
    <t>家庭系生ごみ,事業系生ごみ</t>
  </si>
  <si>
    <t>ごみ堆肥化</t>
  </si>
  <si>
    <t>09386</t>
  </si>
  <si>
    <t>高根沢町</t>
  </si>
  <si>
    <t>高根沢町土づくりセンター</t>
  </si>
  <si>
    <t>し尿,家庭系生ごみ,事業系生ごみ,その他</t>
  </si>
  <si>
    <t>09806</t>
  </si>
  <si>
    <t>那須地区広域行政事務組合</t>
  </si>
  <si>
    <t>広域クリーンセンター大田原</t>
  </si>
  <si>
    <t>金属類,ペットボトル,プラスチック,不燃ごみ,粗大ごみ</t>
  </si>
  <si>
    <t>修理,展示,販売</t>
  </si>
  <si>
    <t>那須塩原クリーンセンター（仮称）</t>
  </si>
  <si>
    <t>金属類,ガラス類,ペットボトル,不燃ごみ,粗大ごみ</t>
  </si>
  <si>
    <t>移管</t>
  </si>
  <si>
    <t>09831</t>
  </si>
  <si>
    <t>栃木地区広域行政事務組合</t>
  </si>
  <si>
    <t>とちぎクリーンプラザリサイクルセンター</t>
  </si>
  <si>
    <t>金属類,ガラス類</t>
  </si>
  <si>
    <t>とちぎクリーンプラザリサイクルプラザ</t>
  </si>
  <si>
    <t>金属類,ガラス類,ペットボトル,プラスチック,不燃ごみ,粗大ごみ</t>
  </si>
  <si>
    <t>09841</t>
  </si>
  <si>
    <t>南那須地区広域行政事務組合</t>
  </si>
  <si>
    <t>保健衛生センター</t>
  </si>
  <si>
    <t>ペットボトル</t>
  </si>
  <si>
    <t>09850</t>
  </si>
  <si>
    <t>塩谷広域行政組合</t>
  </si>
  <si>
    <t>塩谷広域環境衛生センター</t>
  </si>
  <si>
    <t>地方公共団体コード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</si>
  <si>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</si>
  <si>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</si>
  <si>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</si>
  <si>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</si>
  <si>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</si>
  <si>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</si>
  <si>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</si>
  <si>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</si>
  <si>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</si>
  <si>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</si>
  <si>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</si>
  <si>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</si>
  <si>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</si>
  <si>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</si>
  <si>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</si>
  <si>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</si>
  <si>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</si>
  <si>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</si>
  <si>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</si>
  <si>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発電能力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</si>
  <si>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</si>
  <si>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</si>
  <si>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</si>
  <si>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</si>
  <si>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</si>
  <si>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</si>
  <si>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</si>
  <si>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</si>
  <si>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</si>
  <si>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</si>
  <si>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</si>
  <si>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</si>
  <si>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</si>
  <si>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</si>
  <si>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</si>
  <si>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</si>
  <si>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</si>
  <si>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</si>
  <si>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</si>
  <si>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</si>
  <si>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</si>
  <si>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</si>
  <si>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</si>
  <si>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</si>
  <si>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</si>
  <si>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</si>
  <si>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</si>
  <si>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</si>
  <si>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(kW)</t>
  </si>
  <si>
    <t>(％)</t>
  </si>
  <si>
    <t>(MWh)</t>
  </si>
  <si>
    <t>（％）</t>
  </si>
  <si>
    <t>(kg/㎥)</t>
  </si>
  <si>
    <t>（kJ/kg）</t>
  </si>
  <si>
    <t>栃木県</t>
  </si>
  <si>
    <t>09386</t>
  </si>
  <si>
    <t>高根沢町</t>
  </si>
  <si>
    <t>BDF工房</t>
  </si>
  <si>
    <t>廃食用油</t>
  </si>
  <si>
    <t>BDF化</t>
  </si>
  <si>
    <t>燃料用</t>
  </si>
  <si>
    <t>直営</t>
  </si>
  <si>
    <t>無し</t>
  </si>
  <si>
    <t>その他の施設[ごみの中間処理施設]</t>
  </si>
  <si>
    <t>処理内容</t>
  </si>
  <si>
    <t>09407</t>
  </si>
  <si>
    <t>那須町</t>
  </si>
  <si>
    <t>クリーンステーション那須（中継施設）</t>
  </si>
  <si>
    <t>可燃ごみ</t>
  </si>
  <si>
    <t>保管施設</t>
  </si>
  <si>
    <t>地方公共団体コード</t>
  </si>
  <si>
    <t>年間保管量</t>
  </si>
  <si>
    <t>保管対象廃棄物</t>
  </si>
  <si>
    <t>保管分類数</t>
  </si>
  <si>
    <t>屋内面積</t>
  </si>
  <si>
    <t>屋外面積</t>
  </si>
  <si>
    <t>(m2)</t>
  </si>
  <si>
    <t>資源倉庫</t>
  </si>
  <si>
    <t>紙類,プラスチック</t>
  </si>
  <si>
    <t>廃止</t>
  </si>
  <si>
    <t>紙類,金属類,ガラス類,その他資源ごみ,プラスチック,布類</t>
  </si>
  <si>
    <t>環境クリーンセンター（ストックヤード）</t>
  </si>
  <si>
    <t>紙類,金属類,その他資源ごみ,ペットボトル,プラスチック,布類</t>
  </si>
  <si>
    <t>09206</t>
  </si>
  <si>
    <t>日光市</t>
  </si>
  <si>
    <t>日光市リサイクルセンター（保管施設）</t>
  </si>
  <si>
    <t>紙類,金属類,ガラス類,ペットボトル</t>
  </si>
  <si>
    <t>金属類,ガラス類,ペットボトル,プラスチック</t>
  </si>
  <si>
    <t>09407</t>
  </si>
  <si>
    <t>那須町</t>
  </si>
  <si>
    <t>クリーンステーション那須</t>
  </si>
  <si>
    <t>紙類,金属類,ペットボトル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</si>
  <si>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</si>
  <si>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</si>
  <si>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</si>
  <si>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</si>
  <si>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</si>
  <si>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</si>
  <si>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</si>
  <si>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</si>
  <si>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</si>
  <si>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</si>
  <si>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</si>
  <si>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</si>
  <si>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</si>
  <si>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</si>
  <si>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</si>
  <si>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</si>
  <si>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</si>
  <si>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</si>
  <si>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</si>
  <si>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</si>
  <si>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</si>
  <si>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</si>
  <si>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</si>
  <si>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</si>
  <si>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</si>
  <si>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</si>
  <si>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</si>
  <si>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</si>
  <si>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</si>
  <si>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</si>
  <si>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</si>
  <si>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</si>
  <si>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</si>
  <si>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</si>
  <si>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</si>
  <si>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</si>
  <si>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</si>
  <si>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</si>
  <si>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長岡最終処分場</t>
  </si>
  <si>
    <t>焼却残渣（主灰）,焼却残渣（飛灰）,破砕ごみ・処理残渣</t>
  </si>
  <si>
    <t>山間</t>
  </si>
  <si>
    <t>底部遮水工</t>
  </si>
  <si>
    <t>凝集沈殿,生物処理（脱窒あり）,砂ろ過,消毒,活性炭処理</t>
  </si>
  <si>
    <t>埋立終了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</si>
  <si>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</si>
  <si>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</si>
  <si>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</si>
  <si>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</si>
  <si>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</si>
  <si>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宇都宮市エコパーク板戸</t>
  </si>
  <si>
    <t>焼却残渣（主灰）,溶融飛灰,その他,焼却残渣（飛灰）,溶融スラグ,破砕ごみ・処理残渣</t>
  </si>
  <si>
    <t>底部遮水工,その他遮水</t>
  </si>
  <si>
    <t>凝集沈殿,生物処理（脱窒あり）,消毒,活性炭処理,膜処理,キレート処理</t>
  </si>
  <si>
    <t>埋立中</t>
  </si>
  <si>
    <t>足利市一般廃棄物最終処分場（月谷処分場）</t>
  </si>
  <si>
    <t>焼却残渣（主灰）,破砕ごみ・処理残渣</t>
  </si>
  <si>
    <t>底部遮水工,鉛直遮水工</t>
  </si>
  <si>
    <t>凝集沈殿,生物処理（脱窒あり）</t>
  </si>
  <si>
    <t>末端集水管は水没</t>
  </si>
  <si>
    <t>足利市一般廃棄物最終処分場（小俣処分場）</t>
  </si>
  <si>
    <t>凝集沈殿,生物処理（脱窒あり）,砂ろ過,消毒,活性炭処理,キレート処理</t>
  </si>
  <si>
    <t>佐野市高萩一般廃棄物最終処分場</t>
  </si>
  <si>
    <t>焼却残渣（主灰）,その他,焼却残渣（飛灰）,破砕ごみ・処理残渣</t>
  </si>
  <si>
    <t>平地</t>
  </si>
  <si>
    <t>生物処理（脱窒なし）,消毒</t>
  </si>
  <si>
    <t>嫌気性埋立構造</t>
  </si>
  <si>
    <t>鹿沼フェニックス（管理型一般廃棄物最終処分場）</t>
  </si>
  <si>
    <t>表面遮水工（キャッピング）</t>
  </si>
  <si>
    <t>凝集沈殿,生物処理（脱窒なし）,砂ろ過,消毒,活性炭処理</t>
  </si>
  <si>
    <t>中間覆土</t>
  </si>
  <si>
    <t>日光市リサイクルセンター（一般廃棄物最終処分場）</t>
  </si>
  <si>
    <t>凝集沈殿,生物処理（脱窒なし）,消毒</t>
  </si>
  <si>
    <t>最終覆土のみ</t>
  </si>
  <si>
    <t>環境保全センター</t>
  </si>
  <si>
    <t>那須塩原市一般廃棄物最終処分場</t>
  </si>
  <si>
    <t>焼却残渣（主灰）,溶融飛灰,焼却残渣（飛灰）,破砕ごみ・処理残渣</t>
  </si>
  <si>
    <t>凝集沈殿,生物処理（脱窒なし）,砂ろ過,活性炭処理,キレート処理,下水道放流</t>
  </si>
  <si>
    <t>09361</t>
  </si>
  <si>
    <t>壬生町</t>
  </si>
  <si>
    <t>壬生町環境センター</t>
  </si>
  <si>
    <t>その他埋立構造</t>
  </si>
  <si>
    <t>黒羽グリーンオアシス</t>
  </si>
  <si>
    <t>焼却残渣（主灰）,溶融飛灰,その他,焼却残渣（飛灰）,溶融スラグ</t>
  </si>
  <si>
    <t>生物処理（脱窒あり）,砂ろ過,消毒,活性炭処理,キレート処理</t>
  </si>
  <si>
    <t>芳賀郡中部環境衛生事務組合一般廃棄物最終処分場</t>
  </si>
  <si>
    <t>凝集沈殿,生物処理（脱窒あり）,砂ろ過,活性炭処理</t>
  </si>
  <si>
    <t>芳賀郡中部環境衛生事務組合環境整備センター</t>
  </si>
  <si>
    <t>し尿処理施設・汚泥再生処理センター</t>
  </si>
  <si>
    <t>地方公共団体コード</t>
  </si>
  <si>
    <t>資源化量</t>
  </si>
  <si>
    <t>脱水汚泥の直接埋立</t>
  </si>
  <si>
    <t>脱水汚泥の焼却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</si>
  <si>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</si>
  <si>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</si>
  <si>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</si>
  <si>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</si>
  <si>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</si>
  <si>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</si>
  <si>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</si>
  <si>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</si>
  <si>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</si>
  <si>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</si>
  <si>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</si>
  <si>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</si>
  <si>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</si>
  <si>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</si>
  <si>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</si>
  <si>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</si>
  <si>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</si>
  <si>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</si>
  <si>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</si>
  <si>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</si>
  <si>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</si>
  <si>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</si>
  <si>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</si>
  <si>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</si>
  <si>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（kJ/㎥N）</t>
  </si>
  <si>
    <t>(kL/日)</t>
  </si>
  <si>
    <t>(㎥/日)</t>
  </si>
  <si>
    <t>宇都宮市東横田清掃工場</t>
  </si>
  <si>
    <t>施設内焼却</t>
  </si>
  <si>
    <t>標脱</t>
  </si>
  <si>
    <t>脱水,乾燥,焼却</t>
  </si>
  <si>
    <t>足利市東部クリーンセンター</t>
  </si>
  <si>
    <t>環境クリーンセンター</t>
  </si>
  <si>
    <t>高負荷</t>
  </si>
  <si>
    <t>脱水,焼却</t>
  </si>
  <si>
    <t>日光市し尿処理場環境センター</t>
  </si>
  <si>
    <t>焼却無し</t>
  </si>
  <si>
    <t>脱水</t>
  </si>
  <si>
    <t>09361</t>
  </si>
  <si>
    <t>壬生町</t>
  </si>
  <si>
    <t>壬生町クリーンセンター</t>
  </si>
  <si>
    <t>生産量</t>
  </si>
  <si>
    <t>09806</t>
  </si>
  <si>
    <t>那須地区広域行政事務組合</t>
  </si>
  <si>
    <t>第１衛生センター</t>
  </si>
  <si>
    <t>施設外焼却</t>
  </si>
  <si>
    <t>第２衛生センター</t>
  </si>
  <si>
    <t>09808</t>
  </si>
  <si>
    <t>佐野地区衛生施設組合</t>
  </si>
  <si>
    <t>佐野地区衛生センター</t>
  </si>
  <si>
    <t>09831</t>
  </si>
  <si>
    <t>栃木地区広域行政事務組合</t>
  </si>
  <si>
    <t>栃木地区広域行政事務組合衛生センター50kL/日施設</t>
  </si>
  <si>
    <t>栃木地区広域行政事務組合衛生センター75kL/日施設</t>
  </si>
  <si>
    <t>09833</t>
  </si>
  <si>
    <t>芳賀地区広域行政事務組合</t>
  </si>
  <si>
    <t>第二環境クリーンセンター</t>
  </si>
  <si>
    <t>堆肥化</t>
  </si>
  <si>
    <t>第一環境クリーンセンター</t>
  </si>
  <si>
    <t>排出量・売却量</t>
  </si>
  <si>
    <t>脱水,乾燥</t>
  </si>
  <si>
    <t>しおやクリーンセンター</t>
  </si>
  <si>
    <t>焼却</t>
  </si>
  <si>
    <t>小山広域クリーンセンター</t>
  </si>
  <si>
    <t>高負荷,膜分離</t>
  </si>
  <si>
    <t>コミュニティプラント</t>
  </si>
  <si>
    <t>汚水処理量</t>
  </si>
  <si>
    <t>処理方法</t>
  </si>
  <si>
    <t>計画最大汚水量</t>
  </si>
  <si>
    <t>(㎥/年度)</t>
  </si>
  <si>
    <t>足利市堀里水処理センター</t>
  </si>
  <si>
    <t>長時間ばっ気</t>
  </si>
  <si>
    <t>リユース・リペア施設</t>
  </si>
  <si>
    <t>設置場所</t>
  </si>
  <si>
    <t>面積</t>
  </si>
  <si>
    <t>（ｔ／年度）</t>
  </si>
  <si>
    <t>廃棄物処理施設に隣接した独立棟（プレハブ造等含む）</t>
  </si>
  <si>
    <t>くるりん館</t>
  </si>
  <si>
    <t>廃棄物処理施設内</t>
  </si>
  <si>
    <t>展示,販売,譲渡</t>
  </si>
  <si>
    <t>休止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</si>
</sst>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9"/>
      <name val="MS 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9"/>
      <name val="MS UI Gothic"/>
      <family val="3"/>
    </font>
    <font>
      <sz val="6"/>
      <name val="ＭＳ 明朝"/>
      <family val="1"/>
    </font>
    <font>
      <b/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4" borderId="0" applyNumberFormat="0" applyBorder="0" applyAlignment="0" applyProtection="0"/>
  </cellStyleXfs>
  <cellXfs count="215">
    <xf numFmtId="0" fontId="0" fillId="0" borderId="0" xfId="0" applyAlignment="1">
      <alignment vertical="center"/>
    </xf>
    <xf numFmtId="0" fontId="21" fillId="0" borderId="0" xfId="62" applyNumberFormat="1" applyFont="1" applyAlignment="1">
      <alignment vertical="center"/>
      <protection/>
    </xf>
    <xf numFmtId="49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 wrapText="1"/>
      <protection/>
    </xf>
    <xf numFmtId="3" fontId="22" fillId="0" borderId="0" xfId="62" applyNumberFormat="1" applyFont="1" applyAlignment="1">
      <alignment vertical="center"/>
      <protection/>
    </xf>
    <xf numFmtId="4" fontId="22" fillId="0" borderId="0" xfId="62" applyNumberFormat="1" applyFont="1" applyAlignment="1">
      <alignment vertical="center"/>
      <protection/>
    </xf>
    <xf numFmtId="3" fontId="22" fillId="0" borderId="0" xfId="62" applyNumberFormat="1" applyFont="1" applyAlignment="1" quotePrefix="1">
      <alignment vertical="center"/>
      <protection/>
    </xf>
    <xf numFmtId="0" fontId="22" fillId="0" borderId="0" xfId="0" applyNumberFormat="1" applyFont="1" applyAlignment="1">
      <alignment vertical="center"/>
    </xf>
    <xf numFmtId="0" fontId="23" fillId="21" borderId="10" xfId="61" applyNumberFormat="1" applyFont="1" applyFill="1" applyBorder="1" applyAlignment="1">
      <alignment vertical="center" wrapText="1"/>
      <protection/>
    </xf>
    <xf numFmtId="49" fontId="23" fillId="21" borderId="10" xfId="61" applyNumberFormat="1" applyFont="1" applyFill="1" applyBorder="1" applyAlignment="1">
      <alignment vertical="center" wrapText="1"/>
      <protection/>
    </xf>
    <xf numFmtId="0" fontId="23" fillId="21" borderId="11" xfId="61" applyNumberFormat="1" applyFont="1" applyFill="1" applyBorder="1" applyAlignment="1">
      <alignment vertical="center" wrapText="1"/>
      <protection/>
    </xf>
    <xf numFmtId="0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48" applyNumberFormat="1" applyFont="1" applyFill="1" applyBorder="1" applyAlignment="1">
      <alignment vertical="center" wrapText="1"/>
    </xf>
    <xf numFmtId="0" fontId="23" fillId="21" borderId="12" xfId="48" applyNumberFormat="1" applyFont="1" applyFill="1" applyBorder="1" applyAlignment="1">
      <alignment vertical="center" wrapText="1"/>
    </xf>
    <xf numFmtId="0" fontId="23" fillId="21" borderId="13" xfId="48" applyNumberFormat="1" applyFont="1" applyFill="1" applyBorder="1" applyAlignment="1" quotePrefix="1">
      <alignment vertical="center" wrapText="1"/>
    </xf>
    <xf numFmtId="0" fontId="23" fillId="21" borderId="12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>
      <alignment vertical="center" wrapText="1"/>
      <protection/>
    </xf>
    <xf numFmtId="3" fontId="23" fillId="21" borderId="11" xfId="61" applyNumberFormat="1" applyFont="1" applyFill="1" applyBorder="1" applyAlignment="1">
      <alignment vertical="center" wrapText="1"/>
      <protection/>
    </xf>
    <xf numFmtId="0" fontId="23" fillId="21" borderId="13" xfId="61" applyNumberFormat="1" applyFont="1" applyFill="1" applyBorder="1" applyAlignment="1">
      <alignment vertical="center" wrapText="1"/>
      <protection/>
    </xf>
    <xf numFmtId="0" fontId="23" fillId="21" borderId="14" xfId="61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 wrapText="1"/>
      <protection/>
    </xf>
    <xf numFmtId="0" fontId="23" fillId="21" borderId="13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3" fontId="23" fillId="21" borderId="12" xfId="62" applyNumberFormat="1" applyFont="1" applyFill="1" applyBorder="1" applyAlignment="1">
      <alignment vertical="center" wrapText="1"/>
      <protection/>
    </xf>
    <xf numFmtId="3" fontId="23" fillId="21" borderId="14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2" xfId="0" applyNumberFormat="1" applyFont="1" applyFill="1" applyBorder="1" applyAlignment="1">
      <alignment vertical="center" wrapText="1"/>
    </xf>
    <xf numFmtId="0" fontId="23" fillId="21" borderId="13" xfId="0" applyNumberFormat="1" applyFont="1" applyFill="1" applyBorder="1" applyAlignment="1">
      <alignment vertical="center" wrapText="1"/>
    </xf>
    <xf numFmtId="0" fontId="23" fillId="21" borderId="14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>
      <alignment vertical="center" wrapText="1"/>
    </xf>
    <xf numFmtId="0" fontId="23" fillId="21" borderId="10" xfId="61" applyNumberFormat="1" applyFont="1" applyFill="1" applyBorder="1" applyAlignment="1" quotePrefix="1">
      <alignment vertical="center" wrapText="1"/>
      <protection/>
    </xf>
    <xf numFmtId="0" fontId="23" fillId="21" borderId="15" xfId="61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48" applyNumberFormat="1" applyFont="1" applyFill="1" applyBorder="1" applyAlignment="1" quotePrefix="1">
      <alignment vertical="center" wrapText="1"/>
    </xf>
    <xf numFmtId="0" fontId="23" fillId="21" borderId="16" xfId="48" applyNumberFormat="1" applyFont="1" applyFill="1" applyBorder="1" applyAlignment="1" quotePrefix="1">
      <alignment vertical="center" wrapText="1"/>
    </xf>
    <xf numFmtId="0" fontId="23" fillId="21" borderId="17" xfId="48" applyNumberFormat="1" applyFont="1" applyFill="1" applyBorder="1" applyAlignment="1" quotePrefix="1">
      <alignment vertical="center" wrapText="1"/>
    </xf>
    <xf numFmtId="0" fontId="23" fillId="21" borderId="18" xfId="61" applyNumberFormat="1" applyFont="1" applyFill="1" applyBorder="1" applyAlignment="1">
      <alignment vertical="center" wrapText="1"/>
      <protection/>
    </xf>
    <xf numFmtId="0" fontId="23" fillId="21" borderId="19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 quotePrefix="1">
      <alignment vertical="center" wrapText="1"/>
      <protection/>
    </xf>
    <xf numFmtId="3" fontId="23" fillId="21" borderId="20" xfId="61" applyNumberFormat="1" applyFont="1" applyFill="1" applyBorder="1" applyAlignment="1">
      <alignment vertical="center" wrapText="1"/>
      <protection/>
    </xf>
    <xf numFmtId="0" fontId="23" fillId="21" borderId="16" xfId="61" applyNumberFormat="1" applyFont="1" applyFill="1" applyBorder="1" applyAlignment="1">
      <alignment vertical="center" wrapText="1"/>
      <protection/>
    </xf>
    <xf numFmtId="0" fontId="23" fillId="21" borderId="17" xfId="61" applyNumberFormat="1" applyFont="1" applyFill="1" applyBorder="1" applyAlignment="1">
      <alignment vertical="center" wrapText="1"/>
      <protection/>
    </xf>
    <xf numFmtId="0" fontId="23" fillId="21" borderId="21" xfId="61" applyNumberFormat="1" applyFont="1" applyFill="1" applyBorder="1" applyAlignment="1">
      <alignment vertical="center" wrapText="1"/>
      <protection/>
    </xf>
    <xf numFmtId="0" fontId="23" fillId="21" borderId="18" xfId="61" applyNumberFormat="1" applyFont="1" applyFill="1" applyBorder="1" applyAlignment="1" quotePrefix="1">
      <alignment vertical="center" wrapText="1"/>
      <protection/>
    </xf>
    <xf numFmtId="0" fontId="23" fillId="21" borderId="19" xfId="61" applyNumberFormat="1" applyFont="1" applyFill="1" applyBorder="1" applyAlignment="1" quotePrefix="1">
      <alignment vertical="center" wrapText="1"/>
      <protection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0" xfId="62" applyNumberFormat="1" applyFont="1" applyFill="1" applyBorder="1" applyAlignment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3" fontId="23" fillId="21" borderId="16" xfId="62" applyNumberFormat="1" applyFont="1" applyFill="1" applyBorder="1" applyAlignment="1">
      <alignment vertical="center" wrapText="1"/>
      <protection/>
    </xf>
    <xf numFmtId="3" fontId="23" fillId="21" borderId="21" xfId="62" applyNumberFormat="1" applyFont="1" applyFill="1" applyBorder="1" applyAlignment="1">
      <alignment vertical="center" wrapText="1"/>
      <protection/>
    </xf>
    <xf numFmtId="0" fontId="23" fillId="21" borderId="15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18" xfId="0" applyNumberFormat="1" applyFont="1" applyFill="1" applyBorder="1" applyAlignment="1">
      <alignment vertical="center" wrapText="1"/>
    </xf>
    <xf numFmtId="0" fontId="23" fillId="21" borderId="0" xfId="0" applyNumberFormat="1" applyFont="1" applyFill="1" applyBorder="1" applyAlignment="1">
      <alignment vertical="center" wrapText="1"/>
    </xf>
    <xf numFmtId="0" fontId="23" fillId="21" borderId="19" xfId="0" applyNumberFormat="1" applyFont="1" applyFill="1" applyBorder="1" applyAlignment="1">
      <alignment vertical="center" wrapText="1"/>
    </xf>
    <xf numFmtId="0" fontId="23" fillId="21" borderId="10" xfId="0" applyNumberFormat="1" applyFont="1" applyFill="1" applyBorder="1" applyAlignment="1" quotePrefix="1">
      <alignment vertical="center" wrapText="1"/>
    </xf>
    <xf numFmtId="0" fontId="23" fillId="21" borderId="11" xfId="48" applyNumberFormat="1" applyFont="1" applyFill="1" applyBorder="1" applyAlignment="1">
      <alignment vertical="center" wrapText="1"/>
    </xf>
    <xf numFmtId="3" fontId="23" fillId="21" borderId="12" xfId="61" applyNumberFormat="1" applyFont="1" applyFill="1" applyBorder="1" applyAlignment="1">
      <alignment vertical="center" wrapText="1"/>
      <protection/>
    </xf>
    <xf numFmtId="4" fontId="23" fillId="21" borderId="11" xfId="62" applyNumberFormat="1" applyFont="1" applyFill="1" applyBorder="1" applyAlignment="1">
      <alignment vertical="center" wrapText="1"/>
      <protection/>
    </xf>
    <xf numFmtId="3" fontId="23" fillId="21" borderId="1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 wrapText="1"/>
    </xf>
    <xf numFmtId="0" fontId="23" fillId="21" borderId="21" xfId="0" applyNumberFormat="1" applyFont="1" applyFill="1" applyBorder="1" applyAlignment="1">
      <alignment vertical="center" wrapText="1"/>
    </xf>
    <xf numFmtId="0" fontId="23" fillId="21" borderId="22" xfId="0" applyNumberFormat="1" applyFont="1" applyFill="1" applyBorder="1" applyAlignment="1">
      <alignment vertical="center" wrapText="1"/>
    </xf>
    <xf numFmtId="0" fontId="23" fillId="21" borderId="23" xfId="0" applyNumberFormat="1" applyFont="1" applyFill="1" applyBorder="1" applyAlignment="1">
      <alignment vertical="center" wrapText="1"/>
    </xf>
    <xf numFmtId="0" fontId="23" fillId="21" borderId="24" xfId="0" applyNumberFormat="1" applyFont="1" applyFill="1" applyBorder="1" applyAlignment="1">
      <alignment vertical="center" wrapText="1"/>
    </xf>
    <xf numFmtId="3" fontId="23" fillId="21" borderId="15" xfId="48" applyNumberFormat="1" applyFont="1" applyFill="1" applyBorder="1" applyAlignment="1">
      <alignment vertical="center" wrapText="1"/>
    </xf>
    <xf numFmtId="0" fontId="23" fillId="21" borderId="15" xfId="48" applyNumberFormat="1" applyFont="1" applyFill="1" applyBorder="1" applyAlignment="1" quotePrefix="1">
      <alignment vertical="center" wrapText="1"/>
    </xf>
    <xf numFmtId="3" fontId="23" fillId="21" borderId="18" xfId="61" applyNumberFormat="1" applyFont="1" applyFill="1" applyBorder="1" applyAlignment="1">
      <alignment vertical="center" wrapText="1"/>
      <protection/>
    </xf>
    <xf numFmtId="3" fontId="23" fillId="21" borderId="15" xfId="61" applyNumberFormat="1" applyFont="1" applyFill="1" applyBorder="1" applyAlignment="1">
      <alignment vertical="center" wrapText="1"/>
      <protection/>
    </xf>
    <xf numFmtId="4" fontId="23" fillId="21" borderId="15" xfId="62" applyNumberFormat="1" applyFont="1" applyFill="1" applyBorder="1" applyAlignment="1">
      <alignment vertical="center" wrapText="1"/>
      <protection/>
    </xf>
    <xf numFmtId="3" fontId="23" fillId="21" borderId="15" xfId="62" applyNumberFormat="1" applyFont="1" applyFill="1" applyBorder="1" applyAlignment="1">
      <alignment vertical="center" wrapText="1"/>
      <protection/>
    </xf>
    <xf numFmtId="0" fontId="23" fillId="21" borderId="11" xfId="0" applyNumberFormat="1" applyFont="1" applyFill="1" applyBorder="1" applyAlignment="1">
      <alignment vertical="center" wrapText="1"/>
    </xf>
    <xf numFmtId="0" fontId="23" fillId="21" borderId="11" xfId="61" applyNumberFormat="1" applyFont="1" applyFill="1" applyBorder="1" applyAlignment="1" quotePrefix="1">
      <alignment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3" fontId="23" fillId="21" borderId="18" xfId="48" applyNumberFormat="1" applyFont="1" applyFill="1" applyBorder="1" applyAlignment="1">
      <alignment horizontal="center" vertical="center" wrapText="1"/>
    </xf>
    <xf numFmtId="3" fontId="23" fillId="21" borderId="15" xfId="48" applyNumberFormat="1" applyFont="1" applyFill="1" applyBorder="1" applyAlignment="1">
      <alignment horizontal="center" vertical="center" wrapText="1"/>
    </xf>
    <xf numFmtId="0" fontId="23" fillId="21" borderId="20" xfId="61" applyNumberFormat="1" applyFont="1" applyFill="1" applyBorder="1" applyAlignment="1">
      <alignment vertical="center" wrapText="1"/>
      <protection/>
    </xf>
    <xf numFmtId="0" fontId="23" fillId="21" borderId="15" xfId="61" applyNumberFormat="1" applyFont="1" applyFill="1" applyBorder="1" applyAlignment="1">
      <alignment horizontal="center" vertical="center" wrapText="1"/>
      <protection/>
    </xf>
    <xf numFmtId="3" fontId="23" fillId="21" borderId="18" xfId="61" applyNumberFormat="1" applyFont="1" applyFill="1" applyBorder="1" applyAlignment="1">
      <alignment horizontal="center" vertical="center" wrapText="1"/>
      <protection/>
    </xf>
    <xf numFmtId="3" fontId="23" fillId="21" borderId="15" xfId="61" applyNumberFormat="1" applyFont="1" applyFill="1" applyBorder="1" applyAlignment="1">
      <alignment horizontal="center" vertical="center" wrapText="1"/>
      <protection/>
    </xf>
    <xf numFmtId="4" fontId="23" fillId="21" borderId="15" xfId="62" applyNumberFormat="1" applyFont="1" applyFill="1" applyBorder="1" applyAlignment="1">
      <alignment horizontal="center" vertical="center" wrapText="1"/>
      <protection/>
    </xf>
    <xf numFmtId="3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5" xfId="62" applyNumberFormat="1" applyFont="1" applyFill="1" applyBorder="1" applyAlignment="1">
      <alignment horizontal="center" vertical="center" wrapText="1"/>
      <protection/>
    </xf>
    <xf numFmtId="0" fontId="23" fillId="21" borderId="18" xfId="62" applyNumberFormat="1" applyFont="1" applyFill="1" applyBorder="1" applyAlignment="1">
      <alignment horizontal="center" vertical="center" wrapText="1"/>
      <protection/>
    </xf>
    <xf numFmtId="0" fontId="23" fillId="21" borderId="20" xfId="0" applyNumberFormat="1" applyFont="1" applyFill="1" applyBorder="1" applyAlignment="1" quotePrefix="1">
      <alignment vertical="center" wrapText="1"/>
    </xf>
    <xf numFmtId="0" fontId="23" fillId="21" borderId="15" xfId="0" applyNumberFormat="1" applyFont="1" applyFill="1" applyBorder="1" applyAlignment="1">
      <alignment horizontal="center" vertical="center" wrapText="1"/>
    </xf>
    <xf numFmtId="0" fontId="23" fillId="21" borderId="15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vertical="center" wrapText="1"/>
    </xf>
    <xf numFmtId="0" fontId="24" fillId="0" borderId="0" xfId="62" applyNumberFormat="1" applyFont="1" applyAlignment="1">
      <alignment horizontal="center" vertical="center" wrapText="1"/>
      <protection/>
    </xf>
    <xf numFmtId="0" fontId="25" fillId="0" borderId="10" xfId="62" applyNumberFormat="1" applyFont="1" applyFill="1" applyBorder="1" applyAlignment="1">
      <alignment vertical="center" wrapText="1"/>
      <protection/>
    </xf>
    <xf numFmtId="49" fontId="25" fillId="0" borderId="10" xfId="62" applyNumberFormat="1" applyFont="1" applyFill="1" applyBorder="1" applyAlignment="1">
      <alignment vertical="center" wrapText="1"/>
      <protection/>
    </xf>
    <xf numFmtId="3" fontId="25" fillId="0" borderId="10" xfId="62" applyNumberFormat="1" applyFont="1" applyFill="1" applyBorder="1" applyAlignment="1">
      <alignment vertical="center" wrapText="1"/>
      <protection/>
    </xf>
    <xf numFmtId="4" fontId="25" fillId="0" borderId="10" xfId="62" applyNumberFormat="1" applyFont="1" applyFill="1" applyBorder="1" applyAlignment="1">
      <alignment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38" fontId="25" fillId="0" borderId="10" xfId="0" applyNumberFormat="1" applyFont="1" applyFill="1" applyBorder="1" applyAlignment="1">
      <alignment vertical="center" wrapText="1"/>
    </xf>
    <xf numFmtId="0" fontId="25" fillId="0" borderId="0" xfId="62" applyNumberFormat="1" applyFont="1" applyFill="1" applyAlignment="1">
      <alignment vertical="center" wrapText="1"/>
      <protection/>
    </xf>
    <xf numFmtId="0" fontId="25" fillId="0" borderId="10" xfId="62" applyNumberFormat="1" applyFont="1" applyFill="1" applyBorder="1" applyAlignment="1">
      <alignment horizontal="center" vertical="center" wrapText="1"/>
      <protection/>
    </xf>
    <xf numFmtId="0" fontId="21" fillId="0" borderId="0" xfId="60" applyNumberFormat="1" applyFont="1" applyAlignment="1">
      <alignment vertical="center"/>
      <protection/>
    </xf>
    <xf numFmtId="0" fontId="22" fillId="0" borderId="0" xfId="62" applyNumberFormat="1" applyFont="1" applyAlignment="1" quotePrefix="1">
      <alignment vertical="center"/>
      <protection/>
    </xf>
    <xf numFmtId="49" fontId="23" fillId="21" borderId="11" xfId="62" applyNumberFormat="1" applyFont="1" applyFill="1" applyBorder="1" applyAlignment="1">
      <alignment vertical="center" wrapText="1"/>
      <protection/>
    </xf>
    <xf numFmtId="0" fontId="23" fillId="21" borderId="14" xfId="62" applyNumberFormat="1" applyFont="1" applyFill="1" applyBorder="1" applyAlignment="1">
      <alignment vertical="center" wrapText="1"/>
      <protection/>
    </xf>
    <xf numFmtId="0" fontId="23" fillId="21" borderId="12" xfId="0" applyNumberFormat="1" applyFont="1" applyFill="1" applyBorder="1" applyAlignment="1">
      <alignment vertical="center"/>
    </xf>
    <xf numFmtId="0" fontId="23" fillId="21" borderId="13" xfId="0" applyNumberFormat="1" applyFont="1" applyFill="1" applyBorder="1" applyAlignment="1">
      <alignment vertical="center"/>
    </xf>
    <xf numFmtId="0" fontId="23" fillId="21" borderId="14" xfId="0" applyNumberFormat="1" applyFont="1" applyFill="1" applyBorder="1" applyAlignment="1">
      <alignment vertical="center"/>
    </xf>
    <xf numFmtId="49" fontId="23" fillId="21" borderId="15" xfId="62" applyNumberFormat="1" applyFont="1" applyFill="1" applyBorder="1" applyAlignment="1">
      <alignment vertical="center" wrapText="1"/>
      <protection/>
    </xf>
    <xf numFmtId="0" fontId="23" fillId="21" borderId="15" xfId="62" applyNumberFormat="1" applyFont="1" applyFill="1" applyBorder="1" applyAlignment="1" quotePrefix="1">
      <alignment vertical="center" wrapText="1"/>
      <protection/>
    </xf>
    <xf numFmtId="0" fontId="23" fillId="21" borderId="19" xfId="62" applyNumberFormat="1" applyFont="1" applyFill="1" applyBorder="1" applyAlignment="1">
      <alignment vertical="center" wrapText="1"/>
      <protection/>
    </xf>
    <xf numFmtId="0" fontId="23" fillId="21" borderId="18" xfId="62" applyNumberFormat="1" applyFont="1" applyFill="1" applyBorder="1" applyAlignment="1" quotePrefix="1">
      <alignment vertical="center" wrapText="1"/>
      <protection/>
    </xf>
    <xf numFmtId="0" fontId="23" fillId="21" borderId="18" xfId="0" applyNumberFormat="1" applyFont="1" applyFill="1" applyBorder="1" applyAlignment="1">
      <alignment vertical="center"/>
    </xf>
    <xf numFmtId="0" fontId="23" fillId="21" borderId="0" xfId="0" applyNumberFormat="1" applyFont="1" applyFill="1" applyBorder="1" applyAlignment="1">
      <alignment vertical="center"/>
    </xf>
    <xf numFmtId="0" fontId="23" fillId="21" borderId="19" xfId="0" applyNumberFormat="1" applyFont="1" applyFill="1" applyBorder="1" applyAlignment="1">
      <alignment vertical="center"/>
    </xf>
    <xf numFmtId="0" fontId="23" fillId="21" borderId="18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0" fontId="23" fillId="21" borderId="16" xfId="0" applyNumberFormat="1" applyFont="1" applyFill="1" applyBorder="1" applyAlignment="1">
      <alignment vertical="center"/>
    </xf>
    <xf numFmtId="0" fontId="23" fillId="21" borderId="21" xfId="0" applyNumberFormat="1" applyFont="1" applyFill="1" applyBorder="1" applyAlignment="1">
      <alignment vertical="center"/>
    </xf>
    <xf numFmtId="0" fontId="23" fillId="21" borderId="22" xfId="0" applyNumberFormat="1" applyFont="1" applyFill="1" applyBorder="1" applyAlignment="1">
      <alignment vertical="center"/>
    </xf>
    <xf numFmtId="0" fontId="23" fillId="21" borderId="23" xfId="0" applyNumberFormat="1" applyFont="1" applyFill="1" applyBorder="1" applyAlignment="1">
      <alignment vertical="center"/>
    </xf>
    <xf numFmtId="0" fontId="23" fillId="21" borderId="24" xfId="0" applyNumberFormat="1" applyFont="1" applyFill="1" applyBorder="1" applyAlignment="1">
      <alignment vertical="center"/>
    </xf>
    <xf numFmtId="0" fontId="23" fillId="21" borderId="11" xfId="0" applyNumberFormat="1" applyFont="1" applyFill="1" applyBorder="1" applyAlignment="1">
      <alignment vertical="center"/>
    </xf>
    <xf numFmtId="49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horizontal="center" vertical="center" wrapText="1"/>
      <protection/>
    </xf>
    <xf numFmtId="0" fontId="23" fillId="21" borderId="16" xfId="62" applyNumberFormat="1" applyFont="1" applyFill="1" applyBorder="1" applyAlignment="1" quotePrefix="1">
      <alignment vertical="center" wrapText="1"/>
      <protection/>
    </xf>
    <xf numFmtId="0" fontId="23" fillId="21" borderId="15" xfId="0" applyNumberFormat="1" applyFont="1" applyFill="1" applyBorder="1" applyAlignment="1">
      <alignment horizontal="center" vertical="center"/>
    </xf>
    <xf numFmtId="0" fontId="23" fillId="21" borderId="20" xfId="0" applyNumberFormat="1" applyFont="1" applyFill="1" applyBorder="1" applyAlignment="1">
      <alignment horizontal="center" vertical="center"/>
    </xf>
    <xf numFmtId="38" fontId="22" fillId="0" borderId="0" xfId="0" applyNumberFormat="1" applyFont="1" applyAlignment="1">
      <alignment vertical="center"/>
    </xf>
    <xf numFmtId="0" fontId="23" fillId="21" borderId="10" xfId="0" applyNumberFormat="1" applyFont="1" applyFill="1" applyBorder="1" applyAlignment="1">
      <alignment vertical="center"/>
    </xf>
    <xf numFmtId="0" fontId="23" fillId="21" borderId="13" xfId="62" applyNumberFormat="1" applyFont="1" applyFill="1" applyBorder="1" applyAlignment="1" quotePrefix="1">
      <alignment vertical="center" wrapText="1"/>
      <protection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38" fontId="23" fillId="21" borderId="11" xfId="0" applyNumberFormat="1" applyFont="1" applyFill="1" applyBorder="1" applyAlignment="1">
      <alignment vertical="center" wrapText="1"/>
    </xf>
    <xf numFmtId="38" fontId="23" fillId="21" borderId="12" xfId="0" applyNumberFormat="1" applyFont="1" applyFill="1" applyBorder="1" applyAlignment="1">
      <alignment vertical="center"/>
    </xf>
    <xf numFmtId="38" fontId="23" fillId="21" borderId="13" xfId="0" applyNumberFormat="1" applyFont="1" applyFill="1" applyBorder="1" applyAlignment="1">
      <alignment vertical="center"/>
    </xf>
    <xf numFmtId="38" fontId="23" fillId="21" borderId="14" xfId="0" applyNumberFormat="1" applyFont="1" applyFill="1" applyBorder="1" applyAlignment="1">
      <alignment vertical="center"/>
    </xf>
    <xf numFmtId="0" fontId="23" fillId="21" borderId="0" xfId="62" applyNumberFormat="1" applyFont="1" applyFill="1" applyBorder="1" applyAlignment="1" quotePrefix="1">
      <alignment vertical="center" wrapText="1"/>
      <protection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38" fontId="23" fillId="21" borderId="15" xfId="0" applyNumberFormat="1" applyFont="1" applyFill="1" applyBorder="1" applyAlignment="1">
      <alignment vertical="center" wrapText="1"/>
    </xf>
    <xf numFmtId="38" fontId="23" fillId="21" borderId="18" xfId="0" applyNumberFormat="1" applyFont="1" applyFill="1" applyBorder="1" applyAlignment="1">
      <alignment vertical="center"/>
    </xf>
    <xf numFmtId="38" fontId="23" fillId="21" borderId="0" xfId="0" applyNumberFormat="1" applyFont="1" applyFill="1" applyBorder="1" applyAlignment="1">
      <alignment vertical="center"/>
    </xf>
    <xf numFmtId="38" fontId="23" fillId="21" borderId="19" xfId="0" applyNumberFormat="1" applyFont="1" applyFill="1" applyBorder="1" applyAlignment="1">
      <alignment vertical="center"/>
    </xf>
    <xf numFmtId="0" fontId="23" fillId="21" borderId="19" xfId="62" applyNumberFormat="1" applyFont="1" applyFill="1" applyBorder="1" applyAlignment="1" quotePrefix="1">
      <alignment vertical="center" wrapText="1"/>
      <protection/>
    </xf>
    <xf numFmtId="38" fontId="23" fillId="21" borderId="16" xfId="0" applyNumberFormat="1" applyFont="1" applyFill="1" applyBorder="1" applyAlignment="1">
      <alignment vertical="center"/>
    </xf>
    <xf numFmtId="38" fontId="23" fillId="21" borderId="21" xfId="0" applyNumberFormat="1" applyFont="1" applyFill="1" applyBorder="1" applyAlignment="1">
      <alignment vertical="center"/>
    </xf>
    <xf numFmtId="38" fontId="23" fillId="21" borderId="22" xfId="0" applyNumberFormat="1" applyFont="1" applyFill="1" applyBorder="1" applyAlignment="1">
      <alignment vertical="center"/>
    </xf>
    <xf numFmtId="38" fontId="23" fillId="21" borderId="23" xfId="0" applyNumberFormat="1" applyFont="1" applyFill="1" applyBorder="1" applyAlignment="1">
      <alignment vertical="center"/>
    </xf>
    <xf numFmtId="38" fontId="23" fillId="21" borderId="24" xfId="0" applyNumberFormat="1" applyFont="1" applyFill="1" applyBorder="1" applyAlignment="1">
      <alignment vertical="center"/>
    </xf>
    <xf numFmtId="0" fontId="23" fillId="21" borderId="21" xfId="62" applyNumberFormat="1" applyFont="1" applyFill="1" applyBorder="1" applyAlignment="1" quotePrefix="1">
      <alignment vertical="center" wrapText="1"/>
      <protection/>
    </xf>
    <xf numFmtId="0" fontId="23" fillId="21" borderId="16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vertical="center" wrapText="1"/>
      <protection/>
    </xf>
    <xf numFmtId="38" fontId="23" fillId="21" borderId="11" xfId="0" applyNumberFormat="1" applyFont="1" applyFill="1" applyBorder="1" applyAlignment="1">
      <alignment vertical="center"/>
    </xf>
    <xf numFmtId="0" fontId="23" fillId="21" borderId="22" xfId="62" applyNumberFormat="1" applyFont="1" applyFill="1" applyBorder="1" applyAlignment="1">
      <alignment horizontal="center" vertical="center" wrapText="1"/>
      <protection/>
    </xf>
    <xf numFmtId="38" fontId="23" fillId="21" borderId="15" xfId="0" applyNumberFormat="1" applyFont="1" applyFill="1" applyBorder="1" applyAlignment="1">
      <alignment horizontal="center" vertical="center"/>
    </xf>
    <xf numFmtId="38" fontId="23" fillId="21" borderId="20" xfId="0" applyNumberFormat="1" applyFont="1" applyFill="1" applyBorder="1" applyAlignment="1">
      <alignment vertical="center"/>
    </xf>
    <xf numFmtId="3" fontId="25" fillId="0" borderId="10" xfId="48" applyNumberFormat="1" applyFont="1" applyFill="1" applyBorder="1" applyAlignment="1">
      <alignment vertical="center" wrapText="1"/>
    </xf>
    <xf numFmtId="0" fontId="25" fillId="0" borderId="10" xfId="48" applyNumberFormat="1" applyFont="1" applyFill="1" applyBorder="1" applyAlignment="1">
      <alignment vertical="center" wrapText="1"/>
    </xf>
    <xf numFmtId="0" fontId="23" fillId="21" borderId="14" xfId="62" applyNumberFormat="1" applyFont="1" applyFill="1" applyBorder="1" applyAlignment="1" quotePrefix="1">
      <alignment vertical="center" wrapText="1"/>
      <protection/>
    </xf>
    <xf numFmtId="0" fontId="23" fillId="21" borderId="10" xfId="62" applyNumberFormat="1" applyFont="1" applyFill="1" applyBorder="1" applyAlignment="1">
      <alignment horizontal="center" vertical="center" wrapText="1"/>
      <protection/>
    </xf>
    <xf numFmtId="178" fontId="25" fillId="0" borderId="10" xfId="62" applyNumberFormat="1" applyFont="1" applyFill="1" applyBorder="1" applyAlignment="1">
      <alignment vertical="center" wrapText="1"/>
      <protection/>
    </xf>
    <xf numFmtId="49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/>
      <protection/>
    </xf>
    <xf numFmtId="0" fontId="22" fillId="0" borderId="0" xfId="63" applyNumberFormat="1" applyFont="1" applyAlignment="1">
      <alignment vertical="center" wrapText="1"/>
      <protection/>
    </xf>
    <xf numFmtId="0" fontId="22" fillId="0" borderId="0" xfId="63" applyNumberFormat="1" applyFont="1" applyAlignment="1" quotePrefix="1">
      <alignment vertical="center"/>
      <protection/>
    </xf>
    <xf numFmtId="0" fontId="23" fillId="21" borderId="11" xfId="63" applyNumberFormat="1" applyFont="1" applyFill="1" applyBorder="1" applyAlignment="1">
      <alignment vertical="center" wrapText="1"/>
      <protection/>
    </xf>
    <xf numFmtId="49" fontId="23" fillId="21" borderId="11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>
      <alignment vertical="center" wrapText="1"/>
      <protection/>
    </xf>
    <xf numFmtId="49" fontId="23" fillId="21" borderId="15" xfId="63" applyNumberFormat="1" applyFont="1" applyFill="1" applyBorder="1" applyAlignment="1">
      <alignment vertical="center" wrapText="1"/>
      <protection/>
    </xf>
    <xf numFmtId="0" fontId="23" fillId="21" borderId="15" xfId="63" applyNumberFormat="1" applyFont="1" applyFill="1" applyBorder="1" applyAlignment="1" quotePrefix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49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vertical="center" wrapText="1"/>
      <protection/>
    </xf>
    <xf numFmtId="0" fontId="23" fillId="21" borderId="20" xfId="63" applyNumberFormat="1" applyFont="1" applyFill="1" applyBorder="1" applyAlignment="1">
      <alignment horizontal="center" vertical="center" wrapText="1"/>
      <protection/>
    </xf>
    <xf numFmtId="0" fontId="23" fillId="21" borderId="20" xfId="63" applyNumberFormat="1" applyFont="1" applyFill="1" applyBorder="1" applyAlignment="1" quotePrefix="1">
      <alignment vertical="center" wrapText="1"/>
      <protection/>
    </xf>
    <xf numFmtId="0" fontId="24" fillId="0" borderId="0" xfId="63" applyNumberFormat="1" applyFont="1" applyAlignment="1">
      <alignment vertical="center" wrapText="1"/>
      <protection/>
    </xf>
    <xf numFmtId="0" fontId="25" fillId="0" borderId="10" xfId="63" applyNumberFormat="1" applyFont="1" applyFill="1" applyBorder="1" applyAlignment="1">
      <alignment vertical="center" wrapText="1"/>
      <protection/>
    </xf>
    <xf numFmtId="49" fontId="25" fillId="0" borderId="10" xfId="63" applyNumberFormat="1" applyFont="1" applyFill="1" applyBorder="1" applyAlignment="1">
      <alignment vertical="center" wrapText="1"/>
      <protection/>
    </xf>
    <xf numFmtId="38" fontId="25" fillId="0" borderId="10" xfId="63" applyNumberFormat="1" applyFont="1" applyFill="1" applyBorder="1" applyAlignment="1">
      <alignment vertical="center" wrapText="1"/>
      <protection/>
    </xf>
    <xf numFmtId="0" fontId="25" fillId="0" borderId="0" xfId="63" applyNumberFormat="1" applyFont="1" applyFill="1" applyAlignment="1">
      <alignment vertical="center" wrapText="1"/>
      <protection/>
    </xf>
    <xf numFmtId="0" fontId="23" fillId="21" borderId="17" xfId="62" applyNumberFormat="1" applyFont="1" applyFill="1" applyBorder="1" applyAlignment="1">
      <alignment vertical="center" wrapText="1"/>
      <protection/>
    </xf>
    <xf numFmtId="0" fontId="23" fillId="21" borderId="20" xfId="48" applyNumberFormat="1" applyFont="1" applyFill="1" applyBorder="1" applyAlignment="1">
      <alignment horizontal="center" vertical="center" wrapText="1"/>
    </xf>
    <xf numFmtId="0" fontId="28" fillId="0" borderId="0" xfId="60" applyNumberFormat="1" applyFont="1" applyAlignment="1">
      <alignment vertical="center"/>
      <protection/>
    </xf>
    <xf numFmtId="49" fontId="23" fillId="21" borderId="10" xfId="62" applyNumberFormat="1" applyFont="1" applyFill="1" applyBorder="1" applyAlignment="1">
      <alignment vertical="center" wrapText="1"/>
      <protection/>
    </xf>
    <xf numFmtId="0" fontId="23" fillId="21" borderId="12" xfId="62" applyNumberFormat="1" applyFont="1" applyFill="1" applyBorder="1" applyAlignment="1">
      <alignment vertical="center"/>
      <protection/>
    </xf>
    <xf numFmtId="0" fontId="23" fillId="21" borderId="13" xfId="62" applyNumberFormat="1" applyFont="1" applyFill="1" applyBorder="1" applyAlignment="1" quotePrefix="1">
      <alignment vertical="center"/>
      <protection/>
    </xf>
    <xf numFmtId="0" fontId="23" fillId="21" borderId="14" xfId="62" applyNumberFormat="1" applyFont="1" applyFill="1" applyBorder="1" applyAlignment="1" quotePrefix="1">
      <alignment vertical="center"/>
      <protection/>
    </xf>
    <xf numFmtId="0" fontId="29" fillId="0" borderId="0" xfId="62" applyNumberFormat="1" applyFont="1" applyAlignment="1">
      <alignment vertical="center" wrapText="1"/>
      <protection/>
    </xf>
    <xf numFmtId="0" fontId="23" fillId="21" borderId="16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/>
      <protection/>
    </xf>
    <xf numFmtId="0" fontId="23" fillId="21" borderId="21" xfId="62" applyNumberFormat="1" applyFont="1" applyFill="1" applyBorder="1" applyAlignment="1" quotePrefix="1">
      <alignment vertical="center"/>
      <protection/>
    </xf>
    <xf numFmtId="0" fontId="23" fillId="21" borderId="17" xfId="62" applyNumberFormat="1" applyFont="1" applyFill="1" applyBorder="1" applyAlignment="1" quotePrefix="1">
      <alignment vertical="center" wrapText="1"/>
      <protection/>
    </xf>
    <xf numFmtId="0" fontId="23" fillId="21" borderId="24" xfId="62" applyNumberFormat="1" applyFont="1" applyFill="1" applyBorder="1" applyAlignment="1" quotePrefix="1">
      <alignment vertical="center" wrapText="1"/>
      <protection/>
    </xf>
    <xf numFmtId="0" fontId="23" fillId="21" borderId="25" xfId="62" applyNumberFormat="1" applyFont="1" applyFill="1" applyBorder="1" applyAlignment="1">
      <alignment vertical="center"/>
      <protection/>
    </xf>
    <xf numFmtId="49" fontId="23" fillId="21" borderId="25" xfId="62" applyNumberFormat="1" applyFont="1" applyFill="1" applyBorder="1" applyAlignment="1">
      <alignment vertical="center"/>
      <protection/>
    </xf>
    <xf numFmtId="0" fontId="23" fillId="21" borderId="25" xfId="62" applyNumberFormat="1" applyFont="1" applyFill="1" applyBorder="1" applyAlignment="1">
      <alignment vertical="center" wrapText="1"/>
      <protection/>
    </xf>
    <xf numFmtId="0" fontId="23" fillId="21" borderId="21" xfId="62" applyNumberFormat="1" applyFont="1" applyFill="1" applyBorder="1" applyAlignment="1">
      <alignment horizontal="center" vertical="center" wrapText="1"/>
      <protection/>
    </xf>
    <xf numFmtId="0" fontId="23" fillId="21" borderId="20" xfId="62" applyNumberFormat="1" applyFont="1" applyFill="1" applyBorder="1" applyAlignment="1">
      <alignment vertical="center" wrapText="1"/>
      <protection/>
    </xf>
    <xf numFmtId="0" fontId="23" fillId="21" borderId="20" xfId="62" applyNumberFormat="1" applyFont="1" applyFill="1" applyBorder="1" applyAlignment="1">
      <alignment horizontal="center" vertical="center"/>
      <protection/>
    </xf>
    <xf numFmtId="0" fontId="30" fillId="0" borderId="0" xfId="62" applyNumberFormat="1" applyFont="1" applyAlignment="1">
      <alignment horizontal="center" vertical="center" wrapText="1"/>
      <protection/>
    </xf>
    <xf numFmtId="0" fontId="31" fillId="0" borderId="0" xfId="62" applyNumberFormat="1" applyFont="1" applyAlignment="1">
      <alignment vertical="center"/>
      <protection/>
    </xf>
    <xf numFmtId="49" fontId="31" fillId="0" borderId="0" xfId="62" applyNumberFormat="1" applyFont="1" applyAlignment="1">
      <alignment vertical="center"/>
      <protection/>
    </xf>
    <xf numFmtId="0" fontId="31" fillId="0" borderId="0" xfId="62" applyNumberFormat="1" applyFont="1" applyAlignment="1">
      <alignment vertical="center" wrapText="1"/>
      <protection/>
    </xf>
    <xf numFmtId="49" fontId="22" fillId="0" borderId="0" xfId="62" applyNumberFormat="1" applyFont="1" applyAlignment="1">
      <alignment vertical="center" wrapText="1"/>
      <protection/>
    </xf>
    <xf numFmtId="0" fontId="22" fillId="0" borderId="0" xfId="62" applyNumberFormat="1" applyFont="1" applyAlignment="1" quotePrefix="1">
      <alignment vertical="center" wrapText="1"/>
      <protection/>
    </xf>
    <xf numFmtId="0" fontId="29" fillId="0" borderId="0" xfId="62" applyNumberFormat="1" applyFont="1" applyAlignment="1">
      <alignment horizontal="center" vertical="center" wrapText="1"/>
      <protection/>
    </xf>
    <xf numFmtId="49" fontId="25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49" fontId="31" fillId="0" borderId="0" xfId="62" applyNumberFormat="1" applyFont="1" applyAlignment="1">
      <alignment vertical="center" wrapText="1"/>
      <protection/>
    </xf>
    <xf numFmtId="0" fontId="21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3" fillId="21" borderId="20" xfId="0" applyNumberFormat="1" applyFont="1" applyFill="1" applyBorder="1" applyAlignment="1">
      <alignment vertical="center" wrapText="1"/>
    </xf>
    <xf numFmtId="0" fontId="23" fillId="21" borderId="20" xfId="0" applyNumberFormat="1" applyFont="1" applyFill="1" applyBorder="1" applyAlignment="1">
      <alignment horizontal="center" vertical="center" wrapText="1"/>
    </xf>
    <xf numFmtId="0" fontId="23" fillId="21" borderId="20" xfId="0" applyNumberFormat="1" applyFont="1" applyFill="1" applyBorder="1" applyAlignment="1">
      <alignment vertical="center"/>
    </xf>
    <xf numFmtId="0" fontId="24" fillId="0" borderId="0" xfId="0" applyNumberFormat="1" applyFont="1" applyAlignment="1">
      <alignment horizontal="center" vertical="center"/>
    </xf>
    <xf numFmtId="0" fontId="25" fillId="0" borderId="0" xfId="0" applyNumberFormat="1" applyFont="1" applyFill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①焼却施設" xfId="61"/>
    <cellStyle name="標準_H19集計結果（施設整備状況）２" xfId="62"/>
    <cellStyle name="標準_施設06_temp_H22集計結果（保管施設）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CB26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35.875" style="4" customWidth="1"/>
    <col min="7" max="9" width="11.125" style="5" customWidth="1"/>
    <col min="10" max="10" width="7.25390625" style="3" customWidth="1"/>
    <col min="11" max="11" width="50.375" style="4" customWidth="1"/>
    <col min="12" max="12" width="13.875" style="4" customWidth="1"/>
    <col min="13" max="14" width="11.125" style="3" customWidth="1"/>
    <col min="15" max="15" width="15.00390625" style="3" customWidth="1"/>
    <col min="16" max="16" width="11.00390625" style="3" customWidth="1"/>
    <col min="17" max="17" width="6.50390625" style="3" customWidth="1"/>
    <col min="18" max="18" width="2.625" style="3" customWidth="1"/>
    <col min="19" max="19" width="5.50390625" style="3" customWidth="1"/>
    <col min="20" max="20" width="37.75390625" style="4" customWidth="1"/>
    <col min="21" max="24" width="13.375" style="5" customWidth="1"/>
    <col min="25" max="25" width="7.50390625" style="5" customWidth="1"/>
    <col min="26" max="26" width="7.125" style="6" customWidth="1"/>
    <col min="27" max="28" width="12.00390625" style="5" customWidth="1"/>
    <col min="29" max="30" width="18.125" style="3" customWidth="1"/>
    <col min="31" max="31" width="9.00390625" style="3" customWidth="1"/>
    <col min="32" max="32" width="13.50390625" style="3" customWidth="1"/>
    <col min="33" max="33" width="9.00390625" style="3" customWidth="1"/>
    <col min="34" max="36" width="11.25390625" style="3" bestFit="1" customWidth="1"/>
    <col min="37" max="38" width="9.125" style="3" bestFit="1" customWidth="1"/>
    <col min="39" max="39" width="11.25390625" style="3" bestFit="1" customWidth="1"/>
    <col min="40" max="40" width="9.125" style="3" bestFit="1" customWidth="1"/>
    <col min="41" max="41" width="11.25390625" style="3" bestFit="1" customWidth="1"/>
    <col min="42" max="43" width="9.125" style="3" bestFit="1" customWidth="1"/>
    <col min="44" max="45" width="11.25390625" style="3" bestFit="1" customWidth="1"/>
    <col min="46" max="46" width="9.125" style="3" bestFit="1" customWidth="1"/>
    <col min="47" max="48" width="9.125" style="5" bestFit="1" customWidth="1"/>
    <col min="49" max="49" width="9.00390625" style="8" customWidth="1"/>
    <col min="50" max="50" width="12.50390625" style="8" customWidth="1"/>
    <col min="51" max="52" width="11.625" style="8" customWidth="1"/>
    <col min="53" max="53" width="9.00390625" style="8" customWidth="1"/>
    <col min="54" max="55" width="11.625" style="8" customWidth="1"/>
    <col min="56" max="56" width="9.00390625" style="8" customWidth="1"/>
    <col min="57" max="58" width="11.625" style="8" customWidth="1"/>
    <col min="59" max="59" width="9.00390625" style="8" customWidth="1"/>
    <col min="60" max="61" width="11.625" style="8" customWidth="1"/>
    <col min="62" max="62" width="9.00390625" style="8" customWidth="1"/>
    <col min="63" max="64" width="11.625" style="8" customWidth="1"/>
    <col min="65" max="65" width="9.00390625" style="8" customWidth="1"/>
    <col min="66" max="67" width="11.625" style="8" customWidth="1"/>
    <col min="68" max="68" width="9.00390625" style="8" customWidth="1"/>
    <col min="69" max="70" width="11.625" style="8" customWidth="1"/>
    <col min="71" max="71" width="9.00390625" style="8" customWidth="1"/>
    <col min="72" max="73" width="11.625" style="8" customWidth="1"/>
    <col min="74" max="74" width="9.00390625" style="8" customWidth="1"/>
    <col min="75" max="76" width="11.625" style="8" customWidth="1"/>
    <col min="77" max="77" width="9.00390625" style="8" customWidth="1"/>
    <col min="78" max="80" width="11.625" style="8" customWidth="1"/>
    <col min="81" max="16384" width="9.00390625" style="3" customWidth="1"/>
  </cols>
  <sheetData>
    <row r="1" spans="1:48" ht="15" customHeight="1">
      <c r="A1" s="1" t="s">
        <v>0</v>
      </c>
      <c r="AV1" s="7"/>
    </row>
    <row r="2" spans="1:80" s="4" customFormat="1" ht="13.5" customHeight="1">
      <c r="A2" s="9" t="s">
        <v>1</v>
      </c>
      <c r="B2" s="10" t="s">
        <v>2</v>
      </c>
      <c r="C2" s="11" t="s">
        <v>3</v>
      </c>
      <c r="D2" s="9" t="s">
        <v>4</v>
      </c>
      <c r="E2" s="12" t="s">
        <v>5</v>
      </c>
      <c r="F2" s="9" t="s">
        <v>6</v>
      </c>
      <c r="G2" s="13" t="s">
        <v>7</v>
      </c>
      <c r="H2" s="14" t="s">
        <v>8</v>
      </c>
      <c r="I2" s="15"/>
      <c r="J2" s="15"/>
      <c r="K2" s="16" t="s">
        <v>9</v>
      </c>
      <c r="L2" s="17"/>
      <c r="M2" s="16" t="s">
        <v>10</v>
      </c>
      <c r="N2" s="17"/>
      <c r="O2" s="9" t="s">
        <v>11</v>
      </c>
      <c r="P2" s="9" t="s">
        <v>12</v>
      </c>
      <c r="Q2" s="11" t="s">
        <v>13</v>
      </c>
      <c r="R2" s="9" t="s">
        <v>14</v>
      </c>
      <c r="S2" s="9" t="s">
        <v>15</v>
      </c>
      <c r="T2" s="9" t="s">
        <v>16</v>
      </c>
      <c r="U2" s="18" t="s">
        <v>17</v>
      </c>
      <c r="V2" s="18"/>
      <c r="W2" s="18" t="s">
        <v>18</v>
      </c>
      <c r="X2" s="18"/>
      <c r="Y2" s="16" t="s">
        <v>19</v>
      </c>
      <c r="Z2" s="19"/>
      <c r="AA2" s="19"/>
      <c r="AB2" s="17"/>
      <c r="AC2" s="16" t="s">
        <v>20</v>
      </c>
      <c r="AD2" s="20"/>
      <c r="AE2" s="9" t="s">
        <v>21</v>
      </c>
      <c r="AF2" s="9" t="s">
        <v>22</v>
      </c>
      <c r="AG2" s="21" t="s">
        <v>23</v>
      </c>
      <c r="AH2" s="12" t="s">
        <v>24</v>
      </c>
      <c r="AI2" s="22" t="s">
        <v>25</v>
      </c>
      <c r="AJ2" s="23"/>
      <c r="AK2" s="23"/>
      <c r="AL2" s="23"/>
      <c r="AM2" s="23"/>
      <c r="AN2" s="23"/>
      <c r="AO2" s="24"/>
      <c r="AP2" s="12" t="s">
        <v>26</v>
      </c>
      <c r="AQ2" s="22" t="s">
        <v>27</v>
      </c>
      <c r="AR2" s="23"/>
      <c r="AS2" s="23"/>
      <c r="AT2" s="24"/>
      <c r="AU2" s="25" t="s">
        <v>28</v>
      </c>
      <c r="AV2" s="26"/>
      <c r="AW2" s="27" t="s">
        <v>29</v>
      </c>
      <c r="AX2" s="27" t="s">
        <v>30</v>
      </c>
      <c r="AY2" s="28" t="s">
        <v>31</v>
      </c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30"/>
      <c r="CB2" s="31" t="s">
        <v>32</v>
      </c>
    </row>
    <row r="3" spans="1:80" s="4" customFormat="1" ht="13.5" customHeight="1">
      <c r="A3" s="32"/>
      <c r="B3" s="10"/>
      <c r="C3" s="33"/>
      <c r="D3" s="9"/>
      <c r="E3" s="34"/>
      <c r="F3" s="9"/>
      <c r="G3" s="35"/>
      <c r="H3" s="36"/>
      <c r="I3" s="37"/>
      <c r="J3" s="37"/>
      <c r="K3" s="38"/>
      <c r="L3" s="39"/>
      <c r="M3" s="38"/>
      <c r="N3" s="39"/>
      <c r="O3" s="9"/>
      <c r="P3" s="9"/>
      <c r="Q3" s="40"/>
      <c r="R3" s="9"/>
      <c r="S3" s="9"/>
      <c r="T3" s="32"/>
      <c r="U3" s="41"/>
      <c r="V3" s="41"/>
      <c r="W3" s="41"/>
      <c r="X3" s="41"/>
      <c r="Y3" s="42"/>
      <c r="Z3" s="43"/>
      <c r="AA3" s="43"/>
      <c r="AB3" s="44"/>
      <c r="AC3" s="45"/>
      <c r="AD3" s="46"/>
      <c r="AE3" s="32"/>
      <c r="AF3" s="9"/>
      <c r="AG3" s="21"/>
      <c r="AH3" s="34"/>
      <c r="AI3" s="47"/>
      <c r="AJ3" s="48"/>
      <c r="AK3" s="48"/>
      <c r="AL3" s="48"/>
      <c r="AM3" s="48"/>
      <c r="AN3" s="48"/>
      <c r="AO3" s="49"/>
      <c r="AP3" s="34"/>
      <c r="AQ3" s="47"/>
      <c r="AR3" s="48"/>
      <c r="AS3" s="48"/>
      <c r="AT3" s="49"/>
      <c r="AU3" s="50"/>
      <c r="AV3" s="51"/>
      <c r="AW3" s="52"/>
      <c r="AX3" s="53"/>
      <c r="AY3" s="54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6"/>
      <c r="CB3" s="57"/>
    </row>
    <row r="4" spans="1:80" s="4" customFormat="1" ht="34.5" customHeight="1">
      <c r="A4" s="32"/>
      <c r="B4" s="10"/>
      <c r="C4" s="33"/>
      <c r="D4" s="9"/>
      <c r="E4" s="34"/>
      <c r="F4" s="9"/>
      <c r="G4" s="35"/>
      <c r="H4" s="13" t="s">
        <v>33</v>
      </c>
      <c r="I4" s="13" t="s">
        <v>34</v>
      </c>
      <c r="J4" s="58" t="s">
        <v>35</v>
      </c>
      <c r="K4" s="38"/>
      <c r="L4" s="44"/>
      <c r="M4" s="38"/>
      <c r="N4" s="44"/>
      <c r="O4" s="9"/>
      <c r="P4" s="9"/>
      <c r="Q4" s="40"/>
      <c r="R4" s="9"/>
      <c r="S4" s="9"/>
      <c r="T4" s="32"/>
      <c r="U4" s="59" t="s">
        <v>36</v>
      </c>
      <c r="V4" s="18" t="s">
        <v>37</v>
      </c>
      <c r="W4" s="59" t="s">
        <v>36</v>
      </c>
      <c r="X4" s="18" t="s">
        <v>37</v>
      </c>
      <c r="Y4" s="18" t="s">
        <v>19</v>
      </c>
      <c r="Z4" s="60" t="s">
        <v>38</v>
      </c>
      <c r="AA4" s="61" t="s">
        <v>39</v>
      </c>
      <c r="AB4" s="61" t="s">
        <v>40</v>
      </c>
      <c r="AC4" s="11" t="s">
        <v>41</v>
      </c>
      <c r="AD4" s="11" t="s">
        <v>42</v>
      </c>
      <c r="AE4" s="32"/>
      <c r="AF4" s="9"/>
      <c r="AG4" s="21"/>
      <c r="AH4" s="34"/>
      <c r="AI4" s="47" t="s">
        <v>43</v>
      </c>
      <c r="AJ4" s="12" t="s">
        <v>44</v>
      </c>
      <c r="AK4" s="12" t="s">
        <v>45</v>
      </c>
      <c r="AL4" s="12" t="s">
        <v>46</v>
      </c>
      <c r="AM4" s="12" t="s">
        <v>47</v>
      </c>
      <c r="AN4" s="12" t="s">
        <v>48</v>
      </c>
      <c r="AO4" s="12" t="s">
        <v>49</v>
      </c>
      <c r="AP4" s="34"/>
      <c r="AQ4" s="47" t="s">
        <v>43</v>
      </c>
      <c r="AR4" s="12" t="s">
        <v>50</v>
      </c>
      <c r="AS4" s="12" t="s">
        <v>51</v>
      </c>
      <c r="AT4" s="12" t="s">
        <v>52</v>
      </c>
      <c r="AU4" s="61" t="s">
        <v>53</v>
      </c>
      <c r="AV4" s="61" t="s">
        <v>54</v>
      </c>
      <c r="AW4" s="52"/>
      <c r="AX4" s="53"/>
      <c r="AY4" s="62" t="s">
        <v>43</v>
      </c>
      <c r="AZ4" s="63"/>
      <c r="BA4" s="64" t="s">
        <v>55</v>
      </c>
      <c r="BB4" s="65"/>
      <c r="BC4" s="66"/>
      <c r="BD4" s="64" t="s">
        <v>56</v>
      </c>
      <c r="BE4" s="65"/>
      <c r="BF4" s="66"/>
      <c r="BG4" s="64" t="s">
        <v>57</v>
      </c>
      <c r="BH4" s="65"/>
      <c r="BI4" s="66"/>
      <c r="BJ4" s="64" t="s">
        <v>58</v>
      </c>
      <c r="BK4" s="65"/>
      <c r="BL4" s="66"/>
      <c r="BM4" s="64" t="s">
        <v>59</v>
      </c>
      <c r="BN4" s="65"/>
      <c r="BO4" s="66"/>
      <c r="BP4" s="64" t="s">
        <v>60</v>
      </c>
      <c r="BQ4" s="65"/>
      <c r="BR4" s="66"/>
      <c r="BS4" s="64" t="s">
        <v>61</v>
      </c>
      <c r="BT4" s="65"/>
      <c r="BU4" s="66"/>
      <c r="BV4" s="64" t="s">
        <v>62</v>
      </c>
      <c r="BW4" s="65"/>
      <c r="BX4" s="66"/>
      <c r="BY4" s="64" t="s">
        <v>49</v>
      </c>
      <c r="BZ4" s="65"/>
      <c r="CA4" s="66"/>
      <c r="CB4" s="57"/>
    </row>
    <row r="5" spans="1:80" s="4" customFormat="1" ht="39" customHeight="1">
      <c r="A5" s="32"/>
      <c r="B5" s="10"/>
      <c r="C5" s="33"/>
      <c r="D5" s="9"/>
      <c r="E5" s="34"/>
      <c r="F5" s="9"/>
      <c r="G5" s="35"/>
      <c r="H5" s="67"/>
      <c r="I5" s="67"/>
      <c r="J5" s="68"/>
      <c r="K5" s="33"/>
      <c r="L5" s="11" t="s">
        <v>63</v>
      </c>
      <c r="M5" s="33"/>
      <c r="N5" s="11" t="s">
        <v>63</v>
      </c>
      <c r="O5" s="9"/>
      <c r="P5" s="9"/>
      <c r="Q5" s="40"/>
      <c r="R5" s="9"/>
      <c r="S5" s="9"/>
      <c r="T5" s="32"/>
      <c r="U5" s="69"/>
      <c r="V5" s="70"/>
      <c r="W5" s="69"/>
      <c r="X5" s="70"/>
      <c r="Y5" s="70"/>
      <c r="Z5" s="71"/>
      <c r="AA5" s="72"/>
      <c r="AB5" s="72"/>
      <c r="AC5" s="33"/>
      <c r="AD5" s="33"/>
      <c r="AE5" s="32"/>
      <c r="AF5" s="9"/>
      <c r="AG5" s="21"/>
      <c r="AH5" s="34"/>
      <c r="AI5" s="47"/>
      <c r="AJ5" s="34"/>
      <c r="AK5" s="34"/>
      <c r="AL5" s="34"/>
      <c r="AM5" s="34"/>
      <c r="AN5" s="34"/>
      <c r="AO5" s="34"/>
      <c r="AP5" s="34"/>
      <c r="AQ5" s="47"/>
      <c r="AR5" s="34"/>
      <c r="AS5" s="34"/>
      <c r="AT5" s="34"/>
      <c r="AU5" s="72"/>
      <c r="AV5" s="72"/>
      <c r="AW5" s="52"/>
      <c r="AX5" s="53"/>
      <c r="AY5" s="73" t="s">
        <v>64</v>
      </c>
      <c r="AZ5" s="73" t="s">
        <v>65</v>
      </c>
      <c r="BA5" s="73" t="s">
        <v>66</v>
      </c>
      <c r="BB5" s="73" t="s">
        <v>64</v>
      </c>
      <c r="BC5" s="73" t="s">
        <v>65</v>
      </c>
      <c r="BD5" s="73" t="s">
        <v>66</v>
      </c>
      <c r="BE5" s="73" t="s">
        <v>64</v>
      </c>
      <c r="BF5" s="73" t="s">
        <v>65</v>
      </c>
      <c r="BG5" s="73" t="s">
        <v>66</v>
      </c>
      <c r="BH5" s="73" t="s">
        <v>64</v>
      </c>
      <c r="BI5" s="73" t="s">
        <v>65</v>
      </c>
      <c r="BJ5" s="73" t="s">
        <v>66</v>
      </c>
      <c r="BK5" s="73" t="s">
        <v>64</v>
      </c>
      <c r="BL5" s="73" t="s">
        <v>65</v>
      </c>
      <c r="BM5" s="73" t="s">
        <v>66</v>
      </c>
      <c r="BN5" s="73" t="s">
        <v>64</v>
      </c>
      <c r="BO5" s="73" t="s">
        <v>65</v>
      </c>
      <c r="BP5" s="73" t="s">
        <v>66</v>
      </c>
      <c r="BQ5" s="73" t="s">
        <v>64</v>
      </c>
      <c r="BR5" s="73" t="s">
        <v>65</v>
      </c>
      <c r="BS5" s="73" t="s">
        <v>66</v>
      </c>
      <c r="BT5" s="73" t="s">
        <v>64</v>
      </c>
      <c r="BU5" s="73" t="s">
        <v>65</v>
      </c>
      <c r="BV5" s="73" t="s">
        <v>66</v>
      </c>
      <c r="BW5" s="73" t="s">
        <v>64</v>
      </c>
      <c r="BX5" s="73" t="s">
        <v>65</v>
      </c>
      <c r="BY5" s="73" t="s">
        <v>66</v>
      </c>
      <c r="BZ5" s="73" t="s">
        <v>64</v>
      </c>
      <c r="CA5" s="73" t="s">
        <v>65</v>
      </c>
      <c r="CB5" s="57"/>
    </row>
    <row r="6" spans="1:80" s="90" customFormat="1" ht="10.5" customHeight="1">
      <c r="A6" s="74"/>
      <c r="B6" s="10"/>
      <c r="C6" s="33"/>
      <c r="D6" s="11"/>
      <c r="E6" s="75"/>
      <c r="F6" s="11"/>
      <c r="G6" s="76" t="s">
        <v>67</v>
      </c>
      <c r="H6" s="76" t="s">
        <v>67</v>
      </c>
      <c r="I6" s="77" t="s">
        <v>68</v>
      </c>
      <c r="J6" s="68"/>
      <c r="K6" s="78"/>
      <c r="L6" s="78"/>
      <c r="M6" s="78"/>
      <c r="N6" s="78"/>
      <c r="O6" s="11"/>
      <c r="P6" s="11"/>
      <c r="Q6" s="79" t="s">
        <v>69</v>
      </c>
      <c r="R6" s="11"/>
      <c r="S6" s="11"/>
      <c r="T6" s="74"/>
      <c r="U6" s="80" t="s">
        <v>70</v>
      </c>
      <c r="V6" s="81" t="s">
        <v>71</v>
      </c>
      <c r="W6" s="80" t="s">
        <v>70</v>
      </c>
      <c r="X6" s="81" t="s">
        <v>71</v>
      </c>
      <c r="Y6" s="81" t="s">
        <v>72</v>
      </c>
      <c r="Z6" s="82" t="s">
        <v>73</v>
      </c>
      <c r="AA6" s="83" t="s">
        <v>74</v>
      </c>
      <c r="AB6" s="83" t="s">
        <v>74</v>
      </c>
      <c r="AC6" s="33"/>
      <c r="AD6" s="33"/>
      <c r="AE6" s="74"/>
      <c r="AF6" s="11"/>
      <c r="AG6" s="12"/>
      <c r="AH6" s="84" t="s">
        <v>75</v>
      </c>
      <c r="AI6" s="85" t="s">
        <v>75</v>
      </c>
      <c r="AJ6" s="84" t="s">
        <v>75</v>
      </c>
      <c r="AK6" s="84" t="s">
        <v>75</v>
      </c>
      <c r="AL6" s="84" t="s">
        <v>75</v>
      </c>
      <c r="AM6" s="84" t="s">
        <v>75</v>
      </c>
      <c r="AN6" s="84" t="s">
        <v>75</v>
      </c>
      <c r="AO6" s="84" t="s">
        <v>75</v>
      </c>
      <c r="AP6" s="84" t="s">
        <v>76</v>
      </c>
      <c r="AQ6" s="84" t="s">
        <v>75</v>
      </c>
      <c r="AR6" s="84" t="s">
        <v>75</v>
      </c>
      <c r="AS6" s="84" t="s">
        <v>75</v>
      </c>
      <c r="AT6" s="84" t="s">
        <v>75</v>
      </c>
      <c r="AU6" s="83" t="s">
        <v>77</v>
      </c>
      <c r="AV6" s="83" t="s">
        <v>77</v>
      </c>
      <c r="AW6" s="86"/>
      <c r="AX6" s="87" t="s">
        <v>78</v>
      </c>
      <c r="AY6" s="87" t="s">
        <v>67</v>
      </c>
      <c r="AZ6" s="87" t="s">
        <v>79</v>
      </c>
      <c r="BA6" s="88"/>
      <c r="BB6" s="87" t="s">
        <v>67</v>
      </c>
      <c r="BC6" s="87" t="s">
        <v>79</v>
      </c>
      <c r="BD6" s="88"/>
      <c r="BE6" s="87" t="s">
        <v>67</v>
      </c>
      <c r="BF6" s="87" t="s">
        <v>79</v>
      </c>
      <c r="BG6" s="88"/>
      <c r="BH6" s="87" t="s">
        <v>67</v>
      </c>
      <c r="BI6" s="87" t="s">
        <v>79</v>
      </c>
      <c r="BJ6" s="88"/>
      <c r="BK6" s="87" t="s">
        <v>67</v>
      </c>
      <c r="BL6" s="87" t="s">
        <v>79</v>
      </c>
      <c r="BM6" s="88"/>
      <c r="BN6" s="87" t="s">
        <v>67</v>
      </c>
      <c r="BO6" s="87" t="s">
        <v>79</v>
      </c>
      <c r="BP6" s="88"/>
      <c r="BQ6" s="87" t="s">
        <v>67</v>
      </c>
      <c r="BR6" s="87" t="s">
        <v>79</v>
      </c>
      <c r="BS6" s="89"/>
      <c r="BT6" s="87" t="s">
        <v>67</v>
      </c>
      <c r="BU6" s="87" t="s">
        <v>79</v>
      </c>
      <c r="BV6" s="88"/>
      <c r="BW6" s="87" t="s">
        <v>67</v>
      </c>
      <c r="BX6" s="87" t="s">
        <v>79</v>
      </c>
      <c r="BY6" s="88"/>
      <c r="BZ6" s="87" t="s">
        <v>67</v>
      </c>
      <c r="CA6" s="87" t="s">
        <v>79</v>
      </c>
      <c r="CB6" s="57"/>
    </row>
    <row r="7" spans="1:80" s="97" customFormat="1" ht="30" customHeight="1">
      <c r="A7" s="91" t="s">
        <v>80</v>
      </c>
      <c r="B7" s="92" t="s">
        <v>81</v>
      </c>
      <c r="C7" s="91"/>
      <c r="D7" s="91" t="s">
        <v>82</v>
      </c>
      <c r="E7" s="91"/>
      <c r="F7" s="91" t="s">
        <v>83</v>
      </c>
      <c r="G7" s="93">
        <v>103367</v>
      </c>
      <c r="H7" s="93">
        <v>1755</v>
      </c>
      <c r="I7" s="93">
        <v>0</v>
      </c>
      <c r="J7" s="91" t="s">
        <v>84</v>
      </c>
      <c r="K7" s="91" t="s">
        <v>85</v>
      </c>
      <c r="L7" s="91"/>
      <c r="M7" s="91" t="s">
        <v>86</v>
      </c>
      <c r="N7" s="91"/>
      <c r="O7" s="91" t="s">
        <v>87</v>
      </c>
      <c r="P7" s="91" t="s">
        <v>88</v>
      </c>
      <c r="Q7" s="91">
        <v>390</v>
      </c>
      <c r="R7" s="91">
        <v>3</v>
      </c>
      <c r="S7" s="91">
        <v>2000</v>
      </c>
      <c r="T7" s="91" t="s">
        <v>89</v>
      </c>
      <c r="U7" s="93">
        <v>97655040</v>
      </c>
      <c r="V7" s="93"/>
      <c r="W7" s="93"/>
      <c r="X7" s="93"/>
      <c r="Y7" s="93">
        <v>7500</v>
      </c>
      <c r="Z7" s="94">
        <v>18</v>
      </c>
      <c r="AA7" s="93">
        <v>40373</v>
      </c>
      <c r="AB7" s="93"/>
      <c r="AC7" s="91" t="s">
        <v>90</v>
      </c>
      <c r="AD7" s="91" t="s">
        <v>91</v>
      </c>
      <c r="AE7" s="91" t="s">
        <v>92</v>
      </c>
      <c r="AF7" s="91"/>
      <c r="AG7" s="91" t="s">
        <v>93</v>
      </c>
      <c r="AH7" s="91"/>
      <c r="AI7" s="91">
        <f aca="true" t="shared" si="0" ref="AI7:AI26">+SUM(AJ7:AO7)</f>
        <v>100.00000000000001</v>
      </c>
      <c r="AJ7" s="91">
        <v>57.2</v>
      </c>
      <c r="AK7" s="91">
        <v>21.7</v>
      </c>
      <c r="AL7" s="91">
        <v>12.4</v>
      </c>
      <c r="AM7" s="91">
        <v>4.6</v>
      </c>
      <c r="AN7" s="91">
        <v>0.4</v>
      </c>
      <c r="AO7" s="91">
        <v>3.7</v>
      </c>
      <c r="AP7" s="91">
        <v>163</v>
      </c>
      <c r="AQ7" s="91">
        <f aca="true" t="shared" si="1" ref="AQ7:AQ26">+SUM(AR7:AT7)</f>
        <v>100</v>
      </c>
      <c r="AR7" s="91">
        <v>46.8</v>
      </c>
      <c r="AS7" s="91">
        <v>6.4</v>
      </c>
      <c r="AT7" s="91">
        <v>46.8</v>
      </c>
      <c r="AU7" s="93">
        <v>7623</v>
      </c>
      <c r="AV7" s="93"/>
      <c r="AW7" s="95" t="s">
        <v>93</v>
      </c>
      <c r="AX7" s="95"/>
      <c r="AY7" s="96">
        <f aca="true" t="shared" si="2" ref="AY7:AY26">+BB7+BE7+BH7+BK7+BN7+BQ7+BT7+BW7+BZ7</f>
        <v>0</v>
      </c>
      <c r="AZ7" s="96">
        <f aca="true" t="shared" si="3" ref="AZ7:AZ26">+BC7+BF7+BI7+BL7+BO7+BR7+BU7+BX7+CA7</f>
        <v>0</v>
      </c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5"/>
    </row>
    <row r="8" spans="1:80" s="97" customFormat="1" ht="30" customHeight="1">
      <c r="A8" s="91" t="s">
        <v>80</v>
      </c>
      <c r="B8" s="92" t="s">
        <v>81</v>
      </c>
      <c r="C8" s="91"/>
      <c r="D8" s="91" t="s">
        <v>82</v>
      </c>
      <c r="E8" s="91"/>
      <c r="F8" s="91" t="s">
        <v>94</v>
      </c>
      <c r="G8" s="93">
        <v>14555</v>
      </c>
      <c r="H8" s="93">
        <v>0</v>
      </c>
      <c r="I8" s="93">
        <v>0</v>
      </c>
      <c r="J8" s="91"/>
      <c r="K8" s="91" t="s">
        <v>85</v>
      </c>
      <c r="L8" s="91"/>
      <c r="M8" s="91" t="s">
        <v>86</v>
      </c>
      <c r="N8" s="91"/>
      <c r="O8" s="91" t="s">
        <v>87</v>
      </c>
      <c r="P8" s="91" t="s">
        <v>88</v>
      </c>
      <c r="Q8" s="91">
        <v>120</v>
      </c>
      <c r="R8" s="91">
        <v>1</v>
      </c>
      <c r="S8" s="91">
        <v>1979</v>
      </c>
      <c r="T8" s="91" t="s">
        <v>95</v>
      </c>
      <c r="U8" s="93">
        <v>1834560</v>
      </c>
      <c r="V8" s="93"/>
      <c r="W8" s="93"/>
      <c r="X8" s="93"/>
      <c r="Y8" s="93"/>
      <c r="Z8" s="94"/>
      <c r="AA8" s="93"/>
      <c r="AB8" s="93"/>
      <c r="AC8" s="91" t="s">
        <v>93</v>
      </c>
      <c r="AD8" s="91" t="s">
        <v>91</v>
      </c>
      <c r="AE8" s="91" t="s">
        <v>96</v>
      </c>
      <c r="AF8" s="91"/>
      <c r="AG8" s="91" t="s">
        <v>93</v>
      </c>
      <c r="AH8" s="91"/>
      <c r="AI8" s="91">
        <f t="shared" si="0"/>
        <v>99.99999999999999</v>
      </c>
      <c r="AJ8" s="91">
        <v>52.1</v>
      </c>
      <c r="AK8" s="91">
        <v>18</v>
      </c>
      <c r="AL8" s="91">
        <v>24</v>
      </c>
      <c r="AM8" s="91">
        <v>4.6</v>
      </c>
      <c r="AN8" s="91">
        <v>0</v>
      </c>
      <c r="AO8" s="91">
        <v>1.3</v>
      </c>
      <c r="AP8" s="91">
        <v>178</v>
      </c>
      <c r="AQ8" s="91">
        <f t="shared" si="1"/>
        <v>100</v>
      </c>
      <c r="AR8" s="91">
        <v>45.3</v>
      </c>
      <c r="AS8" s="91">
        <v>6.1</v>
      </c>
      <c r="AT8" s="91">
        <v>48.6</v>
      </c>
      <c r="AU8" s="93">
        <v>7990</v>
      </c>
      <c r="AV8" s="93"/>
      <c r="AW8" s="95" t="s">
        <v>93</v>
      </c>
      <c r="AX8" s="95"/>
      <c r="AY8" s="95">
        <f t="shared" si="2"/>
        <v>0</v>
      </c>
      <c r="AZ8" s="95">
        <f t="shared" si="3"/>
        <v>0</v>
      </c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</row>
    <row r="9" spans="1:80" s="97" customFormat="1" ht="30" customHeight="1">
      <c r="A9" s="91" t="s">
        <v>80</v>
      </c>
      <c r="B9" s="92" t="s">
        <v>81</v>
      </c>
      <c r="C9" s="91"/>
      <c r="D9" s="91" t="s">
        <v>82</v>
      </c>
      <c r="E9" s="91"/>
      <c r="F9" s="91" t="s">
        <v>97</v>
      </c>
      <c r="G9" s="93">
        <v>40755</v>
      </c>
      <c r="H9" s="93">
        <v>0</v>
      </c>
      <c r="I9" s="93">
        <v>0</v>
      </c>
      <c r="J9" s="91"/>
      <c r="K9" s="91" t="s">
        <v>85</v>
      </c>
      <c r="L9" s="91"/>
      <c r="M9" s="91" t="s">
        <v>86</v>
      </c>
      <c r="N9" s="91"/>
      <c r="O9" s="91" t="s">
        <v>87</v>
      </c>
      <c r="P9" s="91" t="s">
        <v>88</v>
      </c>
      <c r="Q9" s="91">
        <v>280</v>
      </c>
      <c r="R9" s="91">
        <v>2</v>
      </c>
      <c r="S9" s="91">
        <v>1987</v>
      </c>
      <c r="T9" s="91" t="s">
        <v>95</v>
      </c>
      <c r="U9" s="93">
        <v>33868800</v>
      </c>
      <c r="V9" s="93"/>
      <c r="W9" s="93"/>
      <c r="X9" s="93"/>
      <c r="Y9" s="93"/>
      <c r="Z9" s="94"/>
      <c r="AA9" s="93"/>
      <c r="AB9" s="93"/>
      <c r="AC9" s="91" t="s">
        <v>93</v>
      </c>
      <c r="AD9" s="91" t="s">
        <v>91</v>
      </c>
      <c r="AE9" s="91" t="s">
        <v>92</v>
      </c>
      <c r="AF9" s="91"/>
      <c r="AG9" s="91" t="s">
        <v>93</v>
      </c>
      <c r="AH9" s="91"/>
      <c r="AI9" s="91">
        <f t="shared" si="0"/>
        <v>100</v>
      </c>
      <c r="AJ9" s="91">
        <v>50.5</v>
      </c>
      <c r="AK9" s="91">
        <v>25.7</v>
      </c>
      <c r="AL9" s="91">
        <v>11.3</v>
      </c>
      <c r="AM9" s="91">
        <v>8.6</v>
      </c>
      <c r="AN9" s="91">
        <v>0</v>
      </c>
      <c r="AO9" s="91">
        <v>3.9</v>
      </c>
      <c r="AP9" s="91">
        <v>210</v>
      </c>
      <c r="AQ9" s="91">
        <f t="shared" si="1"/>
        <v>100</v>
      </c>
      <c r="AR9" s="91">
        <v>51</v>
      </c>
      <c r="AS9" s="91">
        <v>5.4</v>
      </c>
      <c r="AT9" s="91">
        <v>43.6</v>
      </c>
      <c r="AU9" s="93">
        <v>6910</v>
      </c>
      <c r="AV9" s="93"/>
      <c r="AW9" s="95" t="s">
        <v>93</v>
      </c>
      <c r="AX9" s="95"/>
      <c r="AY9" s="95">
        <f t="shared" si="2"/>
        <v>0</v>
      </c>
      <c r="AZ9" s="95">
        <f t="shared" si="3"/>
        <v>0</v>
      </c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</row>
    <row r="10" spans="1:80" s="97" customFormat="1" ht="30" customHeight="1">
      <c r="A10" s="91" t="s">
        <v>80</v>
      </c>
      <c r="B10" s="92" t="s">
        <v>98</v>
      </c>
      <c r="C10" s="91"/>
      <c r="D10" s="91" t="s">
        <v>99</v>
      </c>
      <c r="E10" s="91"/>
      <c r="F10" s="91" t="s">
        <v>100</v>
      </c>
      <c r="G10" s="93">
        <v>51557</v>
      </c>
      <c r="H10" s="93"/>
      <c r="I10" s="93"/>
      <c r="J10" s="91"/>
      <c r="K10" s="91" t="s">
        <v>85</v>
      </c>
      <c r="L10" s="91"/>
      <c r="M10" s="91" t="s">
        <v>86</v>
      </c>
      <c r="N10" s="91"/>
      <c r="O10" s="91" t="s">
        <v>87</v>
      </c>
      <c r="P10" s="91" t="s">
        <v>88</v>
      </c>
      <c r="Q10" s="91">
        <v>300</v>
      </c>
      <c r="R10" s="91">
        <v>3</v>
      </c>
      <c r="S10" s="91">
        <v>1983</v>
      </c>
      <c r="T10" s="91" t="s">
        <v>101</v>
      </c>
      <c r="U10" s="93">
        <v>149524274</v>
      </c>
      <c r="V10" s="93">
        <v>21374925</v>
      </c>
      <c r="W10" s="93"/>
      <c r="X10" s="93"/>
      <c r="Y10" s="93"/>
      <c r="Z10" s="94"/>
      <c r="AA10" s="93"/>
      <c r="AB10" s="93"/>
      <c r="AC10" s="91" t="s">
        <v>93</v>
      </c>
      <c r="AD10" s="91" t="s">
        <v>91</v>
      </c>
      <c r="AE10" s="91" t="s">
        <v>92</v>
      </c>
      <c r="AF10" s="91"/>
      <c r="AG10" s="91" t="s">
        <v>102</v>
      </c>
      <c r="AH10" s="91">
        <v>90</v>
      </c>
      <c r="AI10" s="91">
        <f t="shared" si="0"/>
        <v>100</v>
      </c>
      <c r="AJ10" s="91">
        <v>47.3</v>
      </c>
      <c r="AK10" s="91">
        <v>34.1</v>
      </c>
      <c r="AL10" s="91">
        <v>8.5</v>
      </c>
      <c r="AM10" s="91">
        <v>9.5</v>
      </c>
      <c r="AN10" s="91">
        <v>0.6</v>
      </c>
      <c r="AO10" s="91">
        <v>0</v>
      </c>
      <c r="AP10" s="91">
        <v>90</v>
      </c>
      <c r="AQ10" s="91">
        <f t="shared" si="1"/>
        <v>99.99999999999999</v>
      </c>
      <c r="AR10" s="91">
        <v>36.3</v>
      </c>
      <c r="AS10" s="91">
        <v>52.4</v>
      </c>
      <c r="AT10" s="91">
        <v>11.3</v>
      </c>
      <c r="AU10" s="93"/>
      <c r="AV10" s="93"/>
      <c r="AW10" s="95" t="s">
        <v>93</v>
      </c>
      <c r="AX10" s="95"/>
      <c r="AY10" s="95">
        <f t="shared" si="2"/>
        <v>0</v>
      </c>
      <c r="AZ10" s="95">
        <f t="shared" si="3"/>
        <v>0</v>
      </c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</row>
    <row r="11" spans="1:80" s="97" customFormat="1" ht="30" customHeight="1">
      <c r="A11" s="91" t="s">
        <v>80</v>
      </c>
      <c r="B11" s="92" t="s">
        <v>98</v>
      </c>
      <c r="C11" s="91"/>
      <c r="D11" s="91" t="s">
        <v>99</v>
      </c>
      <c r="E11" s="91"/>
      <c r="F11" s="91" t="s">
        <v>103</v>
      </c>
      <c r="G11" s="93"/>
      <c r="H11" s="93"/>
      <c r="I11" s="93"/>
      <c r="J11" s="91"/>
      <c r="K11" s="91" t="s">
        <v>104</v>
      </c>
      <c r="L11" s="91"/>
      <c r="M11" s="91" t="s">
        <v>86</v>
      </c>
      <c r="N11" s="91"/>
      <c r="O11" s="91" t="s">
        <v>105</v>
      </c>
      <c r="P11" s="91" t="s">
        <v>106</v>
      </c>
      <c r="Q11" s="91">
        <v>50</v>
      </c>
      <c r="R11" s="91">
        <v>2</v>
      </c>
      <c r="S11" s="91">
        <v>1977</v>
      </c>
      <c r="T11" s="91" t="s">
        <v>93</v>
      </c>
      <c r="U11" s="93"/>
      <c r="V11" s="93"/>
      <c r="W11" s="93"/>
      <c r="X11" s="93"/>
      <c r="Y11" s="93"/>
      <c r="Z11" s="94"/>
      <c r="AA11" s="93"/>
      <c r="AB11" s="93"/>
      <c r="AC11" s="91" t="s">
        <v>93</v>
      </c>
      <c r="AD11" s="91" t="s">
        <v>93</v>
      </c>
      <c r="AE11" s="91" t="s">
        <v>96</v>
      </c>
      <c r="AF11" s="91" t="s">
        <v>107</v>
      </c>
      <c r="AG11" s="91" t="s">
        <v>93</v>
      </c>
      <c r="AH11" s="91"/>
      <c r="AI11" s="91">
        <f t="shared" si="0"/>
        <v>0</v>
      </c>
      <c r="AJ11" s="98"/>
      <c r="AK11" s="98"/>
      <c r="AL11" s="98"/>
      <c r="AM11" s="98"/>
      <c r="AN11" s="98"/>
      <c r="AO11" s="98"/>
      <c r="AP11" s="91"/>
      <c r="AQ11" s="91">
        <f t="shared" si="1"/>
        <v>0</v>
      </c>
      <c r="AR11" s="91"/>
      <c r="AS11" s="91"/>
      <c r="AT11" s="91"/>
      <c r="AU11" s="93"/>
      <c r="AV11" s="93"/>
      <c r="AW11" s="95" t="s">
        <v>93</v>
      </c>
      <c r="AX11" s="95"/>
      <c r="AY11" s="95">
        <f t="shared" si="2"/>
        <v>0</v>
      </c>
      <c r="AZ11" s="95">
        <f t="shared" si="3"/>
        <v>0</v>
      </c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</row>
    <row r="12" spans="1:80" s="97" customFormat="1" ht="30" customHeight="1">
      <c r="A12" s="91" t="s">
        <v>80</v>
      </c>
      <c r="B12" s="92" t="s">
        <v>108</v>
      </c>
      <c r="C12" s="91"/>
      <c r="D12" s="91" t="s">
        <v>109</v>
      </c>
      <c r="E12" s="91"/>
      <c r="F12" s="91" t="s">
        <v>110</v>
      </c>
      <c r="G12" s="93">
        <v>9020</v>
      </c>
      <c r="H12" s="93"/>
      <c r="I12" s="93"/>
      <c r="J12" s="91"/>
      <c r="K12" s="91" t="s">
        <v>85</v>
      </c>
      <c r="L12" s="91"/>
      <c r="M12" s="91" t="s">
        <v>86</v>
      </c>
      <c r="N12" s="91"/>
      <c r="O12" s="91" t="s">
        <v>87</v>
      </c>
      <c r="P12" s="91" t="s">
        <v>88</v>
      </c>
      <c r="Q12" s="91">
        <v>79.5</v>
      </c>
      <c r="R12" s="91">
        <v>2</v>
      </c>
      <c r="S12" s="91">
        <v>2004</v>
      </c>
      <c r="T12" s="91" t="s">
        <v>111</v>
      </c>
      <c r="U12" s="93">
        <v>4233600</v>
      </c>
      <c r="V12" s="93"/>
      <c r="W12" s="93"/>
      <c r="X12" s="93"/>
      <c r="Y12" s="93"/>
      <c r="Z12" s="94"/>
      <c r="AA12" s="93"/>
      <c r="AB12" s="93"/>
      <c r="AC12" s="91" t="s">
        <v>93</v>
      </c>
      <c r="AD12" s="91" t="s">
        <v>91</v>
      </c>
      <c r="AE12" s="91" t="s">
        <v>92</v>
      </c>
      <c r="AF12" s="91"/>
      <c r="AG12" s="91" t="s">
        <v>93</v>
      </c>
      <c r="AH12" s="91"/>
      <c r="AI12" s="91">
        <f t="shared" si="0"/>
        <v>100</v>
      </c>
      <c r="AJ12" s="91">
        <v>46.6</v>
      </c>
      <c r="AK12" s="91">
        <v>26.4</v>
      </c>
      <c r="AL12" s="91">
        <v>14.1</v>
      </c>
      <c r="AM12" s="91">
        <v>2.4</v>
      </c>
      <c r="AN12" s="91">
        <v>1.6</v>
      </c>
      <c r="AO12" s="91">
        <v>8.9</v>
      </c>
      <c r="AP12" s="91">
        <v>130.5</v>
      </c>
      <c r="AQ12" s="91">
        <f t="shared" si="1"/>
        <v>100</v>
      </c>
      <c r="AR12" s="91">
        <v>46.3</v>
      </c>
      <c r="AS12" s="91">
        <v>45.8</v>
      </c>
      <c r="AT12" s="91">
        <v>7.9</v>
      </c>
      <c r="AU12" s="93">
        <v>7385</v>
      </c>
      <c r="AV12" s="93"/>
      <c r="AW12" s="95" t="s">
        <v>93</v>
      </c>
      <c r="AX12" s="95"/>
      <c r="AY12" s="95">
        <f t="shared" si="2"/>
        <v>0</v>
      </c>
      <c r="AZ12" s="95">
        <f t="shared" si="3"/>
        <v>0</v>
      </c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</row>
    <row r="13" spans="1:80" s="97" customFormat="1" ht="30" customHeight="1">
      <c r="A13" s="91" t="s">
        <v>80</v>
      </c>
      <c r="B13" s="92" t="s">
        <v>108</v>
      </c>
      <c r="C13" s="91"/>
      <c r="D13" s="91" t="s">
        <v>109</v>
      </c>
      <c r="E13" s="91"/>
      <c r="F13" s="91" t="s">
        <v>112</v>
      </c>
      <c r="G13" s="93">
        <v>25770</v>
      </c>
      <c r="H13" s="93">
        <v>617</v>
      </c>
      <c r="I13" s="93"/>
      <c r="J13" s="91" t="s">
        <v>84</v>
      </c>
      <c r="K13" s="91" t="s">
        <v>85</v>
      </c>
      <c r="L13" s="91"/>
      <c r="M13" s="91" t="s">
        <v>113</v>
      </c>
      <c r="N13" s="91"/>
      <c r="O13" s="91" t="s">
        <v>114</v>
      </c>
      <c r="P13" s="91" t="s">
        <v>88</v>
      </c>
      <c r="Q13" s="91">
        <v>128</v>
      </c>
      <c r="R13" s="91">
        <v>2</v>
      </c>
      <c r="S13" s="91">
        <v>2006</v>
      </c>
      <c r="T13" s="91" t="s">
        <v>89</v>
      </c>
      <c r="U13" s="93">
        <v>61447680</v>
      </c>
      <c r="V13" s="93">
        <v>7412160</v>
      </c>
      <c r="W13" s="93">
        <v>6645302</v>
      </c>
      <c r="X13" s="93">
        <v>5454040</v>
      </c>
      <c r="Y13" s="93">
        <v>1990</v>
      </c>
      <c r="Z13" s="94">
        <v>14.9</v>
      </c>
      <c r="AA13" s="93">
        <v>8322</v>
      </c>
      <c r="AB13" s="93">
        <v>857</v>
      </c>
      <c r="AC13" s="91" t="s">
        <v>93</v>
      </c>
      <c r="AD13" s="91" t="s">
        <v>91</v>
      </c>
      <c r="AE13" s="91" t="s">
        <v>92</v>
      </c>
      <c r="AF13" s="91"/>
      <c r="AG13" s="91" t="s">
        <v>93</v>
      </c>
      <c r="AH13" s="91"/>
      <c r="AI13" s="91">
        <f t="shared" si="0"/>
        <v>100.00000000000001</v>
      </c>
      <c r="AJ13" s="91">
        <v>51.1</v>
      </c>
      <c r="AK13" s="91">
        <v>25.3</v>
      </c>
      <c r="AL13" s="91">
        <v>7.7</v>
      </c>
      <c r="AM13" s="91">
        <v>8.4</v>
      </c>
      <c r="AN13" s="91">
        <v>0.5</v>
      </c>
      <c r="AO13" s="91">
        <v>7</v>
      </c>
      <c r="AP13" s="91">
        <v>216</v>
      </c>
      <c r="AQ13" s="91">
        <f t="shared" si="1"/>
        <v>99.99999999999999</v>
      </c>
      <c r="AR13" s="91">
        <v>47.9</v>
      </c>
      <c r="AS13" s="91">
        <v>45.8</v>
      </c>
      <c r="AT13" s="91">
        <v>6.3</v>
      </c>
      <c r="AU13" s="93">
        <v>7432</v>
      </c>
      <c r="AV13" s="93"/>
      <c r="AW13" s="95" t="s">
        <v>93</v>
      </c>
      <c r="AX13" s="95"/>
      <c r="AY13" s="95">
        <f t="shared" si="2"/>
        <v>0</v>
      </c>
      <c r="AZ13" s="95">
        <f t="shared" si="3"/>
        <v>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</row>
    <row r="14" spans="1:80" s="97" customFormat="1" ht="30" customHeight="1">
      <c r="A14" s="91" t="s">
        <v>80</v>
      </c>
      <c r="B14" s="92" t="s">
        <v>115</v>
      </c>
      <c r="C14" s="91"/>
      <c r="D14" s="91" t="s">
        <v>116</v>
      </c>
      <c r="E14" s="91"/>
      <c r="F14" s="91" t="s">
        <v>117</v>
      </c>
      <c r="G14" s="93">
        <v>22172</v>
      </c>
      <c r="H14" s="93">
        <v>9</v>
      </c>
      <c r="I14" s="93"/>
      <c r="J14" s="91" t="s">
        <v>84</v>
      </c>
      <c r="K14" s="91" t="s">
        <v>118</v>
      </c>
      <c r="L14" s="91"/>
      <c r="M14" s="91" t="s">
        <v>86</v>
      </c>
      <c r="N14" s="91"/>
      <c r="O14" s="91" t="s">
        <v>87</v>
      </c>
      <c r="P14" s="91" t="s">
        <v>119</v>
      </c>
      <c r="Q14" s="91">
        <v>177</v>
      </c>
      <c r="R14" s="91">
        <v>3</v>
      </c>
      <c r="S14" s="91">
        <v>1994</v>
      </c>
      <c r="T14" s="91" t="s">
        <v>111</v>
      </c>
      <c r="U14" s="93">
        <v>1562</v>
      </c>
      <c r="V14" s="93"/>
      <c r="W14" s="93"/>
      <c r="X14" s="93"/>
      <c r="Y14" s="93"/>
      <c r="Z14" s="94"/>
      <c r="AA14" s="93"/>
      <c r="AB14" s="93"/>
      <c r="AC14" s="91" t="s">
        <v>93</v>
      </c>
      <c r="AD14" s="91" t="s">
        <v>91</v>
      </c>
      <c r="AE14" s="91" t="s">
        <v>96</v>
      </c>
      <c r="AF14" s="91"/>
      <c r="AG14" s="91" t="s">
        <v>102</v>
      </c>
      <c r="AH14" s="91">
        <v>99</v>
      </c>
      <c r="AI14" s="91">
        <f t="shared" si="0"/>
        <v>99.99999999999999</v>
      </c>
      <c r="AJ14" s="91">
        <v>48.5</v>
      </c>
      <c r="AK14" s="91">
        <v>24.3</v>
      </c>
      <c r="AL14" s="91">
        <v>9.8</v>
      </c>
      <c r="AM14" s="91">
        <v>13.6</v>
      </c>
      <c r="AN14" s="91">
        <v>2.7</v>
      </c>
      <c r="AO14" s="91">
        <v>1.1</v>
      </c>
      <c r="AP14" s="91">
        <v>111</v>
      </c>
      <c r="AQ14" s="91">
        <f t="shared" si="1"/>
        <v>100</v>
      </c>
      <c r="AR14" s="91">
        <v>37.4</v>
      </c>
      <c r="AS14" s="91">
        <v>56.2</v>
      </c>
      <c r="AT14" s="91">
        <v>6.4</v>
      </c>
      <c r="AU14" s="93">
        <v>9644</v>
      </c>
      <c r="AV14" s="93">
        <v>9636</v>
      </c>
      <c r="AW14" s="95" t="s">
        <v>93</v>
      </c>
      <c r="AX14" s="95"/>
      <c r="AY14" s="95">
        <f t="shared" si="2"/>
        <v>0</v>
      </c>
      <c r="AZ14" s="95">
        <f t="shared" si="3"/>
        <v>0</v>
      </c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</row>
    <row r="15" spans="1:80" s="97" customFormat="1" ht="30" customHeight="1">
      <c r="A15" s="91" t="s">
        <v>80</v>
      </c>
      <c r="B15" s="92" t="s">
        <v>120</v>
      </c>
      <c r="C15" s="91"/>
      <c r="D15" s="91" t="s">
        <v>121</v>
      </c>
      <c r="E15" s="91"/>
      <c r="F15" s="91" t="s">
        <v>122</v>
      </c>
      <c r="G15" s="93">
        <v>1879</v>
      </c>
      <c r="H15" s="93">
        <v>0</v>
      </c>
      <c r="I15" s="93">
        <v>0</v>
      </c>
      <c r="J15" s="91"/>
      <c r="K15" s="91" t="s">
        <v>85</v>
      </c>
      <c r="L15" s="91"/>
      <c r="M15" s="91" t="s">
        <v>86</v>
      </c>
      <c r="N15" s="91"/>
      <c r="O15" s="91" t="s">
        <v>87</v>
      </c>
      <c r="P15" s="91" t="s">
        <v>119</v>
      </c>
      <c r="Q15" s="91">
        <v>50</v>
      </c>
      <c r="R15" s="91">
        <v>2</v>
      </c>
      <c r="S15" s="91">
        <v>1981</v>
      </c>
      <c r="T15" s="91" t="s">
        <v>93</v>
      </c>
      <c r="U15" s="93"/>
      <c r="V15" s="93"/>
      <c r="W15" s="93"/>
      <c r="X15" s="93"/>
      <c r="Y15" s="93"/>
      <c r="Z15" s="94"/>
      <c r="AA15" s="93"/>
      <c r="AB15" s="93"/>
      <c r="AC15" s="91" t="s">
        <v>93</v>
      </c>
      <c r="AD15" s="91" t="s">
        <v>91</v>
      </c>
      <c r="AE15" s="91" t="s">
        <v>123</v>
      </c>
      <c r="AF15" s="91" t="s">
        <v>124</v>
      </c>
      <c r="AG15" s="91" t="s">
        <v>93</v>
      </c>
      <c r="AH15" s="91"/>
      <c r="AI15" s="91">
        <f t="shared" si="0"/>
        <v>99.99999999999999</v>
      </c>
      <c r="AJ15" s="91">
        <v>38.4</v>
      </c>
      <c r="AK15" s="91">
        <v>26.4</v>
      </c>
      <c r="AL15" s="91">
        <v>9.8</v>
      </c>
      <c r="AM15" s="91">
        <v>20.2</v>
      </c>
      <c r="AN15" s="91">
        <v>2.1</v>
      </c>
      <c r="AO15" s="91">
        <v>3.1</v>
      </c>
      <c r="AP15" s="91">
        <v>194</v>
      </c>
      <c r="AQ15" s="91">
        <f t="shared" si="1"/>
        <v>100</v>
      </c>
      <c r="AR15" s="91">
        <v>45.3</v>
      </c>
      <c r="AS15" s="91">
        <v>49.3</v>
      </c>
      <c r="AT15" s="91">
        <v>5.4</v>
      </c>
      <c r="AU15" s="93"/>
      <c r="AV15" s="93">
        <v>9530</v>
      </c>
      <c r="AW15" s="95" t="s">
        <v>93</v>
      </c>
      <c r="AX15" s="95"/>
      <c r="AY15" s="95">
        <f t="shared" si="2"/>
        <v>0</v>
      </c>
      <c r="AZ15" s="95">
        <f t="shared" si="3"/>
        <v>0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</row>
    <row r="16" spans="1:80" s="97" customFormat="1" ht="30" customHeight="1">
      <c r="A16" s="91" t="s">
        <v>80</v>
      </c>
      <c r="B16" s="92" t="s">
        <v>120</v>
      </c>
      <c r="C16" s="91"/>
      <c r="D16" s="91" t="s">
        <v>121</v>
      </c>
      <c r="E16" s="91"/>
      <c r="F16" s="91" t="s">
        <v>125</v>
      </c>
      <c r="G16" s="93">
        <v>31381</v>
      </c>
      <c r="H16" s="93">
        <v>1568</v>
      </c>
      <c r="I16" s="93"/>
      <c r="J16" s="91" t="s">
        <v>126</v>
      </c>
      <c r="K16" s="91" t="s">
        <v>104</v>
      </c>
      <c r="L16" s="91"/>
      <c r="M16" s="91" t="s">
        <v>86</v>
      </c>
      <c r="N16" s="91"/>
      <c r="O16" s="91" t="s">
        <v>127</v>
      </c>
      <c r="P16" s="91" t="s">
        <v>88</v>
      </c>
      <c r="Q16" s="91">
        <v>135</v>
      </c>
      <c r="R16" s="91">
        <v>2</v>
      </c>
      <c r="S16" s="91">
        <v>2010</v>
      </c>
      <c r="T16" s="91" t="s">
        <v>128</v>
      </c>
      <c r="U16" s="93"/>
      <c r="V16" s="93"/>
      <c r="W16" s="93"/>
      <c r="X16" s="93"/>
      <c r="Y16" s="93">
        <v>2000</v>
      </c>
      <c r="Z16" s="94">
        <v>10.17</v>
      </c>
      <c r="AA16" s="93">
        <v>7532</v>
      </c>
      <c r="AB16" s="93">
        <v>263</v>
      </c>
      <c r="AC16" s="91" t="s">
        <v>93</v>
      </c>
      <c r="AD16" s="91" t="s">
        <v>91</v>
      </c>
      <c r="AE16" s="91" t="s">
        <v>92</v>
      </c>
      <c r="AF16" s="91" t="s">
        <v>129</v>
      </c>
      <c r="AG16" s="91" t="s">
        <v>93</v>
      </c>
      <c r="AH16" s="91"/>
      <c r="AI16" s="91">
        <f t="shared" si="0"/>
        <v>100</v>
      </c>
      <c r="AJ16" s="91">
        <v>46.98</v>
      </c>
      <c r="AK16" s="91">
        <v>28.17</v>
      </c>
      <c r="AL16" s="91">
        <v>7.27</v>
      </c>
      <c r="AM16" s="91">
        <v>10.23</v>
      </c>
      <c r="AN16" s="91">
        <v>3.08</v>
      </c>
      <c r="AO16" s="91">
        <v>4.27</v>
      </c>
      <c r="AP16" s="91">
        <v>150.17</v>
      </c>
      <c r="AQ16" s="91">
        <f t="shared" si="1"/>
        <v>100</v>
      </c>
      <c r="AR16" s="91">
        <v>44.58</v>
      </c>
      <c r="AS16" s="91">
        <v>48.8</v>
      </c>
      <c r="AT16" s="91">
        <v>6.62</v>
      </c>
      <c r="AU16" s="93">
        <v>9895</v>
      </c>
      <c r="AV16" s="93">
        <v>8115</v>
      </c>
      <c r="AW16" s="95" t="s">
        <v>93</v>
      </c>
      <c r="AX16" s="95"/>
      <c r="AY16" s="95">
        <f t="shared" si="2"/>
        <v>0</v>
      </c>
      <c r="AZ16" s="95">
        <f t="shared" si="3"/>
        <v>0</v>
      </c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</row>
    <row r="17" spans="1:80" s="97" customFormat="1" ht="30" customHeight="1">
      <c r="A17" s="91" t="s">
        <v>80</v>
      </c>
      <c r="B17" s="92" t="s">
        <v>130</v>
      </c>
      <c r="C17" s="91"/>
      <c r="D17" s="91" t="s">
        <v>131</v>
      </c>
      <c r="E17" s="91"/>
      <c r="F17" s="91" t="s">
        <v>132</v>
      </c>
      <c r="G17" s="93">
        <v>20976</v>
      </c>
      <c r="H17" s="93">
        <v>36</v>
      </c>
      <c r="I17" s="93"/>
      <c r="J17" s="91" t="s">
        <v>84</v>
      </c>
      <c r="K17" s="91" t="s">
        <v>133</v>
      </c>
      <c r="L17" s="91"/>
      <c r="M17" s="91" t="s">
        <v>86</v>
      </c>
      <c r="N17" s="91"/>
      <c r="O17" s="91" t="s">
        <v>114</v>
      </c>
      <c r="P17" s="91" t="s">
        <v>119</v>
      </c>
      <c r="Q17" s="91">
        <v>100</v>
      </c>
      <c r="R17" s="91">
        <v>2</v>
      </c>
      <c r="S17" s="91">
        <v>1989</v>
      </c>
      <c r="T17" s="91" t="s">
        <v>111</v>
      </c>
      <c r="U17" s="93">
        <v>7577290</v>
      </c>
      <c r="V17" s="93"/>
      <c r="W17" s="93"/>
      <c r="X17" s="93"/>
      <c r="Y17" s="93"/>
      <c r="Z17" s="94"/>
      <c r="AA17" s="93"/>
      <c r="AB17" s="93"/>
      <c r="AC17" s="91" t="s">
        <v>91</v>
      </c>
      <c r="AD17" s="91" t="s">
        <v>91</v>
      </c>
      <c r="AE17" s="91" t="s">
        <v>123</v>
      </c>
      <c r="AF17" s="91"/>
      <c r="AG17" s="91" t="s">
        <v>102</v>
      </c>
      <c r="AH17" s="91">
        <v>94</v>
      </c>
      <c r="AI17" s="91">
        <f t="shared" si="0"/>
        <v>100</v>
      </c>
      <c r="AJ17" s="91">
        <v>47.3</v>
      </c>
      <c r="AK17" s="91">
        <v>24.5</v>
      </c>
      <c r="AL17" s="91">
        <v>10.4</v>
      </c>
      <c r="AM17" s="91">
        <v>7.5</v>
      </c>
      <c r="AN17" s="91">
        <v>3.6</v>
      </c>
      <c r="AO17" s="91">
        <v>6.7</v>
      </c>
      <c r="AP17" s="91">
        <v>143.3</v>
      </c>
      <c r="AQ17" s="91">
        <f t="shared" si="1"/>
        <v>100</v>
      </c>
      <c r="AR17" s="91">
        <v>46.3</v>
      </c>
      <c r="AS17" s="91">
        <v>6.6</v>
      </c>
      <c r="AT17" s="91">
        <v>47.1</v>
      </c>
      <c r="AU17" s="93">
        <v>7713</v>
      </c>
      <c r="AV17" s="93">
        <v>8435</v>
      </c>
      <c r="AW17" s="95" t="s">
        <v>93</v>
      </c>
      <c r="AX17" s="95"/>
      <c r="AY17" s="95">
        <f t="shared" si="2"/>
        <v>0</v>
      </c>
      <c r="AZ17" s="95">
        <f t="shared" si="3"/>
        <v>0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</row>
    <row r="18" spans="1:80" s="97" customFormat="1" ht="30" customHeight="1">
      <c r="A18" s="91" t="s">
        <v>80</v>
      </c>
      <c r="B18" s="92" t="s">
        <v>134</v>
      </c>
      <c r="C18" s="91"/>
      <c r="D18" s="91" t="s">
        <v>135</v>
      </c>
      <c r="E18" s="91"/>
      <c r="F18" s="91" t="s">
        <v>136</v>
      </c>
      <c r="G18" s="93">
        <v>35589</v>
      </c>
      <c r="H18" s="93">
        <v>1094.63</v>
      </c>
      <c r="I18" s="93"/>
      <c r="J18" s="91" t="s">
        <v>126</v>
      </c>
      <c r="K18" s="91" t="s">
        <v>137</v>
      </c>
      <c r="L18" s="91"/>
      <c r="M18" s="91" t="s">
        <v>86</v>
      </c>
      <c r="N18" s="91"/>
      <c r="O18" s="91" t="s">
        <v>87</v>
      </c>
      <c r="P18" s="91" t="s">
        <v>88</v>
      </c>
      <c r="Q18" s="91">
        <v>140</v>
      </c>
      <c r="R18" s="91">
        <v>2</v>
      </c>
      <c r="S18" s="91">
        <v>2009</v>
      </c>
      <c r="T18" s="91" t="s">
        <v>128</v>
      </c>
      <c r="U18" s="93"/>
      <c r="V18" s="93"/>
      <c r="W18" s="93"/>
      <c r="X18" s="93"/>
      <c r="Y18" s="93">
        <v>1990</v>
      </c>
      <c r="Z18" s="94">
        <v>12.7</v>
      </c>
      <c r="AA18" s="93">
        <v>13479.01</v>
      </c>
      <c r="AB18" s="93">
        <v>2827.68</v>
      </c>
      <c r="AC18" s="91" t="s">
        <v>90</v>
      </c>
      <c r="AD18" s="91" t="s">
        <v>91</v>
      </c>
      <c r="AE18" s="91" t="s">
        <v>92</v>
      </c>
      <c r="AF18" s="91" t="s">
        <v>129</v>
      </c>
      <c r="AG18" s="91" t="s">
        <v>93</v>
      </c>
      <c r="AH18" s="91"/>
      <c r="AI18" s="91">
        <f t="shared" si="0"/>
        <v>100</v>
      </c>
      <c r="AJ18" s="91">
        <v>41.2</v>
      </c>
      <c r="AK18" s="91">
        <v>29.2</v>
      </c>
      <c r="AL18" s="91">
        <v>12.2</v>
      </c>
      <c r="AM18" s="91">
        <v>10.1</v>
      </c>
      <c r="AN18" s="91">
        <v>4.3</v>
      </c>
      <c r="AO18" s="91">
        <v>3</v>
      </c>
      <c r="AP18" s="91">
        <v>145.75</v>
      </c>
      <c r="AQ18" s="91">
        <f t="shared" si="1"/>
        <v>100</v>
      </c>
      <c r="AR18" s="91">
        <v>33.2</v>
      </c>
      <c r="AS18" s="91">
        <v>58</v>
      </c>
      <c r="AT18" s="91">
        <v>8.8</v>
      </c>
      <c r="AU18" s="93"/>
      <c r="AV18" s="93">
        <v>10710</v>
      </c>
      <c r="AW18" s="95" t="s">
        <v>93</v>
      </c>
      <c r="AX18" s="95"/>
      <c r="AY18" s="95">
        <f t="shared" si="2"/>
        <v>0</v>
      </c>
      <c r="AZ18" s="95">
        <f t="shared" si="3"/>
        <v>0</v>
      </c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</row>
    <row r="19" spans="1:80" s="97" customFormat="1" ht="30" customHeight="1">
      <c r="A19" s="91" t="s">
        <v>80</v>
      </c>
      <c r="B19" s="92" t="s">
        <v>138</v>
      </c>
      <c r="C19" s="91"/>
      <c r="D19" s="91" t="s">
        <v>139</v>
      </c>
      <c r="E19" s="91"/>
      <c r="F19" s="91" t="s">
        <v>140</v>
      </c>
      <c r="G19" s="93">
        <v>10833</v>
      </c>
      <c r="H19" s="93">
        <v>0</v>
      </c>
      <c r="I19" s="93">
        <v>0</v>
      </c>
      <c r="J19" s="91" t="s">
        <v>126</v>
      </c>
      <c r="K19" s="91" t="s">
        <v>85</v>
      </c>
      <c r="L19" s="91"/>
      <c r="M19" s="91" t="s">
        <v>86</v>
      </c>
      <c r="N19" s="91"/>
      <c r="O19" s="91" t="s">
        <v>114</v>
      </c>
      <c r="P19" s="91" t="s">
        <v>119</v>
      </c>
      <c r="Q19" s="91">
        <v>70</v>
      </c>
      <c r="R19" s="91">
        <v>2</v>
      </c>
      <c r="S19" s="91">
        <v>1999</v>
      </c>
      <c r="T19" s="91" t="s">
        <v>95</v>
      </c>
      <c r="U19" s="93">
        <v>2107274</v>
      </c>
      <c r="V19" s="93">
        <v>258720</v>
      </c>
      <c r="W19" s="93"/>
      <c r="X19" s="93"/>
      <c r="Y19" s="93"/>
      <c r="Z19" s="94"/>
      <c r="AA19" s="93"/>
      <c r="AB19" s="93"/>
      <c r="AC19" s="91" t="s">
        <v>91</v>
      </c>
      <c r="AD19" s="91" t="s">
        <v>91</v>
      </c>
      <c r="AE19" s="91" t="s">
        <v>92</v>
      </c>
      <c r="AF19" s="91"/>
      <c r="AG19" s="91" t="s">
        <v>93</v>
      </c>
      <c r="AH19" s="91"/>
      <c r="AI19" s="91">
        <f t="shared" si="0"/>
        <v>100</v>
      </c>
      <c r="AJ19" s="91">
        <v>44.2</v>
      </c>
      <c r="AK19" s="91">
        <v>28.2</v>
      </c>
      <c r="AL19" s="91">
        <v>12.8</v>
      </c>
      <c r="AM19" s="91">
        <v>5.1</v>
      </c>
      <c r="AN19" s="91">
        <v>2.7</v>
      </c>
      <c r="AO19" s="91">
        <v>7</v>
      </c>
      <c r="AP19" s="91">
        <v>111.3</v>
      </c>
      <c r="AQ19" s="91">
        <f t="shared" si="1"/>
        <v>100</v>
      </c>
      <c r="AR19" s="91">
        <v>48</v>
      </c>
      <c r="AS19" s="91">
        <v>44.8</v>
      </c>
      <c r="AT19" s="91">
        <v>7.2</v>
      </c>
      <c r="AU19" s="93">
        <v>7238</v>
      </c>
      <c r="AV19" s="93">
        <v>203</v>
      </c>
      <c r="AW19" s="95" t="s">
        <v>93</v>
      </c>
      <c r="AX19" s="95"/>
      <c r="AY19" s="95">
        <f t="shared" si="2"/>
        <v>0</v>
      </c>
      <c r="AZ19" s="95">
        <f t="shared" si="3"/>
        <v>0</v>
      </c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</row>
    <row r="20" spans="1:80" s="97" customFormat="1" ht="30" customHeight="1">
      <c r="A20" s="91" t="s">
        <v>80</v>
      </c>
      <c r="B20" s="92" t="s">
        <v>141</v>
      </c>
      <c r="C20" s="91"/>
      <c r="D20" s="91" t="s">
        <v>142</v>
      </c>
      <c r="E20" s="91"/>
      <c r="F20" s="91" t="s">
        <v>143</v>
      </c>
      <c r="G20" s="93">
        <v>31563</v>
      </c>
      <c r="H20" s="93">
        <v>0</v>
      </c>
      <c r="I20" s="93">
        <v>0</v>
      </c>
      <c r="J20" s="91"/>
      <c r="K20" s="91" t="s">
        <v>137</v>
      </c>
      <c r="L20" s="91"/>
      <c r="M20" s="91" t="s">
        <v>86</v>
      </c>
      <c r="N20" s="91"/>
      <c r="O20" s="91" t="s">
        <v>87</v>
      </c>
      <c r="P20" s="91" t="s">
        <v>88</v>
      </c>
      <c r="Q20" s="91">
        <v>120</v>
      </c>
      <c r="R20" s="91">
        <v>2</v>
      </c>
      <c r="S20" s="91">
        <v>2002</v>
      </c>
      <c r="T20" s="91" t="s">
        <v>111</v>
      </c>
      <c r="U20" s="93">
        <v>376000</v>
      </c>
      <c r="V20" s="93"/>
      <c r="W20" s="93">
        <v>376000</v>
      </c>
      <c r="X20" s="93"/>
      <c r="Y20" s="93"/>
      <c r="Z20" s="94"/>
      <c r="AA20" s="93"/>
      <c r="AB20" s="93"/>
      <c r="AC20" s="91" t="s">
        <v>90</v>
      </c>
      <c r="AD20" s="91" t="s">
        <v>144</v>
      </c>
      <c r="AE20" s="91" t="s">
        <v>92</v>
      </c>
      <c r="AF20" s="91"/>
      <c r="AG20" s="91" t="s">
        <v>93</v>
      </c>
      <c r="AH20" s="91"/>
      <c r="AI20" s="91">
        <f t="shared" si="0"/>
        <v>100</v>
      </c>
      <c r="AJ20" s="91">
        <v>52.8</v>
      </c>
      <c r="AK20" s="91">
        <v>25.2</v>
      </c>
      <c r="AL20" s="91">
        <v>7.5</v>
      </c>
      <c r="AM20" s="91">
        <v>8.8</v>
      </c>
      <c r="AN20" s="91">
        <v>2.4</v>
      </c>
      <c r="AO20" s="91">
        <v>3.3</v>
      </c>
      <c r="AP20" s="91"/>
      <c r="AQ20" s="91">
        <f t="shared" si="1"/>
        <v>100</v>
      </c>
      <c r="AR20" s="91">
        <v>47.8</v>
      </c>
      <c r="AS20" s="91">
        <v>46</v>
      </c>
      <c r="AT20" s="91">
        <v>6.2</v>
      </c>
      <c r="AU20" s="93"/>
      <c r="AV20" s="93"/>
      <c r="AW20" s="95" t="s">
        <v>93</v>
      </c>
      <c r="AX20" s="95"/>
      <c r="AY20" s="95">
        <f t="shared" si="2"/>
        <v>0</v>
      </c>
      <c r="AZ20" s="95">
        <f t="shared" si="3"/>
        <v>0</v>
      </c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</row>
    <row r="21" spans="1:80" s="97" customFormat="1" ht="30" customHeight="1">
      <c r="A21" s="91" t="s">
        <v>80</v>
      </c>
      <c r="B21" s="92" t="s">
        <v>145</v>
      </c>
      <c r="C21" s="91"/>
      <c r="D21" s="91" t="s">
        <v>146</v>
      </c>
      <c r="E21" s="91"/>
      <c r="F21" s="91" t="s">
        <v>147</v>
      </c>
      <c r="G21" s="93">
        <v>10549</v>
      </c>
      <c r="H21" s="93">
        <v>0</v>
      </c>
      <c r="I21" s="93">
        <v>0</v>
      </c>
      <c r="J21" s="91"/>
      <c r="K21" s="91" t="s">
        <v>137</v>
      </c>
      <c r="L21" s="91"/>
      <c r="M21" s="91" t="s">
        <v>86</v>
      </c>
      <c r="N21" s="91"/>
      <c r="O21" s="91" t="s">
        <v>87</v>
      </c>
      <c r="P21" s="91" t="s">
        <v>119</v>
      </c>
      <c r="Q21" s="91">
        <v>50</v>
      </c>
      <c r="R21" s="91">
        <v>2</v>
      </c>
      <c r="S21" s="91">
        <v>1995</v>
      </c>
      <c r="T21" s="91" t="s">
        <v>111</v>
      </c>
      <c r="U21" s="93">
        <v>6585600</v>
      </c>
      <c r="V21" s="93"/>
      <c r="W21" s="93"/>
      <c r="X21" s="93"/>
      <c r="Y21" s="93"/>
      <c r="Z21" s="94"/>
      <c r="AA21" s="93"/>
      <c r="AB21" s="93"/>
      <c r="AC21" s="91" t="s">
        <v>93</v>
      </c>
      <c r="AD21" s="91" t="s">
        <v>91</v>
      </c>
      <c r="AE21" s="91" t="s">
        <v>92</v>
      </c>
      <c r="AF21" s="91"/>
      <c r="AG21" s="91" t="s">
        <v>102</v>
      </c>
      <c r="AH21" s="91">
        <v>99</v>
      </c>
      <c r="AI21" s="91">
        <f t="shared" si="0"/>
        <v>100</v>
      </c>
      <c r="AJ21" s="91">
        <v>56.8</v>
      </c>
      <c r="AK21" s="91">
        <v>23.2</v>
      </c>
      <c r="AL21" s="91">
        <v>8.7</v>
      </c>
      <c r="AM21" s="91">
        <v>6.1</v>
      </c>
      <c r="AN21" s="91">
        <v>1.7</v>
      </c>
      <c r="AO21" s="91">
        <v>3.5</v>
      </c>
      <c r="AP21" s="91">
        <v>190</v>
      </c>
      <c r="AQ21" s="91">
        <f t="shared" si="1"/>
        <v>99.99999999999999</v>
      </c>
      <c r="AR21" s="91">
        <v>46.4</v>
      </c>
      <c r="AS21" s="91">
        <v>46.3</v>
      </c>
      <c r="AT21" s="91">
        <v>7.3</v>
      </c>
      <c r="AU21" s="93">
        <v>7581</v>
      </c>
      <c r="AV21" s="93">
        <v>7581</v>
      </c>
      <c r="AW21" s="95" t="s">
        <v>93</v>
      </c>
      <c r="AX21" s="95"/>
      <c r="AY21" s="95">
        <f t="shared" si="2"/>
        <v>0</v>
      </c>
      <c r="AZ21" s="95">
        <f t="shared" si="3"/>
        <v>0</v>
      </c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</row>
    <row r="22" spans="1:80" s="97" customFormat="1" ht="30" customHeight="1">
      <c r="A22" s="91" t="s">
        <v>80</v>
      </c>
      <c r="B22" s="92" t="s">
        <v>148</v>
      </c>
      <c r="C22" s="91"/>
      <c r="D22" s="91" t="s">
        <v>149</v>
      </c>
      <c r="E22" s="91"/>
      <c r="F22" s="91" t="s">
        <v>150</v>
      </c>
      <c r="G22" s="93">
        <v>43939</v>
      </c>
      <c r="H22" s="93">
        <v>2792</v>
      </c>
      <c r="I22" s="93"/>
      <c r="J22" s="91" t="s">
        <v>126</v>
      </c>
      <c r="K22" s="91" t="s">
        <v>85</v>
      </c>
      <c r="L22" s="91"/>
      <c r="M22" s="91" t="s">
        <v>86</v>
      </c>
      <c r="N22" s="91"/>
      <c r="O22" s="91" t="s">
        <v>87</v>
      </c>
      <c r="P22" s="91" t="s">
        <v>88</v>
      </c>
      <c r="Q22" s="91">
        <v>237</v>
      </c>
      <c r="R22" s="91">
        <v>2</v>
      </c>
      <c r="S22" s="91">
        <v>2002</v>
      </c>
      <c r="T22" s="91" t="s">
        <v>151</v>
      </c>
      <c r="U22" s="93"/>
      <c r="V22" s="93"/>
      <c r="W22" s="93">
        <v>51377832</v>
      </c>
      <c r="X22" s="93"/>
      <c r="Y22" s="93">
        <v>2500</v>
      </c>
      <c r="Z22" s="94">
        <v>14</v>
      </c>
      <c r="AA22" s="93">
        <v>14272</v>
      </c>
      <c r="AB22" s="93"/>
      <c r="AC22" s="91" t="s">
        <v>90</v>
      </c>
      <c r="AD22" s="91" t="s">
        <v>144</v>
      </c>
      <c r="AE22" s="91" t="s">
        <v>92</v>
      </c>
      <c r="AF22" s="91"/>
      <c r="AG22" s="91" t="s">
        <v>93</v>
      </c>
      <c r="AH22" s="91"/>
      <c r="AI22" s="91">
        <f t="shared" si="0"/>
        <v>99.99999999999999</v>
      </c>
      <c r="AJ22" s="91">
        <v>48.4</v>
      </c>
      <c r="AK22" s="91">
        <v>24.7</v>
      </c>
      <c r="AL22" s="91">
        <v>8.8</v>
      </c>
      <c r="AM22" s="91">
        <v>14.4</v>
      </c>
      <c r="AN22" s="91">
        <v>0.6</v>
      </c>
      <c r="AO22" s="91">
        <v>3.1</v>
      </c>
      <c r="AP22" s="91">
        <v>149.3</v>
      </c>
      <c r="AQ22" s="91">
        <f t="shared" si="1"/>
        <v>100</v>
      </c>
      <c r="AR22" s="91">
        <v>49.5</v>
      </c>
      <c r="AS22" s="91">
        <v>44.2</v>
      </c>
      <c r="AT22" s="91">
        <v>6.3</v>
      </c>
      <c r="AU22" s="93">
        <v>7257</v>
      </c>
      <c r="AV22" s="93"/>
      <c r="AW22" s="95" t="s">
        <v>93</v>
      </c>
      <c r="AX22" s="95"/>
      <c r="AY22" s="95">
        <f t="shared" si="2"/>
        <v>0</v>
      </c>
      <c r="AZ22" s="95">
        <f t="shared" si="3"/>
        <v>0</v>
      </c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</row>
    <row r="23" spans="1:80" s="97" customFormat="1" ht="30" customHeight="1">
      <c r="A23" s="91" t="s">
        <v>80</v>
      </c>
      <c r="B23" s="92" t="s">
        <v>152</v>
      </c>
      <c r="C23" s="91"/>
      <c r="D23" s="91" t="s">
        <v>153</v>
      </c>
      <c r="E23" s="91"/>
      <c r="F23" s="91" t="s">
        <v>154</v>
      </c>
      <c r="G23" s="93">
        <v>10832</v>
      </c>
      <c r="H23" s="93">
        <v>0</v>
      </c>
      <c r="I23" s="93">
        <v>0</v>
      </c>
      <c r="J23" s="91"/>
      <c r="K23" s="91" t="s">
        <v>85</v>
      </c>
      <c r="L23" s="91"/>
      <c r="M23" s="91" t="s">
        <v>86</v>
      </c>
      <c r="N23" s="91"/>
      <c r="O23" s="91" t="s">
        <v>114</v>
      </c>
      <c r="P23" s="91" t="s">
        <v>119</v>
      </c>
      <c r="Q23" s="91">
        <v>55</v>
      </c>
      <c r="R23" s="91">
        <v>2</v>
      </c>
      <c r="S23" s="91">
        <v>1990</v>
      </c>
      <c r="T23" s="91" t="s">
        <v>93</v>
      </c>
      <c r="U23" s="93"/>
      <c r="V23" s="93"/>
      <c r="W23" s="93"/>
      <c r="X23" s="93"/>
      <c r="Y23" s="93"/>
      <c r="Z23" s="94"/>
      <c r="AA23" s="93"/>
      <c r="AB23" s="93"/>
      <c r="AC23" s="91" t="s">
        <v>93</v>
      </c>
      <c r="AD23" s="91" t="s">
        <v>91</v>
      </c>
      <c r="AE23" s="91" t="s">
        <v>96</v>
      </c>
      <c r="AF23" s="91"/>
      <c r="AG23" s="91" t="s">
        <v>93</v>
      </c>
      <c r="AH23" s="91"/>
      <c r="AI23" s="91">
        <f t="shared" si="0"/>
        <v>100.00000000000001</v>
      </c>
      <c r="AJ23" s="91">
        <v>51.9</v>
      </c>
      <c r="AK23" s="91">
        <v>27.6</v>
      </c>
      <c r="AL23" s="91">
        <v>6.9</v>
      </c>
      <c r="AM23" s="91">
        <v>12.2</v>
      </c>
      <c r="AN23" s="91">
        <v>1</v>
      </c>
      <c r="AO23" s="91">
        <v>0.4</v>
      </c>
      <c r="AP23" s="91">
        <v>230.75</v>
      </c>
      <c r="AQ23" s="91">
        <f t="shared" si="1"/>
        <v>99.99999999999999</v>
      </c>
      <c r="AR23" s="91">
        <v>45.3</v>
      </c>
      <c r="AS23" s="91">
        <v>49.4</v>
      </c>
      <c r="AT23" s="91">
        <v>5.3</v>
      </c>
      <c r="AU23" s="93">
        <v>8173</v>
      </c>
      <c r="AV23" s="93">
        <v>9315</v>
      </c>
      <c r="AW23" s="95" t="s">
        <v>93</v>
      </c>
      <c r="AX23" s="95"/>
      <c r="AY23" s="95">
        <f t="shared" si="2"/>
        <v>0</v>
      </c>
      <c r="AZ23" s="95">
        <f t="shared" si="3"/>
        <v>0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</row>
    <row r="24" spans="1:80" s="97" customFormat="1" ht="30" customHeight="1">
      <c r="A24" s="91" t="s">
        <v>80</v>
      </c>
      <c r="B24" s="92" t="s">
        <v>155</v>
      </c>
      <c r="C24" s="91"/>
      <c r="D24" s="91" t="s">
        <v>156</v>
      </c>
      <c r="E24" s="91"/>
      <c r="F24" s="91" t="s">
        <v>157</v>
      </c>
      <c r="G24" s="93">
        <v>26594</v>
      </c>
      <c r="H24" s="93">
        <v>0</v>
      </c>
      <c r="I24" s="93">
        <v>0</v>
      </c>
      <c r="J24" s="91"/>
      <c r="K24" s="91" t="s">
        <v>85</v>
      </c>
      <c r="L24" s="91"/>
      <c r="M24" s="91" t="s">
        <v>86</v>
      </c>
      <c r="N24" s="91"/>
      <c r="O24" s="91" t="s">
        <v>87</v>
      </c>
      <c r="P24" s="91" t="s">
        <v>88</v>
      </c>
      <c r="Q24" s="91">
        <v>120</v>
      </c>
      <c r="R24" s="91">
        <v>2</v>
      </c>
      <c r="S24" s="91">
        <v>1990</v>
      </c>
      <c r="T24" s="91" t="s">
        <v>93</v>
      </c>
      <c r="U24" s="93"/>
      <c r="V24" s="93"/>
      <c r="W24" s="93"/>
      <c r="X24" s="93"/>
      <c r="Y24" s="93"/>
      <c r="Z24" s="94"/>
      <c r="AA24" s="93"/>
      <c r="AB24" s="93"/>
      <c r="AC24" s="91" t="s">
        <v>93</v>
      </c>
      <c r="AD24" s="91" t="s">
        <v>91</v>
      </c>
      <c r="AE24" s="91" t="s">
        <v>123</v>
      </c>
      <c r="AF24" s="91"/>
      <c r="AG24" s="91" t="s">
        <v>93</v>
      </c>
      <c r="AH24" s="91"/>
      <c r="AI24" s="91">
        <f t="shared" si="0"/>
        <v>99.99999999999999</v>
      </c>
      <c r="AJ24" s="91">
        <v>52.7</v>
      </c>
      <c r="AK24" s="91">
        <v>26.4</v>
      </c>
      <c r="AL24" s="91">
        <v>4.8</v>
      </c>
      <c r="AM24" s="91">
        <v>12.1</v>
      </c>
      <c r="AN24" s="91">
        <v>1</v>
      </c>
      <c r="AO24" s="91">
        <v>3</v>
      </c>
      <c r="AP24" s="91">
        <v>139.8</v>
      </c>
      <c r="AQ24" s="91">
        <f t="shared" si="1"/>
        <v>99.99999999999999</v>
      </c>
      <c r="AR24" s="91">
        <v>46.4</v>
      </c>
      <c r="AS24" s="91">
        <v>46.8</v>
      </c>
      <c r="AT24" s="91">
        <v>6.8</v>
      </c>
      <c r="AU24" s="93">
        <v>7645</v>
      </c>
      <c r="AV24" s="93"/>
      <c r="AW24" s="95" t="s">
        <v>93</v>
      </c>
      <c r="AX24" s="95"/>
      <c r="AY24" s="95">
        <f t="shared" si="2"/>
        <v>0</v>
      </c>
      <c r="AZ24" s="95">
        <f t="shared" si="3"/>
        <v>0</v>
      </c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</row>
    <row r="25" spans="1:80" s="97" customFormat="1" ht="30" customHeight="1">
      <c r="A25" s="91" t="s">
        <v>80</v>
      </c>
      <c r="B25" s="92" t="s">
        <v>158</v>
      </c>
      <c r="C25" s="91"/>
      <c r="D25" s="91" t="s">
        <v>159</v>
      </c>
      <c r="E25" s="91"/>
      <c r="F25" s="91" t="s">
        <v>160</v>
      </c>
      <c r="G25" s="93">
        <v>5600</v>
      </c>
      <c r="H25" s="93">
        <v>70</v>
      </c>
      <c r="I25" s="93"/>
      <c r="J25" s="91" t="s">
        <v>84</v>
      </c>
      <c r="K25" s="91" t="s">
        <v>104</v>
      </c>
      <c r="L25" s="91"/>
      <c r="M25" s="91" t="s">
        <v>86</v>
      </c>
      <c r="N25" s="91"/>
      <c r="O25" s="91" t="s">
        <v>87</v>
      </c>
      <c r="P25" s="91" t="s">
        <v>119</v>
      </c>
      <c r="Q25" s="91">
        <v>40</v>
      </c>
      <c r="R25" s="91">
        <v>2</v>
      </c>
      <c r="S25" s="91">
        <v>1991</v>
      </c>
      <c r="T25" s="91" t="s">
        <v>93</v>
      </c>
      <c r="U25" s="93"/>
      <c r="V25" s="93"/>
      <c r="W25" s="93"/>
      <c r="X25" s="93"/>
      <c r="Y25" s="93"/>
      <c r="Z25" s="94"/>
      <c r="AA25" s="93"/>
      <c r="AB25" s="93"/>
      <c r="AC25" s="91" t="s">
        <v>93</v>
      </c>
      <c r="AD25" s="91" t="s">
        <v>91</v>
      </c>
      <c r="AE25" s="91" t="s">
        <v>92</v>
      </c>
      <c r="AF25" s="91"/>
      <c r="AG25" s="91" t="s">
        <v>93</v>
      </c>
      <c r="AH25" s="91"/>
      <c r="AI25" s="91">
        <f t="shared" si="0"/>
        <v>100</v>
      </c>
      <c r="AJ25" s="91">
        <v>66</v>
      </c>
      <c r="AK25" s="91">
        <v>3.4</v>
      </c>
      <c r="AL25" s="91">
        <v>17</v>
      </c>
      <c r="AM25" s="91">
        <v>8.3</v>
      </c>
      <c r="AN25" s="91">
        <v>0</v>
      </c>
      <c r="AO25" s="91">
        <v>5.3</v>
      </c>
      <c r="AP25" s="91">
        <v>199</v>
      </c>
      <c r="AQ25" s="91">
        <f t="shared" si="1"/>
        <v>99.99999999999999</v>
      </c>
      <c r="AR25" s="91">
        <v>56.9</v>
      </c>
      <c r="AS25" s="91">
        <v>38.8</v>
      </c>
      <c r="AT25" s="91">
        <v>4.3</v>
      </c>
      <c r="AU25" s="93">
        <v>5082</v>
      </c>
      <c r="AV25" s="93"/>
      <c r="AW25" s="95" t="s">
        <v>93</v>
      </c>
      <c r="AX25" s="95"/>
      <c r="AY25" s="95">
        <f t="shared" si="2"/>
        <v>0</v>
      </c>
      <c r="AZ25" s="95">
        <f t="shared" si="3"/>
        <v>0</v>
      </c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</row>
    <row r="26" spans="1:80" s="97" customFormat="1" ht="30" customHeight="1">
      <c r="A26" s="91" t="s">
        <v>80</v>
      </c>
      <c r="B26" s="92" t="s">
        <v>158</v>
      </c>
      <c r="C26" s="91"/>
      <c r="D26" s="91" t="s">
        <v>159</v>
      </c>
      <c r="E26" s="91"/>
      <c r="F26" s="91" t="s">
        <v>161</v>
      </c>
      <c r="G26" s="93">
        <v>47444</v>
      </c>
      <c r="H26" s="93">
        <v>1184</v>
      </c>
      <c r="I26" s="93"/>
      <c r="J26" s="91" t="s">
        <v>84</v>
      </c>
      <c r="K26" s="91" t="s">
        <v>104</v>
      </c>
      <c r="L26" s="91"/>
      <c r="M26" s="91" t="s">
        <v>86</v>
      </c>
      <c r="N26" s="91"/>
      <c r="O26" s="91" t="s">
        <v>87</v>
      </c>
      <c r="P26" s="91" t="s">
        <v>88</v>
      </c>
      <c r="Q26" s="91">
        <v>160</v>
      </c>
      <c r="R26" s="91">
        <v>2</v>
      </c>
      <c r="S26" s="91">
        <v>1986</v>
      </c>
      <c r="T26" s="91" t="s">
        <v>111</v>
      </c>
      <c r="U26" s="93">
        <v>3331680</v>
      </c>
      <c r="V26" s="93"/>
      <c r="W26" s="93"/>
      <c r="X26" s="93"/>
      <c r="Y26" s="93"/>
      <c r="Z26" s="94"/>
      <c r="AA26" s="93"/>
      <c r="AB26" s="93"/>
      <c r="AC26" s="91" t="s">
        <v>93</v>
      </c>
      <c r="AD26" s="91" t="s">
        <v>91</v>
      </c>
      <c r="AE26" s="91" t="s">
        <v>92</v>
      </c>
      <c r="AF26" s="91"/>
      <c r="AG26" s="91" t="s">
        <v>93</v>
      </c>
      <c r="AH26" s="91"/>
      <c r="AI26" s="91">
        <f t="shared" si="0"/>
        <v>99.99999999999999</v>
      </c>
      <c r="AJ26" s="91">
        <v>58.5</v>
      </c>
      <c r="AK26" s="91">
        <v>14.6</v>
      </c>
      <c r="AL26" s="91">
        <v>13.1</v>
      </c>
      <c r="AM26" s="91">
        <v>7.6</v>
      </c>
      <c r="AN26" s="91">
        <v>0.3</v>
      </c>
      <c r="AO26" s="91">
        <v>5.9</v>
      </c>
      <c r="AP26" s="91">
        <v>178.3</v>
      </c>
      <c r="AQ26" s="91">
        <f t="shared" si="1"/>
        <v>100</v>
      </c>
      <c r="AR26" s="91">
        <v>48.4</v>
      </c>
      <c r="AS26" s="91">
        <v>45.9</v>
      </c>
      <c r="AT26" s="91">
        <v>5.7</v>
      </c>
      <c r="AU26" s="93">
        <v>7445</v>
      </c>
      <c r="AV26" s="93"/>
      <c r="AW26" s="95" t="s">
        <v>93</v>
      </c>
      <c r="AX26" s="95"/>
      <c r="AY26" s="95">
        <f t="shared" si="2"/>
        <v>0</v>
      </c>
      <c r="AZ26" s="95">
        <f t="shared" si="3"/>
        <v>0</v>
      </c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</row>
  </sheetData>
  <sheetProtection/>
  <autoFilter ref="A6:CB26"/>
  <mergeCells count="72">
    <mergeCell ref="BG4:BI4"/>
    <mergeCell ref="BD4:BF4"/>
    <mergeCell ref="Y2:AB3"/>
    <mergeCell ref="AB4:AB5"/>
    <mergeCell ref="CB2:CB6"/>
    <mergeCell ref="BY4:CA4"/>
    <mergeCell ref="BV4:BX4"/>
    <mergeCell ref="BS4:BU4"/>
    <mergeCell ref="AY2:CA3"/>
    <mergeCell ref="BP4:BR4"/>
    <mergeCell ref="BM4:BO4"/>
    <mergeCell ref="BJ4:BL4"/>
    <mergeCell ref="BA4:BC4"/>
    <mergeCell ref="AX2:AX5"/>
    <mergeCell ref="AQ2:AT3"/>
    <mergeCell ref="AU2:AV3"/>
    <mergeCell ref="AU4:AU5"/>
    <mergeCell ref="AW2:AW6"/>
    <mergeCell ref="AQ4:AQ5"/>
    <mergeCell ref="Y4:Y5"/>
    <mergeCell ref="Z4:Z5"/>
    <mergeCell ref="AA4:AA5"/>
    <mergeCell ref="AY4:AZ4"/>
    <mergeCell ref="AT4:AT5"/>
    <mergeCell ref="AS4:AS5"/>
    <mergeCell ref="AV4:AV5"/>
    <mergeCell ref="AR4:AR5"/>
    <mergeCell ref="AP2:AP5"/>
    <mergeCell ref="AN4:AN5"/>
    <mergeCell ref="AC2:AD3"/>
    <mergeCell ref="AC4:AC6"/>
    <mergeCell ref="AD4:AD6"/>
    <mergeCell ref="AI4:AI5"/>
    <mergeCell ref="AE2:AE6"/>
    <mergeCell ref="AF2:AF6"/>
    <mergeCell ref="AO4:AO5"/>
    <mergeCell ref="AG2:AG6"/>
    <mergeCell ref="AI2:AO3"/>
    <mergeCell ref="AH2:AH5"/>
    <mergeCell ref="AJ4:AJ5"/>
    <mergeCell ref="AK4:AK5"/>
    <mergeCell ref="AL4:AL5"/>
    <mergeCell ref="AM4:AM5"/>
    <mergeCell ref="A2:A6"/>
    <mergeCell ref="B2:B6"/>
    <mergeCell ref="C2:C6"/>
    <mergeCell ref="H2:J3"/>
    <mergeCell ref="H4:H5"/>
    <mergeCell ref="G2:G5"/>
    <mergeCell ref="I4:I5"/>
    <mergeCell ref="D2:D6"/>
    <mergeCell ref="E2:E6"/>
    <mergeCell ref="M2:M6"/>
    <mergeCell ref="O2:O6"/>
    <mergeCell ref="S2:S6"/>
    <mergeCell ref="T2:T6"/>
    <mergeCell ref="X4:X5"/>
    <mergeCell ref="U2:V3"/>
    <mergeCell ref="U4:U5"/>
    <mergeCell ref="V4:V5"/>
    <mergeCell ref="W2:X3"/>
    <mergeCell ref="W4:W5"/>
    <mergeCell ref="R2:R6"/>
    <mergeCell ref="F2:F6"/>
    <mergeCell ref="L5:L6"/>
    <mergeCell ref="L2:L4"/>
    <mergeCell ref="N5:N6"/>
    <mergeCell ref="N2:N4"/>
    <mergeCell ref="K2:K6"/>
    <mergeCell ref="J4:J6"/>
    <mergeCell ref="Q2:Q5"/>
    <mergeCell ref="P2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O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8" customWidth="1"/>
    <col min="2" max="2" width="8.75390625" style="209" customWidth="1"/>
    <col min="3" max="3" width="13.875" style="3" customWidth="1"/>
    <col min="4" max="4" width="27.125" style="8" customWidth="1"/>
    <col min="5" max="5" width="43.25390625" style="8" customWidth="1"/>
    <col min="6" max="6" width="11.50390625" style="8" customWidth="1"/>
    <col min="7" max="7" width="21.00390625" style="8" customWidth="1"/>
    <col min="8" max="8" width="10.75390625" style="8" customWidth="1"/>
    <col min="9" max="9" width="7.375" style="8" customWidth="1"/>
    <col min="10" max="11" width="11.125" style="8" customWidth="1"/>
    <col min="12" max="12" width="9.00390625" style="8" customWidth="1"/>
    <col min="13" max="14" width="11.125" style="8" customWidth="1"/>
    <col min="15" max="15" width="9.00390625" style="8" customWidth="1"/>
    <col min="16" max="17" width="11.125" style="8" customWidth="1"/>
    <col min="18" max="18" width="9.00390625" style="8" customWidth="1"/>
    <col min="19" max="20" width="11.125" style="8" customWidth="1"/>
    <col min="21" max="21" width="9.00390625" style="8" customWidth="1"/>
    <col min="22" max="23" width="11.125" style="8" customWidth="1"/>
    <col min="24" max="24" width="9.00390625" style="8" customWidth="1"/>
    <col min="25" max="26" width="11.125" style="8" customWidth="1"/>
    <col min="27" max="27" width="9.00390625" style="8" customWidth="1"/>
    <col min="28" max="29" width="11.125" style="8" customWidth="1"/>
    <col min="30" max="30" width="9.00390625" style="8" customWidth="1"/>
    <col min="31" max="32" width="11.125" style="8" customWidth="1"/>
    <col min="33" max="33" width="9.00390625" style="8" customWidth="1"/>
    <col min="34" max="35" width="11.125" style="8" customWidth="1"/>
    <col min="36" max="36" width="9.00390625" style="8" customWidth="1"/>
    <col min="37" max="38" width="11.125" style="8" customWidth="1"/>
    <col min="39" max="39" width="14.125" style="8" customWidth="1"/>
    <col min="40" max="41" width="10.75390625" style="8" customWidth="1"/>
    <col min="42" max="16384" width="9.00390625" style="8" customWidth="1"/>
  </cols>
  <sheetData>
    <row r="1" ht="15" customHeight="1">
      <c r="A1" s="208" t="s">
        <v>668</v>
      </c>
    </row>
    <row r="2" spans="1:41" ht="13.5" customHeight="1">
      <c r="A2" s="27" t="s">
        <v>195</v>
      </c>
      <c r="B2" s="10" t="s">
        <v>592</v>
      </c>
      <c r="C2" s="11" t="s">
        <v>197</v>
      </c>
      <c r="D2" s="129" t="s">
        <v>198</v>
      </c>
      <c r="E2" s="27" t="s">
        <v>200</v>
      </c>
      <c r="F2" s="27" t="s">
        <v>201</v>
      </c>
      <c r="G2" s="27" t="s">
        <v>669</v>
      </c>
      <c r="H2" s="27" t="s">
        <v>670</v>
      </c>
      <c r="I2" s="27" t="s">
        <v>206</v>
      </c>
      <c r="J2" s="103" t="s">
        <v>213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5"/>
      <c r="AM2" s="31" t="s">
        <v>214</v>
      </c>
      <c r="AN2" s="27" t="s">
        <v>207</v>
      </c>
      <c r="AO2" s="27" t="s">
        <v>208</v>
      </c>
    </row>
    <row r="3" spans="1:41" ht="13.5" customHeight="1">
      <c r="A3" s="53"/>
      <c r="B3" s="10"/>
      <c r="C3" s="33"/>
      <c r="D3" s="129"/>
      <c r="E3" s="53"/>
      <c r="F3" s="53"/>
      <c r="G3" s="53"/>
      <c r="H3" s="53"/>
      <c r="I3" s="53"/>
      <c r="J3" s="110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2"/>
      <c r="AM3" s="57"/>
      <c r="AN3" s="53"/>
      <c r="AO3" s="53"/>
    </row>
    <row r="4" spans="1:41" ht="18.75" customHeight="1">
      <c r="A4" s="53"/>
      <c r="B4" s="10"/>
      <c r="C4" s="33"/>
      <c r="D4" s="129"/>
      <c r="E4" s="53"/>
      <c r="F4" s="53"/>
      <c r="G4" s="53"/>
      <c r="H4" s="53"/>
      <c r="I4" s="53"/>
      <c r="J4" s="115" t="s">
        <v>216</v>
      </c>
      <c r="K4" s="116"/>
      <c r="L4" s="117" t="s">
        <v>217</v>
      </c>
      <c r="M4" s="118"/>
      <c r="N4" s="119"/>
      <c r="O4" s="117" t="s">
        <v>218</v>
      </c>
      <c r="P4" s="118"/>
      <c r="Q4" s="119"/>
      <c r="R4" s="117" t="s">
        <v>219</v>
      </c>
      <c r="S4" s="118"/>
      <c r="T4" s="119"/>
      <c r="U4" s="117" t="s">
        <v>220</v>
      </c>
      <c r="V4" s="118"/>
      <c r="W4" s="119"/>
      <c r="X4" s="117" t="s">
        <v>221</v>
      </c>
      <c r="Y4" s="118"/>
      <c r="Z4" s="119"/>
      <c r="AA4" s="117" t="s">
        <v>222</v>
      </c>
      <c r="AB4" s="118"/>
      <c r="AC4" s="119"/>
      <c r="AD4" s="117" t="s">
        <v>223</v>
      </c>
      <c r="AE4" s="118"/>
      <c r="AF4" s="119"/>
      <c r="AG4" s="117" t="s">
        <v>224</v>
      </c>
      <c r="AH4" s="118"/>
      <c r="AI4" s="119"/>
      <c r="AJ4" s="117" t="s">
        <v>225</v>
      </c>
      <c r="AK4" s="118"/>
      <c r="AL4" s="119"/>
      <c r="AM4" s="57"/>
      <c r="AN4" s="53"/>
      <c r="AO4" s="53"/>
    </row>
    <row r="5" spans="1:41" ht="26.25" customHeight="1">
      <c r="A5" s="53"/>
      <c r="B5" s="10"/>
      <c r="C5" s="33"/>
      <c r="D5" s="129"/>
      <c r="E5" s="53"/>
      <c r="F5" s="53"/>
      <c r="G5" s="53"/>
      <c r="H5" s="53"/>
      <c r="I5" s="53"/>
      <c r="J5" s="120" t="s">
        <v>227</v>
      </c>
      <c r="K5" s="120" t="s">
        <v>228</v>
      </c>
      <c r="L5" s="120" t="s">
        <v>229</v>
      </c>
      <c r="M5" s="120" t="s">
        <v>227</v>
      </c>
      <c r="N5" s="120" t="s">
        <v>228</v>
      </c>
      <c r="O5" s="120" t="s">
        <v>229</v>
      </c>
      <c r="P5" s="120" t="s">
        <v>227</v>
      </c>
      <c r="Q5" s="120" t="s">
        <v>228</v>
      </c>
      <c r="R5" s="120" t="s">
        <v>229</v>
      </c>
      <c r="S5" s="120" t="s">
        <v>227</v>
      </c>
      <c r="T5" s="120" t="s">
        <v>228</v>
      </c>
      <c r="U5" s="120" t="s">
        <v>229</v>
      </c>
      <c r="V5" s="120" t="s">
        <v>227</v>
      </c>
      <c r="W5" s="120" t="s">
        <v>228</v>
      </c>
      <c r="X5" s="120" t="s">
        <v>229</v>
      </c>
      <c r="Y5" s="120" t="s">
        <v>227</v>
      </c>
      <c r="Z5" s="120" t="s">
        <v>228</v>
      </c>
      <c r="AA5" s="120" t="s">
        <v>229</v>
      </c>
      <c r="AB5" s="120" t="s">
        <v>227</v>
      </c>
      <c r="AC5" s="120" t="s">
        <v>228</v>
      </c>
      <c r="AD5" s="120" t="s">
        <v>229</v>
      </c>
      <c r="AE5" s="120" t="s">
        <v>227</v>
      </c>
      <c r="AF5" s="120" t="s">
        <v>228</v>
      </c>
      <c r="AG5" s="120" t="s">
        <v>229</v>
      </c>
      <c r="AH5" s="120" t="s">
        <v>227</v>
      </c>
      <c r="AI5" s="120" t="s">
        <v>228</v>
      </c>
      <c r="AJ5" s="120" t="s">
        <v>229</v>
      </c>
      <c r="AK5" s="120" t="s">
        <v>227</v>
      </c>
      <c r="AL5" s="120" t="s">
        <v>228</v>
      </c>
      <c r="AM5" s="57"/>
      <c r="AN5" s="53"/>
      <c r="AO5" s="53"/>
    </row>
    <row r="6" spans="1:41" s="213" customFormat="1" ht="13.5" customHeight="1">
      <c r="A6" s="210"/>
      <c r="B6" s="10"/>
      <c r="C6" s="33"/>
      <c r="D6" s="129"/>
      <c r="E6" s="210"/>
      <c r="F6" s="211" t="s">
        <v>671</v>
      </c>
      <c r="G6" s="211"/>
      <c r="H6" s="127" t="s">
        <v>233</v>
      </c>
      <c r="I6" s="127"/>
      <c r="J6" s="126" t="s">
        <v>234</v>
      </c>
      <c r="K6" s="126" t="s">
        <v>235</v>
      </c>
      <c r="L6" s="212"/>
      <c r="M6" s="126" t="s">
        <v>234</v>
      </c>
      <c r="N6" s="126" t="s">
        <v>235</v>
      </c>
      <c r="O6" s="212"/>
      <c r="P6" s="126" t="s">
        <v>234</v>
      </c>
      <c r="Q6" s="126" t="s">
        <v>235</v>
      </c>
      <c r="R6" s="212"/>
      <c r="S6" s="126" t="s">
        <v>234</v>
      </c>
      <c r="T6" s="126" t="s">
        <v>235</v>
      </c>
      <c r="U6" s="212"/>
      <c r="V6" s="126" t="s">
        <v>234</v>
      </c>
      <c r="W6" s="126" t="s">
        <v>235</v>
      </c>
      <c r="X6" s="212"/>
      <c r="Y6" s="126" t="s">
        <v>234</v>
      </c>
      <c r="Z6" s="126" t="s">
        <v>235</v>
      </c>
      <c r="AA6" s="212"/>
      <c r="AB6" s="126" t="s">
        <v>234</v>
      </c>
      <c r="AC6" s="126" t="s">
        <v>235</v>
      </c>
      <c r="AD6" s="212"/>
      <c r="AE6" s="126" t="s">
        <v>234</v>
      </c>
      <c r="AF6" s="126" t="s">
        <v>235</v>
      </c>
      <c r="AG6" s="212"/>
      <c r="AH6" s="126" t="s">
        <v>234</v>
      </c>
      <c r="AI6" s="126" t="s">
        <v>235</v>
      </c>
      <c r="AJ6" s="212"/>
      <c r="AK6" s="126" t="s">
        <v>234</v>
      </c>
      <c r="AL6" s="126" t="s">
        <v>235</v>
      </c>
      <c r="AM6" s="57"/>
      <c r="AN6" s="210"/>
      <c r="AO6" s="210"/>
    </row>
    <row r="7" spans="1:41" s="214" customFormat="1" ht="30" customHeight="1">
      <c r="A7" s="95" t="s">
        <v>236</v>
      </c>
      <c r="B7" s="205" t="s">
        <v>271</v>
      </c>
      <c r="C7" s="91"/>
      <c r="D7" s="95" t="s">
        <v>272</v>
      </c>
      <c r="E7" s="95" t="s">
        <v>273</v>
      </c>
      <c r="F7" s="206">
        <v>1</v>
      </c>
      <c r="G7" s="95" t="s">
        <v>672</v>
      </c>
      <c r="H7" s="206">
        <v>200</v>
      </c>
      <c r="I7" s="95">
        <v>2009</v>
      </c>
      <c r="J7" s="96">
        <f>+M7+P7+S7+V7+Y7+AB7+AE7+AH7+AK7</f>
        <v>0</v>
      </c>
      <c r="K7" s="96">
        <f>+N7+Q7+T7+W7+Z7+AC7+AF7+AI7+AL7</f>
        <v>61</v>
      </c>
      <c r="L7" s="96" t="s">
        <v>246</v>
      </c>
      <c r="M7" s="96"/>
      <c r="N7" s="96">
        <v>55</v>
      </c>
      <c r="O7" s="96" t="s">
        <v>246</v>
      </c>
      <c r="P7" s="96"/>
      <c r="Q7" s="96">
        <v>6</v>
      </c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5" t="s">
        <v>247</v>
      </c>
      <c r="AN7" s="95" t="s">
        <v>252</v>
      </c>
      <c r="AO7" s="95" t="s">
        <v>274</v>
      </c>
    </row>
    <row r="8" spans="1:41" s="214" customFormat="1" ht="30" customHeight="1">
      <c r="A8" s="95" t="s">
        <v>236</v>
      </c>
      <c r="B8" s="205" t="s">
        <v>275</v>
      </c>
      <c r="C8" s="91"/>
      <c r="D8" s="95" t="s">
        <v>276</v>
      </c>
      <c r="E8" s="95" t="s">
        <v>673</v>
      </c>
      <c r="F8" s="206"/>
      <c r="G8" s="95" t="s">
        <v>674</v>
      </c>
      <c r="H8" s="206">
        <v>298</v>
      </c>
      <c r="I8" s="95">
        <v>1996</v>
      </c>
      <c r="J8" s="96">
        <f>+M8+P8+S8+V8+Y8+AB8+AE8+AH8+AK8</f>
        <v>0</v>
      </c>
      <c r="K8" s="96">
        <f>+N8+Q8+T8+W8+Z8+AC8+AF8+AI8+AL8</f>
        <v>1922</v>
      </c>
      <c r="L8" s="96" t="s">
        <v>246</v>
      </c>
      <c r="M8" s="96"/>
      <c r="N8" s="96">
        <v>144</v>
      </c>
      <c r="O8" s="96" t="s">
        <v>246</v>
      </c>
      <c r="P8" s="96"/>
      <c r="Q8" s="96">
        <v>174</v>
      </c>
      <c r="R8" s="96" t="s">
        <v>246</v>
      </c>
      <c r="S8" s="96"/>
      <c r="T8" s="96">
        <v>51</v>
      </c>
      <c r="U8" s="96" t="s">
        <v>246</v>
      </c>
      <c r="V8" s="96"/>
      <c r="W8" s="96">
        <v>36</v>
      </c>
      <c r="X8" s="96" t="s">
        <v>246</v>
      </c>
      <c r="Y8" s="96"/>
      <c r="Z8" s="96">
        <v>9</v>
      </c>
      <c r="AA8" s="96"/>
      <c r="AB8" s="96"/>
      <c r="AC8" s="96"/>
      <c r="AD8" s="96" t="s">
        <v>246</v>
      </c>
      <c r="AE8" s="96"/>
      <c r="AF8" s="96">
        <v>143</v>
      </c>
      <c r="AG8" s="96" t="s">
        <v>246</v>
      </c>
      <c r="AH8" s="96"/>
      <c r="AI8" s="96">
        <v>44</v>
      </c>
      <c r="AJ8" s="96" t="s">
        <v>246</v>
      </c>
      <c r="AK8" s="96"/>
      <c r="AL8" s="96">
        <v>1321</v>
      </c>
      <c r="AM8" s="95" t="s">
        <v>675</v>
      </c>
      <c r="AN8" s="95" t="s">
        <v>252</v>
      </c>
      <c r="AO8" s="95" t="s">
        <v>676</v>
      </c>
    </row>
  </sheetData>
  <sheetProtection/>
  <autoFilter ref="A6:AO8"/>
  <mergeCells count="23">
    <mergeCell ref="AN2:AN6"/>
    <mergeCell ref="AO2:AO6"/>
    <mergeCell ref="AM2:AM6"/>
    <mergeCell ref="AJ4:AL4"/>
    <mergeCell ref="J2:AL3"/>
    <mergeCell ref="O4:Q4"/>
    <mergeCell ref="J4:K4"/>
    <mergeCell ref="L4:N4"/>
    <mergeCell ref="AA4:AC4"/>
    <mergeCell ref="AD4:AF4"/>
    <mergeCell ref="AG4:AI4"/>
    <mergeCell ref="R4:T4"/>
    <mergeCell ref="U4:W4"/>
    <mergeCell ref="X4:Z4"/>
    <mergeCell ref="A2:A6"/>
    <mergeCell ref="B2:B6"/>
    <mergeCell ref="D2:D6"/>
    <mergeCell ref="E2:E6"/>
    <mergeCell ref="C2:C6"/>
    <mergeCell ref="F2:F5"/>
    <mergeCell ref="G2:G5"/>
    <mergeCell ref="H2:H5"/>
    <mergeCell ref="I2:I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X18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4.00390625" style="3" customWidth="1"/>
    <col min="4" max="4" width="22.625" style="3" customWidth="1"/>
    <col min="5" max="5" width="21.125" style="3" customWidth="1"/>
    <col min="6" max="6" width="35.875" style="4" customWidth="1"/>
    <col min="7" max="9" width="8.75390625" style="3" customWidth="1"/>
    <col min="10" max="10" width="38.375" style="4" customWidth="1"/>
    <col min="11" max="11" width="13.50390625" style="4" customWidth="1"/>
    <col min="12" max="12" width="8.25390625" style="3" customWidth="1"/>
    <col min="13" max="13" width="7.50390625" style="3" customWidth="1"/>
    <col min="14" max="14" width="6.375" style="3" customWidth="1"/>
    <col min="15" max="15" width="9.875" style="3" customWidth="1"/>
    <col min="16" max="16" width="10.75390625" style="3" customWidth="1"/>
    <col min="17" max="18" width="9.00390625" style="3" customWidth="1"/>
    <col min="19" max="19" width="9.00390625" style="8" customWidth="1"/>
    <col min="20" max="20" width="12.50390625" style="8" customWidth="1"/>
    <col min="21" max="22" width="11.125" style="8" customWidth="1"/>
    <col min="23" max="23" width="9.00390625" style="8" customWidth="1"/>
    <col min="24" max="25" width="11.125" style="8" customWidth="1"/>
    <col min="26" max="26" width="9.00390625" style="8" customWidth="1"/>
    <col min="27" max="28" width="11.125" style="8" customWidth="1"/>
    <col min="29" max="29" width="9.00390625" style="8" customWidth="1"/>
    <col min="30" max="31" width="11.125" style="8" customWidth="1"/>
    <col min="32" max="32" width="9.00390625" style="8" customWidth="1"/>
    <col min="33" max="34" width="11.125" style="8" customWidth="1"/>
    <col min="35" max="35" width="9.00390625" style="8" customWidth="1"/>
    <col min="36" max="37" width="11.125" style="8" customWidth="1"/>
    <col min="38" max="38" width="9.00390625" style="8" customWidth="1"/>
    <col min="39" max="40" width="11.125" style="8" customWidth="1"/>
    <col min="41" max="41" width="9.00390625" style="8" customWidth="1"/>
    <col min="42" max="43" width="11.125" style="8" customWidth="1"/>
    <col min="44" max="44" width="9.00390625" style="8" customWidth="1"/>
    <col min="45" max="46" width="11.125" style="8" customWidth="1"/>
    <col min="47" max="47" width="9.00390625" style="8" customWidth="1"/>
    <col min="48" max="49" width="11.125" style="8" customWidth="1"/>
    <col min="50" max="50" width="9.00390625" style="8" customWidth="1"/>
    <col min="51" max="16384" width="9.00390625" style="3" customWidth="1"/>
  </cols>
  <sheetData>
    <row r="1" spans="1:18" ht="15" customHeight="1">
      <c r="A1" s="99" t="s">
        <v>194</v>
      </c>
      <c r="R1" s="100"/>
    </row>
    <row r="2" spans="1:50" s="4" customFormat="1" ht="13.5" customHeight="1">
      <c r="A2" s="12" t="s">
        <v>195</v>
      </c>
      <c r="B2" s="101" t="s">
        <v>196</v>
      </c>
      <c r="C2" s="12" t="s">
        <v>197</v>
      </c>
      <c r="D2" s="12" t="s">
        <v>198</v>
      </c>
      <c r="E2" s="21" t="s">
        <v>199</v>
      </c>
      <c r="F2" s="12" t="s">
        <v>200</v>
      </c>
      <c r="G2" s="12" t="s">
        <v>201</v>
      </c>
      <c r="H2" s="22" t="s">
        <v>202</v>
      </c>
      <c r="I2" s="23"/>
      <c r="J2" s="22" t="s">
        <v>203</v>
      </c>
      <c r="K2" s="102"/>
      <c r="L2" s="12" t="s">
        <v>204</v>
      </c>
      <c r="M2" s="12" t="s">
        <v>205</v>
      </c>
      <c r="N2" s="12" t="s">
        <v>206</v>
      </c>
      <c r="O2" s="12" t="s">
        <v>207</v>
      </c>
      <c r="P2" s="22" t="s">
        <v>208</v>
      </c>
      <c r="Q2" s="21" t="s">
        <v>209</v>
      </c>
      <c r="R2" s="12" t="s">
        <v>210</v>
      </c>
      <c r="S2" s="27" t="s">
        <v>211</v>
      </c>
      <c r="T2" s="27" t="s">
        <v>212</v>
      </c>
      <c r="U2" s="103" t="s">
        <v>213</v>
      </c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5"/>
      <c r="AX2" s="31" t="s">
        <v>214</v>
      </c>
    </row>
    <row r="3" spans="1:50" s="4" customFormat="1" ht="13.5" customHeight="1">
      <c r="A3" s="34"/>
      <c r="B3" s="106"/>
      <c r="C3" s="34"/>
      <c r="D3" s="34"/>
      <c r="E3" s="21"/>
      <c r="F3" s="34"/>
      <c r="G3" s="107"/>
      <c r="H3" s="47"/>
      <c r="I3" s="48"/>
      <c r="J3" s="47"/>
      <c r="K3" s="108"/>
      <c r="L3" s="34"/>
      <c r="M3" s="107"/>
      <c r="N3" s="34"/>
      <c r="O3" s="34"/>
      <c r="P3" s="109"/>
      <c r="Q3" s="21"/>
      <c r="R3" s="34"/>
      <c r="S3" s="52"/>
      <c r="T3" s="53"/>
      <c r="U3" s="110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2"/>
      <c r="AX3" s="57"/>
    </row>
    <row r="4" spans="1:50" s="4" customFormat="1" ht="18.75" customHeight="1">
      <c r="A4" s="34"/>
      <c r="B4" s="106"/>
      <c r="C4" s="34"/>
      <c r="D4" s="34"/>
      <c r="E4" s="21"/>
      <c r="F4" s="34"/>
      <c r="G4" s="107"/>
      <c r="H4" s="113"/>
      <c r="I4" s="12" t="s">
        <v>215</v>
      </c>
      <c r="J4" s="47"/>
      <c r="K4" s="114"/>
      <c r="L4" s="34"/>
      <c r="M4" s="107"/>
      <c r="N4" s="34"/>
      <c r="O4" s="34"/>
      <c r="P4" s="109"/>
      <c r="Q4" s="21"/>
      <c r="R4" s="34"/>
      <c r="S4" s="52"/>
      <c r="T4" s="53"/>
      <c r="U4" s="115" t="s">
        <v>216</v>
      </c>
      <c r="V4" s="116"/>
      <c r="W4" s="117" t="s">
        <v>217</v>
      </c>
      <c r="X4" s="118"/>
      <c r="Y4" s="119"/>
      <c r="Z4" s="117" t="s">
        <v>218</v>
      </c>
      <c r="AA4" s="118"/>
      <c r="AB4" s="119"/>
      <c r="AC4" s="117" t="s">
        <v>219</v>
      </c>
      <c r="AD4" s="118"/>
      <c r="AE4" s="119"/>
      <c r="AF4" s="117" t="s">
        <v>220</v>
      </c>
      <c r="AG4" s="118"/>
      <c r="AH4" s="119"/>
      <c r="AI4" s="117" t="s">
        <v>221</v>
      </c>
      <c r="AJ4" s="118"/>
      <c r="AK4" s="119"/>
      <c r="AL4" s="117" t="s">
        <v>222</v>
      </c>
      <c r="AM4" s="118"/>
      <c r="AN4" s="119"/>
      <c r="AO4" s="117" t="s">
        <v>223</v>
      </c>
      <c r="AP4" s="118"/>
      <c r="AQ4" s="119"/>
      <c r="AR4" s="117" t="s">
        <v>224</v>
      </c>
      <c r="AS4" s="118"/>
      <c r="AT4" s="119"/>
      <c r="AU4" s="117" t="s">
        <v>225</v>
      </c>
      <c r="AV4" s="118"/>
      <c r="AW4" s="119"/>
      <c r="AX4" s="57"/>
    </row>
    <row r="5" spans="1:50" s="4" customFormat="1" ht="25.5" customHeight="1">
      <c r="A5" s="34"/>
      <c r="B5" s="106"/>
      <c r="C5" s="34"/>
      <c r="D5" s="34"/>
      <c r="E5" s="21"/>
      <c r="F5" s="34"/>
      <c r="G5" s="107"/>
      <c r="H5" s="113"/>
      <c r="I5" s="34"/>
      <c r="J5" s="34"/>
      <c r="K5" s="21" t="s">
        <v>226</v>
      </c>
      <c r="L5" s="34"/>
      <c r="M5" s="107"/>
      <c r="N5" s="34"/>
      <c r="O5" s="34"/>
      <c r="P5" s="109"/>
      <c r="Q5" s="21"/>
      <c r="R5" s="34"/>
      <c r="S5" s="52"/>
      <c r="T5" s="53"/>
      <c r="U5" s="120" t="s">
        <v>227</v>
      </c>
      <c r="V5" s="120" t="s">
        <v>228</v>
      </c>
      <c r="W5" s="120" t="s">
        <v>229</v>
      </c>
      <c r="X5" s="120" t="s">
        <v>227</v>
      </c>
      <c r="Y5" s="120" t="s">
        <v>228</v>
      </c>
      <c r="Z5" s="120" t="s">
        <v>229</v>
      </c>
      <c r="AA5" s="120" t="s">
        <v>227</v>
      </c>
      <c r="AB5" s="120" t="s">
        <v>228</v>
      </c>
      <c r="AC5" s="120" t="s">
        <v>229</v>
      </c>
      <c r="AD5" s="120" t="s">
        <v>227</v>
      </c>
      <c r="AE5" s="120" t="s">
        <v>228</v>
      </c>
      <c r="AF5" s="120" t="s">
        <v>229</v>
      </c>
      <c r="AG5" s="120" t="s">
        <v>227</v>
      </c>
      <c r="AH5" s="120" t="s">
        <v>228</v>
      </c>
      <c r="AI5" s="120" t="s">
        <v>229</v>
      </c>
      <c r="AJ5" s="120" t="s">
        <v>227</v>
      </c>
      <c r="AK5" s="120" t="s">
        <v>228</v>
      </c>
      <c r="AL5" s="120" t="s">
        <v>229</v>
      </c>
      <c r="AM5" s="120" t="s">
        <v>227</v>
      </c>
      <c r="AN5" s="120" t="s">
        <v>228</v>
      </c>
      <c r="AO5" s="120" t="s">
        <v>229</v>
      </c>
      <c r="AP5" s="120" t="s">
        <v>227</v>
      </c>
      <c r="AQ5" s="120" t="s">
        <v>228</v>
      </c>
      <c r="AR5" s="120" t="s">
        <v>229</v>
      </c>
      <c r="AS5" s="120" t="s">
        <v>227</v>
      </c>
      <c r="AT5" s="120" t="s">
        <v>228</v>
      </c>
      <c r="AU5" s="120" t="s">
        <v>229</v>
      </c>
      <c r="AV5" s="120" t="s">
        <v>227</v>
      </c>
      <c r="AW5" s="120" t="s">
        <v>228</v>
      </c>
      <c r="AX5" s="57"/>
    </row>
    <row r="6" spans="1:50" s="90" customFormat="1" ht="13.5" customHeight="1">
      <c r="A6" s="75"/>
      <c r="B6" s="121"/>
      <c r="C6" s="122"/>
      <c r="D6" s="75"/>
      <c r="E6" s="12"/>
      <c r="F6" s="75"/>
      <c r="G6" s="123" t="s">
        <v>230</v>
      </c>
      <c r="H6" s="123" t="s">
        <v>230</v>
      </c>
      <c r="I6" s="75"/>
      <c r="J6" s="75"/>
      <c r="K6" s="21"/>
      <c r="L6" s="75"/>
      <c r="M6" s="124" t="s">
        <v>231</v>
      </c>
      <c r="N6" s="75"/>
      <c r="O6" s="75"/>
      <c r="P6" s="125"/>
      <c r="Q6" s="21"/>
      <c r="R6" s="124" t="s">
        <v>232</v>
      </c>
      <c r="S6" s="86"/>
      <c r="T6" s="126" t="s">
        <v>233</v>
      </c>
      <c r="U6" s="126" t="s">
        <v>234</v>
      </c>
      <c r="V6" s="126" t="s">
        <v>235</v>
      </c>
      <c r="W6" s="127"/>
      <c r="X6" s="126" t="s">
        <v>234</v>
      </c>
      <c r="Y6" s="126" t="s">
        <v>235</v>
      </c>
      <c r="Z6" s="127"/>
      <c r="AA6" s="126" t="s">
        <v>234</v>
      </c>
      <c r="AB6" s="126" t="s">
        <v>235</v>
      </c>
      <c r="AC6" s="127"/>
      <c r="AD6" s="126" t="s">
        <v>234</v>
      </c>
      <c r="AE6" s="126" t="s">
        <v>235</v>
      </c>
      <c r="AF6" s="127"/>
      <c r="AG6" s="126" t="s">
        <v>234</v>
      </c>
      <c r="AH6" s="126" t="s">
        <v>235</v>
      </c>
      <c r="AI6" s="127"/>
      <c r="AJ6" s="126" t="s">
        <v>234</v>
      </c>
      <c r="AK6" s="126" t="s">
        <v>235</v>
      </c>
      <c r="AL6" s="127"/>
      <c r="AM6" s="126" t="s">
        <v>234</v>
      </c>
      <c r="AN6" s="126" t="s">
        <v>235</v>
      </c>
      <c r="AO6" s="127"/>
      <c r="AP6" s="126" t="s">
        <v>234</v>
      </c>
      <c r="AQ6" s="126" t="s">
        <v>235</v>
      </c>
      <c r="AR6" s="127"/>
      <c r="AS6" s="126" t="s">
        <v>234</v>
      </c>
      <c r="AT6" s="126" t="s">
        <v>235</v>
      </c>
      <c r="AU6" s="127"/>
      <c r="AV6" s="126" t="s">
        <v>234</v>
      </c>
      <c r="AW6" s="126" t="s">
        <v>235</v>
      </c>
      <c r="AX6" s="57"/>
    </row>
    <row r="7" spans="1:50" s="97" customFormat="1" ht="30" customHeight="1">
      <c r="A7" s="91" t="s">
        <v>236</v>
      </c>
      <c r="B7" s="92" t="s">
        <v>237</v>
      </c>
      <c r="C7" s="91"/>
      <c r="D7" s="91" t="s">
        <v>238</v>
      </c>
      <c r="E7" s="91"/>
      <c r="F7" s="91" t="s">
        <v>239</v>
      </c>
      <c r="G7" s="93">
        <v>1194</v>
      </c>
      <c r="H7" s="93">
        <v>461</v>
      </c>
      <c r="I7" s="91" t="s">
        <v>240</v>
      </c>
      <c r="J7" s="91" t="s">
        <v>241</v>
      </c>
      <c r="K7" s="91"/>
      <c r="L7" s="91" t="s">
        <v>242</v>
      </c>
      <c r="M7" s="91">
        <v>10</v>
      </c>
      <c r="N7" s="91">
        <v>2000</v>
      </c>
      <c r="O7" s="91" t="s">
        <v>243</v>
      </c>
      <c r="P7" s="91"/>
      <c r="Q7" s="91" t="s">
        <v>244</v>
      </c>
      <c r="R7" s="91"/>
      <c r="S7" s="95" t="s">
        <v>245</v>
      </c>
      <c r="T7" s="95">
        <v>105</v>
      </c>
      <c r="U7" s="96">
        <f aca="true" t="shared" si="0" ref="U7:U18">+X7+AA7+AD7+AG7+AJ7+AM7+AP7+AS7+AV7</f>
        <v>0</v>
      </c>
      <c r="V7" s="96">
        <f aca="true" t="shared" si="1" ref="V7:V18">+Y7+AB7+AE7+AH7+AK7+AN7+AQ7+AT7+AW7</f>
        <v>331</v>
      </c>
      <c r="W7" s="96" t="s">
        <v>246</v>
      </c>
      <c r="X7" s="96"/>
      <c r="Y7" s="96">
        <v>223</v>
      </c>
      <c r="Z7" s="96" t="s">
        <v>246</v>
      </c>
      <c r="AA7" s="96"/>
      <c r="AB7" s="96">
        <v>108</v>
      </c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5" t="s">
        <v>247</v>
      </c>
    </row>
    <row r="8" spans="1:50" s="97" customFormat="1" ht="30" customHeight="1">
      <c r="A8" s="91" t="s">
        <v>236</v>
      </c>
      <c r="B8" s="92" t="s">
        <v>248</v>
      </c>
      <c r="C8" s="91"/>
      <c r="D8" s="91" t="s">
        <v>249</v>
      </c>
      <c r="E8" s="91"/>
      <c r="F8" s="91" t="s">
        <v>250</v>
      </c>
      <c r="G8" s="93">
        <v>2374</v>
      </c>
      <c r="H8" s="93">
        <v>1238</v>
      </c>
      <c r="I8" s="91" t="s">
        <v>240</v>
      </c>
      <c r="J8" s="91" t="s">
        <v>251</v>
      </c>
      <c r="K8" s="91"/>
      <c r="L8" s="91" t="s">
        <v>242</v>
      </c>
      <c r="M8" s="91">
        <v>40</v>
      </c>
      <c r="N8" s="91">
        <v>1983</v>
      </c>
      <c r="O8" s="91" t="s">
        <v>252</v>
      </c>
      <c r="P8" s="91"/>
      <c r="Q8" s="91" t="s">
        <v>244</v>
      </c>
      <c r="R8" s="91"/>
      <c r="S8" s="95" t="s">
        <v>244</v>
      </c>
      <c r="T8" s="95"/>
      <c r="U8" s="95">
        <f t="shared" si="0"/>
        <v>0</v>
      </c>
      <c r="V8" s="95">
        <f t="shared" si="1"/>
        <v>0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</row>
    <row r="9" spans="1:50" s="97" customFormat="1" ht="30" customHeight="1">
      <c r="A9" s="91" t="s">
        <v>236</v>
      </c>
      <c r="B9" s="92" t="s">
        <v>253</v>
      </c>
      <c r="C9" s="91"/>
      <c r="D9" s="91" t="s">
        <v>254</v>
      </c>
      <c r="E9" s="91"/>
      <c r="F9" s="91" t="s">
        <v>255</v>
      </c>
      <c r="G9" s="93">
        <v>602</v>
      </c>
      <c r="H9" s="93">
        <v>192</v>
      </c>
      <c r="I9" s="91" t="s">
        <v>240</v>
      </c>
      <c r="J9" s="91" t="s">
        <v>251</v>
      </c>
      <c r="K9" s="91"/>
      <c r="L9" s="91" t="s">
        <v>256</v>
      </c>
      <c r="M9" s="91">
        <v>10</v>
      </c>
      <c r="N9" s="91">
        <v>2004</v>
      </c>
      <c r="O9" s="91" t="s">
        <v>257</v>
      </c>
      <c r="P9" s="91"/>
      <c r="Q9" s="91" t="s">
        <v>244</v>
      </c>
      <c r="R9" s="91"/>
      <c r="S9" s="95" t="s">
        <v>244</v>
      </c>
      <c r="T9" s="95"/>
      <c r="U9" s="95">
        <f t="shared" si="0"/>
        <v>0</v>
      </c>
      <c r="V9" s="95">
        <f t="shared" si="1"/>
        <v>0</v>
      </c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</row>
    <row r="10" spans="1:50" s="97" customFormat="1" ht="30" customHeight="1">
      <c r="A10" s="91" t="s">
        <v>236</v>
      </c>
      <c r="B10" s="92" t="s">
        <v>253</v>
      </c>
      <c r="C10" s="91"/>
      <c r="D10" s="91" t="s">
        <v>254</v>
      </c>
      <c r="E10" s="91"/>
      <c r="F10" s="91" t="s">
        <v>258</v>
      </c>
      <c r="G10" s="93">
        <v>1417</v>
      </c>
      <c r="H10" s="93">
        <v>361</v>
      </c>
      <c r="I10" s="91" t="s">
        <v>240</v>
      </c>
      <c r="J10" s="91" t="s">
        <v>251</v>
      </c>
      <c r="K10" s="91"/>
      <c r="L10" s="91" t="s">
        <v>256</v>
      </c>
      <c r="M10" s="91">
        <v>10.4</v>
      </c>
      <c r="N10" s="91">
        <v>2005</v>
      </c>
      <c r="O10" s="91" t="s">
        <v>252</v>
      </c>
      <c r="P10" s="91"/>
      <c r="Q10" s="91" t="s">
        <v>244</v>
      </c>
      <c r="R10" s="91"/>
      <c r="S10" s="95" t="s">
        <v>245</v>
      </c>
      <c r="T10" s="95">
        <v>280</v>
      </c>
      <c r="U10" s="95">
        <f t="shared" si="0"/>
        <v>0</v>
      </c>
      <c r="V10" s="95">
        <f t="shared" si="1"/>
        <v>3865</v>
      </c>
      <c r="W10" s="95" t="s">
        <v>246</v>
      </c>
      <c r="X10" s="95"/>
      <c r="Y10" s="95">
        <v>112</v>
      </c>
      <c r="Z10" s="95" t="s">
        <v>246</v>
      </c>
      <c r="AA10" s="95"/>
      <c r="AB10" s="95">
        <v>95</v>
      </c>
      <c r="AC10" s="95"/>
      <c r="AD10" s="95"/>
      <c r="AE10" s="95"/>
      <c r="AF10" s="95" t="s">
        <v>246</v>
      </c>
      <c r="AG10" s="95"/>
      <c r="AH10" s="95">
        <v>2934</v>
      </c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 t="s">
        <v>246</v>
      </c>
      <c r="AV10" s="95"/>
      <c r="AW10" s="95">
        <v>724</v>
      </c>
      <c r="AX10" s="95" t="s">
        <v>259</v>
      </c>
    </row>
    <row r="11" spans="1:50" s="97" customFormat="1" ht="30" customHeight="1">
      <c r="A11" s="91" t="s">
        <v>236</v>
      </c>
      <c r="B11" s="92" t="s">
        <v>260</v>
      </c>
      <c r="C11" s="91"/>
      <c r="D11" s="91" t="s">
        <v>261</v>
      </c>
      <c r="E11" s="91"/>
      <c r="F11" s="91" t="s">
        <v>262</v>
      </c>
      <c r="G11" s="93">
        <v>3509</v>
      </c>
      <c r="H11" s="93">
        <v>1360</v>
      </c>
      <c r="I11" s="91" t="s">
        <v>240</v>
      </c>
      <c r="J11" s="91" t="s">
        <v>263</v>
      </c>
      <c r="K11" s="91"/>
      <c r="L11" s="91" t="s">
        <v>256</v>
      </c>
      <c r="M11" s="91">
        <v>30</v>
      </c>
      <c r="N11" s="91">
        <v>1994</v>
      </c>
      <c r="O11" s="91" t="s">
        <v>257</v>
      </c>
      <c r="P11" s="91"/>
      <c r="Q11" s="91" t="s">
        <v>244</v>
      </c>
      <c r="R11" s="91"/>
      <c r="S11" s="95" t="s">
        <v>244</v>
      </c>
      <c r="T11" s="95"/>
      <c r="U11" s="95">
        <f t="shared" si="0"/>
        <v>0</v>
      </c>
      <c r="V11" s="95">
        <f t="shared" si="1"/>
        <v>0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</row>
    <row r="12" spans="1:50" s="97" customFormat="1" ht="30" customHeight="1">
      <c r="A12" s="91" t="s">
        <v>236</v>
      </c>
      <c r="B12" s="92" t="s">
        <v>264</v>
      </c>
      <c r="C12" s="91"/>
      <c r="D12" s="91" t="s">
        <v>265</v>
      </c>
      <c r="E12" s="91"/>
      <c r="F12" s="91" t="s">
        <v>266</v>
      </c>
      <c r="G12" s="93">
        <v>3463</v>
      </c>
      <c r="H12" s="93">
        <v>1908</v>
      </c>
      <c r="I12" s="91" t="s">
        <v>267</v>
      </c>
      <c r="J12" s="91" t="s">
        <v>263</v>
      </c>
      <c r="K12" s="91"/>
      <c r="L12" s="91" t="s">
        <v>256</v>
      </c>
      <c r="M12" s="91">
        <v>50</v>
      </c>
      <c r="N12" s="91">
        <v>1996</v>
      </c>
      <c r="O12" s="91" t="s">
        <v>257</v>
      </c>
      <c r="P12" s="91"/>
      <c r="Q12" s="91" t="s">
        <v>244</v>
      </c>
      <c r="R12" s="91"/>
      <c r="S12" s="95" t="s">
        <v>244</v>
      </c>
      <c r="T12" s="95"/>
      <c r="U12" s="95">
        <f t="shared" si="0"/>
        <v>0</v>
      </c>
      <c r="V12" s="95">
        <f t="shared" si="1"/>
        <v>0</v>
      </c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</row>
    <row r="13" spans="1:50" s="97" customFormat="1" ht="30" customHeight="1">
      <c r="A13" s="91" t="s">
        <v>236</v>
      </c>
      <c r="B13" s="92" t="s">
        <v>268</v>
      </c>
      <c r="C13" s="91"/>
      <c r="D13" s="91" t="s">
        <v>269</v>
      </c>
      <c r="E13" s="91"/>
      <c r="F13" s="91" t="s">
        <v>270</v>
      </c>
      <c r="G13" s="93">
        <v>1504</v>
      </c>
      <c r="H13" s="93">
        <v>410</v>
      </c>
      <c r="I13" s="91" t="s">
        <v>267</v>
      </c>
      <c r="J13" s="91" t="s">
        <v>251</v>
      </c>
      <c r="K13" s="91"/>
      <c r="L13" s="91" t="s">
        <v>256</v>
      </c>
      <c r="M13" s="91">
        <v>30</v>
      </c>
      <c r="N13" s="91">
        <v>1989</v>
      </c>
      <c r="O13" s="91" t="s">
        <v>243</v>
      </c>
      <c r="P13" s="91"/>
      <c r="Q13" s="91" t="s">
        <v>244</v>
      </c>
      <c r="R13" s="91"/>
      <c r="S13" s="95" t="s">
        <v>244</v>
      </c>
      <c r="T13" s="95"/>
      <c r="U13" s="95">
        <f t="shared" si="0"/>
        <v>0</v>
      </c>
      <c r="V13" s="95">
        <f t="shared" si="1"/>
        <v>0</v>
      </c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</row>
    <row r="14" spans="1:50" s="97" customFormat="1" ht="30" customHeight="1">
      <c r="A14" s="91" t="s">
        <v>236</v>
      </c>
      <c r="B14" s="92" t="s">
        <v>271</v>
      </c>
      <c r="C14" s="91"/>
      <c r="D14" s="91" t="s">
        <v>272</v>
      </c>
      <c r="E14" s="91"/>
      <c r="F14" s="91" t="s">
        <v>273</v>
      </c>
      <c r="G14" s="93">
        <v>1203.64</v>
      </c>
      <c r="H14" s="93">
        <v>502.75</v>
      </c>
      <c r="I14" s="91" t="s">
        <v>240</v>
      </c>
      <c r="J14" s="91" t="s">
        <v>251</v>
      </c>
      <c r="K14" s="91"/>
      <c r="L14" s="91" t="s">
        <v>242</v>
      </c>
      <c r="M14" s="91">
        <v>7.2</v>
      </c>
      <c r="N14" s="91">
        <v>2009</v>
      </c>
      <c r="O14" s="91" t="s">
        <v>243</v>
      </c>
      <c r="P14" s="91" t="s">
        <v>274</v>
      </c>
      <c r="Q14" s="91" t="s">
        <v>244</v>
      </c>
      <c r="R14" s="91"/>
      <c r="S14" s="95" t="s">
        <v>244</v>
      </c>
      <c r="T14" s="95"/>
      <c r="U14" s="95">
        <f t="shared" si="0"/>
        <v>0</v>
      </c>
      <c r="V14" s="95">
        <f t="shared" si="1"/>
        <v>0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</row>
    <row r="15" spans="1:50" s="97" customFormat="1" ht="30" customHeight="1">
      <c r="A15" s="91" t="s">
        <v>236</v>
      </c>
      <c r="B15" s="92" t="s">
        <v>275</v>
      </c>
      <c r="C15" s="91"/>
      <c r="D15" s="91" t="s">
        <v>276</v>
      </c>
      <c r="E15" s="91"/>
      <c r="F15" s="91" t="s">
        <v>277</v>
      </c>
      <c r="G15" s="93">
        <v>1819</v>
      </c>
      <c r="H15" s="93">
        <v>590</v>
      </c>
      <c r="I15" s="91" t="s">
        <v>240</v>
      </c>
      <c r="J15" s="91" t="s">
        <v>263</v>
      </c>
      <c r="K15" s="91"/>
      <c r="L15" s="91" t="s">
        <v>256</v>
      </c>
      <c r="M15" s="91">
        <v>25</v>
      </c>
      <c r="N15" s="91">
        <v>1997</v>
      </c>
      <c r="O15" s="91" t="s">
        <v>252</v>
      </c>
      <c r="P15" s="91"/>
      <c r="Q15" s="91" t="s">
        <v>244</v>
      </c>
      <c r="R15" s="91"/>
      <c r="S15" s="95" t="s">
        <v>245</v>
      </c>
      <c r="T15" s="95">
        <v>15</v>
      </c>
      <c r="U15" s="95">
        <f t="shared" si="0"/>
        <v>0</v>
      </c>
      <c r="V15" s="95">
        <f t="shared" si="1"/>
        <v>0</v>
      </c>
      <c r="W15" s="95" t="s">
        <v>246</v>
      </c>
      <c r="X15" s="95"/>
      <c r="Y15" s="95"/>
      <c r="Z15" s="95" t="s">
        <v>246</v>
      </c>
      <c r="AA15" s="95"/>
      <c r="AB15" s="95"/>
      <c r="AC15" s="95"/>
      <c r="AD15" s="95"/>
      <c r="AE15" s="95"/>
      <c r="AF15" s="95"/>
      <c r="AG15" s="95"/>
      <c r="AH15" s="95"/>
      <c r="AI15" s="95" t="s">
        <v>246</v>
      </c>
      <c r="AJ15" s="95"/>
      <c r="AK15" s="95"/>
      <c r="AL15" s="95"/>
      <c r="AM15" s="95"/>
      <c r="AN15" s="95"/>
      <c r="AO15" s="95" t="s">
        <v>246</v>
      </c>
      <c r="AP15" s="95"/>
      <c r="AQ15" s="95"/>
      <c r="AR15" s="95" t="s">
        <v>246</v>
      </c>
      <c r="AS15" s="95"/>
      <c r="AT15" s="95"/>
      <c r="AU15" s="95" t="s">
        <v>246</v>
      </c>
      <c r="AV15" s="95"/>
      <c r="AW15" s="95"/>
      <c r="AX15" s="95" t="s">
        <v>278</v>
      </c>
    </row>
    <row r="16" spans="1:50" s="97" customFormat="1" ht="30" customHeight="1">
      <c r="A16" s="91" t="s">
        <v>236</v>
      </c>
      <c r="B16" s="92" t="s">
        <v>279</v>
      </c>
      <c r="C16" s="91"/>
      <c r="D16" s="91" t="s">
        <v>280</v>
      </c>
      <c r="E16" s="91"/>
      <c r="F16" s="91" t="s">
        <v>281</v>
      </c>
      <c r="G16" s="93">
        <v>1327</v>
      </c>
      <c r="H16" s="93">
        <v>455</v>
      </c>
      <c r="I16" s="91" t="s">
        <v>240</v>
      </c>
      <c r="J16" s="91" t="s">
        <v>263</v>
      </c>
      <c r="K16" s="91"/>
      <c r="L16" s="91" t="s">
        <v>256</v>
      </c>
      <c r="M16" s="91">
        <v>20</v>
      </c>
      <c r="N16" s="91">
        <v>1990</v>
      </c>
      <c r="O16" s="91" t="s">
        <v>252</v>
      </c>
      <c r="P16" s="91"/>
      <c r="Q16" s="91" t="s">
        <v>244</v>
      </c>
      <c r="R16" s="91"/>
      <c r="S16" s="95" t="s">
        <v>244</v>
      </c>
      <c r="T16" s="95"/>
      <c r="U16" s="95">
        <f t="shared" si="0"/>
        <v>0</v>
      </c>
      <c r="V16" s="95">
        <f t="shared" si="1"/>
        <v>0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</row>
    <row r="17" spans="1:50" s="97" customFormat="1" ht="30" customHeight="1">
      <c r="A17" s="91" t="s">
        <v>236</v>
      </c>
      <c r="B17" s="92" t="s">
        <v>282</v>
      </c>
      <c r="C17" s="91"/>
      <c r="D17" s="91" t="s">
        <v>283</v>
      </c>
      <c r="E17" s="91"/>
      <c r="F17" s="91" t="s">
        <v>284</v>
      </c>
      <c r="G17" s="93">
        <v>3625</v>
      </c>
      <c r="H17" s="93">
        <v>1966</v>
      </c>
      <c r="I17" s="91" t="s">
        <v>240</v>
      </c>
      <c r="J17" s="91" t="s">
        <v>251</v>
      </c>
      <c r="K17" s="91"/>
      <c r="L17" s="91" t="s">
        <v>256</v>
      </c>
      <c r="M17" s="91">
        <v>30</v>
      </c>
      <c r="N17" s="91">
        <v>1993</v>
      </c>
      <c r="O17" s="91" t="s">
        <v>257</v>
      </c>
      <c r="P17" s="91"/>
      <c r="Q17" s="91" t="s">
        <v>244</v>
      </c>
      <c r="R17" s="91"/>
      <c r="S17" s="95" t="s">
        <v>244</v>
      </c>
      <c r="T17" s="95"/>
      <c r="U17" s="95">
        <f t="shared" si="0"/>
        <v>0</v>
      </c>
      <c r="V17" s="95">
        <f t="shared" si="1"/>
        <v>0</v>
      </c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</row>
    <row r="18" spans="1:50" s="97" customFormat="1" ht="30" customHeight="1">
      <c r="A18" s="91" t="s">
        <v>236</v>
      </c>
      <c r="B18" s="92" t="s">
        <v>285</v>
      </c>
      <c r="C18" s="91"/>
      <c r="D18" s="91" t="s">
        <v>286</v>
      </c>
      <c r="E18" s="91"/>
      <c r="F18" s="91" t="s">
        <v>287</v>
      </c>
      <c r="G18" s="93">
        <v>10242</v>
      </c>
      <c r="H18" s="93">
        <v>5182</v>
      </c>
      <c r="I18" s="91" t="s">
        <v>240</v>
      </c>
      <c r="J18" s="91" t="s">
        <v>263</v>
      </c>
      <c r="K18" s="91"/>
      <c r="L18" s="91" t="s">
        <v>256</v>
      </c>
      <c r="M18" s="91">
        <v>85</v>
      </c>
      <c r="N18" s="91">
        <v>1996</v>
      </c>
      <c r="O18" s="91" t="s">
        <v>257</v>
      </c>
      <c r="P18" s="91"/>
      <c r="Q18" s="91" t="s">
        <v>244</v>
      </c>
      <c r="R18" s="91"/>
      <c r="S18" s="95" t="s">
        <v>244</v>
      </c>
      <c r="T18" s="95"/>
      <c r="U18" s="95">
        <f t="shared" si="0"/>
        <v>0</v>
      </c>
      <c r="V18" s="95">
        <f t="shared" si="1"/>
        <v>0</v>
      </c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</row>
  </sheetData>
  <sheetProtection/>
  <autoFilter ref="A6:AX18"/>
  <mergeCells count="32">
    <mergeCell ref="F2:F6"/>
    <mergeCell ref="P2:P6"/>
    <mergeCell ref="AF4:AH4"/>
    <mergeCell ref="A2:A6"/>
    <mergeCell ref="B2:B6"/>
    <mergeCell ref="C2:C6"/>
    <mergeCell ref="D2:D6"/>
    <mergeCell ref="Q2:Q6"/>
    <mergeCell ref="E2:E6"/>
    <mergeCell ref="L2:L6"/>
    <mergeCell ref="I4:I6"/>
    <mergeCell ref="J2:J6"/>
    <mergeCell ref="R2:R5"/>
    <mergeCell ref="AX2:AX6"/>
    <mergeCell ref="U4:V4"/>
    <mergeCell ref="W4:Y4"/>
    <mergeCell ref="Z4:AB4"/>
    <mergeCell ref="AC4:AE4"/>
    <mergeCell ref="AL4:AN4"/>
    <mergeCell ref="AU4:AW4"/>
    <mergeCell ref="AO4:AQ4"/>
    <mergeCell ref="AR4:AT4"/>
    <mergeCell ref="S2:S6"/>
    <mergeCell ref="U2:AW3"/>
    <mergeCell ref="AI4:AK4"/>
    <mergeCell ref="G2:G5"/>
    <mergeCell ref="N2:N6"/>
    <mergeCell ref="H2:I3"/>
    <mergeCell ref="K5:K6"/>
    <mergeCell ref="T2:T5"/>
    <mergeCell ref="M2:M5"/>
    <mergeCell ref="O2:O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E22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7.125" style="3" customWidth="1"/>
    <col min="5" max="5" width="18.875" style="3" customWidth="1"/>
    <col min="6" max="6" width="27.50390625" style="4" customWidth="1"/>
    <col min="7" max="14" width="11.25390625" style="3" customWidth="1"/>
    <col min="15" max="15" width="21.625" style="4" customWidth="1"/>
    <col min="16" max="16" width="29.50390625" style="4" customWidth="1"/>
    <col min="17" max="17" width="12.125" style="4" customWidth="1"/>
    <col min="18" max="18" width="13.875" style="4" customWidth="1"/>
    <col min="19" max="19" width="10.625" style="4" customWidth="1"/>
    <col min="20" max="20" width="7.50390625" style="3" customWidth="1"/>
    <col min="21" max="21" width="6.375" style="3" customWidth="1"/>
    <col min="22" max="22" width="10.00390625" style="3" customWidth="1"/>
    <col min="23" max="23" width="10.75390625" style="3" customWidth="1"/>
    <col min="24" max="25" width="9.00390625" style="3" customWidth="1"/>
    <col min="26" max="26" width="9.00390625" style="8" customWidth="1"/>
    <col min="27" max="27" width="12.50390625" style="128" customWidth="1"/>
    <col min="28" max="29" width="11.125" style="128" customWidth="1"/>
    <col min="30" max="30" width="9.00390625" style="128" customWidth="1"/>
    <col min="31" max="32" width="11.125" style="128" customWidth="1"/>
    <col min="33" max="33" width="9.00390625" style="128" customWidth="1"/>
    <col min="34" max="35" width="11.125" style="128" customWidth="1"/>
    <col min="36" max="36" width="9.00390625" style="128" customWidth="1"/>
    <col min="37" max="38" width="11.125" style="128" customWidth="1"/>
    <col min="39" max="39" width="9.00390625" style="128" customWidth="1"/>
    <col min="40" max="41" width="11.125" style="128" customWidth="1"/>
    <col min="42" max="42" width="9.00390625" style="128" customWidth="1"/>
    <col min="43" max="44" width="11.125" style="128" customWidth="1"/>
    <col min="45" max="45" width="9.00390625" style="128" customWidth="1"/>
    <col min="46" max="47" width="11.125" style="128" customWidth="1"/>
    <col min="48" max="48" width="9.00390625" style="128" customWidth="1"/>
    <col min="49" max="50" width="11.125" style="128" customWidth="1"/>
    <col min="51" max="51" width="9.00390625" style="128" customWidth="1"/>
    <col min="52" max="53" width="11.125" style="128" customWidth="1"/>
    <col min="54" max="54" width="9.00390625" style="128" customWidth="1"/>
    <col min="55" max="56" width="11.125" style="128" customWidth="1"/>
    <col min="57" max="57" width="11.125" style="8" customWidth="1"/>
    <col min="58" max="16384" width="9.00390625" style="3" customWidth="1"/>
  </cols>
  <sheetData>
    <row r="1" spans="1:25" ht="15" customHeight="1">
      <c r="A1" s="99" t="s">
        <v>291</v>
      </c>
      <c r="Y1" s="100"/>
    </row>
    <row r="2" spans="1:57" s="4" customFormat="1" ht="11.25" customHeight="1">
      <c r="A2" s="12" t="s">
        <v>292</v>
      </c>
      <c r="B2" s="101" t="s">
        <v>293</v>
      </c>
      <c r="C2" s="12" t="s">
        <v>294</v>
      </c>
      <c r="D2" s="129" t="s">
        <v>295</v>
      </c>
      <c r="E2" s="21" t="s">
        <v>296</v>
      </c>
      <c r="F2" s="12" t="s">
        <v>297</v>
      </c>
      <c r="G2" s="12" t="s">
        <v>298</v>
      </c>
      <c r="H2" s="22" t="s">
        <v>299</v>
      </c>
      <c r="I2" s="130"/>
      <c r="J2" s="131"/>
      <c r="K2" s="22" t="s">
        <v>300</v>
      </c>
      <c r="L2" s="24"/>
      <c r="M2" s="22" t="s">
        <v>301</v>
      </c>
      <c r="N2" s="24"/>
      <c r="O2" s="12" t="s">
        <v>302</v>
      </c>
      <c r="P2" s="22" t="s">
        <v>303</v>
      </c>
      <c r="Q2" s="102"/>
      <c r="R2" s="22" t="s">
        <v>304</v>
      </c>
      <c r="S2" s="102"/>
      <c r="T2" s="12" t="s">
        <v>305</v>
      </c>
      <c r="U2" s="12" t="s">
        <v>306</v>
      </c>
      <c r="V2" s="12" t="s">
        <v>307</v>
      </c>
      <c r="W2" s="22" t="s">
        <v>308</v>
      </c>
      <c r="X2" s="21" t="s">
        <v>309</v>
      </c>
      <c r="Y2" s="12" t="s">
        <v>310</v>
      </c>
      <c r="Z2" s="27" t="s">
        <v>311</v>
      </c>
      <c r="AA2" s="132" t="s">
        <v>312</v>
      </c>
      <c r="AB2" s="133" t="s">
        <v>313</v>
      </c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5"/>
      <c r="BE2" s="31" t="s">
        <v>314</v>
      </c>
    </row>
    <row r="3" spans="1:57" s="4" customFormat="1" ht="11.25" customHeight="1">
      <c r="A3" s="34"/>
      <c r="B3" s="106"/>
      <c r="C3" s="34"/>
      <c r="D3" s="129"/>
      <c r="E3" s="21"/>
      <c r="F3" s="34"/>
      <c r="G3" s="107"/>
      <c r="H3" s="109"/>
      <c r="I3" s="136"/>
      <c r="J3" s="137"/>
      <c r="K3" s="47"/>
      <c r="L3" s="49"/>
      <c r="M3" s="47"/>
      <c r="N3" s="49"/>
      <c r="O3" s="34"/>
      <c r="P3" s="47"/>
      <c r="Q3" s="108"/>
      <c r="R3" s="47"/>
      <c r="S3" s="108"/>
      <c r="T3" s="107"/>
      <c r="U3" s="34"/>
      <c r="V3" s="34"/>
      <c r="W3" s="109"/>
      <c r="X3" s="21"/>
      <c r="Y3" s="34"/>
      <c r="Z3" s="52"/>
      <c r="AA3" s="138"/>
      <c r="AB3" s="139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1"/>
      <c r="BE3" s="57"/>
    </row>
    <row r="4" spans="1:57" s="4" customFormat="1" ht="18.75" customHeight="1">
      <c r="A4" s="34"/>
      <c r="B4" s="106"/>
      <c r="C4" s="34"/>
      <c r="D4" s="129"/>
      <c r="E4" s="21"/>
      <c r="F4" s="34"/>
      <c r="G4" s="107"/>
      <c r="H4" s="109"/>
      <c r="I4" s="142"/>
      <c r="J4" s="12" t="s">
        <v>315</v>
      </c>
      <c r="K4" s="47"/>
      <c r="L4" s="49"/>
      <c r="M4" s="47"/>
      <c r="N4" s="49"/>
      <c r="O4" s="34"/>
      <c r="P4" s="47"/>
      <c r="Q4" s="114"/>
      <c r="R4" s="47"/>
      <c r="S4" s="114"/>
      <c r="T4" s="107"/>
      <c r="U4" s="34"/>
      <c r="V4" s="34"/>
      <c r="W4" s="109"/>
      <c r="X4" s="21"/>
      <c r="Y4" s="34"/>
      <c r="Z4" s="52"/>
      <c r="AA4" s="138"/>
      <c r="AB4" s="143" t="s">
        <v>316</v>
      </c>
      <c r="AC4" s="144"/>
      <c r="AD4" s="145" t="s">
        <v>317</v>
      </c>
      <c r="AE4" s="146"/>
      <c r="AF4" s="147"/>
      <c r="AG4" s="145" t="s">
        <v>318</v>
      </c>
      <c r="AH4" s="146"/>
      <c r="AI4" s="147"/>
      <c r="AJ4" s="145" t="s">
        <v>319</v>
      </c>
      <c r="AK4" s="146"/>
      <c r="AL4" s="147"/>
      <c r="AM4" s="145" t="s">
        <v>320</v>
      </c>
      <c r="AN4" s="146"/>
      <c r="AO4" s="147"/>
      <c r="AP4" s="145" t="s">
        <v>321</v>
      </c>
      <c r="AQ4" s="146"/>
      <c r="AR4" s="147"/>
      <c r="AS4" s="145" t="s">
        <v>322</v>
      </c>
      <c r="AT4" s="146"/>
      <c r="AU4" s="147"/>
      <c r="AV4" s="145" t="s">
        <v>323</v>
      </c>
      <c r="AW4" s="146"/>
      <c r="AX4" s="147"/>
      <c r="AY4" s="145" t="s">
        <v>324</v>
      </c>
      <c r="AZ4" s="146"/>
      <c r="BA4" s="147"/>
      <c r="BB4" s="145" t="s">
        <v>325</v>
      </c>
      <c r="BC4" s="146"/>
      <c r="BD4" s="147"/>
      <c r="BE4" s="57"/>
    </row>
    <row r="5" spans="1:57" s="4" customFormat="1" ht="18.75" customHeight="1">
      <c r="A5" s="34"/>
      <c r="B5" s="106"/>
      <c r="C5" s="34"/>
      <c r="D5" s="129"/>
      <c r="E5" s="21"/>
      <c r="F5" s="34"/>
      <c r="G5" s="107"/>
      <c r="H5" s="125"/>
      <c r="I5" s="148"/>
      <c r="J5" s="34"/>
      <c r="K5" s="149"/>
      <c r="L5" s="150"/>
      <c r="M5" s="149"/>
      <c r="N5" s="150"/>
      <c r="O5" s="34"/>
      <c r="P5" s="34"/>
      <c r="Q5" s="21" t="s">
        <v>326</v>
      </c>
      <c r="R5" s="34"/>
      <c r="S5" s="21" t="s">
        <v>326</v>
      </c>
      <c r="T5" s="107"/>
      <c r="U5" s="34"/>
      <c r="V5" s="34"/>
      <c r="W5" s="109"/>
      <c r="X5" s="21"/>
      <c r="Y5" s="34"/>
      <c r="Z5" s="52"/>
      <c r="AA5" s="138"/>
      <c r="AB5" s="151" t="s">
        <v>327</v>
      </c>
      <c r="AC5" s="151" t="s">
        <v>328</v>
      </c>
      <c r="AD5" s="151" t="s">
        <v>329</v>
      </c>
      <c r="AE5" s="151" t="s">
        <v>327</v>
      </c>
      <c r="AF5" s="151" t="s">
        <v>328</v>
      </c>
      <c r="AG5" s="151" t="s">
        <v>329</v>
      </c>
      <c r="AH5" s="151" t="s">
        <v>327</v>
      </c>
      <c r="AI5" s="151" t="s">
        <v>328</v>
      </c>
      <c r="AJ5" s="151" t="s">
        <v>329</v>
      </c>
      <c r="AK5" s="151" t="s">
        <v>327</v>
      </c>
      <c r="AL5" s="151" t="s">
        <v>328</v>
      </c>
      <c r="AM5" s="151" t="s">
        <v>329</v>
      </c>
      <c r="AN5" s="151" t="s">
        <v>327</v>
      </c>
      <c r="AO5" s="151" t="s">
        <v>328</v>
      </c>
      <c r="AP5" s="151" t="s">
        <v>329</v>
      </c>
      <c r="AQ5" s="151" t="s">
        <v>327</v>
      </c>
      <c r="AR5" s="151" t="s">
        <v>328</v>
      </c>
      <c r="AS5" s="151" t="s">
        <v>329</v>
      </c>
      <c r="AT5" s="151" t="s">
        <v>327</v>
      </c>
      <c r="AU5" s="151" t="s">
        <v>328</v>
      </c>
      <c r="AV5" s="151" t="s">
        <v>329</v>
      </c>
      <c r="AW5" s="151" t="s">
        <v>327</v>
      </c>
      <c r="AX5" s="151" t="s">
        <v>328</v>
      </c>
      <c r="AY5" s="151" t="s">
        <v>329</v>
      </c>
      <c r="AZ5" s="151" t="s">
        <v>327</v>
      </c>
      <c r="BA5" s="151" t="s">
        <v>328</v>
      </c>
      <c r="BB5" s="151" t="s">
        <v>329</v>
      </c>
      <c r="BC5" s="151" t="s">
        <v>327</v>
      </c>
      <c r="BD5" s="151" t="s">
        <v>328</v>
      </c>
      <c r="BE5" s="57"/>
    </row>
    <row r="6" spans="1:57" s="90" customFormat="1" ht="13.5" customHeight="1">
      <c r="A6" s="75"/>
      <c r="B6" s="121"/>
      <c r="C6" s="75"/>
      <c r="D6" s="129"/>
      <c r="E6" s="12"/>
      <c r="F6" s="75"/>
      <c r="G6" s="123" t="s">
        <v>330</v>
      </c>
      <c r="H6" s="152" t="s">
        <v>330</v>
      </c>
      <c r="I6" s="152" t="s">
        <v>331</v>
      </c>
      <c r="J6" s="75"/>
      <c r="K6" s="152" t="s">
        <v>330</v>
      </c>
      <c r="L6" s="152" t="s">
        <v>331</v>
      </c>
      <c r="M6" s="152" t="s">
        <v>330</v>
      </c>
      <c r="N6" s="152" t="s">
        <v>331</v>
      </c>
      <c r="O6" s="122"/>
      <c r="P6" s="75"/>
      <c r="Q6" s="21"/>
      <c r="R6" s="75"/>
      <c r="S6" s="21"/>
      <c r="T6" s="124" t="s">
        <v>332</v>
      </c>
      <c r="U6" s="75"/>
      <c r="V6" s="75"/>
      <c r="W6" s="125"/>
      <c r="X6" s="21"/>
      <c r="Y6" s="124" t="s">
        <v>333</v>
      </c>
      <c r="Z6" s="86"/>
      <c r="AA6" s="153" t="s">
        <v>334</v>
      </c>
      <c r="AB6" s="153" t="s">
        <v>335</v>
      </c>
      <c r="AC6" s="153" t="s">
        <v>336</v>
      </c>
      <c r="AD6" s="154"/>
      <c r="AE6" s="153" t="s">
        <v>335</v>
      </c>
      <c r="AF6" s="153" t="s">
        <v>336</v>
      </c>
      <c r="AG6" s="154"/>
      <c r="AH6" s="153" t="s">
        <v>335</v>
      </c>
      <c r="AI6" s="153" t="s">
        <v>336</v>
      </c>
      <c r="AJ6" s="154"/>
      <c r="AK6" s="153" t="s">
        <v>335</v>
      </c>
      <c r="AL6" s="153" t="s">
        <v>336</v>
      </c>
      <c r="AM6" s="154"/>
      <c r="AN6" s="153" t="s">
        <v>335</v>
      </c>
      <c r="AO6" s="153" t="s">
        <v>336</v>
      </c>
      <c r="AP6" s="154"/>
      <c r="AQ6" s="153" t="s">
        <v>335</v>
      </c>
      <c r="AR6" s="153" t="s">
        <v>336</v>
      </c>
      <c r="AS6" s="154"/>
      <c r="AT6" s="153" t="s">
        <v>335</v>
      </c>
      <c r="AU6" s="153" t="s">
        <v>336</v>
      </c>
      <c r="AV6" s="154"/>
      <c r="AW6" s="153" t="s">
        <v>335</v>
      </c>
      <c r="AX6" s="153" t="s">
        <v>336</v>
      </c>
      <c r="AY6" s="154"/>
      <c r="AZ6" s="153" t="s">
        <v>335</v>
      </c>
      <c r="BA6" s="153" t="s">
        <v>336</v>
      </c>
      <c r="BB6" s="154"/>
      <c r="BC6" s="153" t="s">
        <v>335</v>
      </c>
      <c r="BD6" s="153" t="s">
        <v>336</v>
      </c>
      <c r="BE6" s="57"/>
    </row>
    <row r="7" spans="1:57" s="97" customFormat="1" ht="30" customHeight="1">
      <c r="A7" s="91" t="s">
        <v>337</v>
      </c>
      <c r="B7" s="92" t="s">
        <v>338</v>
      </c>
      <c r="C7" s="91"/>
      <c r="D7" s="91" t="s">
        <v>339</v>
      </c>
      <c r="E7" s="91"/>
      <c r="F7" s="91" t="s">
        <v>340</v>
      </c>
      <c r="G7" s="155">
        <v>15886</v>
      </c>
      <c r="H7" s="155">
        <v>6514</v>
      </c>
      <c r="I7" s="155"/>
      <c r="J7" s="155"/>
      <c r="K7" s="155">
        <v>6514</v>
      </c>
      <c r="L7" s="155"/>
      <c r="M7" s="155"/>
      <c r="N7" s="155"/>
      <c r="O7" s="156" t="s">
        <v>341</v>
      </c>
      <c r="P7" s="91" t="s">
        <v>342</v>
      </c>
      <c r="Q7" s="91"/>
      <c r="R7" s="91" t="s">
        <v>343</v>
      </c>
      <c r="S7" s="91"/>
      <c r="T7" s="91">
        <v>125</v>
      </c>
      <c r="U7" s="91">
        <v>2000</v>
      </c>
      <c r="V7" s="91" t="s">
        <v>344</v>
      </c>
      <c r="W7" s="91"/>
      <c r="X7" s="91" t="s">
        <v>345</v>
      </c>
      <c r="Y7" s="91"/>
      <c r="Z7" s="95" t="s">
        <v>345</v>
      </c>
      <c r="AA7" s="96"/>
      <c r="AB7" s="96">
        <f aca="true" t="shared" si="0" ref="AB7:AB22">+AE7+AH7+AK7+AN7+AQ7+AT7+AW7+AZ7+BC7</f>
        <v>0</v>
      </c>
      <c r="AC7" s="96">
        <f aca="true" t="shared" si="1" ref="AC7:AC22">+AF7+AI7+AL7+AO7+AR7+AU7+AX7+BA7+BD7</f>
        <v>0</v>
      </c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5"/>
    </row>
    <row r="8" spans="1:57" s="97" customFormat="1" ht="30" customHeight="1">
      <c r="A8" s="91" t="s">
        <v>337</v>
      </c>
      <c r="B8" s="92" t="s">
        <v>338</v>
      </c>
      <c r="C8" s="91"/>
      <c r="D8" s="91" t="s">
        <v>339</v>
      </c>
      <c r="E8" s="91"/>
      <c r="F8" s="91" t="s">
        <v>346</v>
      </c>
      <c r="G8" s="155">
        <v>4069</v>
      </c>
      <c r="H8" s="155">
        <v>3371</v>
      </c>
      <c r="I8" s="155"/>
      <c r="J8" s="155"/>
      <c r="K8" s="155">
        <v>3371</v>
      </c>
      <c r="L8" s="155"/>
      <c r="M8" s="155"/>
      <c r="N8" s="155"/>
      <c r="O8" s="156" t="s">
        <v>347</v>
      </c>
      <c r="P8" s="91" t="s">
        <v>348</v>
      </c>
      <c r="Q8" s="91"/>
      <c r="R8" s="91" t="s">
        <v>343</v>
      </c>
      <c r="S8" s="91"/>
      <c r="T8" s="91">
        <v>36</v>
      </c>
      <c r="U8" s="91">
        <v>2010</v>
      </c>
      <c r="V8" s="91" t="s">
        <v>344</v>
      </c>
      <c r="W8" s="91"/>
      <c r="X8" s="91" t="s">
        <v>345</v>
      </c>
      <c r="Y8" s="91"/>
      <c r="Z8" s="91" t="s">
        <v>345</v>
      </c>
      <c r="AA8" s="96"/>
      <c r="AB8" s="96">
        <f t="shared" si="0"/>
        <v>0</v>
      </c>
      <c r="AC8" s="96">
        <f t="shared" si="1"/>
        <v>0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5"/>
    </row>
    <row r="9" spans="1:57" s="97" customFormat="1" ht="30" customHeight="1">
      <c r="A9" s="91" t="s">
        <v>337</v>
      </c>
      <c r="B9" s="92" t="s">
        <v>349</v>
      </c>
      <c r="C9" s="91"/>
      <c r="D9" s="91" t="s">
        <v>350</v>
      </c>
      <c r="E9" s="91"/>
      <c r="F9" s="91" t="s">
        <v>351</v>
      </c>
      <c r="G9" s="155">
        <v>4481</v>
      </c>
      <c r="H9" s="155">
        <v>4150</v>
      </c>
      <c r="I9" s="155"/>
      <c r="J9" s="155"/>
      <c r="K9" s="155">
        <v>4150</v>
      </c>
      <c r="L9" s="155"/>
      <c r="M9" s="155"/>
      <c r="N9" s="155"/>
      <c r="O9" s="156" t="s">
        <v>352</v>
      </c>
      <c r="P9" s="91" t="s">
        <v>353</v>
      </c>
      <c r="Q9" s="91"/>
      <c r="R9" s="91" t="s">
        <v>343</v>
      </c>
      <c r="S9" s="91"/>
      <c r="T9" s="91">
        <v>2</v>
      </c>
      <c r="U9" s="91">
        <v>1996</v>
      </c>
      <c r="V9" s="91" t="s">
        <v>354</v>
      </c>
      <c r="W9" s="91"/>
      <c r="X9" s="91" t="s">
        <v>345</v>
      </c>
      <c r="Y9" s="91"/>
      <c r="Z9" s="95" t="s">
        <v>345</v>
      </c>
      <c r="AA9" s="96"/>
      <c r="AB9" s="96">
        <f t="shared" si="0"/>
        <v>0</v>
      </c>
      <c r="AC9" s="96">
        <f t="shared" si="1"/>
        <v>0</v>
      </c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5"/>
    </row>
    <row r="10" spans="1:57" s="97" customFormat="1" ht="30" customHeight="1">
      <c r="A10" s="91" t="s">
        <v>337</v>
      </c>
      <c r="B10" s="92" t="s">
        <v>355</v>
      </c>
      <c r="C10" s="91"/>
      <c r="D10" s="91" t="s">
        <v>356</v>
      </c>
      <c r="E10" s="91"/>
      <c r="F10" s="91" t="s">
        <v>357</v>
      </c>
      <c r="G10" s="155">
        <v>641</v>
      </c>
      <c r="H10" s="155">
        <v>458</v>
      </c>
      <c r="I10" s="155"/>
      <c r="J10" s="155"/>
      <c r="K10" s="155">
        <v>458</v>
      </c>
      <c r="L10" s="155"/>
      <c r="M10" s="155"/>
      <c r="N10" s="155"/>
      <c r="O10" s="156" t="s">
        <v>352</v>
      </c>
      <c r="P10" s="91" t="s">
        <v>358</v>
      </c>
      <c r="Q10" s="91"/>
      <c r="R10" s="91" t="s">
        <v>343</v>
      </c>
      <c r="S10" s="91"/>
      <c r="T10" s="91">
        <v>1.5</v>
      </c>
      <c r="U10" s="91">
        <v>2004</v>
      </c>
      <c r="V10" s="91" t="s">
        <v>354</v>
      </c>
      <c r="W10" s="91"/>
      <c r="X10" s="91" t="s">
        <v>345</v>
      </c>
      <c r="Y10" s="91"/>
      <c r="Z10" s="95" t="s">
        <v>345</v>
      </c>
      <c r="AA10" s="96"/>
      <c r="AB10" s="96">
        <f t="shared" si="0"/>
        <v>0</v>
      </c>
      <c r="AC10" s="96">
        <f t="shared" si="1"/>
        <v>0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5"/>
    </row>
    <row r="11" spans="1:57" s="97" customFormat="1" ht="30" customHeight="1">
      <c r="A11" s="91" t="s">
        <v>337</v>
      </c>
      <c r="B11" s="92" t="s">
        <v>355</v>
      </c>
      <c r="C11" s="91"/>
      <c r="D11" s="91" t="s">
        <v>356</v>
      </c>
      <c r="E11" s="91"/>
      <c r="F11" s="91" t="s">
        <v>359</v>
      </c>
      <c r="G11" s="155">
        <v>887</v>
      </c>
      <c r="H11" s="155">
        <v>857</v>
      </c>
      <c r="I11" s="155"/>
      <c r="J11" s="155"/>
      <c r="K11" s="155">
        <v>857</v>
      </c>
      <c r="L11" s="155"/>
      <c r="M11" s="155"/>
      <c r="N11" s="155"/>
      <c r="O11" s="156" t="s">
        <v>352</v>
      </c>
      <c r="P11" s="91" t="s">
        <v>358</v>
      </c>
      <c r="Q11" s="91"/>
      <c r="R11" s="91" t="s">
        <v>343</v>
      </c>
      <c r="S11" s="91"/>
      <c r="T11" s="91">
        <v>5.3</v>
      </c>
      <c r="U11" s="91">
        <v>2005</v>
      </c>
      <c r="V11" s="91" t="s">
        <v>360</v>
      </c>
      <c r="W11" s="91"/>
      <c r="X11" s="91" t="s">
        <v>345</v>
      </c>
      <c r="Y11" s="91"/>
      <c r="Z11" s="95" t="s">
        <v>345</v>
      </c>
      <c r="AA11" s="96"/>
      <c r="AB11" s="96">
        <f t="shared" si="0"/>
        <v>0</v>
      </c>
      <c r="AC11" s="96">
        <f t="shared" si="1"/>
        <v>0</v>
      </c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5"/>
    </row>
    <row r="12" spans="1:57" s="97" customFormat="1" ht="30" customHeight="1">
      <c r="A12" s="91" t="s">
        <v>337</v>
      </c>
      <c r="B12" s="92" t="s">
        <v>361</v>
      </c>
      <c r="C12" s="91"/>
      <c r="D12" s="91" t="s">
        <v>362</v>
      </c>
      <c r="E12" s="91"/>
      <c r="F12" s="91" t="s">
        <v>363</v>
      </c>
      <c r="G12" s="93">
        <v>620</v>
      </c>
      <c r="H12" s="93">
        <v>620</v>
      </c>
      <c r="I12" s="93"/>
      <c r="J12" s="93"/>
      <c r="K12" s="93"/>
      <c r="L12" s="93"/>
      <c r="M12" s="93"/>
      <c r="N12" s="93"/>
      <c r="O12" s="91" t="s">
        <v>347</v>
      </c>
      <c r="P12" s="91" t="s">
        <v>348</v>
      </c>
      <c r="Q12" s="91"/>
      <c r="R12" s="91" t="s">
        <v>364</v>
      </c>
      <c r="S12" s="91"/>
      <c r="T12" s="91">
        <v>4</v>
      </c>
      <c r="U12" s="91">
        <v>2002</v>
      </c>
      <c r="V12" s="91" t="s">
        <v>354</v>
      </c>
      <c r="W12" s="91"/>
      <c r="X12" s="91" t="s">
        <v>345</v>
      </c>
      <c r="Y12" s="91"/>
      <c r="Z12" s="95" t="s">
        <v>365</v>
      </c>
      <c r="AA12" s="96">
        <v>1117</v>
      </c>
      <c r="AB12" s="96">
        <f t="shared" si="0"/>
        <v>0</v>
      </c>
      <c r="AC12" s="96">
        <f t="shared" si="1"/>
        <v>0</v>
      </c>
      <c r="AD12" s="96" t="s">
        <v>366</v>
      </c>
      <c r="AE12" s="96"/>
      <c r="AF12" s="96"/>
      <c r="AG12" s="96" t="s">
        <v>366</v>
      </c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5" t="s">
        <v>367</v>
      </c>
    </row>
    <row r="13" spans="1:57" s="97" customFormat="1" ht="30" customHeight="1">
      <c r="A13" s="91" t="s">
        <v>337</v>
      </c>
      <c r="B13" s="92" t="s">
        <v>368</v>
      </c>
      <c r="C13" s="91"/>
      <c r="D13" s="91" t="s">
        <v>369</v>
      </c>
      <c r="E13" s="91"/>
      <c r="F13" s="91" t="s">
        <v>370</v>
      </c>
      <c r="G13" s="93">
        <v>1094</v>
      </c>
      <c r="H13" s="93">
        <v>830</v>
      </c>
      <c r="I13" s="93"/>
      <c r="J13" s="93"/>
      <c r="K13" s="93">
        <v>830</v>
      </c>
      <c r="L13" s="93"/>
      <c r="M13" s="93"/>
      <c r="N13" s="93"/>
      <c r="O13" s="91" t="s">
        <v>371</v>
      </c>
      <c r="P13" s="91" t="s">
        <v>372</v>
      </c>
      <c r="Q13" s="91"/>
      <c r="R13" s="91" t="s">
        <v>343</v>
      </c>
      <c r="S13" s="91"/>
      <c r="T13" s="91">
        <v>6</v>
      </c>
      <c r="U13" s="91">
        <v>1995</v>
      </c>
      <c r="V13" s="91" t="s">
        <v>344</v>
      </c>
      <c r="W13" s="91"/>
      <c r="X13" s="91" t="s">
        <v>345</v>
      </c>
      <c r="Y13" s="91"/>
      <c r="Z13" s="95" t="s">
        <v>345</v>
      </c>
      <c r="AA13" s="96"/>
      <c r="AB13" s="96">
        <f t="shared" si="0"/>
        <v>0</v>
      </c>
      <c r="AC13" s="96">
        <f t="shared" si="1"/>
        <v>0</v>
      </c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5"/>
    </row>
    <row r="14" spans="1:57" s="97" customFormat="1" ht="30" customHeight="1">
      <c r="A14" s="91" t="s">
        <v>337</v>
      </c>
      <c r="B14" s="92" t="s">
        <v>373</v>
      </c>
      <c r="C14" s="91"/>
      <c r="D14" s="91" t="s">
        <v>374</v>
      </c>
      <c r="E14" s="91"/>
      <c r="F14" s="91" t="s">
        <v>375</v>
      </c>
      <c r="G14" s="93">
        <v>2143.28</v>
      </c>
      <c r="H14" s="93">
        <v>1243.24</v>
      </c>
      <c r="I14" s="93"/>
      <c r="J14" s="93"/>
      <c r="K14" s="93">
        <v>1243.24</v>
      </c>
      <c r="L14" s="93"/>
      <c r="M14" s="93"/>
      <c r="N14" s="93"/>
      <c r="O14" s="91" t="s">
        <v>376</v>
      </c>
      <c r="P14" s="91" t="s">
        <v>377</v>
      </c>
      <c r="Q14" s="91"/>
      <c r="R14" s="91" t="s">
        <v>378</v>
      </c>
      <c r="S14" s="91"/>
      <c r="T14" s="91">
        <v>13.2</v>
      </c>
      <c r="U14" s="91">
        <v>2009</v>
      </c>
      <c r="V14" s="91" t="s">
        <v>344</v>
      </c>
      <c r="W14" s="91" t="s">
        <v>379</v>
      </c>
      <c r="X14" s="91" t="s">
        <v>345</v>
      </c>
      <c r="Y14" s="91"/>
      <c r="Z14" s="95" t="s">
        <v>345</v>
      </c>
      <c r="AA14" s="96"/>
      <c r="AB14" s="96">
        <f t="shared" si="0"/>
        <v>0</v>
      </c>
      <c r="AC14" s="96">
        <f t="shared" si="1"/>
        <v>0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/>
    </row>
    <row r="15" spans="1:57" s="97" customFormat="1" ht="30" customHeight="1">
      <c r="A15" s="91" t="s">
        <v>337</v>
      </c>
      <c r="B15" s="92" t="s">
        <v>380</v>
      </c>
      <c r="C15" s="91"/>
      <c r="D15" s="91" t="s">
        <v>381</v>
      </c>
      <c r="E15" s="91"/>
      <c r="F15" s="91" t="s">
        <v>382</v>
      </c>
      <c r="G15" s="93">
        <v>447</v>
      </c>
      <c r="H15" s="93">
        <v>447</v>
      </c>
      <c r="I15" s="93"/>
      <c r="J15" s="93"/>
      <c r="K15" s="93">
        <v>1644</v>
      </c>
      <c r="L15" s="93"/>
      <c r="M15" s="93">
        <v>1644</v>
      </c>
      <c r="N15" s="93"/>
      <c r="O15" s="91" t="s">
        <v>383</v>
      </c>
      <c r="P15" s="91" t="s">
        <v>384</v>
      </c>
      <c r="Q15" s="91"/>
      <c r="R15" s="91" t="s">
        <v>385</v>
      </c>
      <c r="S15" s="91"/>
      <c r="T15" s="91">
        <v>18</v>
      </c>
      <c r="U15" s="91">
        <v>2003</v>
      </c>
      <c r="V15" s="91" t="s">
        <v>360</v>
      </c>
      <c r="W15" s="91"/>
      <c r="X15" s="91" t="s">
        <v>365</v>
      </c>
      <c r="Y15" s="91">
        <v>94</v>
      </c>
      <c r="Z15" s="95" t="s">
        <v>345</v>
      </c>
      <c r="AA15" s="96"/>
      <c r="AB15" s="96">
        <f t="shared" si="0"/>
        <v>0</v>
      </c>
      <c r="AC15" s="96">
        <f t="shared" si="1"/>
        <v>0</v>
      </c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</row>
    <row r="16" spans="1:57" s="97" customFormat="1" ht="30" customHeight="1">
      <c r="A16" s="91" t="s">
        <v>337</v>
      </c>
      <c r="B16" s="92" t="s">
        <v>386</v>
      </c>
      <c r="C16" s="91"/>
      <c r="D16" s="91" t="s">
        <v>387</v>
      </c>
      <c r="E16" s="91"/>
      <c r="F16" s="91" t="s">
        <v>388</v>
      </c>
      <c r="G16" s="93">
        <v>4277</v>
      </c>
      <c r="H16" s="93">
        <v>4277</v>
      </c>
      <c r="I16" s="93"/>
      <c r="J16" s="93"/>
      <c r="K16" s="93">
        <v>1393</v>
      </c>
      <c r="L16" s="93"/>
      <c r="M16" s="93">
        <v>123</v>
      </c>
      <c r="N16" s="93"/>
      <c r="O16" s="91" t="s">
        <v>383</v>
      </c>
      <c r="P16" s="91" t="s">
        <v>389</v>
      </c>
      <c r="Q16" s="91"/>
      <c r="R16" s="91" t="s">
        <v>385</v>
      </c>
      <c r="S16" s="91"/>
      <c r="T16" s="91">
        <v>24</v>
      </c>
      <c r="U16" s="91">
        <v>1999</v>
      </c>
      <c r="V16" s="91" t="s">
        <v>344</v>
      </c>
      <c r="W16" s="91"/>
      <c r="X16" s="91" t="s">
        <v>345</v>
      </c>
      <c r="Y16" s="91"/>
      <c r="Z16" s="95" t="s">
        <v>345</v>
      </c>
      <c r="AA16" s="96"/>
      <c r="AB16" s="96">
        <f t="shared" si="0"/>
        <v>0</v>
      </c>
      <c r="AC16" s="96">
        <f t="shared" si="1"/>
        <v>0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5"/>
    </row>
    <row r="17" spans="1:57" s="97" customFormat="1" ht="30" customHeight="1">
      <c r="A17" s="91" t="s">
        <v>337</v>
      </c>
      <c r="B17" s="92" t="s">
        <v>390</v>
      </c>
      <c r="C17" s="91"/>
      <c r="D17" s="91" t="s">
        <v>391</v>
      </c>
      <c r="E17" s="91"/>
      <c r="F17" s="91" t="s">
        <v>392</v>
      </c>
      <c r="G17" s="93">
        <v>2966</v>
      </c>
      <c r="H17" s="93">
        <v>1135</v>
      </c>
      <c r="I17" s="93"/>
      <c r="J17" s="93"/>
      <c r="K17" s="93"/>
      <c r="L17" s="93"/>
      <c r="M17" s="93"/>
      <c r="N17" s="93"/>
      <c r="O17" s="91" t="s">
        <v>352</v>
      </c>
      <c r="P17" s="91" t="s">
        <v>393</v>
      </c>
      <c r="Q17" s="91"/>
      <c r="R17" s="91" t="s">
        <v>343</v>
      </c>
      <c r="S17" s="91"/>
      <c r="T17" s="91">
        <v>14</v>
      </c>
      <c r="U17" s="91">
        <v>2003</v>
      </c>
      <c r="V17" s="91" t="s">
        <v>344</v>
      </c>
      <c r="W17" s="91"/>
      <c r="X17" s="91" t="s">
        <v>345</v>
      </c>
      <c r="Y17" s="91"/>
      <c r="Z17" s="95" t="s">
        <v>365</v>
      </c>
      <c r="AA17" s="96">
        <v>64</v>
      </c>
      <c r="AB17" s="96">
        <f t="shared" si="0"/>
        <v>0</v>
      </c>
      <c r="AC17" s="96">
        <f t="shared" si="1"/>
        <v>179</v>
      </c>
      <c r="AD17" s="96" t="s">
        <v>366</v>
      </c>
      <c r="AE17" s="96"/>
      <c r="AF17" s="96">
        <v>179</v>
      </c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5" t="s">
        <v>394</v>
      </c>
    </row>
    <row r="18" spans="1:57" s="97" customFormat="1" ht="30" customHeight="1">
      <c r="A18" s="91" t="s">
        <v>337</v>
      </c>
      <c r="B18" s="92" t="s">
        <v>390</v>
      </c>
      <c r="C18" s="91"/>
      <c r="D18" s="91" t="s">
        <v>391</v>
      </c>
      <c r="E18" s="91"/>
      <c r="F18" s="91" t="s">
        <v>395</v>
      </c>
      <c r="G18" s="93"/>
      <c r="H18" s="93"/>
      <c r="I18" s="93"/>
      <c r="J18" s="93"/>
      <c r="K18" s="93"/>
      <c r="L18" s="93"/>
      <c r="M18" s="93"/>
      <c r="N18" s="93"/>
      <c r="O18" s="91" t="s">
        <v>376</v>
      </c>
      <c r="P18" s="91" t="s">
        <v>396</v>
      </c>
      <c r="Q18" s="91"/>
      <c r="R18" s="91" t="s">
        <v>343</v>
      </c>
      <c r="S18" s="91"/>
      <c r="T18" s="91">
        <v>20</v>
      </c>
      <c r="U18" s="91">
        <v>2009</v>
      </c>
      <c r="V18" s="91" t="s">
        <v>354</v>
      </c>
      <c r="W18" s="91" t="s">
        <v>397</v>
      </c>
      <c r="X18" s="91" t="s">
        <v>345</v>
      </c>
      <c r="Y18" s="91"/>
      <c r="Z18" s="95" t="s">
        <v>365</v>
      </c>
      <c r="AA18" s="96">
        <v>200</v>
      </c>
      <c r="AB18" s="96">
        <f t="shared" si="0"/>
        <v>0</v>
      </c>
      <c r="AC18" s="96">
        <f t="shared" si="1"/>
        <v>0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5" t="s">
        <v>394</v>
      </c>
    </row>
    <row r="19" spans="1:57" s="97" customFormat="1" ht="30" customHeight="1">
      <c r="A19" s="91" t="s">
        <v>337</v>
      </c>
      <c r="B19" s="92" t="s">
        <v>398</v>
      </c>
      <c r="C19" s="91"/>
      <c r="D19" s="91" t="s">
        <v>399</v>
      </c>
      <c r="E19" s="91"/>
      <c r="F19" s="91" t="s">
        <v>400</v>
      </c>
      <c r="G19" s="93">
        <v>2062</v>
      </c>
      <c r="H19" s="93">
        <v>1941</v>
      </c>
      <c r="I19" s="93"/>
      <c r="J19" s="93"/>
      <c r="K19" s="93">
        <v>1941</v>
      </c>
      <c r="L19" s="93"/>
      <c r="M19" s="93"/>
      <c r="N19" s="93"/>
      <c r="O19" s="91" t="s">
        <v>352</v>
      </c>
      <c r="P19" s="91" t="s">
        <v>401</v>
      </c>
      <c r="Q19" s="91"/>
      <c r="R19" s="91" t="s">
        <v>343</v>
      </c>
      <c r="S19" s="91"/>
      <c r="T19" s="91">
        <v>20</v>
      </c>
      <c r="U19" s="91">
        <v>1991</v>
      </c>
      <c r="V19" s="91" t="s">
        <v>344</v>
      </c>
      <c r="W19" s="91"/>
      <c r="X19" s="91" t="s">
        <v>345</v>
      </c>
      <c r="Y19" s="91"/>
      <c r="Z19" s="95" t="s">
        <v>345</v>
      </c>
      <c r="AA19" s="96"/>
      <c r="AB19" s="96">
        <f t="shared" si="0"/>
        <v>0</v>
      </c>
      <c r="AC19" s="96">
        <f t="shared" si="1"/>
        <v>0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5"/>
    </row>
    <row r="20" spans="1:57" s="97" customFormat="1" ht="30" customHeight="1">
      <c r="A20" s="91" t="s">
        <v>337</v>
      </c>
      <c r="B20" s="92" t="s">
        <v>398</v>
      </c>
      <c r="C20" s="91"/>
      <c r="D20" s="91" t="s">
        <v>399</v>
      </c>
      <c r="E20" s="91"/>
      <c r="F20" s="91" t="s">
        <v>402</v>
      </c>
      <c r="G20" s="93">
        <v>4499</v>
      </c>
      <c r="H20" s="93">
        <v>1200</v>
      </c>
      <c r="I20" s="93"/>
      <c r="J20" s="93"/>
      <c r="K20" s="93">
        <v>1200</v>
      </c>
      <c r="L20" s="93"/>
      <c r="M20" s="93"/>
      <c r="N20" s="93"/>
      <c r="O20" s="91" t="s">
        <v>341</v>
      </c>
      <c r="P20" s="91" t="s">
        <v>403</v>
      </c>
      <c r="Q20" s="91"/>
      <c r="R20" s="91" t="s">
        <v>378</v>
      </c>
      <c r="S20" s="91"/>
      <c r="T20" s="91">
        <v>30</v>
      </c>
      <c r="U20" s="91">
        <v>2002</v>
      </c>
      <c r="V20" s="91" t="s">
        <v>344</v>
      </c>
      <c r="W20" s="91"/>
      <c r="X20" s="91" t="s">
        <v>345</v>
      </c>
      <c r="Y20" s="91"/>
      <c r="Z20" s="95" t="s">
        <v>365</v>
      </c>
      <c r="AA20" s="96">
        <v>487</v>
      </c>
      <c r="AB20" s="96">
        <f t="shared" si="0"/>
        <v>29</v>
      </c>
      <c r="AC20" s="96">
        <f t="shared" si="1"/>
        <v>713</v>
      </c>
      <c r="AD20" s="96" t="s">
        <v>366</v>
      </c>
      <c r="AE20" s="96">
        <v>17</v>
      </c>
      <c r="AF20" s="96">
        <v>424</v>
      </c>
      <c r="AG20" s="96" t="s">
        <v>366</v>
      </c>
      <c r="AH20" s="96">
        <v>12</v>
      </c>
      <c r="AI20" s="96">
        <v>289</v>
      </c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5" t="s">
        <v>394</v>
      </c>
    </row>
    <row r="21" spans="1:57" s="97" customFormat="1" ht="30" customHeight="1">
      <c r="A21" s="91" t="s">
        <v>337</v>
      </c>
      <c r="B21" s="92" t="s">
        <v>404</v>
      </c>
      <c r="C21" s="91"/>
      <c r="D21" s="91" t="s">
        <v>405</v>
      </c>
      <c r="E21" s="91"/>
      <c r="F21" s="91" t="s">
        <v>406</v>
      </c>
      <c r="G21" s="93">
        <v>133</v>
      </c>
      <c r="H21" s="93">
        <v>114</v>
      </c>
      <c r="I21" s="93"/>
      <c r="J21" s="93"/>
      <c r="K21" s="93">
        <v>114</v>
      </c>
      <c r="L21" s="93"/>
      <c r="M21" s="93"/>
      <c r="N21" s="93"/>
      <c r="O21" s="91" t="s">
        <v>347</v>
      </c>
      <c r="P21" s="91" t="s">
        <v>407</v>
      </c>
      <c r="Q21" s="91"/>
      <c r="R21" s="91" t="s">
        <v>364</v>
      </c>
      <c r="S21" s="91"/>
      <c r="T21" s="91">
        <v>1</v>
      </c>
      <c r="U21" s="91">
        <v>1997</v>
      </c>
      <c r="V21" s="91" t="s">
        <v>360</v>
      </c>
      <c r="W21" s="91"/>
      <c r="X21" s="91" t="s">
        <v>345</v>
      </c>
      <c r="Y21" s="91"/>
      <c r="Z21" s="95" t="s">
        <v>345</v>
      </c>
      <c r="AA21" s="96"/>
      <c r="AB21" s="96">
        <f t="shared" si="0"/>
        <v>0</v>
      </c>
      <c r="AC21" s="96">
        <f t="shared" si="1"/>
        <v>0</v>
      </c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5"/>
    </row>
    <row r="22" spans="1:57" s="97" customFormat="1" ht="30" customHeight="1">
      <c r="A22" s="91" t="s">
        <v>337</v>
      </c>
      <c r="B22" s="92" t="s">
        <v>408</v>
      </c>
      <c r="C22" s="91"/>
      <c r="D22" s="91" t="s">
        <v>409</v>
      </c>
      <c r="E22" s="91"/>
      <c r="F22" s="91" t="s">
        <v>410</v>
      </c>
      <c r="G22" s="93">
        <v>269</v>
      </c>
      <c r="H22" s="93">
        <v>269</v>
      </c>
      <c r="I22" s="93"/>
      <c r="J22" s="93"/>
      <c r="K22" s="93">
        <v>258</v>
      </c>
      <c r="L22" s="93"/>
      <c r="M22" s="93"/>
      <c r="N22" s="93"/>
      <c r="O22" s="91" t="s">
        <v>347</v>
      </c>
      <c r="P22" s="91" t="s">
        <v>407</v>
      </c>
      <c r="Q22" s="91"/>
      <c r="R22" s="91" t="s">
        <v>364</v>
      </c>
      <c r="S22" s="91"/>
      <c r="T22" s="91">
        <v>0.25</v>
      </c>
      <c r="U22" s="91">
        <v>1995</v>
      </c>
      <c r="V22" s="91" t="s">
        <v>360</v>
      </c>
      <c r="W22" s="91"/>
      <c r="X22" s="91" t="s">
        <v>345</v>
      </c>
      <c r="Y22" s="91"/>
      <c r="Z22" s="95" t="s">
        <v>345</v>
      </c>
      <c r="AA22" s="96"/>
      <c r="AB22" s="96">
        <f t="shared" si="0"/>
        <v>0</v>
      </c>
      <c r="AC22" s="96">
        <f t="shared" si="1"/>
        <v>0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5"/>
    </row>
  </sheetData>
  <sheetProtection/>
  <autoFilter ref="A6:BE22"/>
  <mergeCells count="36">
    <mergeCell ref="V2:V6"/>
    <mergeCell ref="W2:W6"/>
    <mergeCell ref="O2:O6"/>
    <mergeCell ref="S5:S6"/>
    <mergeCell ref="H2:I5"/>
    <mergeCell ref="K2:L5"/>
    <mergeCell ref="M2:N5"/>
    <mergeCell ref="Q5:Q6"/>
    <mergeCell ref="J4:J6"/>
    <mergeCell ref="A2:A6"/>
    <mergeCell ref="B2:B6"/>
    <mergeCell ref="C2:C6"/>
    <mergeCell ref="G2:G5"/>
    <mergeCell ref="D2:D6"/>
    <mergeCell ref="E2:E6"/>
    <mergeCell ref="F2:F6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AT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875" style="3" customWidth="1"/>
    <col min="6" max="6" width="27.50390625" style="4" customWidth="1"/>
    <col min="7" max="8" width="8.75390625" style="3" customWidth="1"/>
    <col min="9" max="17" width="9.875" style="3" customWidth="1"/>
    <col min="18" max="18" width="21.625" style="4" customWidth="1"/>
    <col min="19" max="19" width="11.625" style="4" customWidth="1"/>
    <col min="20" max="20" width="19.375" style="4" customWidth="1"/>
    <col min="21" max="21" width="10.125" style="4" customWidth="1"/>
    <col min="22" max="22" width="7.50390625" style="3" customWidth="1"/>
    <col min="23" max="23" width="6.25390625" style="3" customWidth="1"/>
    <col min="24" max="24" width="10.00390625" style="3" customWidth="1"/>
    <col min="25" max="25" width="10.75390625" style="3" customWidth="1"/>
    <col min="26" max="26" width="10.75390625" style="5" customWidth="1"/>
    <col min="27" max="27" width="10.75390625" style="6" customWidth="1"/>
    <col min="28" max="29" width="10.75390625" style="5" customWidth="1"/>
    <col min="30" max="16384" width="9.00390625" style="3" customWidth="1"/>
  </cols>
  <sheetData>
    <row r="1" spans="1:31" ht="14.25">
      <c r="A1" s="99" t="s">
        <v>412</v>
      </c>
      <c r="AE1" s="100"/>
    </row>
    <row r="2" spans="1:46" s="4" customFormat="1" ht="13.5" customHeight="1">
      <c r="A2" s="12" t="s">
        <v>413</v>
      </c>
      <c r="B2" s="101" t="s">
        <v>414</v>
      </c>
      <c r="C2" s="12" t="s">
        <v>415</v>
      </c>
      <c r="D2" s="12" t="s">
        <v>416</v>
      </c>
      <c r="E2" s="21" t="s">
        <v>417</v>
      </c>
      <c r="F2" s="12" t="s">
        <v>418</v>
      </c>
      <c r="G2" s="22" t="s">
        <v>419</v>
      </c>
      <c r="H2" s="157"/>
      <c r="I2" s="22" t="s">
        <v>420</v>
      </c>
      <c r="J2" s="24"/>
      <c r="K2" s="22" t="s">
        <v>421</v>
      </c>
      <c r="L2" s="24"/>
      <c r="M2" s="22" t="s">
        <v>422</v>
      </c>
      <c r="N2" s="24"/>
      <c r="O2" s="22" t="s">
        <v>423</v>
      </c>
      <c r="P2" s="23"/>
      <c r="Q2" s="102"/>
      <c r="R2" s="22" t="s">
        <v>424</v>
      </c>
      <c r="S2" s="102"/>
      <c r="T2" s="12" t="s">
        <v>425</v>
      </c>
      <c r="U2" s="12" t="s">
        <v>426</v>
      </c>
      <c r="V2" s="12" t="s">
        <v>427</v>
      </c>
      <c r="W2" s="12" t="s">
        <v>428</v>
      </c>
      <c r="X2" s="12" t="s">
        <v>429</v>
      </c>
      <c r="Y2" s="12" t="s">
        <v>430</v>
      </c>
      <c r="Z2" s="16" t="s">
        <v>431</v>
      </c>
      <c r="AA2" s="19"/>
      <c r="AB2" s="19"/>
      <c r="AC2" s="17"/>
      <c r="AD2" s="21" t="s">
        <v>432</v>
      </c>
      <c r="AE2" s="12" t="s">
        <v>433</v>
      </c>
      <c r="AF2" s="21" t="s">
        <v>434</v>
      </c>
      <c r="AG2" s="22" t="s">
        <v>435</v>
      </c>
      <c r="AH2" s="23"/>
      <c r="AI2" s="23"/>
      <c r="AJ2" s="23"/>
      <c r="AK2" s="23"/>
      <c r="AL2" s="23"/>
      <c r="AM2" s="24"/>
      <c r="AN2" s="12" t="s">
        <v>436</v>
      </c>
      <c r="AO2" s="22" t="s">
        <v>437</v>
      </c>
      <c r="AP2" s="23"/>
      <c r="AQ2" s="23"/>
      <c r="AR2" s="24"/>
      <c r="AS2" s="22" t="s">
        <v>438</v>
      </c>
      <c r="AT2" s="24"/>
    </row>
    <row r="3" spans="1:46" s="4" customFormat="1" ht="13.5" customHeight="1">
      <c r="A3" s="34"/>
      <c r="B3" s="106"/>
      <c r="C3" s="34"/>
      <c r="D3" s="34"/>
      <c r="E3" s="21"/>
      <c r="F3" s="34"/>
      <c r="G3" s="109"/>
      <c r="H3" s="142"/>
      <c r="I3" s="47"/>
      <c r="J3" s="49"/>
      <c r="K3" s="47"/>
      <c r="L3" s="49"/>
      <c r="M3" s="47"/>
      <c r="N3" s="49"/>
      <c r="O3" s="47"/>
      <c r="P3" s="48"/>
      <c r="Q3" s="108"/>
      <c r="R3" s="47"/>
      <c r="S3" s="108"/>
      <c r="T3" s="34"/>
      <c r="U3" s="34"/>
      <c r="V3" s="107"/>
      <c r="W3" s="34"/>
      <c r="X3" s="34"/>
      <c r="Y3" s="107"/>
      <c r="Z3" s="42"/>
      <c r="AA3" s="43"/>
      <c r="AB3" s="43"/>
      <c r="AC3" s="44"/>
      <c r="AD3" s="21"/>
      <c r="AE3" s="34"/>
      <c r="AF3" s="21"/>
      <c r="AG3" s="47"/>
      <c r="AH3" s="48"/>
      <c r="AI3" s="48"/>
      <c r="AJ3" s="48"/>
      <c r="AK3" s="48"/>
      <c r="AL3" s="48"/>
      <c r="AM3" s="49"/>
      <c r="AN3" s="34"/>
      <c r="AO3" s="47"/>
      <c r="AP3" s="48"/>
      <c r="AQ3" s="48"/>
      <c r="AR3" s="49"/>
      <c r="AS3" s="149"/>
      <c r="AT3" s="150"/>
    </row>
    <row r="4" spans="1:46" s="4" customFormat="1" ht="18.75" customHeight="1">
      <c r="A4" s="34"/>
      <c r="B4" s="106"/>
      <c r="C4" s="34"/>
      <c r="D4" s="34"/>
      <c r="E4" s="21"/>
      <c r="F4" s="34"/>
      <c r="G4" s="109"/>
      <c r="H4" s="142"/>
      <c r="I4" s="47"/>
      <c r="J4" s="49"/>
      <c r="K4" s="47"/>
      <c r="L4" s="49"/>
      <c r="M4" s="47"/>
      <c r="N4" s="49"/>
      <c r="O4" s="47"/>
      <c r="P4" s="48"/>
      <c r="Q4" s="114"/>
      <c r="R4" s="47"/>
      <c r="S4" s="114"/>
      <c r="T4" s="34"/>
      <c r="U4" s="34"/>
      <c r="V4" s="107"/>
      <c r="W4" s="34"/>
      <c r="X4" s="34"/>
      <c r="Y4" s="107"/>
      <c r="Z4" s="18" t="s">
        <v>431</v>
      </c>
      <c r="AA4" s="60" t="s">
        <v>439</v>
      </c>
      <c r="AB4" s="61" t="s">
        <v>440</v>
      </c>
      <c r="AC4" s="61" t="s">
        <v>441</v>
      </c>
      <c r="AD4" s="21"/>
      <c r="AE4" s="34"/>
      <c r="AF4" s="21"/>
      <c r="AG4" s="47" t="s">
        <v>442</v>
      </c>
      <c r="AH4" s="12" t="s">
        <v>443</v>
      </c>
      <c r="AI4" s="12" t="s">
        <v>444</v>
      </c>
      <c r="AJ4" s="12" t="s">
        <v>445</v>
      </c>
      <c r="AK4" s="12" t="s">
        <v>446</v>
      </c>
      <c r="AL4" s="12" t="s">
        <v>447</v>
      </c>
      <c r="AM4" s="12" t="s">
        <v>448</v>
      </c>
      <c r="AN4" s="34"/>
      <c r="AO4" s="47" t="s">
        <v>442</v>
      </c>
      <c r="AP4" s="12" t="s">
        <v>449</v>
      </c>
      <c r="AQ4" s="12" t="s">
        <v>450</v>
      </c>
      <c r="AR4" s="12" t="s">
        <v>451</v>
      </c>
      <c r="AS4" s="12" t="s">
        <v>452</v>
      </c>
      <c r="AT4" s="12" t="s">
        <v>453</v>
      </c>
    </row>
    <row r="5" spans="1:46" s="4" customFormat="1" ht="26.25" customHeight="1">
      <c r="A5" s="34"/>
      <c r="B5" s="106"/>
      <c r="C5" s="34"/>
      <c r="D5" s="34"/>
      <c r="E5" s="21"/>
      <c r="F5" s="34"/>
      <c r="G5" s="109"/>
      <c r="H5" s="142"/>
      <c r="I5" s="47"/>
      <c r="J5" s="150"/>
      <c r="K5" s="47"/>
      <c r="L5" s="150"/>
      <c r="M5" s="47"/>
      <c r="N5" s="150"/>
      <c r="O5" s="47"/>
      <c r="P5" s="150"/>
      <c r="Q5" s="12" t="s">
        <v>454</v>
      </c>
      <c r="R5" s="34"/>
      <c r="S5" s="12" t="s">
        <v>455</v>
      </c>
      <c r="T5" s="34"/>
      <c r="U5" s="34"/>
      <c r="V5" s="107"/>
      <c r="W5" s="34"/>
      <c r="X5" s="34"/>
      <c r="Y5" s="107"/>
      <c r="Z5" s="70"/>
      <c r="AA5" s="71"/>
      <c r="AB5" s="72"/>
      <c r="AC5" s="72"/>
      <c r="AD5" s="21"/>
      <c r="AE5" s="34"/>
      <c r="AF5" s="21"/>
      <c r="AG5" s="47"/>
      <c r="AH5" s="34"/>
      <c r="AI5" s="34"/>
      <c r="AJ5" s="34"/>
      <c r="AK5" s="34"/>
      <c r="AL5" s="34"/>
      <c r="AM5" s="34"/>
      <c r="AN5" s="34"/>
      <c r="AO5" s="47"/>
      <c r="AP5" s="34"/>
      <c r="AQ5" s="34"/>
      <c r="AR5" s="34"/>
      <c r="AS5" s="34"/>
      <c r="AT5" s="34"/>
    </row>
    <row r="6" spans="1:46" s="90" customFormat="1" ht="13.5" customHeight="1">
      <c r="A6" s="75"/>
      <c r="B6" s="121"/>
      <c r="C6" s="75"/>
      <c r="D6" s="75"/>
      <c r="E6" s="12"/>
      <c r="F6" s="75"/>
      <c r="G6" s="152" t="s">
        <v>456</v>
      </c>
      <c r="H6" s="158" t="s">
        <v>457</v>
      </c>
      <c r="I6" s="158" t="s">
        <v>456</v>
      </c>
      <c r="J6" s="158" t="s">
        <v>458</v>
      </c>
      <c r="K6" s="158" t="s">
        <v>456</v>
      </c>
      <c r="L6" s="158" t="s">
        <v>458</v>
      </c>
      <c r="M6" s="158" t="s">
        <v>456</v>
      </c>
      <c r="N6" s="158" t="s">
        <v>458</v>
      </c>
      <c r="O6" s="158" t="s">
        <v>456</v>
      </c>
      <c r="P6" s="158" t="s">
        <v>458</v>
      </c>
      <c r="Q6" s="75"/>
      <c r="R6" s="75"/>
      <c r="S6" s="75"/>
      <c r="T6" s="75"/>
      <c r="U6" s="75"/>
      <c r="V6" s="124" t="s">
        <v>459</v>
      </c>
      <c r="W6" s="75"/>
      <c r="X6" s="75"/>
      <c r="Y6" s="122"/>
      <c r="Z6" s="81" t="s">
        <v>460</v>
      </c>
      <c r="AA6" s="82" t="s">
        <v>461</v>
      </c>
      <c r="AB6" s="83" t="s">
        <v>462</v>
      </c>
      <c r="AC6" s="83" t="s">
        <v>462</v>
      </c>
      <c r="AD6" s="21"/>
      <c r="AE6" s="124" t="s">
        <v>463</v>
      </c>
      <c r="AF6" s="21"/>
      <c r="AG6" s="123" t="s">
        <v>463</v>
      </c>
      <c r="AH6" s="124" t="s">
        <v>463</v>
      </c>
      <c r="AI6" s="124" t="s">
        <v>463</v>
      </c>
      <c r="AJ6" s="124" t="s">
        <v>463</v>
      </c>
      <c r="AK6" s="124" t="s">
        <v>463</v>
      </c>
      <c r="AL6" s="124" t="s">
        <v>463</v>
      </c>
      <c r="AM6" s="124" t="s">
        <v>463</v>
      </c>
      <c r="AN6" s="124" t="s">
        <v>464</v>
      </c>
      <c r="AO6" s="124" t="s">
        <v>463</v>
      </c>
      <c r="AP6" s="124" t="s">
        <v>463</v>
      </c>
      <c r="AQ6" s="124" t="s">
        <v>463</v>
      </c>
      <c r="AR6" s="124" t="s">
        <v>463</v>
      </c>
      <c r="AS6" s="124" t="s">
        <v>465</v>
      </c>
      <c r="AT6" s="124" t="s">
        <v>465</v>
      </c>
    </row>
    <row r="7" spans="1:46" s="97" customFormat="1" ht="30" customHeight="1">
      <c r="A7" s="91" t="s">
        <v>466</v>
      </c>
      <c r="B7" s="92" t="s">
        <v>467</v>
      </c>
      <c r="C7" s="91"/>
      <c r="D7" s="91" t="s">
        <v>468</v>
      </c>
      <c r="E7" s="91"/>
      <c r="F7" s="91" t="s">
        <v>469</v>
      </c>
      <c r="G7" s="93">
        <v>4</v>
      </c>
      <c r="H7" s="93"/>
      <c r="I7" s="93"/>
      <c r="J7" s="93"/>
      <c r="K7" s="93">
        <v>4</v>
      </c>
      <c r="L7" s="93"/>
      <c r="M7" s="93">
        <v>4</v>
      </c>
      <c r="N7" s="93"/>
      <c r="O7" s="93"/>
      <c r="P7" s="93"/>
      <c r="Q7" s="91"/>
      <c r="R7" s="91" t="s">
        <v>470</v>
      </c>
      <c r="S7" s="91"/>
      <c r="T7" s="91" t="s">
        <v>471</v>
      </c>
      <c r="U7" s="91" t="s">
        <v>472</v>
      </c>
      <c r="V7" s="91">
        <v>0.06</v>
      </c>
      <c r="W7" s="91">
        <v>2006</v>
      </c>
      <c r="X7" s="91" t="s">
        <v>473</v>
      </c>
      <c r="Y7" s="91"/>
      <c r="Z7" s="93"/>
      <c r="AA7" s="94"/>
      <c r="AB7" s="93"/>
      <c r="AC7" s="93"/>
      <c r="AD7" s="91" t="s">
        <v>474</v>
      </c>
      <c r="AE7" s="91"/>
      <c r="AF7" s="91"/>
      <c r="AG7" s="159">
        <f>+SUM(AH7:AM7)</f>
        <v>0</v>
      </c>
      <c r="AH7" s="159"/>
      <c r="AI7" s="159"/>
      <c r="AJ7" s="159"/>
      <c r="AK7" s="159"/>
      <c r="AL7" s="159"/>
      <c r="AM7" s="159"/>
      <c r="AN7" s="159"/>
      <c r="AO7" s="159">
        <f>+SUM(AP7:AR7)</f>
        <v>0</v>
      </c>
      <c r="AP7" s="159"/>
      <c r="AQ7" s="159"/>
      <c r="AR7" s="159"/>
      <c r="AS7" s="93"/>
      <c r="AT7" s="93"/>
    </row>
  </sheetData>
  <sheetProtection/>
  <autoFilter ref="A6:AT7"/>
  <mergeCells count="45">
    <mergeCell ref="AG2:AM3"/>
    <mergeCell ref="AO2:AR3"/>
    <mergeCell ref="AJ4:AJ5"/>
    <mergeCell ref="AD2:AD6"/>
    <mergeCell ref="AB4:AB5"/>
    <mergeCell ref="AC4:AC5"/>
    <mergeCell ref="Z2:AC3"/>
    <mergeCell ref="Z4:Z5"/>
    <mergeCell ref="AA4:AA5"/>
    <mergeCell ref="AT4:AT5"/>
    <mergeCell ref="AN2:AN5"/>
    <mergeCell ref="AS2:AT3"/>
    <mergeCell ref="AG4:AG5"/>
    <mergeCell ref="AH4:AH5"/>
    <mergeCell ref="AI4:AI5"/>
    <mergeCell ref="AS4:AS5"/>
    <mergeCell ref="AR4:AR5"/>
    <mergeCell ref="AM4:AM5"/>
    <mergeCell ref="AO4:AO5"/>
    <mergeCell ref="V2:V5"/>
    <mergeCell ref="AL4:AL5"/>
    <mergeCell ref="AQ4:AQ5"/>
    <mergeCell ref="AE2:AE5"/>
    <mergeCell ref="AP4:AP5"/>
    <mergeCell ref="Y2:Y6"/>
    <mergeCell ref="AK4:AK5"/>
    <mergeCell ref="AF2:AF6"/>
    <mergeCell ref="W2:W6"/>
    <mergeCell ref="X2:X6"/>
    <mergeCell ref="S5:S6"/>
    <mergeCell ref="T2:T6"/>
    <mergeCell ref="K2:L5"/>
    <mergeCell ref="U2:U6"/>
    <mergeCell ref="O2:P5"/>
    <mergeCell ref="M2:N5"/>
    <mergeCell ref="Q5:Q6"/>
    <mergeCell ref="E2:E6"/>
    <mergeCell ref="F2:F6"/>
    <mergeCell ref="R2:R6"/>
    <mergeCell ref="A2:A6"/>
    <mergeCell ref="B2:B6"/>
    <mergeCell ref="C2:C6"/>
    <mergeCell ref="D2:D6"/>
    <mergeCell ref="G2:H5"/>
    <mergeCell ref="I2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Q7"/>
  <sheetViews>
    <sheetView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27.50390625" style="3" customWidth="1"/>
    <col min="6" max="6" width="27.50390625" style="4" customWidth="1"/>
    <col min="7" max="7" width="8.75390625" style="3" customWidth="1"/>
    <col min="8" max="8" width="17.125" style="4" customWidth="1"/>
    <col min="9" max="9" width="10.50390625" style="4" customWidth="1"/>
    <col min="10" max="10" width="13.125" style="4" customWidth="1"/>
    <col min="11" max="11" width="10.125" style="4" customWidth="1"/>
    <col min="12" max="12" width="7.50390625" style="3" customWidth="1"/>
    <col min="13" max="13" width="6.25390625" style="3" customWidth="1"/>
    <col min="14" max="14" width="10.75390625" style="3" customWidth="1"/>
    <col min="15" max="15" width="10.00390625" style="3" customWidth="1"/>
    <col min="16" max="17" width="11.375" style="3" customWidth="1"/>
    <col min="18" max="16384" width="9.00390625" style="3" customWidth="1"/>
  </cols>
  <sheetData>
    <row r="1" spans="1:17" ht="14.25">
      <c r="A1" s="99" t="s">
        <v>475</v>
      </c>
      <c r="Q1" s="100"/>
    </row>
    <row r="2" spans="1:17" s="4" customFormat="1" ht="13.5" customHeight="1">
      <c r="A2" s="12" t="s">
        <v>195</v>
      </c>
      <c r="B2" s="101" t="s">
        <v>196</v>
      </c>
      <c r="C2" s="12" t="s">
        <v>197</v>
      </c>
      <c r="D2" s="12" t="s">
        <v>198</v>
      </c>
      <c r="E2" s="12" t="s">
        <v>199</v>
      </c>
      <c r="F2" s="12" t="s">
        <v>200</v>
      </c>
      <c r="G2" s="12" t="s">
        <v>201</v>
      </c>
      <c r="H2" s="22" t="s">
        <v>203</v>
      </c>
      <c r="I2" s="102"/>
      <c r="J2" s="22" t="s">
        <v>476</v>
      </c>
      <c r="K2" s="102"/>
      <c r="L2" s="12" t="s">
        <v>205</v>
      </c>
      <c r="M2" s="12" t="s">
        <v>206</v>
      </c>
      <c r="N2" s="12" t="s">
        <v>207</v>
      </c>
      <c r="O2" s="12" t="s">
        <v>208</v>
      </c>
      <c r="P2" s="12" t="s">
        <v>209</v>
      </c>
      <c r="Q2" s="12" t="s">
        <v>210</v>
      </c>
    </row>
    <row r="3" spans="1:17" s="4" customFormat="1" ht="13.5" customHeight="1">
      <c r="A3" s="34"/>
      <c r="B3" s="106"/>
      <c r="C3" s="34"/>
      <c r="D3" s="34"/>
      <c r="E3" s="34"/>
      <c r="F3" s="34"/>
      <c r="G3" s="107"/>
      <c r="H3" s="47"/>
      <c r="I3" s="108"/>
      <c r="J3" s="47"/>
      <c r="K3" s="108"/>
      <c r="L3" s="107"/>
      <c r="M3" s="34"/>
      <c r="N3" s="34"/>
      <c r="O3" s="107"/>
      <c r="P3" s="34"/>
      <c r="Q3" s="34"/>
    </row>
    <row r="4" spans="1:17" s="4" customFormat="1" ht="18.75" customHeight="1">
      <c r="A4" s="34"/>
      <c r="B4" s="106"/>
      <c r="C4" s="34"/>
      <c r="D4" s="34"/>
      <c r="E4" s="34"/>
      <c r="F4" s="34"/>
      <c r="G4" s="107"/>
      <c r="H4" s="47"/>
      <c r="I4" s="114"/>
      <c r="J4" s="47"/>
      <c r="K4" s="114"/>
      <c r="L4" s="107"/>
      <c r="M4" s="34"/>
      <c r="N4" s="34"/>
      <c r="O4" s="107"/>
      <c r="P4" s="34"/>
      <c r="Q4" s="34"/>
    </row>
    <row r="5" spans="1:17" s="4" customFormat="1" ht="26.25" customHeight="1">
      <c r="A5" s="34"/>
      <c r="B5" s="106"/>
      <c r="C5" s="34"/>
      <c r="D5" s="34"/>
      <c r="E5" s="34"/>
      <c r="F5" s="34"/>
      <c r="G5" s="107"/>
      <c r="H5" s="34"/>
      <c r="I5" s="34" t="s">
        <v>226</v>
      </c>
      <c r="J5" s="34"/>
      <c r="K5" s="12" t="s">
        <v>226</v>
      </c>
      <c r="L5" s="107"/>
      <c r="M5" s="34"/>
      <c r="N5" s="34"/>
      <c r="O5" s="107"/>
      <c r="P5" s="34"/>
      <c r="Q5" s="34"/>
    </row>
    <row r="6" spans="1:17" s="90" customFormat="1" ht="13.5" customHeight="1">
      <c r="A6" s="75"/>
      <c r="B6" s="121"/>
      <c r="C6" s="75"/>
      <c r="D6" s="75"/>
      <c r="E6" s="75"/>
      <c r="F6" s="75"/>
      <c r="G6" s="123" t="s">
        <v>230</v>
      </c>
      <c r="H6" s="75"/>
      <c r="I6" s="75"/>
      <c r="J6" s="75"/>
      <c r="K6" s="75"/>
      <c r="L6" s="124" t="s">
        <v>231</v>
      </c>
      <c r="M6" s="75"/>
      <c r="N6" s="75"/>
      <c r="O6" s="122"/>
      <c r="P6" s="75"/>
      <c r="Q6" s="124" t="s">
        <v>232</v>
      </c>
    </row>
    <row r="7" spans="1:17" s="97" customFormat="1" ht="30" customHeight="1">
      <c r="A7" s="91" t="s">
        <v>236</v>
      </c>
      <c r="B7" s="92" t="s">
        <v>477</v>
      </c>
      <c r="C7" s="91"/>
      <c r="D7" s="91" t="s">
        <v>478</v>
      </c>
      <c r="E7" s="91"/>
      <c r="F7" s="91" t="s">
        <v>479</v>
      </c>
      <c r="G7" s="93">
        <v>9765</v>
      </c>
      <c r="H7" s="91" t="s">
        <v>480</v>
      </c>
      <c r="I7" s="91"/>
      <c r="J7" s="91" t="s">
        <v>225</v>
      </c>
      <c r="K7" s="91"/>
      <c r="L7" s="91">
        <v>58</v>
      </c>
      <c r="M7" s="91">
        <v>2002</v>
      </c>
      <c r="N7" s="91" t="s">
        <v>252</v>
      </c>
      <c r="O7" s="91"/>
      <c r="P7" s="91" t="s">
        <v>244</v>
      </c>
      <c r="Q7" s="91"/>
    </row>
  </sheetData>
  <sheetProtection/>
  <autoFilter ref="A6:Q7"/>
  <mergeCells count="17"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  <mergeCell ref="A2:A6"/>
    <mergeCell ref="B2:B6"/>
    <mergeCell ref="C2:C6"/>
    <mergeCell ref="G2:G5"/>
    <mergeCell ref="D2:D6"/>
    <mergeCell ref="E2:E6"/>
    <mergeCell ref="F2:F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P17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3.5" customHeight="1"/>
  <cols>
    <col min="1" max="1" width="10.75390625" style="161" customWidth="1"/>
    <col min="2" max="2" width="8.75390625" style="160" customWidth="1"/>
    <col min="3" max="3" width="13.875" style="161" customWidth="1"/>
    <col min="4" max="4" width="22.625" style="161" customWidth="1"/>
    <col min="5" max="5" width="41.625" style="161" customWidth="1"/>
    <col min="6" max="6" width="11.875" style="161" customWidth="1"/>
    <col min="7" max="7" width="26.00390625" style="161" customWidth="1"/>
    <col min="8" max="8" width="29.625" style="162" customWidth="1"/>
    <col min="9" max="9" width="6.25390625" style="161" customWidth="1"/>
    <col min="10" max="11" width="8.00390625" style="161" customWidth="1"/>
    <col min="12" max="12" width="6.25390625" style="161" customWidth="1"/>
    <col min="13" max="13" width="10.00390625" style="161" customWidth="1"/>
    <col min="14" max="16" width="10.75390625" style="161" customWidth="1"/>
    <col min="17" max="16384" width="9.00390625" style="161" customWidth="1"/>
  </cols>
  <sheetData>
    <row r="1" spans="1:16" ht="14.25">
      <c r="A1" s="99" t="s">
        <v>481</v>
      </c>
      <c r="P1" s="163"/>
    </row>
    <row r="2" spans="1:16" s="162" customFormat="1" ht="8.25" customHeight="1">
      <c r="A2" s="164" t="s">
        <v>292</v>
      </c>
      <c r="B2" s="165" t="s">
        <v>482</v>
      </c>
      <c r="C2" s="164" t="s">
        <v>294</v>
      </c>
      <c r="D2" s="164" t="s">
        <v>295</v>
      </c>
      <c r="E2" s="164" t="s">
        <v>297</v>
      </c>
      <c r="F2" s="164" t="s">
        <v>483</v>
      </c>
      <c r="G2" s="164" t="s">
        <v>302</v>
      </c>
      <c r="H2" s="164" t="s">
        <v>484</v>
      </c>
      <c r="I2" s="164" t="s">
        <v>485</v>
      </c>
      <c r="J2" s="164" t="s">
        <v>486</v>
      </c>
      <c r="K2" s="164" t="s">
        <v>487</v>
      </c>
      <c r="L2" s="164" t="s">
        <v>306</v>
      </c>
      <c r="M2" s="164" t="s">
        <v>307</v>
      </c>
      <c r="N2" s="164" t="s">
        <v>308</v>
      </c>
      <c r="O2" s="164" t="s">
        <v>309</v>
      </c>
      <c r="P2" s="164" t="s">
        <v>310</v>
      </c>
    </row>
    <row r="3" spans="1:16" s="162" customFormat="1" ht="8.25" customHeight="1">
      <c r="A3" s="166"/>
      <c r="B3" s="167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8"/>
      <c r="O3" s="166"/>
      <c r="P3" s="166"/>
    </row>
    <row r="4" spans="1:16" s="162" customFormat="1" ht="18" customHeight="1">
      <c r="A4" s="166"/>
      <c r="B4" s="167"/>
      <c r="C4" s="166"/>
      <c r="D4" s="166"/>
      <c r="E4" s="166"/>
      <c r="F4" s="166"/>
      <c r="G4" s="166"/>
      <c r="H4" s="166"/>
      <c r="I4" s="166"/>
      <c r="J4" s="168"/>
      <c r="K4" s="166"/>
      <c r="L4" s="166"/>
      <c r="M4" s="166"/>
      <c r="N4" s="168"/>
      <c r="O4" s="166"/>
      <c r="P4" s="166"/>
    </row>
    <row r="5" spans="1:16" s="162" customFormat="1" ht="18" customHeight="1">
      <c r="A5" s="166"/>
      <c r="B5" s="167"/>
      <c r="C5" s="166"/>
      <c r="D5" s="166"/>
      <c r="E5" s="166"/>
      <c r="F5" s="166"/>
      <c r="G5" s="166"/>
      <c r="H5" s="166"/>
      <c r="I5" s="166"/>
      <c r="J5" s="168"/>
      <c r="K5" s="166"/>
      <c r="L5" s="166"/>
      <c r="M5" s="166"/>
      <c r="N5" s="168"/>
      <c r="O5" s="166"/>
      <c r="P5" s="166"/>
    </row>
    <row r="6" spans="1:16" s="174" customFormat="1" ht="15" customHeight="1">
      <c r="A6" s="169"/>
      <c r="B6" s="170"/>
      <c r="C6" s="169"/>
      <c r="D6" s="169"/>
      <c r="E6" s="169"/>
      <c r="F6" s="171" t="s">
        <v>330</v>
      </c>
      <c r="G6" s="169"/>
      <c r="H6" s="169"/>
      <c r="I6" s="169"/>
      <c r="J6" s="172" t="s">
        <v>488</v>
      </c>
      <c r="K6" s="172" t="s">
        <v>488</v>
      </c>
      <c r="L6" s="169"/>
      <c r="M6" s="169"/>
      <c r="N6" s="173"/>
      <c r="O6" s="169"/>
      <c r="P6" s="172" t="s">
        <v>333</v>
      </c>
    </row>
    <row r="7" spans="1:16" s="178" customFormat="1" ht="30" customHeight="1">
      <c r="A7" s="175" t="s">
        <v>337</v>
      </c>
      <c r="B7" s="176" t="s">
        <v>338</v>
      </c>
      <c r="C7" s="175"/>
      <c r="D7" s="175" t="s">
        <v>339</v>
      </c>
      <c r="E7" s="175" t="s">
        <v>340</v>
      </c>
      <c r="F7" s="175">
        <v>7466</v>
      </c>
      <c r="G7" s="175" t="s">
        <v>371</v>
      </c>
      <c r="H7" s="175" t="s">
        <v>372</v>
      </c>
      <c r="I7" s="175">
        <v>6</v>
      </c>
      <c r="J7" s="177">
        <v>1659</v>
      </c>
      <c r="K7" s="177">
        <v>0</v>
      </c>
      <c r="L7" s="175">
        <v>2000</v>
      </c>
      <c r="M7" s="175" t="s">
        <v>344</v>
      </c>
      <c r="N7" s="175"/>
      <c r="O7" s="175" t="s">
        <v>345</v>
      </c>
      <c r="P7" s="175"/>
    </row>
    <row r="8" spans="1:16" s="178" customFormat="1" ht="30" customHeight="1">
      <c r="A8" s="175" t="s">
        <v>337</v>
      </c>
      <c r="B8" s="176" t="s">
        <v>338</v>
      </c>
      <c r="C8" s="175"/>
      <c r="D8" s="175" t="s">
        <v>339</v>
      </c>
      <c r="E8" s="175" t="s">
        <v>489</v>
      </c>
      <c r="F8" s="175">
        <v>0</v>
      </c>
      <c r="G8" s="175" t="s">
        <v>371</v>
      </c>
      <c r="H8" s="175" t="s">
        <v>490</v>
      </c>
      <c r="I8" s="175">
        <v>2</v>
      </c>
      <c r="J8" s="177">
        <v>30</v>
      </c>
      <c r="K8" s="177">
        <v>0</v>
      </c>
      <c r="L8" s="175">
        <v>2002</v>
      </c>
      <c r="M8" s="175" t="s">
        <v>360</v>
      </c>
      <c r="N8" s="175" t="s">
        <v>491</v>
      </c>
      <c r="O8" s="175" t="s">
        <v>345</v>
      </c>
      <c r="P8" s="175"/>
    </row>
    <row r="9" spans="1:16" s="178" customFormat="1" ht="30" customHeight="1">
      <c r="A9" s="175" t="s">
        <v>337</v>
      </c>
      <c r="B9" s="176" t="s">
        <v>338</v>
      </c>
      <c r="C9" s="175"/>
      <c r="D9" s="175" t="s">
        <v>339</v>
      </c>
      <c r="E9" s="175" t="s">
        <v>346</v>
      </c>
      <c r="F9" s="175">
        <v>1912</v>
      </c>
      <c r="G9" s="175" t="s">
        <v>347</v>
      </c>
      <c r="H9" s="175" t="s">
        <v>348</v>
      </c>
      <c r="I9" s="175">
        <v>1</v>
      </c>
      <c r="J9" s="177">
        <v>480</v>
      </c>
      <c r="K9" s="177">
        <v>0</v>
      </c>
      <c r="L9" s="175">
        <v>2010</v>
      </c>
      <c r="M9" s="175" t="s">
        <v>344</v>
      </c>
      <c r="N9" s="175"/>
      <c r="O9" s="175" t="s">
        <v>345</v>
      </c>
      <c r="P9" s="175"/>
    </row>
    <row r="10" spans="1:16" s="178" customFormat="1" ht="30" customHeight="1">
      <c r="A10" s="175" t="s">
        <v>337</v>
      </c>
      <c r="B10" s="176" t="s">
        <v>355</v>
      </c>
      <c r="C10" s="175"/>
      <c r="D10" s="175" t="s">
        <v>356</v>
      </c>
      <c r="E10" s="175" t="s">
        <v>357</v>
      </c>
      <c r="F10" s="175">
        <v>411</v>
      </c>
      <c r="G10" s="175" t="s">
        <v>371</v>
      </c>
      <c r="H10" s="175" t="s">
        <v>492</v>
      </c>
      <c r="I10" s="175">
        <v>7</v>
      </c>
      <c r="J10" s="177">
        <v>157</v>
      </c>
      <c r="K10" s="177">
        <v>30</v>
      </c>
      <c r="L10" s="175">
        <v>2004</v>
      </c>
      <c r="M10" s="175" t="s">
        <v>354</v>
      </c>
      <c r="N10" s="175"/>
      <c r="O10" s="175" t="s">
        <v>345</v>
      </c>
      <c r="P10" s="175"/>
    </row>
    <row r="11" spans="1:16" s="178" customFormat="1" ht="30" customHeight="1">
      <c r="A11" s="175" t="s">
        <v>337</v>
      </c>
      <c r="B11" s="176" t="s">
        <v>355</v>
      </c>
      <c r="C11" s="175"/>
      <c r="D11" s="175" t="s">
        <v>356</v>
      </c>
      <c r="E11" s="175" t="s">
        <v>359</v>
      </c>
      <c r="F11" s="175">
        <v>856</v>
      </c>
      <c r="G11" s="175" t="s">
        <v>371</v>
      </c>
      <c r="H11" s="175" t="s">
        <v>492</v>
      </c>
      <c r="I11" s="175">
        <v>7</v>
      </c>
      <c r="J11" s="177">
        <v>210</v>
      </c>
      <c r="K11" s="177">
        <v>0</v>
      </c>
      <c r="L11" s="175">
        <v>2005</v>
      </c>
      <c r="M11" s="175" t="s">
        <v>360</v>
      </c>
      <c r="N11" s="175"/>
      <c r="O11" s="175" t="s">
        <v>345</v>
      </c>
      <c r="P11" s="175"/>
    </row>
    <row r="12" spans="1:16" s="178" customFormat="1" ht="30" customHeight="1">
      <c r="A12" s="175" t="s">
        <v>337</v>
      </c>
      <c r="B12" s="176" t="s">
        <v>361</v>
      </c>
      <c r="C12" s="175"/>
      <c r="D12" s="175" t="s">
        <v>362</v>
      </c>
      <c r="E12" s="175" t="s">
        <v>493</v>
      </c>
      <c r="F12" s="175">
        <v>288</v>
      </c>
      <c r="G12" s="175" t="s">
        <v>371</v>
      </c>
      <c r="H12" s="175" t="s">
        <v>494</v>
      </c>
      <c r="I12" s="175">
        <v>10</v>
      </c>
      <c r="J12" s="177">
        <v>577</v>
      </c>
      <c r="K12" s="177">
        <v>0</v>
      </c>
      <c r="L12" s="175">
        <v>1997</v>
      </c>
      <c r="M12" s="175" t="s">
        <v>354</v>
      </c>
      <c r="N12" s="175"/>
      <c r="O12" s="175" t="s">
        <v>345</v>
      </c>
      <c r="P12" s="175"/>
    </row>
    <row r="13" spans="1:16" s="178" customFormat="1" ht="30" customHeight="1">
      <c r="A13" s="175" t="s">
        <v>337</v>
      </c>
      <c r="B13" s="176" t="s">
        <v>495</v>
      </c>
      <c r="C13" s="175"/>
      <c r="D13" s="175" t="s">
        <v>496</v>
      </c>
      <c r="E13" s="175" t="s">
        <v>497</v>
      </c>
      <c r="F13" s="175">
        <v>1908</v>
      </c>
      <c r="G13" s="175" t="s">
        <v>371</v>
      </c>
      <c r="H13" s="175" t="s">
        <v>498</v>
      </c>
      <c r="I13" s="175">
        <v>9</v>
      </c>
      <c r="J13" s="177">
        <v>220</v>
      </c>
      <c r="K13" s="177">
        <v>0</v>
      </c>
      <c r="L13" s="175">
        <v>1998</v>
      </c>
      <c r="M13" s="175" t="s">
        <v>360</v>
      </c>
      <c r="N13" s="175"/>
      <c r="O13" s="175" t="s">
        <v>345</v>
      </c>
      <c r="P13" s="175"/>
    </row>
    <row r="14" spans="1:16" s="178" customFormat="1" ht="30" customHeight="1">
      <c r="A14" s="175" t="s">
        <v>337</v>
      </c>
      <c r="B14" s="176" t="s">
        <v>368</v>
      </c>
      <c r="C14" s="175"/>
      <c r="D14" s="175" t="s">
        <v>369</v>
      </c>
      <c r="E14" s="175" t="s">
        <v>370</v>
      </c>
      <c r="F14" s="175">
        <v>1074</v>
      </c>
      <c r="G14" s="175" t="s">
        <v>371</v>
      </c>
      <c r="H14" s="175" t="s">
        <v>372</v>
      </c>
      <c r="I14" s="175">
        <v>6</v>
      </c>
      <c r="J14" s="177">
        <v>470</v>
      </c>
      <c r="K14" s="177">
        <v>120</v>
      </c>
      <c r="L14" s="175">
        <v>1995</v>
      </c>
      <c r="M14" s="175" t="s">
        <v>344</v>
      </c>
      <c r="N14" s="175"/>
      <c r="O14" s="175" t="s">
        <v>345</v>
      </c>
      <c r="P14" s="175"/>
    </row>
    <row r="15" spans="1:16" s="178" customFormat="1" ht="30" customHeight="1">
      <c r="A15" s="175" t="s">
        <v>337</v>
      </c>
      <c r="B15" s="176" t="s">
        <v>373</v>
      </c>
      <c r="C15" s="175"/>
      <c r="D15" s="175" t="s">
        <v>374</v>
      </c>
      <c r="E15" s="175" t="s">
        <v>375</v>
      </c>
      <c r="F15" s="175">
        <v>1140.06</v>
      </c>
      <c r="G15" s="175" t="s">
        <v>371</v>
      </c>
      <c r="H15" s="175" t="s">
        <v>499</v>
      </c>
      <c r="I15" s="175">
        <v>4</v>
      </c>
      <c r="J15" s="177">
        <v>168.75</v>
      </c>
      <c r="K15" s="177">
        <v>0</v>
      </c>
      <c r="L15" s="175">
        <v>2009</v>
      </c>
      <c r="M15" s="175" t="s">
        <v>344</v>
      </c>
      <c r="N15" s="175" t="s">
        <v>379</v>
      </c>
      <c r="O15" s="175" t="s">
        <v>345</v>
      </c>
      <c r="P15" s="175"/>
    </row>
    <row r="16" spans="1:16" s="178" customFormat="1" ht="30" customHeight="1">
      <c r="A16" s="175" t="s">
        <v>337</v>
      </c>
      <c r="B16" s="176" t="s">
        <v>500</v>
      </c>
      <c r="C16" s="175"/>
      <c r="D16" s="175" t="s">
        <v>501</v>
      </c>
      <c r="E16" s="175" t="s">
        <v>502</v>
      </c>
      <c r="F16" s="175">
        <v>1443</v>
      </c>
      <c r="G16" s="175" t="s">
        <v>371</v>
      </c>
      <c r="H16" s="175" t="s">
        <v>503</v>
      </c>
      <c r="I16" s="175">
        <v>7</v>
      </c>
      <c r="J16" s="177">
        <v>500</v>
      </c>
      <c r="K16" s="177">
        <v>0</v>
      </c>
      <c r="L16" s="175">
        <v>1997</v>
      </c>
      <c r="M16" s="175" t="s">
        <v>360</v>
      </c>
      <c r="N16" s="175"/>
      <c r="O16" s="175" t="s">
        <v>345</v>
      </c>
      <c r="P16" s="175"/>
    </row>
    <row r="17" spans="1:16" s="178" customFormat="1" ht="30" customHeight="1">
      <c r="A17" s="175" t="s">
        <v>337</v>
      </c>
      <c r="B17" s="176" t="s">
        <v>404</v>
      </c>
      <c r="C17" s="175"/>
      <c r="D17" s="175" t="s">
        <v>405</v>
      </c>
      <c r="E17" s="175" t="s">
        <v>406</v>
      </c>
      <c r="F17" s="175">
        <v>1017</v>
      </c>
      <c r="G17" s="175" t="s">
        <v>347</v>
      </c>
      <c r="H17" s="175" t="s">
        <v>498</v>
      </c>
      <c r="I17" s="175">
        <v>8</v>
      </c>
      <c r="J17" s="177">
        <v>0</v>
      </c>
      <c r="K17" s="177">
        <v>371</v>
      </c>
      <c r="L17" s="175">
        <v>1998</v>
      </c>
      <c r="M17" s="175" t="s">
        <v>360</v>
      </c>
      <c r="N17" s="175"/>
      <c r="O17" s="175" t="s">
        <v>345</v>
      </c>
      <c r="P17" s="175"/>
    </row>
  </sheetData>
  <sheetProtection/>
  <autoFilter ref="A6:P17"/>
  <mergeCells count="16"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  <mergeCell ref="N2:N6"/>
    <mergeCell ref="O2:O6"/>
    <mergeCell ref="G2:G6"/>
    <mergeCell ref="I2:I6"/>
    <mergeCell ref="L2:L6"/>
    <mergeCell ref="M2:M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L19"/>
  <sheetViews>
    <sheetView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00390625" defaultRowHeight="13.5" customHeight="1"/>
  <cols>
    <col min="1" max="1" width="10.75390625" style="3" customWidth="1"/>
    <col min="2" max="2" width="8.75390625" style="2" customWidth="1"/>
    <col min="3" max="3" width="13.875" style="3" customWidth="1"/>
    <col min="4" max="4" width="22.625" style="3" customWidth="1"/>
    <col min="5" max="5" width="19.50390625" style="3" customWidth="1"/>
    <col min="6" max="6" width="27.50390625" style="4" customWidth="1"/>
    <col min="7" max="8" width="12.50390625" style="3" customWidth="1"/>
    <col min="9" max="9" width="12.375" style="3" customWidth="1"/>
    <col min="10" max="10" width="37.125" style="4" customWidth="1"/>
    <col min="11" max="11" width="9.875" style="3" customWidth="1"/>
    <col min="12" max="12" width="6.25390625" style="3" customWidth="1"/>
    <col min="13" max="13" width="12.375" style="3" customWidth="1"/>
    <col min="14" max="14" width="12.75390625" style="3" customWidth="1"/>
    <col min="15" max="15" width="6.25390625" style="3" customWidth="1"/>
    <col min="16" max="17" width="21.375" style="4" customWidth="1"/>
    <col min="18" max="19" width="10.00390625" style="3" customWidth="1"/>
    <col min="20" max="20" width="10.75390625" style="3" customWidth="1"/>
    <col min="21" max="21" width="10.50390625" style="3" customWidth="1"/>
    <col min="22" max="22" width="9.00390625" style="3" customWidth="1"/>
    <col min="23" max="26" width="21.375" style="4" customWidth="1"/>
    <col min="27" max="33" width="11.125" style="4" customWidth="1"/>
    <col min="34" max="34" width="12.625" style="4" customWidth="1"/>
    <col min="35" max="37" width="11.50390625" style="4" customWidth="1"/>
    <col min="38" max="38" width="18.375" style="4" customWidth="1"/>
    <col min="39" max="16384" width="9.00390625" style="3" customWidth="1"/>
  </cols>
  <sheetData>
    <row r="1" spans="1:22" ht="14.25">
      <c r="A1" s="99" t="s">
        <v>504</v>
      </c>
      <c r="V1" s="100"/>
    </row>
    <row r="2" spans="1:38" s="4" customFormat="1" ht="13.5" customHeight="1">
      <c r="A2" s="12" t="s">
        <v>162</v>
      </c>
      <c r="B2" s="101" t="s">
        <v>411</v>
      </c>
      <c r="C2" s="12" t="s">
        <v>163</v>
      </c>
      <c r="D2" s="12" t="s">
        <v>164</v>
      </c>
      <c r="E2" s="12" t="s">
        <v>165</v>
      </c>
      <c r="F2" s="12" t="s">
        <v>166</v>
      </c>
      <c r="G2" s="12" t="s">
        <v>505</v>
      </c>
      <c r="H2" s="12" t="s">
        <v>506</v>
      </c>
      <c r="I2" s="12" t="s">
        <v>507</v>
      </c>
      <c r="J2" s="12" t="s">
        <v>167</v>
      </c>
      <c r="K2" s="12" t="s">
        <v>508</v>
      </c>
      <c r="L2" s="12" t="s">
        <v>509</v>
      </c>
      <c r="M2" s="58" t="s">
        <v>510</v>
      </c>
      <c r="N2" s="58" t="s">
        <v>511</v>
      </c>
      <c r="O2" s="12" t="s">
        <v>512</v>
      </c>
      <c r="P2" s="12" t="s">
        <v>513</v>
      </c>
      <c r="Q2" s="12" t="s">
        <v>514</v>
      </c>
      <c r="R2" s="12" t="s">
        <v>168</v>
      </c>
      <c r="S2" s="12" t="s">
        <v>515</v>
      </c>
      <c r="T2" s="12" t="s">
        <v>169</v>
      </c>
      <c r="U2" s="12" t="s">
        <v>170</v>
      </c>
      <c r="V2" s="12" t="s">
        <v>171</v>
      </c>
      <c r="W2" s="12" t="s">
        <v>516</v>
      </c>
      <c r="X2" s="22" t="s">
        <v>517</v>
      </c>
      <c r="Y2" s="23"/>
      <c r="Z2" s="24"/>
      <c r="AA2" s="22" t="s">
        <v>518</v>
      </c>
      <c r="AB2" s="23"/>
      <c r="AC2" s="23"/>
      <c r="AD2" s="23"/>
      <c r="AE2" s="23"/>
      <c r="AF2" s="24"/>
      <c r="AG2" s="12" t="s">
        <v>519</v>
      </c>
      <c r="AH2" s="22" t="s">
        <v>520</v>
      </c>
      <c r="AI2" s="23"/>
      <c r="AJ2" s="23"/>
      <c r="AK2" s="23"/>
      <c r="AL2" s="24"/>
    </row>
    <row r="3" spans="1:38" s="4" customFormat="1" ht="13.5" customHeight="1">
      <c r="A3" s="34"/>
      <c r="B3" s="106"/>
      <c r="C3" s="34"/>
      <c r="D3" s="34"/>
      <c r="E3" s="34"/>
      <c r="F3" s="34"/>
      <c r="G3" s="107"/>
      <c r="H3" s="107"/>
      <c r="I3" s="107"/>
      <c r="J3" s="34"/>
      <c r="K3" s="34"/>
      <c r="L3" s="34"/>
      <c r="M3" s="68"/>
      <c r="N3" s="68"/>
      <c r="O3" s="34"/>
      <c r="P3" s="34"/>
      <c r="Q3" s="34"/>
      <c r="R3" s="34"/>
      <c r="S3" s="34"/>
      <c r="T3" s="107"/>
      <c r="U3" s="34"/>
      <c r="V3" s="34"/>
      <c r="W3" s="34"/>
      <c r="X3" s="149"/>
      <c r="Y3" s="179"/>
      <c r="Z3" s="150"/>
      <c r="AA3" s="149"/>
      <c r="AB3" s="179"/>
      <c r="AC3" s="179"/>
      <c r="AD3" s="179"/>
      <c r="AE3" s="179"/>
      <c r="AF3" s="150"/>
      <c r="AG3" s="34"/>
      <c r="AH3" s="149"/>
      <c r="AI3" s="179"/>
      <c r="AJ3" s="179"/>
      <c r="AK3" s="179"/>
      <c r="AL3" s="150"/>
    </row>
    <row r="4" spans="1:38" s="4" customFormat="1" ht="18.75" customHeight="1">
      <c r="A4" s="34"/>
      <c r="B4" s="106"/>
      <c r="C4" s="34"/>
      <c r="D4" s="34"/>
      <c r="E4" s="34"/>
      <c r="F4" s="34"/>
      <c r="G4" s="107"/>
      <c r="H4" s="107"/>
      <c r="I4" s="107"/>
      <c r="J4" s="34"/>
      <c r="K4" s="34"/>
      <c r="L4" s="34"/>
      <c r="M4" s="68"/>
      <c r="N4" s="68"/>
      <c r="O4" s="34"/>
      <c r="P4" s="34"/>
      <c r="Q4" s="34"/>
      <c r="R4" s="34"/>
      <c r="S4" s="34"/>
      <c r="T4" s="107"/>
      <c r="U4" s="34"/>
      <c r="V4" s="34"/>
      <c r="W4" s="34"/>
      <c r="X4" s="12" t="s">
        <v>521</v>
      </c>
      <c r="Y4" s="12" t="s">
        <v>522</v>
      </c>
      <c r="Z4" s="12" t="s">
        <v>523</v>
      </c>
      <c r="AA4" s="12" t="s">
        <v>524</v>
      </c>
      <c r="AB4" s="12" t="s">
        <v>525</v>
      </c>
      <c r="AC4" s="12" t="s">
        <v>526</v>
      </c>
      <c r="AD4" s="12" t="s">
        <v>527</v>
      </c>
      <c r="AE4" s="12" t="s">
        <v>528</v>
      </c>
      <c r="AF4" s="12" t="s">
        <v>529</v>
      </c>
      <c r="AG4" s="34"/>
      <c r="AH4" s="12" t="s">
        <v>530</v>
      </c>
      <c r="AI4" s="12" t="s">
        <v>531</v>
      </c>
      <c r="AJ4" s="12" t="s">
        <v>532</v>
      </c>
      <c r="AK4" s="12" t="s">
        <v>533</v>
      </c>
      <c r="AL4" s="12" t="s">
        <v>534</v>
      </c>
    </row>
    <row r="5" spans="1:38" s="4" customFormat="1" ht="26.25" customHeight="1">
      <c r="A5" s="34"/>
      <c r="B5" s="106"/>
      <c r="C5" s="34"/>
      <c r="D5" s="34"/>
      <c r="E5" s="34"/>
      <c r="F5" s="34"/>
      <c r="G5" s="107"/>
      <c r="H5" s="107"/>
      <c r="I5" s="107"/>
      <c r="J5" s="34"/>
      <c r="K5" s="34"/>
      <c r="L5" s="34"/>
      <c r="M5" s="68"/>
      <c r="N5" s="68"/>
      <c r="O5" s="34"/>
      <c r="P5" s="34"/>
      <c r="Q5" s="34"/>
      <c r="R5" s="34"/>
      <c r="S5" s="34"/>
      <c r="T5" s="107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</row>
    <row r="6" spans="1:38" s="90" customFormat="1" ht="13.5" customHeight="1">
      <c r="A6" s="75"/>
      <c r="B6" s="121"/>
      <c r="C6" s="75"/>
      <c r="D6" s="75"/>
      <c r="E6" s="75"/>
      <c r="F6" s="75"/>
      <c r="G6" s="124" t="s">
        <v>288</v>
      </c>
      <c r="H6" s="124" t="s">
        <v>535</v>
      </c>
      <c r="I6" s="124" t="s">
        <v>536</v>
      </c>
      <c r="J6" s="75"/>
      <c r="K6" s="75"/>
      <c r="L6" s="75"/>
      <c r="M6" s="180" t="s">
        <v>537</v>
      </c>
      <c r="N6" s="180" t="s">
        <v>536</v>
      </c>
      <c r="O6" s="75"/>
      <c r="P6" s="75"/>
      <c r="Q6" s="75"/>
      <c r="R6" s="75"/>
      <c r="S6" s="75"/>
      <c r="T6" s="122"/>
      <c r="U6" s="75"/>
      <c r="V6" s="124" t="s">
        <v>172</v>
      </c>
      <c r="W6" s="75"/>
      <c r="X6" s="75"/>
      <c r="Y6" s="75"/>
      <c r="Z6" s="75"/>
      <c r="AA6" s="124" t="s">
        <v>538</v>
      </c>
      <c r="AB6" s="124" t="s">
        <v>538</v>
      </c>
      <c r="AC6" s="124" t="s">
        <v>538</v>
      </c>
      <c r="AD6" s="124" t="s">
        <v>538</v>
      </c>
      <c r="AE6" s="124" t="s">
        <v>538</v>
      </c>
      <c r="AF6" s="124" t="s">
        <v>538</v>
      </c>
      <c r="AG6" s="75"/>
      <c r="AH6" s="124" t="s">
        <v>539</v>
      </c>
      <c r="AI6" s="124" t="s">
        <v>172</v>
      </c>
      <c r="AJ6" s="124" t="s">
        <v>540</v>
      </c>
      <c r="AK6" s="124"/>
      <c r="AL6" s="124" t="s">
        <v>541</v>
      </c>
    </row>
    <row r="7" spans="1:38" s="97" customFormat="1" ht="30" customHeight="1">
      <c r="A7" s="91" t="s">
        <v>173</v>
      </c>
      <c r="B7" s="92" t="s">
        <v>174</v>
      </c>
      <c r="C7" s="91"/>
      <c r="D7" s="91" t="s">
        <v>175</v>
      </c>
      <c r="E7" s="91"/>
      <c r="F7" s="91" t="s">
        <v>542</v>
      </c>
      <c r="G7" s="93">
        <v>0</v>
      </c>
      <c r="H7" s="93">
        <v>0</v>
      </c>
      <c r="I7" s="93">
        <v>0</v>
      </c>
      <c r="J7" s="91" t="s">
        <v>543</v>
      </c>
      <c r="K7" s="91" t="s">
        <v>544</v>
      </c>
      <c r="L7" s="91">
        <v>1983</v>
      </c>
      <c r="M7" s="155">
        <v>58316</v>
      </c>
      <c r="N7" s="155">
        <v>475217</v>
      </c>
      <c r="O7" s="91">
        <v>2005</v>
      </c>
      <c r="P7" s="91" t="s">
        <v>545</v>
      </c>
      <c r="Q7" s="91" t="s">
        <v>546</v>
      </c>
      <c r="R7" s="91" t="s">
        <v>176</v>
      </c>
      <c r="S7" s="91" t="s">
        <v>547</v>
      </c>
      <c r="T7" s="91"/>
      <c r="U7" s="91" t="s">
        <v>177</v>
      </c>
      <c r="V7" s="91"/>
      <c r="W7" s="91" t="s">
        <v>548</v>
      </c>
      <c r="X7" s="91" t="s">
        <v>549</v>
      </c>
      <c r="Y7" s="91" t="s">
        <v>550</v>
      </c>
      <c r="Z7" s="91" t="s">
        <v>551</v>
      </c>
      <c r="AA7" s="91">
        <v>38</v>
      </c>
      <c r="AB7" s="91">
        <v>3.2</v>
      </c>
      <c r="AC7" s="91">
        <v>40</v>
      </c>
      <c r="AD7" s="91">
        <v>6.7</v>
      </c>
      <c r="AE7" s="91">
        <v>34</v>
      </c>
      <c r="AF7" s="91">
        <v>18</v>
      </c>
      <c r="AG7" s="91" t="s">
        <v>552</v>
      </c>
      <c r="AH7" s="91"/>
      <c r="AI7" s="91"/>
      <c r="AJ7" s="91"/>
      <c r="AK7" s="91"/>
      <c r="AL7" s="91"/>
    </row>
    <row r="8" spans="1:38" s="97" customFormat="1" ht="30" customHeight="1">
      <c r="A8" s="91" t="s">
        <v>173</v>
      </c>
      <c r="B8" s="92" t="s">
        <v>174</v>
      </c>
      <c r="C8" s="91"/>
      <c r="D8" s="91" t="s">
        <v>175</v>
      </c>
      <c r="E8" s="91"/>
      <c r="F8" s="91" t="s">
        <v>553</v>
      </c>
      <c r="G8" s="93">
        <v>14984</v>
      </c>
      <c r="H8" s="93">
        <v>21759</v>
      </c>
      <c r="I8" s="93">
        <v>221485</v>
      </c>
      <c r="J8" s="91" t="s">
        <v>554</v>
      </c>
      <c r="K8" s="91" t="s">
        <v>544</v>
      </c>
      <c r="L8" s="91">
        <v>2004</v>
      </c>
      <c r="M8" s="155">
        <v>33000</v>
      </c>
      <c r="N8" s="155">
        <v>355000</v>
      </c>
      <c r="O8" s="91">
        <v>2018</v>
      </c>
      <c r="P8" s="91" t="s">
        <v>555</v>
      </c>
      <c r="Q8" s="91" t="s">
        <v>556</v>
      </c>
      <c r="R8" s="91" t="s">
        <v>176</v>
      </c>
      <c r="S8" s="91" t="s">
        <v>557</v>
      </c>
      <c r="T8" s="91"/>
      <c r="U8" s="91" t="s">
        <v>177</v>
      </c>
      <c r="V8" s="91"/>
      <c r="W8" s="91" t="s">
        <v>548</v>
      </c>
      <c r="X8" s="91" t="s">
        <v>549</v>
      </c>
      <c r="Y8" s="91" t="s">
        <v>550</v>
      </c>
      <c r="Z8" s="91" t="s">
        <v>551</v>
      </c>
      <c r="AA8" s="91">
        <v>8.2</v>
      </c>
      <c r="AB8" s="91">
        <v>0.8</v>
      </c>
      <c r="AC8" s="91">
        <v>58</v>
      </c>
      <c r="AD8" s="91">
        <v>4.5</v>
      </c>
      <c r="AE8" s="91">
        <v>27</v>
      </c>
      <c r="AF8" s="91">
        <v>3.3</v>
      </c>
      <c r="AG8" s="91" t="s">
        <v>552</v>
      </c>
      <c r="AH8" s="91"/>
      <c r="AI8" s="91"/>
      <c r="AJ8" s="91"/>
      <c r="AK8" s="91"/>
      <c r="AL8" s="91"/>
    </row>
    <row r="9" spans="1:38" s="97" customFormat="1" ht="30" customHeight="1">
      <c r="A9" s="91" t="s">
        <v>173</v>
      </c>
      <c r="B9" s="92" t="s">
        <v>178</v>
      </c>
      <c r="C9" s="91"/>
      <c r="D9" s="91" t="s">
        <v>179</v>
      </c>
      <c r="E9" s="91"/>
      <c r="F9" s="91" t="s">
        <v>558</v>
      </c>
      <c r="G9" s="93"/>
      <c r="H9" s="93"/>
      <c r="I9" s="93"/>
      <c r="J9" s="91" t="s">
        <v>559</v>
      </c>
      <c r="K9" s="91" t="s">
        <v>544</v>
      </c>
      <c r="L9" s="91">
        <v>1985</v>
      </c>
      <c r="M9" s="155">
        <v>14860</v>
      </c>
      <c r="N9" s="155">
        <v>137387</v>
      </c>
      <c r="O9" s="91">
        <v>2000</v>
      </c>
      <c r="P9" s="91" t="s">
        <v>560</v>
      </c>
      <c r="Q9" s="91" t="s">
        <v>561</v>
      </c>
      <c r="R9" s="91" t="s">
        <v>180</v>
      </c>
      <c r="S9" s="91" t="s">
        <v>547</v>
      </c>
      <c r="T9" s="91"/>
      <c r="U9" s="91" t="s">
        <v>177</v>
      </c>
      <c r="V9" s="91"/>
      <c r="W9" s="91" t="s">
        <v>548</v>
      </c>
      <c r="X9" s="91" t="s">
        <v>562</v>
      </c>
      <c r="Y9" s="91" t="s">
        <v>550</v>
      </c>
      <c r="Z9" s="91" t="s">
        <v>551</v>
      </c>
      <c r="AA9" s="91">
        <v>15</v>
      </c>
      <c r="AB9" s="91">
        <v>3.5</v>
      </c>
      <c r="AC9" s="91">
        <v>24.2</v>
      </c>
      <c r="AD9" s="91">
        <v>11.4</v>
      </c>
      <c r="AE9" s="91">
        <v>6.8</v>
      </c>
      <c r="AF9" s="91">
        <v>9.2</v>
      </c>
      <c r="AG9" s="91" t="s">
        <v>552</v>
      </c>
      <c r="AH9" s="91"/>
      <c r="AI9" s="91"/>
      <c r="AJ9" s="91"/>
      <c r="AK9" s="91"/>
      <c r="AL9" s="91"/>
    </row>
    <row r="10" spans="1:38" s="97" customFormat="1" ht="30" customHeight="1">
      <c r="A10" s="91" t="s">
        <v>173</v>
      </c>
      <c r="B10" s="92" t="s">
        <v>178</v>
      </c>
      <c r="C10" s="91"/>
      <c r="D10" s="91" t="s">
        <v>179</v>
      </c>
      <c r="E10" s="91"/>
      <c r="F10" s="91" t="s">
        <v>563</v>
      </c>
      <c r="G10" s="93">
        <v>8102</v>
      </c>
      <c r="H10" s="93">
        <v>7335</v>
      </c>
      <c r="I10" s="93">
        <v>143189</v>
      </c>
      <c r="J10" s="91" t="s">
        <v>559</v>
      </c>
      <c r="K10" s="91" t="s">
        <v>544</v>
      </c>
      <c r="L10" s="91">
        <v>1999</v>
      </c>
      <c r="M10" s="155">
        <v>22800</v>
      </c>
      <c r="N10" s="155">
        <v>253000</v>
      </c>
      <c r="O10" s="91">
        <v>2014</v>
      </c>
      <c r="P10" s="91" t="s">
        <v>560</v>
      </c>
      <c r="Q10" s="91" t="s">
        <v>564</v>
      </c>
      <c r="R10" s="91" t="s">
        <v>180</v>
      </c>
      <c r="S10" s="91" t="s">
        <v>557</v>
      </c>
      <c r="T10" s="91"/>
      <c r="U10" s="91" t="s">
        <v>177</v>
      </c>
      <c r="V10" s="91"/>
      <c r="W10" s="91" t="s">
        <v>548</v>
      </c>
      <c r="X10" s="91" t="s">
        <v>562</v>
      </c>
      <c r="Y10" s="91" t="s">
        <v>550</v>
      </c>
      <c r="Z10" s="91" t="s">
        <v>551</v>
      </c>
      <c r="AA10" s="91">
        <v>78.2</v>
      </c>
      <c r="AB10" s="91">
        <v>5.6</v>
      </c>
      <c r="AC10" s="91">
        <v>42.8</v>
      </c>
      <c r="AD10" s="91">
        <v>14.8</v>
      </c>
      <c r="AE10" s="91">
        <v>9.2</v>
      </c>
      <c r="AF10" s="91">
        <v>6.2</v>
      </c>
      <c r="AG10" s="91" t="s">
        <v>552</v>
      </c>
      <c r="AH10" s="91"/>
      <c r="AI10" s="91"/>
      <c r="AJ10" s="91"/>
      <c r="AK10" s="91"/>
      <c r="AL10" s="91"/>
    </row>
    <row r="11" spans="1:38" s="97" customFormat="1" ht="30" customHeight="1">
      <c r="A11" s="91" t="s">
        <v>173</v>
      </c>
      <c r="B11" s="92" t="s">
        <v>181</v>
      </c>
      <c r="C11" s="91"/>
      <c r="D11" s="91" t="s">
        <v>182</v>
      </c>
      <c r="E11" s="91"/>
      <c r="F11" s="91" t="s">
        <v>565</v>
      </c>
      <c r="G11" s="93"/>
      <c r="H11" s="93"/>
      <c r="I11" s="93"/>
      <c r="J11" s="91" t="s">
        <v>566</v>
      </c>
      <c r="K11" s="91" t="s">
        <v>567</v>
      </c>
      <c r="L11" s="91">
        <v>1983</v>
      </c>
      <c r="M11" s="155">
        <v>16700</v>
      </c>
      <c r="N11" s="155">
        <v>106000</v>
      </c>
      <c r="O11" s="91">
        <v>2002</v>
      </c>
      <c r="P11" s="91" t="s">
        <v>545</v>
      </c>
      <c r="Q11" s="91" t="s">
        <v>568</v>
      </c>
      <c r="R11" s="91" t="s">
        <v>180</v>
      </c>
      <c r="S11" s="91" t="s">
        <v>547</v>
      </c>
      <c r="T11" s="91"/>
      <c r="U11" s="91" t="s">
        <v>177</v>
      </c>
      <c r="V11" s="91"/>
      <c r="W11" s="91" t="s">
        <v>569</v>
      </c>
      <c r="X11" s="91"/>
      <c r="Y11" s="91"/>
      <c r="Z11" s="91"/>
      <c r="AA11" s="91">
        <v>27.2</v>
      </c>
      <c r="AB11" s="91">
        <v>0.7</v>
      </c>
      <c r="AC11" s="91">
        <v>17</v>
      </c>
      <c r="AD11" s="91">
        <v>14.5</v>
      </c>
      <c r="AE11" s="91">
        <v>21.3</v>
      </c>
      <c r="AF11" s="91">
        <v>19.3</v>
      </c>
      <c r="AG11" s="91" t="s">
        <v>552</v>
      </c>
      <c r="AH11" s="91"/>
      <c r="AI11" s="91"/>
      <c r="AJ11" s="91"/>
      <c r="AK11" s="91"/>
      <c r="AL11" s="91"/>
    </row>
    <row r="12" spans="1:38" s="97" customFormat="1" ht="30" customHeight="1">
      <c r="A12" s="91" t="s">
        <v>173</v>
      </c>
      <c r="B12" s="92" t="s">
        <v>184</v>
      </c>
      <c r="C12" s="91"/>
      <c r="D12" s="91" t="s">
        <v>185</v>
      </c>
      <c r="E12" s="91"/>
      <c r="F12" s="91" t="s">
        <v>570</v>
      </c>
      <c r="G12" s="93">
        <v>2594</v>
      </c>
      <c r="H12" s="93">
        <v>2458</v>
      </c>
      <c r="I12" s="93">
        <v>50793</v>
      </c>
      <c r="J12" s="91" t="s">
        <v>543</v>
      </c>
      <c r="K12" s="91" t="s">
        <v>567</v>
      </c>
      <c r="L12" s="91">
        <v>1993</v>
      </c>
      <c r="M12" s="93">
        <v>27000</v>
      </c>
      <c r="N12" s="93">
        <v>112000</v>
      </c>
      <c r="O12" s="91">
        <v>2009</v>
      </c>
      <c r="P12" s="91" t="s">
        <v>571</v>
      </c>
      <c r="Q12" s="91" t="s">
        <v>572</v>
      </c>
      <c r="R12" s="91" t="s">
        <v>176</v>
      </c>
      <c r="S12" s="91" t="s">
        <v>557</v>
      </c>
      <c r="T12" s="91"/>
      <c r="U12" s="91" t="s">
        <v>177</v>
      </c>
      <c r="V12" s="91"/>
      <c r="W12" s="91" t="s">
        <v>548</v>
      </c>
      <c r="X12" s="91" t="s">
        <v>562</v>
      </c>
      <c r="Y12" s="91" t="s">
        <v>573</v>
      </c>
      <c r="Z12" s="91" t="s">
        <v>551</v>
      </c>
      <c r="AA12" s="91">
        <v>6</v>
      </c>
      <c r="AB12" s="91">
        <v>1.5</v>
      </c>
      <c r="AC12" s="91">
        <v>21</v>
      </c>
      <c r="AD12" s="91">
        <v>1.7</v>
      </c>
      <c r="AE12" s="91">
        <v>19</v>
      </c>
      <c r="AF12" s="91">
        <v>16</v>
      </c>
      <c r="AG12" s="91" t="s">
        <v>552</v>
      </c>
      <c r="AH12" s="91"/>
      <c r="AI12" s="91"/>
      <c r="AJ12" s="91"/>
      <c r="AK12" s="91"/>
      <c r="AL12" s="91"/>
    </row>
    <row r="13" spans="1:38" s="97" customFormat="1" ht="30" customHeight="1">
      <c r="A13" s="91" t="s">
        <v>173</v>
      </c>
      <c r="B13" s="92" t="s">
        <v>186</v>
      </c>
      <c r="C13" s="91"/>
      <c r="D13" s="91" t="s">
        <v>187</v>
      </c>
      <c r="E13" s="91"/>
      <c r="F13" s="91" t="s">
        <v>574</v>
      </c>
      <c r="G13" s="93">
        <v>1364</v>
      </c>
      <c r="H13" s="93">
        <v>1364</v>
      </c>
      <c r="I13" s="93">
        <v>3569</v>
      </c>
      <c r="J13" s="91" t="s">
        <v>543</v>
      </c>
      <c r="K13" s="91" t="s">
        <v>567</v>
      </c>
      <c r="L13" s="91">
        <v>1990</v>
      </c>
      <c r="M13" s="93">
        <v>6680</v>
      </c>
      <c r="N13" s="93">
        <v>65900</v>
      </c>
      <c r="O13" s="91">
        <v>2015</v>
      </c>
      <c r="P13" s="91" t="s">
        <v>545</v>
      </c>
      <c r="Q13" s="91" t="s">
        <v>575</v>
      </c>
      <c r="R13" s="91" t="s">
        <v>180</v>
      </c>
      <c r="S13" s="91" t="s">
        <v>557</v>
      </c>
      <c r="T13" s="91"/>
      <c r="U13" s="91" t="s">
        <v>177</v>
      </c>
      <c r="V13" s="91"/>
      <c r="W13" s="91" t="s">
        <v>548</v>
      </c>
      <c r="X13" s="91" t="s">
        <v>562</v>
      </c>
      <c r="Y13" s="91" t="s">
        <v>576</v>
      </c>
      <c r="Z13" s="91" t="s">
        <v>551</v>
      </c>
      <c r="AA13" s="91">
        <v>7.7</v>
      </c>
      <c r="AB13" s="91">
        <v>1.3</v>
      </c>
      <c r="AC13" s="91">
        <v>38</v>
      </c>
      <c r="AD13" s="91">
        <v>19</v>
      </c>
      <c r="AE13" s="91">
        <v>46</v>
      </c>
      <c r="AF13" s="91">
        <v>45</v>
      </c>
      <c r="AG13" s="91" t="s">
        <v>552</v>
      </c>
      <c r="AH13" s="91"/>
      <c r="AI13" s="91"/>
      <c r="AJ13" s="91"/>
      <c r="AK13" s="91"/>
      <c r="AL13" s="91"/>
    </row>
    <row r="14" spans="1:38" s="97" customFormat="1" ht="30" customHeight="1">
      <c r="A14" s="91" t="s">
        <v>173</v>
      </c>
      <c r="B14" s="92" t="s">
        <v>188</v>
      </c>
      <c r="C14" s="91"/>
      <c r="D14" s="91" t="s">
        <v>189</v>
      </c>
      <c r="E14" s="91"/>
      <c r="F14" s="91" t="s">
        <v>577</v>
      </c>
      <c r="G14" s="93">
        <v>2024</v>
      </c>
      <c r="H14" s="93">
        <v>1510</v>
      </c>
      <c r="I14" s="93">
        <v>28482</v>
      </c>
      <c r="J14" s="91" t="s">
        <v>543</v>
      </c>
      <c r="K14" s="91" t="s">
        <v>544</v>
      </c>
      <c r="L14" s="91">
        <v>1992</v>
      </c>
      <c r="M14" s="93">
        <v>11200</v>
      </c>
      <c r="N14" s="93">
        <v>83550</v>
      </c>
      <c r="O14" s="91">
        <v>2011</v>
      </c>
      <c r="P14" s="91" t="s">
        <v>571</v>
      </c>
      <c r="Q14" s="91" t="s">
        <v>572</v>
      </c>
      <c r="R14" s="91" t="s">
        <v>183</v>
      </c>
      <c r="S14" s="91" t="s">
        <v>557</v>
      </c>
      <c r="T14" s="91"/>
      <c r="U14" s="91" t="s">
        <v>177</v>
      </c>
      <c r="V14" s="91"/>
      <c r="W14" s="91" t="s">
        <v>548</v>
      </c>
      <c r="X14" s="91" t="s">
        <v>549</v>
      </c>
      <c r="Y14" s="91" t="s">
        <v>550</v>
      </c>
      <c r="Z14" s="91" t="s">
        <v>551</v>
      </c>
      <c r="AA14" s="91">
        <v>1.99</v>
      </c>
      <c r="AB14" s="91">
        <v>1.25</v>
      </c>
      <c r="AC14" s="91">
        <v>2.79</v>
      </c>
      <c r="AD14" s="91">
        <v>0.53</v>
      </c>
      <c r="AE14" s="91"/>
      <c r="AF14" s="91"/>
      <c r="AG14" s="91" t="s">
        <v>552</v>
      </c>
      <c r="AH14" s="91"/>
      <c r="AI14" s="91"/>
      <c r="AJ14" s="91"/>
      <c r="AK14" s="91"/>
      <c r="AL14" s="91"/>
    </row>
    <row r="15" spans="1:38" s="97" customFormat="1" ht="30" customHeight="1">
      <c r="A15" s="91" t="s">
        <v>173</v>
      </c>
      <c r="B15" s="92" t="s">
        <v>190</v>
      </c>
      <c r="C15" s="91"/>
      <c r="D15" s="91" t="s">
        <v>191</v>
      </c>
      <c r="E15" s="91"/>
      <c r="F15" s="91" t="s">
        <v>578</v>
      </c>
      <c r="G15" s="93">
        <v>2046.26</v>
      </c>
      <c r="H15" s="93">
        <v>2422.13</v>
      </c>
      <c r="I15" s="93">
        <v>34567</v>
      </c>
      <c r="J15" s="91" t="s">
        <v>579</v>
      </c>
      <c r="K15" s="91" t="s">
        <v>567</v>
      </c>
      <c r="L15" s="91">
        <v>1995</v>
      </c>
      <c r="M15" s="93">
        <v>16240</v>
      </c>
      <c r="N15" s="93">
        <v>92704</v>
      </c>
      <c r="O15" s="91">
        <v>2022</v>
      </c>
      <c r="P15" s="91" t="s">
        <v>545</v>
      </c>
      <c r="Q15" s="91" t="s">
        <v>580</v>
      </c>
      <c r="R15" s="91" t="s">
        <v>176</v>
      </c>
      <c r="S15" s="91" t="s">
        <v>557</v>
      </c>
      <c r="T15" s="91"/>
      <c r="U15" s="91" t="s">
        <v>177</v>
      </c>
      <c r="V15" s="91"/>
      <c r="W15" s="91" t="s">
        <v>548</v>
      </c>
      <c r="X15" s="91" t="s">
        <v>562</v>
      </c>
      <c r="Y15" s="91" t="s">
        <v>573</v>
      </c>
      <c r="Z15" s="91" t="s">
        <v>551</v>
      </c>
      <c r="AA15" s="91">
        <v>3.2</v>
      </c>
      <c r="AB15" s="91">
        <v>2.1</v>
      </c>
      <c r="AC15" s="91">
        <v>41</v>
      </c>
      <c r="AD15" s="91">
        <v>19</v>
      </c>
      <c r="AE15" s="91">
        <v>20</v>
      </c>
      <c r="AF15" s="91">
        <v>16</v>
      </c>
      <c r="AG15" s="91" t="s">
        <v>552</v>
      </c>
      <c r="AH15" s="91"/>
      <c r="AI15" s="91"/>
      <c r="AJ15" s="91"/>
      <c r="AK15" s="91"/>
      <c r="AL15" s="91"/>
    </row>
    <row r="16" spans="1:38" s="97" customFormat="1" ht="30" customHeight="1">
      <c r="A16" s="91" t="s">
        <v>173</v>
      </c>
      <c r="B16" s="92" t="s">
        <v>581</v>
      </c>
      <c r="C16" s="91"/>
      <c r="D16" s="91" t="s">
        <v>582</v>
      </c>
      <c r="E16" s="91"/>
      <c r="F16" s="91" t="s">
        <v>583</v>
      </c>
      <c r="G16" s="93">
        <v>995</v>
      </c>
      <c r="H16" s="93">
        <v>1434</v>
      </c>
      <c r="I16" s="93">
        <v>25358</v>
      </c>
      <c r="J16" s="91" t="s">
        <v>543</v>
      </c>
      <c r="K16" s="91" t="s">
        <v>567</v>
      </c>
      <c r="L16" s="91">
        <v>1996</v>
      </c>
      <c r="M16" s="93">
        <v>15600</v>
      </c>
      <c r="N16" s="93">
        <v>42500</v>
      </c>
      <c r="O16" s="91">
        <v>2011</v>
      </c>
      <c r="P16" s="91" t="s">
        <v>545</v>
      </c>
      <c r="Q16" s="91" t="s">
        <v>564</v>
      </c>
      <c r="R16" s="91" t="s">
        <v>183</v>
      </c>
      <c r="S16" s="91" t="s">
        <v>557</v>
      </c>
      <c r="T16" s="91"/>
      <c r="U16" s="91" t="s">
        <v>177</v>
      </c>
      <c r="V16" s="91"/>
      <c r="W16" s="91" t="s">
        <v>584</v>
      </c>
      <c r="X16" s="91"/>
      <c r="Y16" s="91"/>
      <c r="Z16" s="91"/>
      <c r="AA16" s="91"/>
      <c r="AB16" s="91"/>
      <c r="AC16" s="91"/>
      <c r="AD16" s="91"/>
      <c r="AE16" s="91"/>
      <c r="AF16" s="91"/>
      <c r="AG16" s="91" t="s">
        <v>552</v>
      </c>
      <c r="AH16" s="91"/>
      <c r="AI16" s="91"/>
      <c r="AJ16" s="91"/>
      <c r="AK16" s="91"/>
      <c r="AL16" s="91"/>
    </row>
    <row r="17" spans="1:38" s="97" customFormat="1" ht="30" customHeight="1">
      <c r="A17" s="91" t="s">
        <v>173</v>
      </c>
      <c r="B17" s="92" t="s">
        <v>289</v>
      </c>
      <c r="C17" s="91"/>
      <c r="D17" s="91" t="s">
        <v>290</v>
      </c>
      <c r="E17" s="91"/>
      <c r="F17" s="91" t="s">
        <v>585</v>
      </c>
      <c r="G17" s="93">
        <v>4658</v>
      </c>
      <c r="H17" s="93">
        <v>4843</v>
      </c>
      <c r="I17" s="93">
        <v>75770</v>
      </c>
      <c r="J17" s="91" t="s">
        <v>586</v>
      </c>
      <c r="K17" s="91" t="s">
        <v>544</v>
      </c>
      <c r="L17" s="91">
        <v>1997</v>
      </c>
      <c r="M17" s="93">
        <v>16010</v>
      </c>
      <c r="N17" s="93">
        <v>173100</v>
      </c>
      <c r="O17" s="91">
        <v>2021</v>
      </c>
      <c r="P17" s="91" t="s">
        <v>560</v>
      </c>
      <c r="Q17" s="91" t="s">
        <v>587</v>
      </c>
      <c r="R17" s="91" t="s">
        <v>183</v>
      </c>
      <c r="S17" s="91" t="s">
        <v>557</v>
      </c>
      <c r="T17" s="91"/>
      <c r="U17" s="91" t="s">
        <v>177</v>
      </c>
      <c r="V17" s="91"/>
      <c r="W17" s="91" t="s">
        <v>548</v>
      </c>
      <c r="X17" s="91" t="s">
        <v>562</v>
      </c>
      <c r="Y17" s="91" t="s">
        <v>550</v>
      </c>
      <c r="Z17" s="91" t="s">
        <v>551</v>
      </c>
      <c r="AA17" s="91">
        <v>14</v>
      </c>
      <c r="AB17" s="91">
        <v>1.7</v>
      </c>
      <c r="AC17" s="91">
        <v>103</v>
      </c>
      <c r="AD17" s="91">
        <v>7.5</v>
      </c>
      <c r="AE17" s="91">
        <v>51</v>
      </c>
      <c r="AF17" s="91">
        <v>4.4</v>
      </c>
      <c r="AG17" s="91" t="s">
        <v>552</v>
      </c>
      <c r="AH17" s="91"/>
      <c r="AI17" s="91"/>
      <c r="AJ17" s="91"/>
      <c r="AK17" s="91"/>
      <c r="AL17" s="91"/>
    </row>
    <row r="18" spans="1:38" s="97" customFormat="1" ht="30" customHeight="1">
      <c r="A18" s="91" t="s">
        <v>173</v>
      </c>
      <c r="B18" s="92" t="s">
        <v>192</v>
      </c>
      <c r="C18" s="91"/>
      <c r="D18" s="91" t="s">
        <v>193</v>
      </c>
      <c r="E18" s="91"/>
      <c r="F18" s="91" t="s">
        <v>588</v>
      </c>
      <c r="G18" s="93">
        <v>0</v>
      </c>
      <c r="H18" s="93">
        <v>0</v>
      </c>
      <c r="I18" s="93">
        <v>0</v>
      </c>
      <c r="J18" s="91" t="s">
        <v>543</v>
      </c>
      <c r="K18" s="91" t="s">
        <v>567</v>
      </c>
      <c r="L18" s="91">
        <v>1994</v>
      </c>
      <c r="M18" s="93">
        <v>2420</v>
      </c>
      <c r="N18" s="93">
        <v>10930</v>
      </c>
      <c r="O18" s="91">
        <v>2000</v>
      </c>
      <c r="P18" s="91" t="s">
        <v>545</v>
      </c>
      <c r="Q18" s="91" t="s">
        <v>589</v>
      </c>
      <c r="R18" s="91" t="s">
        <v>183</v>
      </c>
      <c r="S18" s="91" t="s">
        <v>547</v>
      </c>
      <c r="T18" s="91"/>
      <c r="U18" s="91" t="s">
        <v>177</v>
      </c>
      <c r="V18" s="91"/>
      <c r="W18" s="91" t="s">
        <v>548</v>
      </c>
      <c r="X18" s="91" t="s">
        <v>562</v>
      </c>
      <c r="Y18" s="91" t="s">
        <v>573</v>
      </c>
      <c r="Z18" s="91" t="s">
        <v>551</v>
      </c>
      <c r="AA18" s="91"/>
      <c r="AB18" s="91"/>
      <c r="AC18" s="91"/>
      <c r="AD18" s="91"/>
      <c r="AE18" s="91"/>
      <c r="AF18" s="91"/>
      <c r="AG18" s="91" t="s">
        <v>552</v>
      </c>
      <c r="AH18" s="91"/>
      <c r="AI18" s="91"/>
      <c r="AJ18" s="91"/>
      <c r="AK18" s="91"/>
      <c r="AL18" s="91"/>
    </row>
    <row r="19" spans="1:38" s="97" customFormat="1" ht="30" customHeight="1">
      <c r="A19" s="91" t="s">
        <v>173</v>
      </c>
      <c r="B19" s="92" t="s">
        <v>192</v>
      </c>
      <c r="C19" s="91"/>
      <c r="D19" s="91" t="s">
        <v>193</v>
      </c>
      <c r="E19" s="91"/>
      <c r="F19" s="91" t="s">
        <v>590</v>
      </c>
      <c r="G19" s="93">
        <v>1719</v>
      </c>
      <c r="H19" s="93">
        <v>1532</v>
      </c>
      <c r="I19" s="93">
        <v>4147</v>
      </c>
      <c r="J19" s="91" t="s">
        <v>543</v>
      </c>
      <c r="K19" s="91" t="s">
        <v>544</v>
      </c>
      <c r="L19" s="91">
        <v>1993</v>
      </c>
      <c r="M19" s="93">
        <v>5650</v>
      </c>
      <c r="N19" s="93">
        <v>20820</v>
      </c>
      <c r="O19" s="91">
        <v>2013</v>
      </c>
      <c r="P19" s="91" t="s">
        <v>545</v>
      </c>
      <c r="Q19" s="91" t="s">
        <v>589</v>
      </c>
      <c r="R19" s="91" t="s">
        <v>183</v>
      </c>
      <c r="S19" s="91" t="s">
        <v>557</v>
      </c>
      <c r="T19" s="91"/>
      <c r="U19" s="91" t="s">
        <v>177</v>
      </c>
      <c r="V19" s="91"/>
      <c r="W19" s="91" t="s">
        <v>548</v>
      </c>
      <c r="X19" s="91" t="s">
        <v>562</v>
      </c>
      <c r="Y19" s="91" t="s">
        <v>573</v>
      </c>
      <c r="Z19" s="91" t="s">
        <v>551</v>
      </c>
      <c r="AA19" s="91">
        <v>2</v>
      </c>
      <c r="AB19" s="91">
        <v>1</v>
      </c>
      <c r="AC19" s="91">
        <v>10</v>
      </c>
      <c r="AD19" s="91">
        <v>10</v>
      </c>
      <c r="AE19" s="91">
        <v>10</v>
      </c>
      <c r="AF19" s="91">
        <v>11</v>
      </c>
      <c r="AG19" s="91" t="s">
        <v>552</v>
      </c>
      <c r="AH19" s="91"/>
      <c r="AI19" s="91"/>
      <c r="AJ19" s="91"/>
      <c r="AK19" s="91"/>
      <c r="AL19" s="91"/>
    </row>
  </sheetData>
  <sheetProtection/>
  <autoFilter ref="A6:AL19"/>
  <mergeCells count="41">
    <mergeCell ref="AL4:AL5"/>
    <mergeCell ref="AH2:AL3"/>
    <mergeCell ref="AF4:AF5"/>
    <mergeCell ref="X2:Z3"/>
    <mergeCell ref="AJ4:AJ5"/>
    <mergeCell ref="AB4:AB5"/>
    <mergeCell ref="AA4:AA5"/>
    <mergeCell ref="AK4:AK5"/>
    <mergeCell ref="AD4:AD5"/>
    <mergeCell ref="AH4:AH5"/>
    <mergeCell ref="AI4:AI5"/>
    <mergeCell ref="V2:V5"/>
    <mergeCell ref="L2:L6"/>
    <mergeCell ref="AG2:AG6"/>
    <mergeCell ref="P2:P6"/>
    <mergeCell ref="Y4:Y6"/>
    <mergeCell ref="N2:N5"/>
    <mergeCell ref="AC4:AC5"/>
    <mergeCell ref="AE4:AE5"/>
    <mergeCell ref="O2:O6"/>
    <mergeCell ref="AA2:AF3"/>
    <mergeCell ref="W2:W6"/>
    <mergeCell ref="Z4:Z6"/>
    <mergeCell ref="U2:U6"/>
    <mergeCell ref="X4:X6"/>
    <mergeCell ref="T2:T6"/>
    <mergeCell ref="Q2:Q6"/>
    <mergeCell ref="K2:K6"/>
    <mergeCell ref="A2:A6"/>
    <mergeCell ref="B2:B6"/>
    <mergeCell ref="C2:C6"/>
    <mergeCell ref="G2:G5"/>
    <mergeCell ref="D2:D6"/>
    <mergeCell ref="R2:R6"/>
    <mergeCell ref="I2:I5"/>
    <mergeCell ref="H2:H5"/>
    <mergeCell ref="F2:F6"/>
    <mergeCell ref="E2:E6"/>
    <mergeCell ref="S2:S6"/>
    <mergeCell ref="J2:J6"/>
    <mergeCell ref="M2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G21"/>
  <sheetViews>
    <sheetView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00390625" defaultRowHeight="13.5" customHeight="1"/>
  <cols>
    <col min="1" max="1" width="10.75390625" style="199" customWidth="1"/>
    <col min="2" max="2" width="8.75390625" style="200" customWidth="1"/>
    <col min="3" max="3" width="13.875" style="199" customWidth="1"/>
    <col min="4" max="4" width="22.625" style="199" customWidth="1"/>
    <col min="5" max="5" width="17.875" style="199" customWidth="1"/>
    <col min="6" max="6" width="27.50390625" style="201" customWidth="1"/>
    <col min="7" max="10" width="11.625" style="199" customWidth="1"/>
    <col min="11" max="12" width="12.625" style="199" customWidth="1"/>
    <col min="13" max="17" width="9.00390625" style="199" customWidth="1"/>
    <col min="18" max="25" width="13.00390625" style="201" customWidth="1"/>
    <col min="26" max="26" width="24.00390625" style="201" customWidth="1"/>
    <col min="27" max="27" width="7.50390625" style="199" customWidth="1"/>
    <col min="28" max="28" width="11.00390625" style="199" customWidth="1"/>
    <col min="29" max="29" width="7.50390625" style="199" customWidth="1"/>
    <col min="30" max="30" width="11.625" style="199" customWidth="1"/>
    <col min="31" max="31" width="6.25390625" style="199" customWidth="1"/>
    <col min="32" max="32" width="9.875" style="199" customWidth="1"/>
    <col min="33" max="33" width="10.75390625" style="199" customWidth="1"/>
    <col min="34" max="16384" width="9.00390625" style="199" customWidth="1"/>
  </cols>
  <sheetData>
    <row r="1" spans="1:33" s="3" customFormat="1" ht="15" customHeight="1">
      <c r="A1" s="181" t="s">
        <v>591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100"/>
    </row>
    <row r="2" spans="1:33" s="186" customFormat="1" ht="13.5" customHeight="1">
      <c r="A2" s="21" t="s">
        <v>195</v>
      </c>
      <c r="B2" s="182" t="s">
        <v>592</v>
      </c>
      <c r="C2" s="12" t="s">
        <v>197</v>
      </c>
      <c r="D2" s="21" t="s">
        <v>198</v>
      </c>
      <c r="E2" s="12" t="s">
        <v>199</v>
      </c>
      <c r="F2" s="21" t="s">
        <v>200</v>
      </c>
      <c r="G2" s="183" t="s">
        <v>201</v>
      </c>
      <c r="H2" s="184"/>
      <c r="I2" s="184"/>
      <c r="J2" s="185"/>
      <c r="K2" s="22" t="s">
        <v>593</v>
      </c>
      <c r="L2" s="23"/>
      <c r="M2" s="23"/>
      <c r="N2" s="22" t="s">
        <v>594</v>
      </c>
      <c r="O2" s="23"/>
      <c r="P2" s="22" t="s">
        <v>595</v>
      </c>
      <c r="Q2" s="23"/>
      <c r="R2" s="22" t="s">
        <v>204</v>
      </c>
      <c r="S2" s="130"/>
      <c r="T2" s="130"/>
      <c r="U2" s="130"/>
      <c r="V2" s="130"/>
      <c r="W2" s="157"/>
      <c r="X2" s="22" t="s">
        <v>596</v>
      </c>
      <c r="Y2" s="23"/>
      <c r="Z2" s="24"/>
      <c r="AA2" s="12" t="s">
        <v>205</v>
      </c>
      <c r="AB2" s="12" t="s">
        <v>597</v>
      </c>
      <c r="AC2" s="12" t="s">
        <v>598</v>
      </c>
      <c r="AD2" s="12" t="s">
        <v>599</v>
      </c>
      <c r="AE2" s="21" t="s">
        <v>206</v>
      </c>
      <c r="AF2" s="21" t="s">
        <v>207</v>
      </c>
      <c r="AG2" s="21" t="s">
        <v>208</v>
      </c>
    </row>
    <row r="3" spans="1:33" s="186" customFormat="1" ht="13.5" customHeight="1">
      <c r="A3" s="75"/>
      <c r="B3" s="121"/>
      <c r="C3" s="34"/>
      <c r="D3" s="75"/>
      <c r="E3" s="34"/>
      <c r="F3" s="122"/>
      <c r="G3" s="187"/>
      <c r="H3" s="188"/>
      <c r="I3" s="188"/>
      <c r="J3" s="189"/>
      <c r="K3" s="149"/>
      <c r="L3" s="179"/>
      <c r="M3" s="179"/>
      <c r="N3" s="149"/>
      <c r="O3" s="179"/>
      <c r="P3" s="149"/>
      <c r="Q3" s="179"/>
      <c r="R3" s="125"/>
      <c r="S3" s="190"/>
      <c r="T3" s="190"/>
      <c r="U3" s="190"/>
      <c r="V3" s="190"/>
      <c r="W3" s="148"/>
      <c r="X3" s="149"/>
      <c r="Y3" s="179"/>
      <c r="Z3" s="150"/>
      <c r="AA3" s="34"/>
      <c r="AB3" s="34"/>
      <c r="AC3" s="107"/>
      <c r="AD3" s="34"/>
      <c r="AE3" s="75"/>
      <c r="AF3" s="75"/>
      <c r="AG3" s="122"/>
    </row>
    <row r="4" spans="1:33" s="186" customFormat="1" ht="18.75" customHeight="1">
      <c r="A4" s="75"/>
      <c r="B4" s="121"/>
      <c r="C4" s="34"/>
      <c r="D4" s="75"/>
      <c r="E4" s="34"/>
      <c r="F4" s="122"/>
      <c r="G4" s="12" t="s">
        <v>600</v>
      </c>
      <c r="H4" s="12" t="s">
        <v>601</v>
      </c>
      <c r="I4" s="12" t="s">
        <v>602</v>
      </c>
      <c r="J4" s="12" t="s">
        <v>225</v>
      </c>
      <c r="K4" s="12" t="s">
        <v>603</v>
      </c>
      <c r="L4" s="12" t="s">
        <v>604</v>
      </c>
      <c r="M4" s="12" t="s">
        <v>605</v>
      </c>
      <c r="N4" s="21" t="s">
        <v>606</v>
      </c>
      <c r="O4" s="12" t="s">
        <v>607</v>
      </c>
      <c r="P4" s="21" t="s">
        <v>608</v>
      </c>
      <c r="Q4" s="24" t="s">
        <v>609</v>
      </c>
      <c r="R4" s="22" t="s">
        <v>610</v>
      </c>
      <c r="S4" s="191"/>
      <c r="T4" s="22" t="s">
        <v>611</v>
      </c>
      <c r="U4" s="191"/>
      <c r="V4" s="22" t="s">
        <v>612</v>
      </c>
      <c r="W4" s="191"/>
      <c r="X4" s="12" t="s">
        <v>613</v>
      </c>
      <c r="Y4" s="12" t="s">
        <v>614</v>
      </c>
      <c r="Z4" s="12" t="s">
        <v>615</v>
      </c>
      <c r="AA4" s="34"/>
      <c r="AB4" s="34"/>
      <c r="AC4" s="107"/>
      <c r="AD4" s="34"/>
      <c r="AE4" s="75"/>
      <c r="AF4" s="75"/>
      <c r="AG4" s="122"/>
    </row>
    <row r="5" spans="1:33" s="186" customFormat="1" ht="26.25" customHeight="1" thickBot="1">
      <c r="A5" s="75"/>
      <c r="B5" s="121"/>
      <c r="C5" s="34"/>
      <c r="D5" s="75"/>
      <c r="E5" s="34"/>
      <c r="F5" s="122"/>
      <c r="G5" s="107"/>
      <c r="H5" s="107"/>
      <c r="I5" s="107"/>
      <c r="J5" s="107"/>
      <c r="K5" s="34"/>
      <c r="L5" s="34"/>
      <c r="M5" s="34"/>
      <c r="N5" s="21"/>
      <c r="O5" s="34"/>
      <c r="P5" s="21"/>
      <c r="Q5" s="49"/>
      <c r="R5" s="107"/>
      <c r="S5" s="12" t="s">
        <v>226</v>
      </c>
      <c r="T5" s="34"/>
      <c r="U5" s="12" t="s">
        <v>226</v>
      </c>
      <c r="V5" s="34"/>
      <c r="W5" s="12" t="s">
        <v>226</v>
      </c>
      <c r="X5" s="34"/>
      <c r="Y5" s="34"/>
      <c r="Z5" s="34"/>
      <c r="AA5" s="34"/>
      <c r="AB5" s="34"/>
      <c r="AC5" s="107"/>
      <c r="AD5" s="34"/>
      <c r="AE5" s="75"/>
      <c r="AF5" s="75"/>
      <c r="AG5" s="122"/>
    </row>
    <row r="6" spans="1:33" s="198" customFormat="1" ht="13.5" customHeight="1">
      <c r="A6" s="192"/>
      <c r="B6" s="193"/>
      <c r="C6" s="75"/>
      <c r="D6" s="192"/>
      <c r="E6" s="75"/>
      <c r="F6" s="194"/>
      <c r="G6" s="124" t="s">
        <v>616</v>
      </c>
      <c r="H6" s="124" t="s">
        <v>616</v>
      </c>
      <c r="I6" s="124" t="s">
        <v>230</v>
      </c>
      <c r="J6" s="124" t="s">
        <v>616</v>
      </c>
      <c r="K6" s="124" t="s">
        <v>230</v>
      </c>
      <c r="L6" s="124" t="s">
        <v>617</v>
      </c>
      <c r="M6" s="75"/>
      <c r="N6" s="21"/>
      <c r="O6" s="195" t="s">
        <v>618</v>
      </c>
      <c r="P6" s="21"/>
      <c r="Q6" s="195" t="s">
        <v>618</v>
      </c>
      <c r="R6" s="122"/>
      <c r="S6" s="75"/>
      <c r="T6" s="75"/>
      <c r="U6" s="75"/>
      <c r="V6" s="75"/>
      <c r="W6" s="75"/>
      <c r="X6" s="124" t="s">
        <v>619</v>
      </c>
      <c r="Y6" s="124" t="s">
        <v>620</v>
      </c>
      <c r="Z6" s="196"/>
      <c r="AA6" s="197" t="s">
        <v>621</v>
      </c>
      <c r="AB6" s="197" t="s">
        <v>231</v>
      </c>
      <c r="AC6" s="197" t="s">
        <v>231</v>
      </c>
      <c r="AD6" s="124" t="s">
        <v>622</v>
      </c>
      <c r="AE6" s="192"/>
      <c r="AF6" s="192"/>
      <c r="AG6" s="192"/>
    </row>
    <row r="7" spans="1:33" s="97" customFormat="1" ht="30" customHeight="1">
      <c r="A7" s="91" t="s">
        <v>236</v>
      </c>
      <c r="B7" s="92" t="s">
        <v>237</v>
      </c>
      <c r="C7" s="91"/>
      <c r="D7" s="91" t="s">
        <v>238</v>
      </c>
      <c r="E7" s="91"/>
      <c r="F7" s="91" t="s">
        <v>623</v>
      </c>
      <c r="G7" s="155">
        <v>10223</v>
      </c>
      <c r="H7" s="155">
        <v>30350</v>
      </c>
      <c r="I7" s="155">
        <v>0</v>
      </c>
      <c r="J7" s="155">
        <v>0</v>
      </c>
      <c r="K7" s="155">
        <v>0</v>
      </c>
      <c r="L7" s="155">
        <v>0</v>
      </c>
      <c r="M7" s="156"/>
      <c r="N7" s="91" t="s">
        <v>244</v>
      </c>
      <c r="O7" s="93">
        <v>0</v>
      </c>
      <c r="P7" s="91" t="s">
        <v>624</v>
      </c>
      <c r="Q7" s="93">
        <v>770</v>
      </c>
      <c r="R7" s="91" t="s">
        <v>625</v>
      </c>
      <c r="S7" s="91"/>
      <c r="T7" s="91" t="s">
        <v>626</v>
      </c>
      <c r="U7" s="91"/>
      <c r="V7" s="91"/>
      <c r="W7" s="91"/>
      <c r="X7" s="93"/>
      <c r="Y7" s="93"/>
      <c r="Z7" s="91"/>
      <c r="AA7" s="91">
        <v>185</v>
      </c>
      <c r="AB7" s="91">
        <v>0</v>
      </c>
      <c r="AC7" s="91">
        <v>0</v>
      </c>
      <c r="AD7" s="91">
        <v>0</v>
      </c>
      <c r="AE7" s="91">
        <v>1985</v>
      </c>
      <c r="AF7" s="91" t="s">
        <v>252</v>
      </c>
      <c r="AG7" s="91"/>
    </row>
    <row r="8" spans="1:33" s="97" customFormat="1" ht="30" customHeight="1">
      <c r="A8" s="91" t="s">
        <v>236</v>
      </c>
      <c r="B8" s="92" t="s">
        <v>248</v>
      </c>
      <c r="C8" s="91"/>
      <c r="D8" s="91" t="s">
        <v>249</v>
      </c>
      <c r="E8" s="91"/>
      <c r="F8" s="91" t="s">
        <v>627</v>
      </c>
      <c r="G8" s="155">
        <v>8134</v>
      </c>
      <c r="H8" s="155">
        <v>25596</v>
      </c>
      <c r="I8" s="155"/>
      <c r="J8" s="155"/>
      <c r="K8" s="155"/>
      <c r="L8" s="155"/>
      <c r="M8" s="156"/>
      <c r="N8" s="91" t="s">
        <v>244</v>
      </c>
      <c r="O8" s="93"/>
      <c r="P8" s="91" t="s">
        <v>624</v>
      </c>
      <c r="Q8" s="93">
        <v>64</v>
      </c>
      <c r="R8" s="91" t="s">
        <v>625</v>
      </c>
      <c r="S8" s="91"/>
      <c r="T8" s="91" t="s">
        <v>626</v>
      </c>
      <c r="U8" s="91"/>
      <c r="V8" s="91"/>
      <c r="W8" s="91"/>
      <c r="X8" s="93"/>
      <c r="Y8" s="93"/>
      <c r="Z8" s="91"/>
      <c r="AA8" s="91">
        <v>175</v>
      </c>
      <c r="AB8" s="91">
        <v>0</v>
      </c>
      <c r="AC8" s="91">
        <v>0</v>
      </c>
      <c r="AD8" s="91">
        <v>0</v>
      </c>
      <c r="AE8" s="91">
        <v>1993</v>
      </c>
      <c r="AF8" s="91" t="s">
        <v>257</v>
      </c>
      <c r="AG8" s="91"/>
    </row>
    <row r="9" spans="1:33" s="97" customFormat="1" ht="30" customHeight="1">
      <c r="A9" s="91" t="s">
        <v>236</v>
      </c>
      <c r="B9" s="92" t="s">
        <v>260</v>
      </c>
      <c r="C9" s="91"/>
      <c r="D9" s="91" t="s">
        <v>261</v>
      </c>
      <c r="E9" s="91"/>
      <c r="F9" s="91" t="s">
        <v>628</v>
      </c>
      <c r="G9" s="155">
        <v>7658</v>
      </c>
      <c r="H9" s="155">
        <v>9549</v>
      </c>
      <c r="I9" s="155"/>
      <c r="J9" s="155"/>
      <c r="K9" s="155"/>
      <c r="L9" s="155"/>
      <c r="M9" s="156"/>
      <c r="N9" s="91" t="s">
        <v>244</v>
      </c>
      <c r="O9" s="93"/>
      <c r="P9" s="91" t="s">
        <v>624</v>
      </c>
      <c r="Q9" s="93">
        <v>670.59</v>
      </c>
      <c r="R9" s="91" t="s">
        <v>629</v>
      </c>
      <c r="S9" s="91"/>
      <c r="T9" s="91" t="s">
        <v>630</v>
      </c>
      <c r="U9" s="91"/>
      <c r="V9" s="91"/>
      <c r="W9" s="91"/>
      <c r="X9" s="93"/>
      <c r="Y9" s="93"/>
      <c r="Z9" s="91"/>
      <c r="AA9" s="91">
        <v>89</v>
      </c>
      <c r="AB9" s="91">
        <v>0.035</v>
      </c>
      <c r="AC9" s="91">
        <v>1.109</v>
      </c>
      <c r="AD9" s="91">
        <v>0</v>
      </c>
      <c r="AE9" s="91">
        <v>1997</v>
      </c>
      <c r="AF9" s="91" t="s">
        <v>252</v>
      </c>
      <c r="AG9" s="91"/>
    </row>
    <row r="10" spans="1:33" s="97" customFormat="1" ht="30" customHeight="1">
      <c r="A10" s="91" t="s">
        <v>236</v>
      </c>
      <c r="B10" s="92" t="s">
        <v>264</v>
      </c>
      <c r="C10" s="91"/>
      <c r="D10" s="91" t="s">
        <v>265</v>
      </c>
      <c r="E10" s="91"/>
      <c r="F10" s="91" t="s">
        <v>631</v>
      </c>
      <c r="G10" s="155">
        <v>6226</v>
      </c>
      <c r="H10" s="155">
        <v>14615</v>
      </c>
      <c r="I10" s="155"/>
      <c r="J10" s="155"/>
      <c r="K10" s="155"/>
      <c r="L10" s="155">
        <v>0</v>
      </c>
      <c r="M10" s="156"/>
      <c r="N10" s="91" t="s">
        <v>244</v>
      </c>
      <c r="O10" s="93">
        <v>0</v>
      </c>
      <c r="P10" s="91" t="s">
        <v>632</v>
      </c>
      <c r="Q10" s="93">
        <v>0</v>
      </c>
      <c r="R10" s="91" t="s">
        <v>629</v>
      </c>
      <c r="S10" s="91"/>
      <c r="T10" s="91" t="s">
        <v>633</v>
      </c>
      <c r="U10" s="91"/>
      <c r="V10" s="91"/>
      <c r="W10" s="91"/>
      <c r="X10" s="93">
        <v>0</v>
      </c>
      <c r="Y10" s="93">
        <v>0</v>
      </c>
      <c r="Z10" s="91"/>
      <c r="AA10" s="91">
        <v>82</v>
      </c>
      <c r="AB10" s="91">
        <v>0</v>
      </c>
      <c r="AC10" s="91">
        <v>0</v>
      </c>
      <c r="AD10" s="91">
        <v>0</v>
      </c>
      <c r="AE10" s="91">
        <v>1993</v>
      </c>
      <c r="AF10" s="91" t="s">
        <v>243</v>
      </c>
      <c r="AG10" s="91"/>
    </row>
    <row r="11" spans="1:33" s="97" customFormat="1" ht="30" customHeight="1">
      <c r="A11" s="91" t="s">
        <v>236</v>
      </c>
      <c r="B11" s="92" t="s">
        <v>634</v>
      </c>
      <c r="C11" s="91"/>
      <c r="D11" s="91" t="s">
        <v>635</v>
      </c>
      <c r="E11" s="91"/>
      <c r="F11" s="91" t="s">
        <v>636</v>
      </c>
      <c r="G11" s="155">
        <v>1650</v>
      </c>
      <c r="H11" s="155">
        <v>5751</v>
      </c>
      <c r="I11" s="155">
        <v>0</v>
      </c>
      <c r="J11" s="155">
        <v>0</v>
      </c>
      <c r="K11" s="155">
        <v>0</v>
      </c>
      <c r="L11" s="155">
        <v>0</v>
      </c>
      <c r="M11" s="156" t="s">
        <v>637</v>
      </c>
      <c r="N11" s="91" t="s">
        <v>244</v>
      </c>
      <c r="O11" s="93"/>
      <c r="P11" s="91" t="s">
        <v>632</v>
      </c>
      <c r="Q11" s="93"/>
      <c r="R11" s="91" t="s">
        <v>629</v>
      </c>
      <c r="S11" s="91"/>
      <c r="T11" s="91" t="s">
        <v>633</v>
      </c>
      <c r="U11" s="91"/>
      <c r="V11" s="91"/>
      <c r="W11" s="91"/>
      <c r="X11" s="93"/>
      <c r="Y11" s="93"/>
      <c r="Z11" s="91"/>
      <c r="AA11" s="91">
        <v>36</v>
      </c>
      <c r="AB11" s="91">
        <v>0</v>
      </c>
      <c r="AC11" s="91">
        <v>0</v>
      </c>
      <c r="AD11" s="91">
        <v>0</v>
      </c>
      <c r="AE11" s="91">
        <v>1990</v>
      </c>
      <c r="AF11" s="91" t="s">
        <v>243</v>
      </c>
      <c r="AG11" s="91"/>
    </row>
    <row r="12" spans="1:33" s="97" customFormat="1" ht="30" customHeight="1">
      <c r="A12" s="91" t="s">
        <v>236</v>
      </c>
      <c r="B12" s="92" t="s">
        <v>638</v>
      </c>
      <c r="C12" s="91"/>
      <c r="D12" s="91" t="s">
        <v>639</v>
      </c>
      <c r="E12" s="91"/>
      <c r="F12" s="91" t="s">
        <v>640</v>
      </c>
      <c r="G12" s="93">
        <v>5832</v>
      </c>
      <c r="H12" s="93">
        <v>12950</v>
      </c>
      <c r="I12" s="93">
        <v>0</v>
      </c>
      <c r="J12" s="93">
        <v>0</v>
      </c>
      <c r="K12" s="93">
        <v>0</v>
      </c>
      <c r="L12" s="93">
        <v>0</v>
      </c>
      <c r="M12" s="91"/>
      <c r="N12" s="91" t="s">
        <v>244</v>
      </c>
      <c r="O12" s="93"/>
      <c r="P12" s="91" t="s">
        <v>641</v>
      </c>
      <c r="Q12" s="93">
        <v>900</v>
      </c>
      <c r="R12" s="91" t="s">
        <v>629</v>
      </c>
      <c r="S12" s="91"/>
      <c r="T12" s="91" t="s">
        <v>633</v>
      </c>
      <c r="U12" s="91"/>
      <c r="V12" s="91"/>
      <c r="W12" s="91"/>
      <c r="X12" s="93">
        <v>0</v>
      </c>
      <c r="Y12" s="93">
        <v>0</v>
      </c>
      <c r="Z12" s="91"/>
      <c r="AA12" s="91">
        <v>60</v>
      </c>
      <c r="AB12" s="91">
        <v>0</v>
      </c>
      <c r="AC12" s="91">
        <v>0</v>
      </c>
      <c r="AD12" s="91">
        <v>0</v>
      </c>
      <c r="AE12" s="91">
        <v>1988</v>
      </c>
      <c r="AF12" s="91" t="s">
        <v>243</v>
      </c>
      <c r="AG12" s="91"/>
    </row>
    <row r="13" spans="1:33" s="97" customFormat="1" ht="30" customHeight="1">
      <c r="A13" s="91" t="s">
        <v>236</v>
      </c>
      <c r="B13" s="92" t="s">
        <v>638</v>
      </c>
      <c r="C13" s="91"/>
      <c r="D13" s="91" t="s">
        <v>639</v>
      </c>
      <c r="E13" s="91"/>
      <c r="F13" s="91" t="s">
        <v>642</v>
      </c>
      <c r="G13" s="93">
        <v>10742</v>
      </c>
      <c r="H13" s="93">
        <v>32596</v>
      </c>
      <c r="I13" s="93">
        <v>0</v>
      </c>
      <c r="J13" s="93">
        <v>0</v>
      </c>
      <c r="K13" s="93">
        <v>0</v>
      </c>
      <c r="L13" s="93">
        <v>0</v>
      </c>
      <c r="M13" s="91"/>
      <c r="N13" s="91" t="s">
        <v>244</v>
      </c>
      <c r="O13" s="93"/>
      <c r="P13" s="91" t="s">
        <v>624</v>
      </c>
      <c r="Q13" s="93">
        <v>1839</v>
      </c>
      <c r="R13" s="91" t="s">
        <v>625</v>
      </c>
      <c r="S13" s="91"/>
      <c r="T13" s="91" t="s">
        <v>626</v>
      </c>
      <c r="U13" s="91"/>
      <c r="V13" s="91"/>
      <c r="W13" s="91"/>
      <c r="X13" s="93">
        <v>0</v>
      </c>
      <c r="Y13" s="93">
        <v>0</v>
      </c>
      <c r="Z13" s="91"/>
      <c r="AA13" s="91">
        <v>150</v>
      </c>
      <c r="AB13" s="91">
        <v>0</v>
      </c>
      <c r="AC13" s="91">
        <v>0</v>
      </c>
      <c r="AD13" s="91">
        <v>0</v>
      </c>
      <c r="AE13" s="91">
        <v>1981</v>
      </c>
      <c r="AF13" s="91" t="s">
        <v>243</v>
      </c>
      <c r="AG13" s="91"/>
    </row>
    <row r="14" spans="1:33" s="97" customFormat="1" ht="30" customHeight="1">
      <c r="A14" s="91" t="s">
        <v>236</v>
      </c>
      <c r="B14" s="92" t="s">
        <v>643</v>
      </c>
      <c r="C14" s="91"/>
      <c r="D14" s="91" t="s">
        <v>644</v>
      </c>
      <c r="E14" s="91"/>
      <c r="F14" s="91" t="s">
        <v>645</v>
      </c>
      <c r="G14" s="93">
        <v>15788</v>
      </c>
      <c r="H14" s="93">
        <v>26427</v>
      </c>
      <c r="I14" s="93">
        <v>0</v>
      </c>
      <c r="J14" s="93">
        <v>0</v>
      </c>
      <c r="K14" s="93">
        <v>0</v>
      </c>
      <c r="L14" s="93">
        <v>0</v>
      </c>
      <c r="M14" s="91"/>
      <c r="N14" s="91" t="s">
        <v>244</v>
      </c>
      <c r="O14" s="93">
        <v>0</v>
      </c>
      <c r="P14" s="91" t="s">
        <v>624</v>
      </c>
      <c r="Q14" s="93">
        <v>848</v>
      </c>
      <c r="R14" s="91" t="s">
        <v>625</v>
      </c>
      <c r="S14" s="91"/>
      <c r="T14" s="91" t="s">
        <v>626</v>
      </c>
      <c r="U14" s="91"/>
      <c r="V14" s="91"/>
      <c r="W14" s="91"/>
      <c r="X14" s="93">
        <v>0</v>
      </c>
      <c r="Y14" s="93">
        <v>0</v>
      </c>
      <c r="Z14" s="91"/>
      <c r="AA14" s="91">
        <v>220</v>
      </c>
      <c r="AB14" s="91">
        <v>0</v>
      </c>
      <c r="AC14" s="91">
        <v>0</v>
      </c>
      <c r="AD14" s="91">
        <v>0</v>
      </c>
      <c r="AE14" s="91">
        <v>1985</v>
      </c>
      <c r="AF14" s="91" t="s">
        <v>243</v>
      </c>
      <c r="AG14" s="91"/>
    </row>
    <row r="15" spans="1:33" s="97" customFormat="1" ht="30" customHeight="1">
      <c r="A15" s="91" t="s">
        <v>236</v>
      </c>
      <c r="B15" s="92" t="s">
        <v>646</v>
      </c>
      <c r="C15" s="91"/>
      <c r="D15" s="91" t="s">
        <v>647</v>
      </c>
      <c r="E15" s="91"/>
      <c r="F15" s="91" t="s">
        <v>648</v>
      </c>
      <c r="G15" s="93">
        <v>3051</v>
      </c>
      <c r="H15" s="93">
        <v>3386</v>
      </c>
      <c r="I15" s="93"/>
      <c r="J15" s="93">
        <v>84</v>
      </c>
      <c r="K15" s="93"/>
      <c r="L15" s="93"/>
      <c r="M15" s="91"/>
      <c r="N15" s="91" t="s">
        <v>244</v>
      </c>
      <c r="O15" s="93"/>
      <c r="P15" s="91" t="s">
        <v>632</v>
      </c>
      <c r="Q15" s="93"/>
      <c r="R15" s="91" t="s">
        <v>629</v>
      </c>
      <c r="S15" s="91"/>
      <c r="T15" s="91" t="s">
        <v>225</v>
      </c>
      <c r="U15" s="91"/>
      <c r="V15" s="91"/>
      <c r="W15" s="91"/>
      <c r="X15" s="93"/>
      <c r="Y15" s="93"/>
      <c r="Z15" s="91"/>
      <c r="AA15" s="91">
        <v>50</v>
      </c>
      <c r="AB15" s="91"/>
      <c r="AC15" s="91"/>
      <c r="AD15" s="91"/>
      <c r="AE15" s="91">
        <v>1985</v>
      </c>
      <c r="AF15" s="91" t="s">
        <v>243</v>
      </c>
      <c r="AG15" s="91"/>
    </row>
    <row r="16" spans="1:33" s="97" customFormat="1" ht="30" customHeight="1">
      <c r="A16" s="91" t="s">
        <v>236</v>
      </c>
      <c r="B16" s="92" t="s">
        <v>646</v>
      </c>
      <c r="C16" s="91"/>
      <c r="D16" s="91" t="s">
        <v>647</v>
      </c>
      <c r="E16" s="91"/>
      <c r="F16" s="91" t="s">
        <v>649</v>
      </c>
      <c r="G16" s="93">
        <v>4526</v>
      </c>
      <c r="H16" s="93">
        <v>17593</v>
      </c>
      <c r="I16" s="93"/>
      <c r="J16" s="93"/>
      <c r="K16" s="93"/>
      <c r="L16" s="93"/>
      <c r="M16" s="91"/>
      <c r="N16" s="91" t="s">
        <v>244</v>
      </c>
      <c r="O16" s="93"/>
      <c r="P16" s="91" t="s">
        <v>632</v>
      </c>
      <c r="Q16" s="93"/>
      <c r="R16" s="91" t="s">
        <v>629</v>
      </c>
      <c r="S16" s="91"/>
      <c r="T16" s="91" t="s">
        <v>633</v>
      </c>
      <c r="U16" s="91"/>
      <c r="V16" s="91"/>
      <c r="W16" s="91"/>
      <c r="X16" s="93"/>
      <c r="Y16" s="93"/>
      <c r="Z16" s="91"/>
      <c r="AA16" s="91">
        <v>75</v>
      </c>
      <c r="AB16" s="91"/>
      <c r="AC16" s="91"/>
      <c r="AD16" s="91"/>
      <c r="AE16" s="91">
        <v>1996</v>
      </c>
      <c r="AF16" s="91" t="s">
        <v>243</v>
      </c>
      <c r="AG16" s="91"/>
    </row>
    <row r="17" spans="1:33" s="97" customFormat="1" ht="30" customHeight="1">
      <c r="A17" s="91" t="s">
        <v>236</v>
      </c>
      <c r="B17" s="92" t="s">
        <v>650</v>
      </c>
      <c r="C17" s="91"/>
      <c r="D17" s="91" t="s">
        <v>651</v>
      </c>
      <c r="E17" s="91"/>
      <c r="F17" s="91" t="s">
        <v>652</v>
      </c>
      <c r="G17" s="93">
        <v>3284</v>
      </c>
      <c r="H17" s="93">
        <v>8494</v>
      </c>
      <c r="I17" s="93"/>
      <c r="J17" s="93"/>
      <c r="K17" s="93">
        <v>53</v>
      </c>
      <c r="L17" s="93"/>
      <c r="M17" s="91" t="s">
        <v>637</v>
      </c>
      <c r="N17" s="91" t="s">
        <v>244</v>
      </c>
      <c r="O17" s="93"/>
      <c r="P17" s="91" t="s">
        <v>624</v>
      </c>
      <c r="Q17" s="93">
        <v>117</v>
      </c>
      <c r="R17" s="91" t="s">
        <v>625</v>
      </c>
      <c r="S17" s="91"/>
      <c r="T17" s="91" t="s">
        <v>626</v>
      </c>
      <c r="U17" s="91"/>
      <c r="V17" s="91" t="s">
        <v>653</v>
      </c>
      <c r="W17" s="91"/>
      <c r="X17" s="93"/>
      <c r="Y17" s="93"/>
      <c r="Z17" s="91"/>
      <c r="AA17" s="91">
        <v>90</v>
      </c>
      <c r="AB17" s="91">
        <v>0</v>
      </c>
      <c r="AC17" s="91">
        <v>1.8</v>
      </c>
      <c r="AD17" s="91">
        <v>0</v>
      </c>
      <c r="AE17" s="91">
        <v>1982</v>
      </c>
      <c r="AF17" s="91" t="s">
        <v>243</v>
      </c>
      <c r="AG17" s="91"/>
    </row>
    <row r="18" spans="1:33" s="97" customFormat="1" ht="30" customHeight="1">
      <c r="A18" s="91" t="s">
        <v>236</v>
      </c>
      <c r="B18" s="92" t="s">
        <v>650</v>
      </c>
      <c r="C18" s="91"/>
      <c r="D18" s="91" t="s">
        <v>651</v>
      </c>
      <c r="E18" s="91"/>
      <c r="F18" s="91" t="s">
        <v>654</v>
      </c>
      <c r="G18" s="93">
        <v>5956</v>
      </c>
      <c r="H18" s="93">
        <v>12155</v>
      </c>
      <c r="I18" s="93"/>
      <c r="J18" s="93"/>
      <c r="K18" s="93">
        <v>508</v>
      </c>
      <c r="L18" s="93"/>
      <c r="M18" s="91" t="s">
        <v>637</v>
      </c>
      <c r="N18" s="91" t="s">
        <v>245</v>
      </c>
      <c r="O18" s="93">
        <v>113</v>
      </c>
      <c r="P18" s="91" t="s">
        <v>632</v>
      </c>
      <c r="Q18" s="93"/>
      <c r="R18" s="91" t="s">
        <v>625</v>
      </c>
      <c r="S18" s="91"/>
      <c r="T18" s="91" t="s">
        <v>633</v>
      </c>
      <c r="U18" s="91"/>
      <c r="V18" s="91" t="s">
        <v>653</v>
      </c>
      <c r="W18" s="91"/>
      <c r="X18" s="93"/>
      <c r="Y18" s="93"/>
      <c r="Z18" s="91"/>
      <c r="AA18" s="91">
        <v>90</v>
      </c>
      <c r="AB18" s="91">
        <v>0</v>
      </c>
      <c r="AC18" s="91">
        <v>1.58</v>
      </c>
      <c r="AD18" s="91">
        <v>0</v>
      </c>
      <c r="AE18" s="91">
        <v>1987</v>
      </c>
      <c r="AF18" s="91" t="s">
        <v>243</v>
      </c>
      <c r="AG18" s="91"/>
    </row>
    <row r="19" spans="1:33" s="97" customFormat="1" ht="30" customHeight="1">
      <c r="A19" s="91" t="s">
        <v>236</v>
      </c>
      <c r="B19" s="92" t="s">
        <v>279</v>
      </c>
      <c r="C19" s="91"/>
      <c r="D19" s="91" t="s">
        <v>280</v>
      </c>
      <c r="E19" s="91"/>
      <c r="F19" s="91" t="s">
        <v>281</v>
      </c>
      <c r="G19" s="93">
        <v>3857</v>
      </c>
      <c r="H19" s="93">
        <v>13236</v>
      </c>
      <c r="I19" s="93"/>
      <c r="J19" s="93"/>
      <c r="K19" s="93">
        <v>195</v>
      </c>
      <c r="L19" s="93"/>
      <c r="M19" s="91" t="s">
        <v>655</v>
      </c>
      <c r="N19" s="91" t="s">
        <v>244</v>
      </c>
      <c r="O19" s="93"/>
      <c r="P19" s="91" t="s">
        <v>632</v>
      </c>
      <c r="Q19" s="93"/>
      <c r="R19" s="91" t="s">
        <v>625</v>
      </c>
      <c r="S19" s="91"/>
      <c r="T19" s="91" t="s">
        <v>656</v>
      </c>
      <c r="U19" s="91"/>
      <c r="V19" s="91" t="s">
        <v>653</v>
      </c>
      <c r="W19" s="91"/>
      <c r="X19" s="93"/>
      <c r="Y19" s="93"/>
      <c r="Z19" s="91"/>
      <c r="AA19" s="91">
        <v>70</v>
      </c>
      <c r="AB19" s="91">
        <v>0</v>
      </c>
      <c r="AC19" s="91">
        <v>2</v>
      </c>
      <c r="AD19" s="91">
        <v>0</v>
      </c>
      <c r="AE19" s="91">
        <v>1985</v>
      </c>
      <c r="AF19" s="91" t="s">
        <v>243</v>
      </c>
      <c r="AG19" s="91"/>
    </row>
    <row r="20" spans="1:33" s="97" customFormat="1" ht="30" customHeight="1">
      <c r="A20" s="91" t="s">
        <v>236</v>
      </c>
      <c r="B20" s="92" t="s">
        <v>282</v>
      </c>
      <c r="C20" s="91"/>
      <c r="D20" s="91" t="s">
        <v>283</v>
      </c>
      <c r="E20" s="91"/>
      <c r="F20" s="91" t="s">
        <v>657</v>
      </c>
      <c r="G20" s="93">
        <v>6450</v>
      </c>
      <c r="H20" s="93">
        <v>25462</v>
      </c>
      <c r="I20" s="93"/>
      <c r="J20" s="93">
        <v>376</v>
      </c>
      <c r="K20" s="93">
        <v>0</v>
      </c>
      <c r="L20" s="93">
        <v>0</v>
      </c>
      <c r="M20" s="91"/>
      <c r="N20" s="91" t="s">
        <v>244</v>
      </c>
      <c r="O20" s="93"/>
      <c r="P20" s="91" t="s">
        <v>624</v>
      </c>
      <c r="Q20" s="93">
        <v>1933</v>
      </c>
      <c r="R20" s="91" t="s">
        <v>629</v>
      </c>
      <c r="S20" s="91"/>
      <c r="T20" s="91" t="s">
        <v>658</v>
      </c>
      <c r="U20" s="91"/>
      <c r="V20" s="91"/>
      <c r="W20" s="91"/>
      <c r="X20" s="93"/>
      <c r="Y20" s="93"/>
      <c r="Z20" s="91"/>
      <c r="AA20" s="91">
        <v>110</v>
      </c>
      <c r="AB20" s="91">
        <v>0</v>
      </c>
      <c r="AC20" s="91">
        <v>0</v>
      </c>
      <c r="AD20" s="91">
        <v>0</v>
      </c>
      <c r="AE20" s="91">
        <v>1998</v>
      </c>
      <c r="AF20" s="91" t="s">
        <v>257</v>
      </c>
      <c r="AG20" s="91"/>
    </row>
    <row r="21" spans="1:33" s="97" customFormat="1" ht="30" customHeight="1">
      <c r="A21" s="91" t="s">
        <v>236</v>
      </c>
      <c r="B21" s="92" t="s">
        <v>285</v>
      </c>
      <c r="C21" s="91"/>
      <c r="D21" s="91" t="s">
        <v>286</v>
      </c>
      <c r="E21" s="91"/>
      <c r="F21" s="91" t="s">
        <v>659</v>
      </c>
      <c r="G21" s="93">
        <v>10536</v>
      </c>
      <c r="H21" s="93">
        <v>33238</v>
      </c>
      <c r="I21" s="93">
        <v>220</v>
      </c>
      <c r="J21" s="93"/>
      <c r="K21" s="93">
        <v>312</v>
      </c>
      <c r="L21" s="93"/>
      <c r="M21" s="91" t="s">
        <v>637</v>
      </c>
      <c r="N21" s="91" t="s">
        <v>244</v>
      </c>
      <c r="O21" s="93"/>
      <c r="P21" s="91" t="s">
        <v>632</v>
      </c>
      <c r="Q21" s="93"/>
      <c r="R21" s="91" t="s">
        <v>660</v>
      </c>
      <c r="S21" s="91"/>
      <c r="T21" s="91" t="s">
        <v>633</v>
      </c>
      <c r="U21" s="91"/>
      <c r="V21" s="91" t="s">
        <v>653</v>
      </c>
      <c r="W21" s="91"/>
      <c r="X21" s="93"/>
      <c r="Y21" s="93"/>
      <c r="Z21" s="91"/>
      <c r="AA21" s="91">
        <v>191</v>
      </c>
      <c r="AB21" s="91">
        <v>1.4</v>
      </c>
      <c r="AC21" s="91">
        <v>2.7</v>
      </c>
      <c r="AD21" s="91">
        <v>0</v>
      </c>
      <c r="AE21" s="91">
        <v>2004</v>
      </c>
      <c r="AF21" s="91" t="s">
        <v>243</v>
      </c>
      <c r="AG21" s="91"/>
    </row>
  </sheetData>
  <sheetProtection/>
  <autoFilter ref="A6:AG21"/>
  <mergeCells count="39">
    <mergeCell ref="Z4:Z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B2:AB5"/>
    <mergeCell ref="AA2:AA5"/>
    <mergeCell ref="R4:R6"/>
    <mergeCell ref="T4:T6"/>
    <mergeCell ref="V4:V6"/>
    <mergeCell ref="Y4:Y5"/>
    <mergeCell ref="X2:Z3"/>
    <mergeCell ref="R2:W3"/>
    <mergeCell ref="S5:S6"/>
    <mergeCell ref="U5:U6"/>
    <mergeCell ref="X4:X5"/>
    <mergeCell ref="N4:N6"/>
    <mergeCell ref="M4:M6"/>
    <mergeCell ref="K2:M3"/>
    <mergeCell ref="N2:O3"/>
    <mergeCell ref="Q4:Q5"/>
    <mergeCell ref="O4:O5"/>
    <mergeCell ref="P2:Q3"/>
    <mergeCell ref="W5:W6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K7"/>
  <sheetViews>
    <sheetView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00390625" defaultRowHeight="13.5" customHeight="1"/>
  <cols>
    <col min="1" max="1" width="10.75390625" style="201" customWidth="1"/>
    <col min="2" max="2" width="8.75390625" style="207" customWidth="1"/>
    <col min="3" max="3" width="13.875" style="201" customWidth="1"/>
    <col min="4" max="4" width="22.625" style="201" customWidth="1"/>
    <col min="5" max="5" width="43.25390625" style="201" customWidth="1"/>
    <col min="6" max="6" width="12.50390625" style="201" customWidth="1"/>
    <col min="7" max="7" width="26.25390625" style="201" customWidth="1"/>
    <col min="8" max="8" width="10.375" style="201" customWidth="1"/>
    <col min="9" max="9" width="6.25390625" style="201" customWidth="1"/>
    <col min="10" max="10" width="8.75390625" style="201" customWidth="1"/>
    <col min="11" max="11" width="10.75390625" style="201" customWidth="1"/>
    <col min="12" max="16384" width="9.00390625" style="201" customWidth="1"/>
  </cols>
  <sheetData>
    <row r="1" spans="1:11" s="4" customFormat="1" ht="15" customHeight="1">
      <c r="A1" s="181" t="s">
        <v>661</v>
      </c>
      <c r="B1" s="202"/>
      <c r="K1" s="203"/>
    </row>
    <row r="2" spans="1:11" s="186" customFormat="1" ht="13.5" customHeight="1">
      <c r="A2" s="12" t="s">
        <v>195</v>
      </c>
      <c r="B2" s="101" t="s">
        <v>592</v>
      </c>
      <c r="C2" s="12" t="s">
        <v>197</v>
      </c>
      <c r="D2" s="12" t="s">
        <v>198</v>
      </c>
      <c r="E2" s="12" t="s">
        <v>200</v>
      </c>
      <c r="F2" s="12" t="s">
        <v>662</v>
      </c>
      <c r="G2" s="12" t="s">
        <v>663</v>
      </c>
      <c r="H2" s="12" t="s">
        <v>664</v>
      </c>
      <c r="I2" s="12" t="s">
        <v>206</v>
      </c>
      <c r="J2" s="12" t="s">
        <v>207</v>
      </c>
      <c r="K2" s="12" t="s">
        <v>208</v>
      </c>
    </row>
    <row r="3" spans="1:11" s="186" customFormat="1" ht="13.5" customHeight="1">
      <c r="A3" s="34"/>
      <c r="B3" s="106"/>
      <c r="C3" s="34"/>
      <c r="D3" s="34"/>
      <c r="E3" s="34"/>
      <c r="F3" s="107"/>
      <c r="G3" s="34"/>
      <c r="H3" s="107"/>
      <c r="I3" s="34"/>
      <c r="J3" s="34"/>
      <c r="K3" s="107"/>
    </row>
    <row r="4" spans="1:11" s="186" customFormat="1" ht="18.75" customHeight="1">
      <c r="A4" s="34"/>
      <c r="B4" s="106"/>
      <c r="C4" s="34"/>
      <c r="D4" s="34"/>
      <c r="E4" s="34"/>
      <c r="F4" s="107"/>
      <c r="G4" s="34"/>
      <c r="H4" s="107"/>
      <c r="I4" s="34"/>
      <c r="J4" s="34"/>
      <c r="K4" s="107"/>
    </row>
    <row r="5" spans="1:11" s="186" customFormat="1" ht="25.5" customHeight="1">
      <c r="A5" s="34"/>
      <c r="B5" s="106"/>
      <c r="C5" s="34"/>
      <c r="D5" s="34"/>
      <c r="E5" s="34"/>
      <c r="F5" s="107"/>
      <c r="G5" s="34"/>
      <c r="H5" s="107"/>
      <c r="I5" s="34"/>
      <c r="J5" s="34"/>
      <c r="K5" s="107"/>
    </row>
    <row r="6" spans="1:11" s="204" customFormat="1" ht="13.5" customHeight="1">
      <c r="A6" s="75"/>
      <c r="B6" s="121"/>
      <c r="C6" s="75"/>
      <c r="D6" s="75"/>
      <c r="E6" s="75"/>
      <c r="F6" s="124" t="s">
        <v>665</v>
      </c>
      <c r="G6" s="75"/>
      <c r="H6" s="124" t="s">
        <v>622</v>
      </c>
      <c r="I6" s="75"/>
      <c r="J6" s="75"/>
      <c r="K6" s="122"/>
    </row>
    <row r="7" spans="1:11" s="97" customFormat="1" ht="30" customHeight="1">
      <c r="A7" s="95" t="s">
        <v>236</v>
      </c>
      <c r="B7" s="205" t="s">
        <v>248</v>
      </c>
      <c r="C7" s="95"/>
      <c r="D7" s="95" t="s">
        <v>249</v>
      </c>
      <c r="E7" s="95" t="s">
        <v>666</v>
      </c>
      <c r="F7" s="206">
        <v>108983</v>
      </c>
      <c r="G7" s="95" t="s">
        <v>667</v>
      </c>
      <c r="H7" s="95">
        <v>900</v>
      </c>
      <c r="I7" s="95">
        <v>1996</v>
      </c>
      <c r="J7" s="95" t="s">
        <v>257</v>
      </c>
      <c r="K7" s="95"/>
    </row>
  </sheetData>
  <sheetProtection/>
  <autoFilter ref="A6:K7"/>
  <mergeCells count="11">
    <mergeCell ref="A2:A6"/>
    <mergeCell ref="B2:B6"/>
    <mergeCell ref="C2:C6"/>
    <mergeCell ref="D2:D6"/>
    <mergeCell ref="I2:I6"/>
    <mergeCell ref="J2:J6"/>
    <mergeCell ref="K2:K6"/>
    <mergeCell ref="E2:E6"/>
    <mergeCell ref="G2:G6"/>
    <mergeCell ref="H2:H5"/>
    <mergeCell ref="F2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日本環境衛生センター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2012-03-30T02:23:39Z</dcterms:created>
  <dcterms:modified xsi:type="dcterms:W3CDTF">2012-03-30T02:24:02Z</dcterms:modified>
  <cp:category/>
  <cp:version/>
  <cp:contentType/>
  <cp:contentStatus/>
</cp:coreProperties>
</file>