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'委託許可件数（市町村）'!$2:$64</definedName>
    <definedName name="_xlnm.Print_Area" localSheetId="6">'委託許可件数（組合）'!$2:$28</definedName>
    <definedName name="_xlnm.Print_Area" localSheetId="3">'収集運搬機材（市町村）'!$2:$64</definedName>
    <definedName name="_xlnm.Print_Area" localSheetId="4">'収集運搬機材（組合）'!$2:$28</definedName>
    <definedName name="_xlnm.Print_Area" localSheetId="7">'処理業者と従業員数'!$2:$64</definedName>
    <definedName name="_xlnm.Print_Area" localSheetId="0">'組合状況'!$2:$28</definedName>
    <definedName name="_xlnm.Print_Area" localSheetId="1">'廃棄物処理従事職員数（市町村）'!$2:$64</definedName>
    <definedName name="_xlnm.Print_Area" localSheetId="2">'廃棄物処理従事職員数（組合）'!$2:$28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<sst xmlns="http://schemas.openxmlformats.org/spreadsheetml/2006/main" count="1698" uniqueCount="831">
  <si>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</si>
  <si>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</si>
  <si>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</si>
  <si>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</si>
  <si>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</si>
  <si>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</si>
  <si>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</si>
  <si>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</si>
  <si>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</si>
  <si>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</si>
  <si>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</si>
  <si>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</si>
  <si>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</si>
  <si>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</si>
  <si>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</si>
  <si>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</si>
  <si>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</si>
  <si>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</si>
  <si>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</si>
  <si>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</si>
  <si>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</si>
  <si>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</si>
  <si>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</si>
  <si>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</si>
  <si>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</si>
  <si>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</si>
  <si>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</si>
  <si>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</si>
  <si>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</si>
  <si>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</si>
  <si>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</si>
  <si>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</si>
  <si>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</si>
  <si>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</si>
  <si>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</si>
  <si>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</si>
  <si>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</si>
  <si>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</si>
  <si>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</si>
  <si>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</si>
  <si>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</si>
  <si>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</si>
  <si>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</si>
  <si>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</si>
  <si>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</si>
  <si>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</si>
  <si>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</si>
  <si>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</si>
  <si>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</si>
  <si>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</si>
  <si>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</si>
  <si>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</si>
  <si>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</si>
  <si>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</si>
  <si>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</si>
  <si>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</si>
  <si>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</si>
  <si>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</si>
  <si>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</si>
  <si>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</si>
  <si>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愛知県</t>
  </si>
  <si>
    <t>23000</t>
  </si>
  <si>
    <t>合計</t>
  </si>
  <si>
    <t>23833</t>
  </si>
  <si>
    <t>愛北広域事務組合</t>
  </si>
  <si>
    <t>○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</si>
  <si>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</si>
  <si>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</si>
  <si>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</si>
  <si>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</si>
  <si>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</si>
  <si>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</si>
  <si>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</si>
  <si>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</si>
  <si>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</si>
  <si>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</si>
  <si>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23835</t>
  </si>
  <si>
    <t>中部知多衛生組合</t>
  </si>
  <si>
    <t>23205</t>
  </si>
  <si>
    <t>半田市</t>
  </si>
  <si>
    <t>23216</t>
  </si>
  <si>
    <t>常滑市</t>
  </si>
  <si>
    <t>23447</t>
  </si>
  <si>
    <t>武豊町</t>
  </si>
  <si>
    <t>23837</t>
  </si>
  <si>
    <t>東部知多衛生組合</t>
  </si>
  <si>
    <t>23223</t>
  </si>
  <si>
    <t>大府市</t>
  </si>
  <si>
    <t>23229</t>
  </si>
  <si>
    <t>豊明市</t>
  </si>
  <si>
    <t>23441</t>
  </si>
  <si>
    <t>阿久比町</t>
  </si>
  <si>
    <t>23442</t>
  </si>
  <si>
    <t>東浦町</t>
  </si>
  <si>
    <t>23838</t>
  </si>
  <si>
    <t>衣浦衛生組合</t>
  </si>
  <si>
    <t>23209</t>
  </si>
  <si>
    <t>碧南市</t>
  </si>
  <si>
    <t>23227</t>
  </si>
  <si>
    <t>高浜市</t>
  </si>
  <si>
    <t>23841</t>
  </si>
  <si>
    <t>常滑武豊衛生組合</t>
  </si>
  <si>
    <t>23842</t>
  </si>
  <si>
    <t>蒲郡市幸田町衛生組合</t>
  </si>
  <si>
    <t>23214</t>
  </si>
  <si>
    <t>蒲郡市</t>
  </si>
  <si>
    <t>23501</t>
  </si>
  <si>
    <t>幸田町</t>
  </si>
  <si>
    <t>23844</t>
  </si>
  <si>
    <t>逢妻衛生処理組合</t>
  </si>
  <si>
    <t>23211</t>
  </si>
  <si>
    <t>豊田市</t>
  </si>
  <si>
    <t>23225</t>
  </si>
  <si>
    <t>知立市</t>
  </si>
  <si>
    <t>23846</t>
  </si>
  <si>
    <t>西知多厚生組合</t>
  </si>
  <si>
    <t>23222</t>
  </si>
  <si>
    <t>東海市</t>
  </si>
  <si>
    <t>23224</t>
  </si>
  <si>
    <t>知多市</t>
  </si>
  <si>
    <t>23848</t>
  </si>
  <si>
    <t>尾張東部衛生組合</t>
  </si>
  <si>
    <t>23204</t>
  </si>
  <si>
    <t>瀬戸市</t>
  </si>
  <si>
    <t>23226</t>
  </si>
  <si>
    <t>尾張旭市</t>
  </si>
  <si>
    <t>23304</t>
  </si>
  <si>
    <t>長久手町</t>
  </si>
  <si>
    <t>23849</t>
  </si>
  <si>
    <t>海部地区環境事務組合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</si>
  <si>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</si>
  <si>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</si>
  <si>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</si>
  <si>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</si>
  <si>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</si>
  <si>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</si>
  <si>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</si>
  <si>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</si>
  <si>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</si>
  <si>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</si>
  <si>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</si>
  <si>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</si>
  <si>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</si>
  <si>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</si>
  <si>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23851</t>
  </si>
  <si>
    <t>小牧岩倉衛生組合</t>
  </si>
  <si>
    <t>23219</t>
  </si>
  <si>
    <t>小牧市</t>
  </si>
  <si>
    <t>23853</t>
  </si>
  <si>
    <t>知多南部衛生組合</t>
  </si>
  <si>
    <t>23445</t>
  </si>
  <si>
    <t>南知多町</t>
  </si>
  <si>
    <t>23446</t>
  </si>
  <si>
    <t>美浜町</t>
  </si>
  <si>
    <t>23854</t>
  </si>
  <si>
    <t>尾張旭市長久手町衛生組合</t>
  </si>
  <si>
    <t>愛知郡長久手町</t>
  </si>
  <si>
    <t>23858</t>
  </si>
  <si>
    <t>刈谷知立環境組合</t>
  </si>
  <si>
    <t>23210</t>
  </si>
  <si>
    <t>刈谷市</t>
  </si>
  <si>
    <t>23859</t>
  </si>
  <si>
    <t>江南丹羽環境管理組合</t>
  </si>
  <si>
    <t>23869</t>
  </si>
  <si>
    <t>北設広域事務組合</t>
  </si>
  <si>
    <t>23561</t>
  </si>
  <si>
    <t>設楽町</t>
  </si>
  <si>
    <t>23562</t>
  </si>
  <si>
    <t>東栄町</t>
  </si>
  <si>
    <t>23563</t>
  </si>
  <si>
    <t>豊根村</t>
  </si>
  <si>
    <t>20410</t>
  </si>
  <si>
    <t>長野県根羽村</t>
  </si>
  <si>
    <t>23874</t>
  </si>
  <si>
    <t>北名古屋衛生組合</t>
  </si>
  <si>
    <t>23234</t>
  </si>
  <si>
    <t>北名古屋市</t>
  </si>
  <si>
    <t>23342</t>
  </si>
  <si>
    <t>豊山町</t>
  </si>
  <si>
    <t>23887</t>
  </si>
  <si>
    <t>尾三衛生組合</t>
  </si>
  <si>
    <t>23330</t>
  </si>
  <si>
    <t>日進市</t>
  </si>
  <si>
    <t>23236</t>
  </si>
  <si>
    <t>みよし市</t>
  </si>
  <si>
    <t>23302</t>
  </si>
  <si>
    <t>東郷町</t>
  </si>
  <si>
    <t>23893</t>
  </si>
  <si>
    <t>日東衛生組合</t>
  </si>
  <si>
    <t>23230</t>
  </si>
  <si>
    <t>東興町</t>
  </si>
  <si>
    <t>23899</t>
  </si>
  <si>
    <t>五条広域事務組合</t>
  </si>
  <si>
    <t>23233</t>
  </si>
  <si>
    <t>清須市</t>
  </si>
  <si>
    <t>あま市（旧甚目寺町分のみ）</t>
  </si>
  <si>
    <t>23921</t>
  </si>
  <si>
    <t>西尾幡豆広域連合</t>
  </si>
  <si>
    <t>23213</t>
  </si>
  <si>
    <t>西尾市</t>
  </si>
  <si>
    <t>23481</t>
  </si>
  <si>
    <t>一色町</t>
  </si>
  <si>
    <t>23482</t>
  </si>
  <si>
    <t>吉良町</t>
  </si>
  <si>
    <t>23483</t>
  </si>
  <si>
    <t>幡豆町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</si>
  <si>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</si>
  <si>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</si>
  <si>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</si>
  <si>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</si>
  <si>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</si>
  <si>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</si>
  <si>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</si>
  <si>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</si>
  <si>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</si>
  <si>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</si>
  <si>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</si>
  <si>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</si>
  <si>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</si>
  <si>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</si>
  <si>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</si>
  <si>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</si>
  <si>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</si>
  <si>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</si>
  <si>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</si>
  <si>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</si>
  <si>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</si>
  <si>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</si>
  <si>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</si>
  <si>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</si>
  <si>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</si>
  <si>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</si>
  <si>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</si>
  <si>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</si>
  <si>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</si>
  <si>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</si>
  <si>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</si>
  <si>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</si>
  <si>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</si>
  <si>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</si>
  <si>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</si>
  <si>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</si>
  <si>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</si>
  <si>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</si>
  <si>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</si>
  <si>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</si>
  <si>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</si>
  <si>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愛知県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</si>
  <si>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</si>
  <si>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</si>
  <si>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</si>
  <si>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</si>
  <si>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</si>
  <si>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</si>
  <si>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</si>
  <si>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</si>
  <si>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</si>
  <si>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</si>
  <si>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</si>
  <si>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</si>
  <si>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</si>
  <si>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</si>
  <si>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</si>
  <si>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</si>
  <si>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</si>
  <si>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</si>
  <si>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</si>
  <si>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</si>
  <si>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</si>
  <si>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</si>
  <si>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</si>
  <si>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</si>
  <si>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</si>
  <si>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</si>
  <si>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</si>
  <si>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</si>
  <si>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</si>
  <si>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</si>
  <si>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</si>
  <si>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</si>
  <si>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</si>
  <si>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</si>
  <si>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</si>
  <si>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</si>
  <si>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</si>
  <si>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</si>
  <si>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</si>
  <si>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</si>
  <si>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</si>
  <si>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</si>
  <si>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</si>
  <si>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</si>
  <si>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</si>
  <si>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</si>
  <si>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</si>
  <si>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</si>
  <si>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</si>
  <si>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</si>
  <si>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</si>
  <si>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</si>
  <si>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</si>
  <si>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</si>
  <si>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</si>
  <si>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</si>
  <si>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</si>
  <si>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</si>
  <si>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</si>
  <si>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</si>
  <si>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</si>
  <si>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</si>
  <si>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</si>
  <si>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</si>
  <si>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</si>
  <si>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</si>
  <si>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</si>
  <si>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</si>
  <si>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</si>
  <si>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</si>
  <si>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</si>
  <si>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</si>
  <si>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</si>
  <si>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</si>
  <si>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</si>
  <si>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</si>
  <si>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</si>
  <si>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</si>
  <si>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</si>
  <si>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</si>
  <si>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</si>
  <si>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</si>
  <si>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</si>
  <si>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</si>
  <si>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</si>
  <si>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</si>
  <si>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</si>
  <si>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</si>
  <si>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</si>
  <si>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</si>
  <si>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</si>
  <si>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</si>
  <si>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</si>
  <si>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</si>
  <si>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</si>
  <si>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</si>
  <si>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</si>
  <si>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</si>
  <si>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</si>
  <si>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</si>
  <si>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</si>
  <si>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23000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</si>
  <si>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</si>
  <si>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</si>
  <si>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</si>
  <si>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</si>
  <si>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</si>
  <si>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</si>
  <si>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</si>
  <si>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</si>
  <si>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</si>
  <si>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</si>
  <si>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</si>
  <si>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</si>
  <si>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</si>
  <si>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</si>
  <si>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</si>
  <si>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</si>
  <si>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</si>
  <si>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</si>
  <si>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</si>
  <si>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</si>
  <si>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</si>
  <si>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</si>
  <si>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</si>
  <si>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</si>
  <si>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</si>
  <si>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</si>
  <si>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</si>
  <si>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</si>
  <si>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</si>
  <si>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</si>
  <si>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</si>
  <si>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</si>
  <si>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</si>
  <si>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</si>
  <si>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</si>
  <si>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</si>
  <si>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</si>
  <si>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</si>
  <si>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</si>
  <si>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</si>
  <si>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</si>
  <si>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</si>
  <si>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</si>
  <si>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</si>
  <si>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</si>
  <si>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</si>
  <si>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</si>
  <si>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</si>
  <si>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</si>
  <si>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</si>
  <si>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</si>
  <si>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</si>
  <si>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</si>
  <si>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</si>
  <si>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</si>
  <si>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</si>
  <si>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</si>
  <si>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</si>
  <si>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</si>
  <si>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</si>
  <si>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</si>
  <si>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</si>
  <si>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愛知県</t>
  </si>
  <si>
    <t>23000</t>
  </si>
  <si>
    <t>合計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</si>
  <si>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</si>
  <si>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</si>
  <si>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</si>
  <si>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</si>
  <si>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</si>
  <si>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</si>
  <si>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</si>
  <si>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</si>
  <si>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</si>
  <si>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</si>
  <si>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</si>
  <si>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</si>
  <si>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</si>
  <si>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</si>
  <si>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</si>
  <si>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</si>
  <si>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</si>
  <si>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</si>
  <si>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</si>
  <si>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</si>
  <si>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</si>
  <si>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</si>
  <si>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</si>
  <si>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</si>
  <si>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</si>
  <si>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</si>
  <si>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</si>
  <si>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</si>
  <si>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</si>
  <si>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</si>
  <si>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</si>
  <si>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</si>
  <si>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</si>
  <si>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</si>
  <si>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</si>
  <si>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</si>
  <si>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</si>
  <si>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</si>
  <si>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</si>
  <si>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</si>
  <si>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</si>
  <si>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</si>
  <si>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</si>
  <si>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</si>
  <si>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</si>
  <si>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</si>
  <si>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</si>
  <si>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</si>
  <si>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</si>
  <si>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</si>
  <si>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</si>
  <si>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</si>
  <si>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</si>
  <si>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</si>
  <si>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</si>
  <si>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</si>
  <si>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</si>
  <si>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</si>
  <si>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</si>
  <si>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</si>
  <si>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</si>
  <si>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</si>
  <si>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</si>
  <si>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</si>
  <si>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</si>
  <si>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</si>
  <si>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</si>
  <si>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</si>
  <si>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</si>
  <si>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</si>
  <si>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</si>
  <si>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</si>
  <si>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</si>
  <si>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</si>
  <si>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</si>
  <si>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</si>
  <si>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</si>
  <si>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</si>
  <si>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</si>
  <si>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</si>
  <si>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</si>
  <si>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</si>
  <si>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</si>
  <si>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</si>
  <si>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</si>
  <si>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</si>
  <si>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</si>
  <si>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</si>
  <si>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</si>
  <si>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</si>
  <si>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</si>
  <si>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</si>
  <si>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</si>
  <si>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</si>
  <si>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</si>
  <si>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</si>
  <si>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</si>
  <si>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</si>
  <si>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</si>
  <si>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</si>
  <si>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</si>
  <si>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</si>
  <si>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</si>
  <si>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</si>
  <si>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</si>
  <si>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</si>
  <si>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</si>
  <si>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</si>
  <si>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</si>
  <si>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</si>
  <si>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</si>
  <si>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</si>
  <si>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</si>
  <si>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</si>
  <si>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</si>
  <si>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収集運搬機材の状況（一部事務組合・広域連合）（平成21年度実績）</t>
  </si>
  <si>
    <t>一部事務組合・広域連合名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</si>
  <si>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</si>
  <si>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</si>
  <si>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</si>
  <si>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</si>
  <si>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</si>
  <si>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</si>
  <si>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</si>
  <si>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</si>
  <si>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</si>
  <si>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</si>
  <si>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</si>
  <si>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</si>
  <si>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</si>
  <si>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</si>
  <si>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</si>
  <si>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</si>
  <si>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</si>
  <si>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</si>
  <si>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</si>
  <si>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</si>
  <si>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</si>
  <si>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</si>
  <si>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</si>
  <si>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</si>
  <si>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</si>
  <si>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</si>
  <si>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</si>
  <si>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</si>
  <si>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</si>
  <si>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</si>
  <si>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</si>
  <si>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</si>
  <si>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</si>
  <si>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</si>
  <si>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</si>
  <si>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</si>
  <si>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</si>
  <si>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</si>
  <si>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</si>
  <si>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</si>
  <si>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23921</t>
  </si>
  <si>
    <t>西尾幡豆広域連合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</si>
  <si>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</si>
  <si>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</si>
  <si>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</si>
  <si>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</si>
  <si>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</si>
  <si>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</si>
  <si>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</si>
  <si>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</si>
  <si>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</si>
  <si>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</si>
  <si>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</si>
  <si>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</si>
  <si>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</si>
  <si>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</si>
  <si>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</si>
  <si>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</si>
  <si>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</si>
  <si>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</si>
  <si>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</si>
  <si>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</si>
  <si>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</si>
  <si>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</si>
  <si>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</si>
  <si>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</si>
  <si>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</si>
  <si>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</si>
  <si>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</si>
  <si>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</si>
  <si>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</si>
  <si>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</si>
  <si>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</si>
  <si>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</si>
  <si>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</si>
  <si>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</si>
  <si>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</si>
  <si>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</si>
  <si>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</si>
  <si>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</si>
  <si>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</si>
  <si>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</si>
  <si>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</si>
  <si>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</si>
  <si>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</si>
  <si>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</si>
  <si>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</si>
  <si>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</si>
  <si>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</si>
  <si>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</si>
  <si>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</si>
  <si>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</si>
  <si>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</si>
  <si>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</si>
  <si>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</si>
  <si>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</si>
  <si>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</si>
  <si>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</si>
  <si>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</si>
  <si>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</si>
  <si>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</si>
  <si>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</si>
  <si>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</si>
  <si>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</si>
  <si>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</si>
  <si>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</si>
  <si>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</si>
  <si>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</si>
  <si>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</si>
  <si>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</si>
  <si>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</si>
  <si>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</si>
  <si>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</si>
  <si>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</si>
  <si>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</si>
  <si>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</si>
  <si>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</si>
  <si>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</si>
  <si>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</si>
  <si>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</si>
  <si>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</si>
  <si>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</si>
  <si>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</si>
  <si>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</si>
  <si>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</si>
  <si>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</si>
  <si>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</si>
  <si>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</si>
  <si>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</si>
  <si>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</si>
  <si>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</si>
  <si>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</si>
  <si>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</si>
  <si>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</si>
  <si>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</si>
  <si>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</si>
  <si>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</si>
  <si>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</si>
  <si>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</si>
  <si>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</si>
  <si>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</si>
  <si>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</si>
  <si>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</si>
  <si>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</si>
  <si>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</si>
  <si>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</si>
  <si>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</si>
  <si>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</si>
  <si>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</si>
  <si>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</si>
  <si>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</si>
  <si>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</si>
  <si>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</si>
  <si>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</si>
  <si>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</si>
  <si>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</si>
  <si>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</si>
  <si>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</si>
  <si>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</si>
  <si>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</si>
  <si>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</si>
  <si>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</si>
  <si>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</si>
  <si>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</si>
  <si>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委託・許可件数（一部事務組合・広域連合）（平成21年度実績）</t>
  </si>
  <si>
    <t>し尿</t>
  </si>
  <si>
    <t>委託件数 (収集運搬+中間処理+最終処分)</t>
  </si>
  <si>
    <t>許可件数 (収集運搬+中間処理+最終処分)</t>
  </si>
  <si>
    <t>（件）</t>
  </si>
  <si>
    <t>処理業者と従業員数（平成21年度実績）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</si>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</sst>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8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COUNTIF(D8:D28,"○")</f>
        <v>8</v>
      </c>
      <c r="E7" s="38">
        <f>COUNTIF(E8:E28,"○")</f>
        <v>2</v>
      </c>
      <c r="F7" s="38">
        <f>COUNTIF(F8:F28,"○")</f>
        <v>13</v>
      </c>
      <c r="G7" s="38">
        <f>COUNTIF(G8:G28,"○")</f>
        <v>9</v>
      </c>
      <c r="H7" s="38">
        <f>COUNTIF(H8:H28,"○")</f>
        <v>0</v>
      </c>
      <c r="I7" s="38">
        <f>COUNTIF(I8:I28,"○")</f>
        <v>6</v>
      </c>
      <c r="J7" s="38">
        <f>COUNTIF(J8:J28,"○")</f>
        <v>8</v>
      </c>
      <c r="K7" s="38">
        <f>COUNTIF(K8:K28,"○")</f>
        <v>7</v>
      </c>
      <c r="L7" s="38">
        <f>COUNTIF(L8:L28,"○")</f>
        <v>0</v>
      </c>
      <c r="M7" s="38">
        <f>COUNTIF(M8:M28,"○")</f>
        <v>6</v>
      </c>
      <c r="N7" s="38">
        <f>COUNTIF(N8:N28,"○")</f>
        <v>1</v>
      </c>
      <c r="O7" s="38">
        <f>COUNTIF(O8:O28,"○")</f>
        <v>15</v>
      </c>
      <c r="P7" s="38">
        <f>COUNTIF(P8:P28,"○")</f>
        <v>10</v>
      </c>
      <c r="Q7" s="38">
        <f>COUNTIF(Q8:Q28,"○")</f>
        <v>0</v>
      </c>
      <c r="R7" s="38">
        <f>COUNTIF(R8:R28,"○")</f>
        <v>6</v>
      </c>
      <c r="S7" s="38">
        <f>COUNTIF(S8:S28,"○")</f>
        <v>2</v>
      </c>
      <c r="T7" s="38">
        <f>COUNTIF(T8:T28,"○")</f>
        <v>0</v>
      </c>
      <c r="U7" s="38">
        <f>COUNTIF(U8:U28,"&lt;&gt;")</f>
        <v>21</v>
      </c>
      <c r="V7" s="38">
        <f>COUNTIF(V8:V28,"&lt;&gt;")</f>
        <v>21</v>
      </c>
      <c r="W7" s="38">
        <f>COUNTIF(W8:W28,"&lt;&gt;")</f>
        <v>21</v>
      </c>
      <c r="X7" s="38">
        <f>COUNTIF(X8:X28,"&lt;&gt;")</f>
        <v>21</v>
      </c>
      <c r="Y7" s="38">
        <f>COUNTIF(Y8:Y28,"&lt;&gt;")</f>
        <v>21</v>
      </c>
      <c r="Z7" s="38">
        <f>COUNTIF(Z8:Z28,"&lt;&gt;")</f>
        <v>9</v>
      </c>
      <c r="AA7" s="38">
        <f>COUNTIF(AA8:AA28,"&lt;&gt;")</f>
        <v>9</v>
      </c>
      <c r="AB7" s="38">
        <f>COUNTIF(AB8:AB28,"&lt;&gt;")</f>
        <v>5</v>
      </c>
      <c r="AC7" s="38">
        <f>COUNTIF(AC8:AC28,"&lt;&gt;")</f>
        <v>5</v>
      </c>
      <c r="AD7" s="38">
        <f>COUNTIF(AD8:AD28,"&lt;&gt;")</f>
        <v>2</v>
      </c>
      <c r="AE7" s="38">
        <f>COUNTIF(AE8:AE28,"&lt;&gt;")</f>
        <v>2</v>
      </c>
      <c r="AF7" s="38">
        <f>COUNTIF(AF8:AF28,"&lt;&gt;")</f>
        <v>1</v>
      </c>
      <c r="AG7" s="38">
        <f>COUNTIF(AG8:AG28,"&lt;&gt;")</f>
        <v>1</v>
      </c>
      <c r="AH7" s="38">
        <f>COUNTIF(AH8:AH28,"&lt;&gt;")</f>
        <v>1</v>
      </c>
      <c r="AI7" s="38">
        <f>COUNTIF(AI8:AI28,"&lt;&gt;")</f>
        <v>1</v>
      </c>
      <c r="AJ7" s="38">
        <f>COUNTIF(AJ8:AJ28,"&lt;&gt;")</f>
        <v>0</v>
      </c>
      <c r="AK7" s="38">
        <f>COUNTIF(AK8:AK28,"&lt;&gt;")</f>
        <v>0</v>
      </c>
      <c r="AL7" s="38">
        <f>COUNTIF(AL8:AL28,"&lt;&gt;")</f>
        <v>0</v>
      </c>
      <c r="AM7" s="38">
        <f>COUNTIF(AM8:AM28,"&lt;&gt;")</f>
        <v>0</v>
      </c>
      <c r="AN7" s="38">
        <f>COUNTIF(AN8:AN28,"&lt;&gt;")</f>
        <v>0</v>
      </c>
      <c r="AO7" s="38">
        <f>COUNTIF(AO8:AO28,"&lt;&gt;")</f>
        <v>0</v>
      </c>
      <c r="AP7" s="38">
        <f>COUNTIF(AP8:AP28,"&lt;&gt;")</f>
        <v>0</v>
      </c>
      <c r="AQ7" s="38">
        <f>COUNTIF(AQ8:AQ28,"&lt;&gt;")</f>
        <v>0</v>
      </c>
      <c r="AR7" s="38">
        <f>COUNTIF(AR8:AR28,"&lt;&gt;")</f>
        <v>0</v>
      </c>
      <c r="AS7" s="38">
        <f>COUNTIF(AS8:AS28,"&lt;&gt;")</f>
        <v>0</v>
      </c>
      <c r="AT7" s="38">
        <f>COUNTIF(AT8:AT28,"&lt;&gt;")</f>
        <v>0</v>
      </c>
      <c r="AU7" s="38">
        <f>COUNTIF(AU8:AU28,"&lt;&gt;")</f>
        <v>0</v>
      </c>
      <c r="AV7" s="38">
        <f>COUNTIF(AV8:AV28,"&lt;&gt;")</f>
        <v>0</v>
      </c>
      <c r="AW7" s="38">
        <f>COUNTIF(AW8:AW28,"&lt;&gt;")</f>
        <v>0</v>
      </c>
      <c r="AX7" s="38">
        <f>COUNTIF(AX8:AX28,"&lt;&gt;")</f>
        <v>0</v>
      </c>
      <c r="AY7" s="38">
        <f>COUNTIF(AY8:AY28,"&lt;&gt;")</f>
        <v>0</v>
      </c>
      <c r="AZ7" s="38">
        <f>COUNTIF(AZ8:AZ28,"&lt;&gt;")</f>
        <v>0</v>
      </c>
      <c r="BA7" s="38">
        <f>COUNTIF(BA8:BA28,"&lt;&gt;")</f>
        <v>0</v>
      </c>
      <c r="BB7" s="38">
        <f>COUNTIF(BB8:BB28,"&lt;&gt;")</f>
        <v>0</v>
      </c>
      <c r="BC7" s="38">
        <f>COUNTIF(BC8:BC28,"&lt;&gt;")</f>
        <v>0</v>
      </c>
      <c r="BD7" s="38">
        <f>COUNTIF(BD8:BD28,"&lt;&gt;")</f>
        <v>0</v>
      </c>
      <c r="BE7" s="38">
        <f>COUNTIF(BE8:BE28,"&lt;&gt;")</f>
        <v>0</v>
      </c>
      <c r="BF7" s="38">
        <f>COUNTIF(BF8:BF28,"&lt;&gt;")</f>
        <v>0</v>
      </c>
      <c r="BG7" s="38">
        <f>COUNTIF(BG8:BG28,"&lt;&gt;")</f>
        <v>0</v>
      </c>
      <c r="BH7" s="38">
        <f>COUNTIF(BH8:BH28,"&lt;&gt;")</f>
        <v>0</v>
      </c>
      <c r="BI7" s="38">
        <f>COUNTIF(BI8:BI28,"&lt;&gt;")</f>
        <v>0</v>
      </c>
      <c r="BJ7" s="38">
        <f>COUNTIF(BJ8:BJ28,"&lt;&gt;")</f>
        <v>0</v>
      </c>
      <c r="BK7" s="38">
        <f>COUNTIF(BK8:BK28,"&lt;&gt;")</f>
        <v>0</v>
      </c>
      <c r="BL7" s="38">
        <f>COUNTIF(BL8:BL28,"&lt;&gt;")</f>
        <v>0</v>
      </c>
      <c r="BM7" s="38">
        <f>COUNTIF(BM8:BM28,"&lt;&gt;")</f>
        <v>0</v>
      </c>
      <c r="BN7" s="38">
        <f>COUNTIF(BN8:BN28,"&lt;&gt;")</f>
        <v>0</v>
      </c>
      <c r="BO7" s="38">
        <f>COUNTIF(BO8:BO28,"&lt;&gt;")</f>
        <v>0</v>
      </c>
      <c r="BP7" s="38">
        <f>COUNTIF(BP8:BP28,"&lt;&gt;")</f>
        <v>0</v>
      </c>
      <c r="BQ7" s="38">
        <f>COUNTIF(BQ8:BQ28,"&lt;&gt;")</f>
        <v>0</v>
      </c>
      <c r="BR7" s="38">
        <f>COUNTIF(BR8:BR28,"&lt;&gt;")</f>
        <v>0</v>
      </c>
      <c r="BS7" s="38">
        <f>COUNTIF(BS8:BS28,"&lt;&gt;")</f>
        <v>0</v>
      </c>
      <c r="BT7" s="38">
        <f>COUNTIF(BT8:BT28,"&lt;&gt;")</f>
        <v>0</v>
      </c>
      <c r="BU7" s="38">
        <f>COUNTIF(BU8:BU28,"&lt;&gt;")</f>
        <v>0</v>
      </c>
      <c r="BV7" s="38">
        <f>COUNTIF(BV8:BV28,"&lt;&gt;")</f>
        <v>0</v>
      </c>
      <c r="BW7" s="38">
        <f>COUNTIF(BW8:BW28,"&lt;&gt;")</f>
        <v>0</v>
      </c>
      <c r="BX7" s="38">
        <f>COUNTIF(BX8:BX28,"&lt;&gt;")</f>
        <v>0</v>
      </c>
      <c r="BY7" s="38">
        <f>COUNTIF(BY8:BY28,"&lt;&gt;")</f>
        <v>0</v>
      </c>
      <c r="BZ7" s="38">
        <f>COUNTIF(BZ8:BZ28,"&lt;&gt;")</f>
        <v>0</v>
      </c>
      <c r="CA7" s="38">
        <f>COUNTIF(CA8:CA28,"&lt;&gt;")</f>
        <v>0</v>
      </c>
      <c r="CB7" s="38">
        <f>COUNTIF(CB8:CB28,"&lt;&gt;")</f>
        <v>0</v>
      </c>
      <c r="CC7" s="38">
        <f>COUNTIF(CC8:CC28,"&lt;&gt;")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 t="s">
        <v>65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65</v>
      </c>
      <c r="P8" s="40"/>
      <c r="Q8" s="40"/>
      <c r="R8" s="40"/>
      <c r="S8" s="40"/>
      <c r="T8" s="40"/>
      <c r="U8" s="40">
        <v>5</v>
      </c>
      <c r="V8" s="41" t="s">
        <v>66</v>
      </c>
      <c r="W8" s="40" t="s">
        <v>67</v>
      </c>
      <c r="X8" s="41" t="s">
        <v>68</v>
      </c>
      <c r="Y8" s="40" t="s">
        <v>69</v>
      </c>
      <c r="Z8" s="41" t="s">
        <v>70</v>
      </c>
      <c r="AA8" s="40" t="s">
        <v>71</v>
      </c>
      <c r="AB8" s="41" t="s">
        <v>72</v>
      </c>
      <c r="AC8" s="40" t="s">
        <v>73</v>
      </c>
      <c r="AD8" s="41" t="s">
        <v>74</v>
      </c>
      <c r="AE8" s="40" t="s">
        <v>75</v>
      </c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76</v>
      </c>
      <c r="C9" s="40" t="s">
        <v>77</v>
      </c>
      <c r="D9" s="40" t="s">
        <v>65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65</v>
      </c>
      <c r="P9" s="40" t="s">
        <v>65</v>
      </c>
      <c r="Q9" s="40"/>
      <c r="R9" s="40" t="s">
        <v>65</v>
      </c>
      <c r="S9" s="40"/>
      <c r="T9" s="40"/>
      <c r="U9" s="40">
        <v>3</v>
      </c>
      <c r="V9" s="41" t="s">
        <v>78</v>
      </c>
      <c r="W9" s="40" t="s">
        <v>79</v>
      </c>
      <c r="X9" s="41" t="s">
        <v>80</v>
      </c>
      <c r="Y9" s="40" t="s">
        <v>81</v>
      </c>
      <c r="Z9" s="41" t="s">
        <v>82</v>
      </c>
      <c r="AA9" s="40" t="s">
        <v>83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84</v>
      </c>
      <c r="C10" s="42" t="s">
        <v>85</v>
      </c>
      <c r="D10" s="42"/>
      <c r="E10" s="42"/>
      <c r="F10" s="42" t="s">
        <v>65</v>
      </c>
      <c r="G10" s="42" t="s">
        <v>65</v>
      </c>
      <c r="H10" s="42"/>
      <c r="I10" s="42" t="s">
        <v>65</v>
      </c>
      <c r="J10" s="42"/>
      <c r="K10" s="42" t="s">
        <v>65</v>
      </c>
      <c r="L10" s="42"/>
      <c r="M10" s="42"/>
      <c r="N10" s="42"/>
      <c r="O10" s="42" t="s">
        <v>65</v>
      </c>
      <c r="P10" s="42" t="s">
        <v>65</v>
      </c>
      <c r="Q10" s="42"/>
      <c r="R10" s="42" t="s">
        <v>65</v>
      </c>
      <c r="S10" s="42"/>
      <c r="T10" s="42"/>
      <c r="U10" s="42">
        <v>4</v>
      </c>
      <c r="V10" s="43" t="s">
        <v>86</v>
      </c>
      <c r="W10" s="42" t="s">
        <v>87</v>
      </c>
      <c r="X10" s="43" t="s">
        <v>88</v>
      </c>
      <c r="Y10" s="42" t="s">
        <v>89</v>
      </c>
      <c r="Z10" s="43" t="s">
        <v>90</v>
      </c>
      <c r="AA10" s="42" t="s">
        <v>91</v>
      </c>
      <c r="AB10" s="43" t="s">
        <v>92</v>
      </c>
      <c r="AC10" s="42" t="s">
        <v>93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94</v>
      </c>
      <c r="C11" s="42" t="s">
        <v>95</v>
      </c>
      <c r="D11" s="42"/>
      <c r="E11" s="42"/>
      <c r="F11" s="42" t="s">
        <v>65</v>
      </c>
      <c r="G11" s="42"/>
      <c r="H11" s="42"/>
      <c r="I11" s="42" t="s">
        <v>65</v>
      </c>
      <c r="J11" s="42" t="s">
        <v>65</v>
      </c>
      <c r="K11" s="42" t="s">
        <v>65</v>
      </c>
      <c r="L11" s="42"/>
      <c r="M11" s="42"/>
      <c r="N11" s="42"/>
      <c r="O11" s="42" t="s">
        <v>65</v>
      </c>
      <c r="P11" s="42" t="s">
        <v>65</v>
      </c>
      <c r="Q11" s="42"/>
      <c r="R11" s="42" t="s">
        <v>65</v>
      </c>
      <c r="S11" s="42"/>
      <c r="T11" s="42"/>
      <c r="U11" s="42">
        <v>2</v>
      </c>
      <c r="V11" s="43" t="s">
        <v>96</v>
      </c>
      <c r="W11" s="42" t="s">
        <v>97</v>
      </c>
      <c r="X11" s="43" t="s">
        <v>98</v>
      </c>
      <c r="Y11" s="42" t="s">
        <v>99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100</v>
      </c>
      <c r="C12" s="40" t="s">
        <v>101</v>
      </c>
      <c r="D12" s="40"/>
      <c r="E12" s="40"/>
      <c r="F12" s="40" t="s">
        <v>65</v>
      </c>
      <c r="G12" s="40" t="s">
        <v>65</v>
      </c>
      <c r="H12" s="40"/>
      <c r="I12" s="40"/>
      <c r="J12" s="40" t="s">
        <v>65</v>
      </c>
      <c r="K12" s="40" t="s">
        <v>65</v>
      </c>
      <c r="L12" s="40"/>
      <c r="M12" s="40" t="s">
        <v>65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80</v>
      </c>
      <c r="W12" s="40" t="s">
        <v>81</v>
      </c>
      <c r="X12" s="41" t="s">
        <v>82</v>
      </c>
      <c r="Y12" s="40" t="s">
        <v>83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102</v>
      </c>
      <c r="C13" s="40" t="s">
        <v>103</v>
      </c>
      <c r="D13" s="40" t="s">
        <v>65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65</v>
      </c>
      <c r="P13" s="40"/>
      <c r="Q13" s="40"/>
      <c r="R13" s="40"/>
      <c r="S13" s="40"/>
      <c r="T13" s="40"/>
      <c r="U13" s="40">
        <v>2</v>
      </c>
      <c r="V13" s="41" t="s">
        <v>104</v>
      </c>
      <c r="W13" s="40" t="s">
        <v>105</v>
      </c>
      <c r="X13" s="41" t="s">
        <v>106</v>
      </c>
      <c r="Y13" s="40" t="s">
        <v>107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108</v>
      </c>
      <c r="C14" s="40" t="s">
        <v>109</v>
      </c>
      <c r="D14" s="40" t="s">
        <v>65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65</v>
      </c>
      <c r="P14" s="40"/>
      <c r="Q14" s="40"/>
      <c r="R14" s="40"/>
      <c r="S14" s="40"/>
      <c r="T14" s="40"/>
      <c r="U14" s="40">
        <v>2</v>
      </c>
      <c r="V14" s="41" t="s">
        <v>110</v>
      </c>
      <c r="W14" s="40" t="s">
        <v>111</v>
      </c>
      <c r="X14" s="41" t="s">
        <v>112</v>
      </c>
      <c r="Y14" s="40" t="s">
        <v>113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60</v>
      </c>
      <c r="B15" s="41" t="s">
        <v>114</v>
      </c>
      <c r="C15" s="40" t="s">
        <v>115</v>
      </c>
      <c r="D15" s="40" t="s">
        <v>65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65</v>
      </c>
      <c r="P15" s="40" t="s">
        <v>65</v>
      </c>
      <c r="Q15" s="40"/>
      <c r="R15" s="40" t="s">
        <v>65</v>
      </c>
      <c r="S15" s="40"/>
      <c r="T15" s="40"/>
      <c r="U15" s="40">
        <v>2</v>
      </c>
      <c r="V15" s="41" t="s">
        <v>116</v>
      </c>
      <c r="W15" s="40" t="s">
        <v>117</v>
      </c>
      <c r="X15" s="41" t="s">
        <v>118</v>
      </c>
      <c r="Y15" s="40" t="s">
        <v>119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60</v>
      </c>
      <c r="B16" s="41" t="s">
        <v>120</v>
      </c>
      <c r="C16" s="40" t="s">
        <v>121</v>
      </c>
      <c r="D16" s="40"/>
      <c r="E16" s="40"/>
      <c r="F16" s="40" t="s">
        <v>65</v>
      </c>
      <c r="G16" s="40" t="s">
        <v>65</v>
      </c>
      <c r="H16" s="40"/>
      <c r="I16" s="40"/>
      <c r="J16" s="40" t="s">
        <v>65</v>
      </c>
      <c r="K16" s="40" t="s">
        <v>65</v>
      </c>
      <c r="L16" s="40"/>
      <c r="M16" s="40" t="s">
        <v>65</v>
      </c>
      <c r="N16" s="40"/>
      <c r="O16" s="40"/>
      <c r="P16" s="40"/>
      <c r="Q16" s="40"/>
      <c r="R16" s="40"/>
      <c r="S16" s="40"/>
      <c r="T16" s="40"/>
      <c r="U16" s="40">
        <v>3</v>
      </c>
      <c r="V16" s="41" t="s">
        <v>122</v>
      </c>
      <c r="W16" s="40" t="s">
        <v>123</v>
      </c>
      <c r="X16" s="41" t="s">
        <v>124</v>
      </c>
      <c r="Y16" s="40" t="s">
        <v>125</v>
      </c>
      <c r="Z16" s="41" t="s">
        <v>126</v>
      </c>
      <c r="AA16" s="40" t="s">
        <v>127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60</v>
      </c>
      <c r="B17" s="41" t="s">
        <v>128</v>
      </c>
      <c r="C17" s="40" t="s">
        <v>129</v>
      </c>
      <c r="D17" s="40"/>
      <c r="E17" s="40"/>
      <c r="F17" s="40" t="s">
        <v>65</v>
      </c>
      <c r="G17" s="40"/>
      <c r="H17" s="40"/>
      <c r="I17" s="40"/>
      <c r="J17" s="40" t="s">
        <v>65</v>
      </c>
      <c r="K17" s="40" t="s">
        <v>65</v>
      </c>
      <c r="L17" s="40"/>
      <c r="M17" s="40"/>
      <c r="N17" s="40"/>
      <c r="O17" s="40" t="s">
        <v>65</v>
      </c>
      <c r="P17" s="40" t="s">
        <v>65</v>
      </c>
      <c r="Q17" s="40"/>
      <c r="R17" s="40"/>
      <c r="S17" s="40"/>
      <c r="T17" s="40"/>
      <c r="U17" s="40">
        <v>7</v>
      </c>
      <c r="V17" s="41" t="s">
        <v>130</v>
      </c>
      <c r="W17" s="40" t="s">
        <v>131</v>
      </c>
      <c r="X17" s="41" t="s">
        <v>132</v>
      </c>
      <c r="Y17" s="40" t="s">
        <v>133</v>
      </c>
      <c r="Z17" s="41" t="s">
        <v>134</v>
      </c>
      <c r="AA17" s="40" t="s">
        <v>135</v>
      </c>
      <c r="AB17" s="41" t="s">
        <v>136</v>
      </c>
      <c r="AC17" s="40" t="s">
        <v>137</v>
      </c>
      <c r="AD17" s="41" t="s">
        <v>138</v>
      </c>
      <c r="AE17" s="40" t="s">
        <v>139</v>
      </c>
      <c r="AF17" s="41" t="s">
        <v>140</v>
      </c>
      <c r="AG17" s="40" t="s">
        <v>141</v>
      </c>
      <c r="AH17" s="41" t="s">
        <v>142</v>
      </c>
      <c r="AI17" s="40" t="s">
        <v>143</v>
      </c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60</v>
      </c>
      <c r="B18" s="41" t="s">
        <v>144</v>
      </c>
      <c r="C18" s="40" t="s">
        <v>145</v>
      </c>
      <c r="D18" s="40"/>
      <c r="E18" s="40"/>
      <c r="F18" s="40" t="s">
        <v>65</v>
      </c>
      <c r="G18" s="40" t="s">
        <v>65</v>
      </c>
      <c r="H18" s="40"/>
      <c r="I18" s="40" t="s">
        <v>65</v>
      </c>
      <c r="J18" s="40" t="s">
        <v>65</v>
      </c>
      <c r="K18" s="40"/>
      <c r="L18" s="40"/>
      <c r="M18" s="40" t="s">
        <v>65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146</v>
      </c>
      <c r="W18" s="40" t="s">
        <v>147</v>
      </c>
      <c r="X18" s="41" t="s">
        <v>70</v>
      </c>
      <c r="Y18" s="40" t="s">
        <v>71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60</v>
      </c>
      <c r="B19" s="41" t="s">
        <v>148</v>
      </c>
      <c r="C19" s="40" t="s">
        <v>149</v>
      </c>
      <c r="D19" s="40"/>
      <c r="E19" s="40" t="s">
        <v>65</v>
      </c>
      <c r="F19" s="40" t="s">
        <v>65</v>
      </c>
      <c r="G19" s="40" t="s">
        <v>65</v>
      </c>
      <c r="H19" s="40"/>
      <c r="I19" s="40" t="s">
        <v>65</v>
      </c>
      <c r="J19" s="40" t="s">
        <v>65</v>
      </c>
      <c r="K19" s="40" t="s">
        <v>65</v>
      </c>
      <c r="L19" s="40"/>
      <c r="M19" s="40"/>
      <c r="N19" s="40"/>
      <c r="O19" s="40" t="s">
        <v>65</v>
      </c>
      <c r="P19" s="40" t="s">
        <v>65</v>
      </c>
      <c r="Q19" s="40"/>
      <c r="R19" s="40" t="s">
        <v>65</v>
      </c>
      <c r="S19" s="40"/>
      <c r="T19" s="40"/>
      <c r="U19" s="40">
        <v>2</v>
      </c>
      <c r="V19" s="41" t="s">
        <v>150</v>
      </c>
      <c r="W19" s="40" t="s">
        <v>151</v>
      </c>
      <c r="X19" s="41" t="s">
        <v>152</v>
      </c>
      <c r="Y19" s="40" t="s">
        <v>153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60</v>
      </c>
      <c r="B20" s="41" t="s">
        <v>154</v>
      </c>
      <c r="C20" s="40" t="s">
        <v>155</v>
      </c>
      <c r="D20" s="40" t="s">
        <v>65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65</v>
      </c>
      <c r="P20" s="40" t="s">
        <v>65</v>
      </c>
      <c r="Q20" s="40"/>
      <c r="R20" s="40"/>
      <c r="S20" s="40"/>
      <c r="T20" s="40"/>
      <c r="U20" s="40">
        <v>2</v>
      </c>
      <c r="V20" s="41" t="s">
        <v>124</v>
      </c>
      <c r="W20" s="40" t="s">
        <v>125</v>
      </c>
      <c r="X20" s="41" t="s">
        <v>126</v>
      </c>
      <c r="Y20" s="40" t="s">
        <v>156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60</v>
      </c>
      <c r="B21" s="41" t="s">
        <v>157</v>
      </c>
      <c r="C21" s="40" t="s">
        <v>158</v>
      </c>
      <c r="D21" s="40"/>
      <c r="E21" s="40"/>
      <c r="F21" s="40" t="s">
        <v>65</v>
      </c>
      <c r="G21" s="40"/>
      <c r="H21" s="40"/>
      <c r="I21" s="40"/>
      <c r="J21" s="40"/>
      <c r="K21" s="40"/>
      <c r="L21" s="40"/>
      <c r="M21" s="40" t="s">
        <v>65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159</v>
      </c>
      <c r="W21" s="40" t="s">
        <v>160</v>
      </c>
      <c r="X21" s="41" t="s">
        <v>112</v>
      </c>
      <c r="Y21" s="40" t="s">
        <v>113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60</v>
      </c>
      <c r="B22" s="41" t="s">
        <v>161</v>
      </c>
      <c r="C22" s="40" t="s">
        <v>162</v>
      </c>
      <c r="D22" s="40"/>
      <c r="E22" s="40"/>
      <c r="F22" s="40" t="s">
        <v>65</v>
      </c>
      <c r="G22" s="40" t="s">
        <v>65</v>
      </c>
      <c r="H22" s="40"/>
      <c r="I22" s="40"/>
      <c r="J22" s="40"/>
      <c r="K22" s="40"/>
      <c r="L22" s="40"/>
      <c r="M22" s="40" t="s">
        <v>65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68</v>
      </c>
      <c r="W22" s="40" t="s">
        <v>69</v>
      </c>
      <c r="X22" s="41" t="s">
        <v>72</v>
      </c>
      <c r="Y22" s="40" t="s">
        <v>73</v>
      </c>
      <c r="Z22" s="41" t="s">
        <v>74</v>
      </c>
      <c r="AA22" s="40" t="s">
        <v>75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60</v>
      </c>
      <c r="B23" s="41" t="s">
        <v>163</v>
      </c>
      <c r="C23" s="40" t="s">
        <v>164</v>
      </c>
      <c r="D23" s="40"/>
      <c r="E23" s="40" t="s">
        <v>65</v>
      </c>
      <c r="F23" s="40" t="s">
        <v>65</v>
      </c>
      <c r="G23" s="40" t="s">
        <v>65</v>
      </c>
      <c r="H23" s="40"/>
      <c r="I23" s="40" t="s">
        <v>65</v>
      </c>
      <c r="J23" s="40" t="s">
        <v>65</v>
      </c>
      <c r="K23" s="40" t="s">
        <v>65</v>
      </c>
      <c r="L23" s="40"/>
      <c r="M23" s="40"/>
      <c r="N23" s="40" t="s">
        <v>65</v>
      </c>
      <c r="O23" s="40" t="s">
        <v>65</v>
      </c>
      <c r="P23" s="40" t="s">
        <v>65</v>
      </c>
      <c r="Q23" s="40"/>
      <c r="R23" s="40" t="s">
        <v>65</v>
      </c>
      <c r="S23" s="40" t="s">
        <v>65</v>
      </c>
      <c r="T23" s="40"/>
      <c r="U23" s="40">
        <v>4</v>
      </c>
      <c r="V23" s="41" t="s">
        <v>165</v>
      </c>
      <c r="W23" s="40" t="s">
        <v>166</v>
      </c>
      <c r="X23" s="41" t="s">
        <v>167</v>
      </c>
      <c r="Y23" s="40" t="s">
        <v>168</v>
      </c>
      <c r="Z23" s="41" t="s">
        <v>169</v>
      </c>
      <c r="AA23" s="40" t="s">
        <v>170</v>
      </c>
      <c r="AB23" s="41" t="s">
        <v>171</v>
      </c>
      <c r="AC23" s="40" t="s">
        <v>172</v>
      </c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60</v>
      </c>
      <c r="B24" s="41" t="s">
        <v>173</v>
      </c>
      <c r="C24" s="40" t="s">
        <v>174</v>
      </c>
      <c r="D24" s="40"/>
      <c r="E24" s="40"/>
      <c r="F24" s="40" t="s">
        <v>65</v>
      </c>
      <c r="G24" s="40" t="s">
        <v>65</v>
      </c>
      <c r="H24" s="40"/>
      <c r="I24" s="40"/>
      <c r="J24" s="40"/>
      <c r="K24" s="40"/>
      <c r="L24" s="40"/>
      <c r="M24" s="40"/>
      <c r="N24" s="40"/>
      <c r="O24" s="40" t="s">
        <v>65</v>
      </c>
      <c r="P24" s="40" t="s">
        <v>65</v>
      </c>
      <c r="Q24" s="40"/>
      <c r="R24" s="40"/>
      <c r="S24" s="40"/>
      <c r="T24" s="40"/>
      <c r="U24" s="40">
        <v>2</v>
      </c>
      <c r="V24" s="41" t="s">
        <v>175</v>
      </c>
      <c r="W24" s="40" t="s">
        <v>176</v>
      </c>
      <c r="X24" s="41" t="s">
        <v>177</v>
      </c>
      <c r="Y24" s="40" t="s">
        <v>178</v>
      </c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60</v>
      </c>
      <c r="B25" s="41" t="s">
        <v>179</v>
      </c>
      <c r="C25" s="40" t="s">
        <v>180</v>
      </c>
      <c r="D25" s="40"/>
      <c r="E25" s="40"/>
      <c r="F25" s="40" t="s">
        <v>65</v>
      </c>
      <c r="G25" s="40" t="s">
        <v>65</v>
      </c>
      <c r="H25" s="40"/>
      <c r="I25" s="40" t="s">
        <v>65</v>
      </c>
      <c r="J25" s="40" t="s">
        <v>65</v>
      </c>
      <c r="K25" s="40"/>
      <c r="L25" s="40"/>
      <c r="M25" s="40" t="s">
        <v>65</v>
      </c>
      <c r="N25" s="40"/>
      <c r="O25" s="40"/>
      <c r="P25" s="40"/>
      <c r="Q25" s="40"/>
      <c r="R25" s="40"/>
      <c r="S25" s="40"/>
      <c r="T25" s="40"/>
      <c r="U25" s="40">
        <v>3</v>
      </c>
      <c r="V25" s="41" t="s">
        <v>181</v>
      </c>
      <c r="W25" s="40" t="s">
        <v>182</v>
      </c>
      <c r="X25" s="41" t="s">
        <v>183</v>
      </c>
      <c r="Y25" s="40" t="s">
        <v>184</v>
      </c>
      <c r="Z25" s="41" t="s">
        <v>185</v>
      </c>
      <c r="AA25" s="40" t="s">
        <v>186</v>
      </c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60</v>
      </c>
      <c r="B26" s="41" t="s">
        <v>187</v>
      </c>
      <c r="C26" s="40" t="s">
        <v>188</v>
      </c>
      <c r="D26" s="40" t="s">
        <v>65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 t="s">
        <v>65</v>
      </c>
      <c r="P26" s="40"/>
      <c r="Q26" s="40"/>
      <c r="R26" s="40"/>
      <c r="S26" s="40"/>
      <c r="T26" s="40"/>
      <c r="U26" s="40">
        <v>2</v>
      </c>
      <c r="V26" s="41" t="s">
        <v>189</v>
      </c>
      <c r="W26" s="40" t="s">
        <v>182</v>
      </c>
      <c r="X26" s="41" t="s">
        <v>185</v>
      </c>
      <c r="Y26" s="40" t="s">
        <v>190</v>
      </c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60</v>
      </c>
      <c r="B27" s="41" t="s">
        <v>191</v>
      </c>
      <c r="C27" s="40" t="s">
        <v>192</v>
      </c>
      <c r="D27" s="40" t="s">
        <v>65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 t="s">
        <v>65</v>
      </c>
      <c r="P27" s="40" t="s">
        <v>65</v>
      </c>
      <c r="Q27" s="40"/>
      <c r="R27" s="40"/>
      <c r="S27" s="40" t="s">
        <v>65</v>
      </c>
      <c r="T27" s="40"/>
      <c r="U27" s="40">
        <v>2</v>
      </c>
      <c r="V27" s="41" t="s">
        <v>193</v>
      </c>
      <c r="W27" s="40" t="s">
        <v>194</v>
      </c>
      <c r="X27" s="41" t="s">
        <v>136</v>
      </c>
      <c r="Y27" s="40" t="s">
        <v>195</v>
      </c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  <row r="28" spans="1:81" s="18" customFormat="1" ht="12" customHeight="1">
      <c r="A28" s="40" t="s">
        <v>60</v>
      </c>
      <c r="B28" s="41" t="s">
        <v>196</v>
      </c>
      <c r="C28" s="40" t="s">
        <v>197</v>
      </c>
      <c r="D28" s="40"/>
      <c r="E28" s="40"/>
      <c r="F28" s="40" t="s">
        <v>65</v>
      </c>
      <c r="G28" s="40"/>
      <c r="H28" s="40"/>
      <c r="I28" s="40"/>
      <c r="J28" s="40"/>
      <c r="K28" s="40"/>
      <c r="L28" s="40"/>
      <c r="M28" s="40"/>
      <c r="N28" s="40"/>
      <c r="O28" s="40" t="s">
        <v>65</v>
      </c>
      <c r="P28" s="40"/>
      <c r="Q28" s="40"/>
      <c r="R28" s="40"/>
      <c r="S28" s="40"/>
      <c r="T28" s="40"/>
      <c r="U28" s="40">
        <v>4</v>
      </c>
      <c r="V28" s="41" t="s">
        <v>198</v>
      </c>
      <c r="W28" s="40" t="s">
        <v>199</v>
      </c>
      <c r="X28" s="41" t="s">
        <v>200</v>
      </c>
      <c r="Y28" s="40" t="s">
        <v>201</v>
      </c>
      <c r="Z28" s="41" t="s">
        <v>202</v>
      </c>
      <c r="AA28" s="40" t="s">
        <v>203</v>
      </c>
      <c r="AB28" s="41" t="s">
        <v>204</v>
      </c>
      <c r="AC28" s="40" t="s">
        <v>205</v>
      </c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40"/>
      <c r="BR28" s="41"/>
      <c r="BS28" s="40"/>
      <c r="BT28" s="41"/>
      <c r="BU28" s="40"/>
      <c r="BV28" s="41"/>
      <c r="BW28" s="40"/>
      <c r="BX28" s="41"/>
      <c r="BY28" s="40"/>
      <c r="BZ28" s="41"/>
      <c r="CA28" s="40"/>
      <c r="CB28" s="41"/>
      <c r="CC28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206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207</v>
      </c>
      <c r="B2" s="91" t="s">
        <v>208</v>
      </c>
      <c r="C2" s="119" t="s">
        <v>209</v>
      </c>
      <c r="D2" s="123" t="s">
        <v>210</v>
      </c>
      <c r="E2" s="56"/>
      <c r="F2" s="46"/>
      <c r="G2" s="56"/>
      <c r="H2" s="56"/>
      <c r="I2" s="56"/>
      <c r="J2" s="56"/>
      <c r="K2" s="56"/>
      <c r="L2" s="57"/>
      <c r="M2" s="123" t="s">
        <v>211</v>
      </c>
      <c r="N2" s="56"/>
      <c r="O2" s="46"/>
      <c r="P2" s="56"/>
      <c r="Q2" s="56"/>
      <c r="R2" s="56"/>
      <c r="S2" s="56"/>
      <c r="T2" s="56"/>
      <c r="U2" s="57"/>
      <c r="V2" s="123" t="s">
        <v>212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213</v>
      </c>
      <c r="E3" s="124" t="s">
        <v>214</v>
      </c>
      <c r="F3" s="46"/>
      <c r="G3" s="57"/>
      <c r="H3" s="124" t="s">
        <v>215</v>
      </c>
      <c r="I3" s="56"/>
      <c r="J3" s="56"/>
      <c r="K3" s="56"/>
      <c r="L3" s="57"/>
      <c r="M3" s="80" t="s">
        <v>213</v>
      </c>
      <c r="N3" s="124" t="s">
        <v>214</v>
      </c>
      <c r="O3" s="46"/>
      <c r="P3" s="57"/>
      <c r="Q3" s="124" t="s">
        <v>215</v>
      </c>
      <c r="R3" s="56"/>
      <c r="S3" s="56"/>
      <c r="T3" s="56"/>
      <c r="U3" s="57"/>
      <c r="V3" s="47"/>
      <c r="W3" s="124" t="s">
        <v>214</v>
      </c>
      <c r="X3" s="46"/>
      <c r="Y3" s="57"/>
      <c r="Z3" s="124" t="s">
        <v>215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213</v>
      </c>
      <c r="F4" s="91" t="s">
        <v>216</v>
      </c>
      <c r="G4" s="91" t="s">
        <v>217</v>
      </c>
      <c r="H4" s="101" t="s">
        <v>213</v>
      </c>
      <c r="I4" s="91" t="s">
        <v>218</v>
      </c>
      <c r="J4" s="91" t="s">
        <v>219</v>
      </c>
      <c r="K4" s="91" t="s">
        <v>220</v>
      </c>
      <c r="L4" s="91" t="s">
        <v>221</v>
      </c>
      <c r="M4" s="47"/>
      <c r="N4" s="101" t="s">
        <v>213</v>
      </c>
      <c r="O4" s="91" t="s">
        <v>216</v>
      </c>
      <c r="P4" s="91" t="s">
        <v>217</v>
      </c>
      <c r="Q4" s="101" t="s">
        <v>213</v>
      </c>
      <c r="R4" s="91" t="s">
        <v>218</v>
      </c>
      <c r="S4" s="91" t="s">
        <v>219</v>
      </c>
      <c r="T4" s="91" t="s">
        <v>220</v>
      </c>
      <c r="U4" s="91" t="s">
        <v>221</v>
      </c>
      <c r="V4" s="47"/>
      <c r="W4" s="101" t="s">
        <v>213</v>
      </c>
      <c r="X4" s="91" t="s">
        <v>216</v>
      </c>
      <c r="Y4" s="91" t="s">
        <v>217</v>
      </c>
      <c r="Z4" s="101" t="s">
        <v>213</v>
      </c>
      <c r="AA4" s="91" t="s">
        <v>218</v>
      </c>
      <c r="AB4" s="91" t="s">
        <v>219</v>
      </c>
      <c r="AC4" s="91" t="s">
        <v>220</v>
      </c>
      <c r="AD4" s="91" t="s">
        <v>221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222</v>
      </c>
      <c r="E6" s="58" t="s">
        <v>222</v>
      </c>
      <c r="F6" s="78" t="s">
        <v>222</v>
      </c>
      <c r="G6" s="78" t="s">
        <v>222</v>
      </c>
      <c r="H6" s="58" t="s">
        <v>222</v>
      </c>
      <c r="I6" s="78" t="s">
        <v>222</v>
      </c>
      <c r="J6" s="78" t="s">
        <v>222</v>
      </c>
      <c r="K6" s="78" t="s">
        <v>222</v>
      </c>
      <c r="L6" s="78" t="s">
        <v>222</v>
      </c>
      <c r="M6" s="58" t="s">
        <v>222</v>
      </c>
      <c r="N6" s="58" t="s">
        <v>222</v>
      </c>
      <c r="O6" s="78" t="s">
        <v>222</v>
      </c>
      <c r="P6" s="78" t="s">
        <v>222</v>
      </c>
      <c r="Q6" s="58" t="s">
        <v>222</v>
      </c>
      <c r="R6" s="78" t="s">
        <v>222</v>
      </c>
      <c r="S6" s="78" t="s">
        <v>222</v>
      </c>
      <c r="T6" s="78" t="s">
        <v>222</v>
      </c>
      <c r="U6" s="78" t="s">
        <v>222</v>
      </c>
      <c r="V6" s="58" t="s">
        <v>222</v>
      </c>
      <c r="W6" s="58" t="s">
        <v>222</v>
      </c>
      <c r="X6" s="78" t="s">
        <v>222</v>
      </c>
      <c r="Y6" s="78" t="s">
        <v>222</v>
      </c>
      <c r="Z6" s="58" t="s">
        <v>222</v>
      </c>
      <c r="AA6" s="78" t="s">
        <v>222</v>
      </c>
      <c r="AB6" s="78" t="s">
        <v>222</v>
      </c>
      <c r="AC6" s="78" t="s">
        <v>222</v>
      </c>
      <c r="AD6" s="78" t="s">
        <v>222</v>
      </c>
    </row>
    <row r="7" spans="1:30" s="11" customFormat="1" ht="12" customHeight="1">
      <c r="A7" s="10" t="s">
        <v>223</v>
      </c>
      <c r="B7" s="35" t="s">
        <v>224</v>
      </c>
      <c r="C7" s="10" t="s">
        <v>213</v>
      </c>
      <c r="D7" s="48">
        <f>SUM(D8:D64)</f>
        <v>3109</v>
      </c>
      <c r="E7" s="48">
        <f>SUM(E8:E64)</f>
        <v>849</v>
      </c>
      <c r="F7" s="48">
        <f>SUM(F8:F64)</f>
        <v>535</v>
      </c>
      <c r="G7" s="48">
        <f>SUM(G8:G64)</f>
        <v>314</v>
      </c>
      <c r="H7" s="48">
        <f>SUM(H8:H64)</f>
        <v>2260</v>
      </c>
      <c r="I7" s="48">
        <f>SUM(I8:I64)</f>
        <v>1834</v>
      </c>
      <c r="J7" s="48">
        <f>SUM(J8:J64)</f>
        <v>338</v>
      </c>
      <c r="K7" s="48">
        <f>SUM(K8:K64)</f>
        <v>54</v>
      </c>
      <c r="L7" s="48">
        <f>SUM(L8:L64)</f>
        <v>34</v>
      </c>
      <c r="M7" s="48">
        <f>SUM(M8:M64)</f>
        <v>261</v>
      </c>
      <c r="N7" s="48">
        <f>SUM(N8:N64)</f>
        <v>143</v>
      </c>
      <c r="O7" s="48">
        <f>SUM(O8:O64)</f>
        <v>113</v>
      </c>
      <c r="P7" s="48">
        <f>SUM(P8:P64)</f>
        <v>30</v>
      </c>
      <c r="Q7" s="48">
        <f>SUM(Q8:Q64)</f>
        <v>118</v>
      </c>
      <c r="R7" s="48">
        <f>SUM(R8:R64)</f>
        <v>68</v>
      </c>
      <c r="S7" s="48">
        <f>SUM(S8:S64)</f>
        <v>26</v>
      </c>
      <c r="T7" s="48">
        <f>SUM(T8:T64)</f>
        <v>20</v>
      </c>
      <c r="U7" s="48">
        <f>SUM(U8:U64)</f>
        <v>4</v>
      </c>
      <c r="V7" s="48">
        <f>SUM(V8:V64)</f>
        <v>3370</v>
      </c>
      <c r="W7" s="48">
        <f>SUM(W8:W64)</f>
        <v>992</v>
      </c>
      <c r="X7" s="48">
        <f>SUM(X8:X64)</f>
        <v>648</v>
      </c>
      <c r="Y7" s="48">
        <f>SUM(Y8:Y64)</f>
        <v>344</v>
      </c>
      <c r="Z7" s="48">
        <f>SUM(Z8:Z64)</f>
        <v>2378</v>
      </c>
      <c r="AA7" s="48">
        <f>SUM(AA8:AA64)</f>
        <v>1902</v>
      </c>
      <c r="AB7" s="48">
        <f>SUM(AB8:AB64)</f>
        <v>364</v>
      </c>
      <c r="AC7" s="48">
        <f>SUM(AC8:AC64)</f>
        <v>74</v>
      </c>
      <c r="AD7" s="48">
        <f>SUM(AD8:AD64)</f>
        <v>38</v>
      </c>
    </row>
    <row r="8" spans="1:30" s="13" customFormat="1" ht="12" customHeight="1">
      <c r="A8" s="12" t="s">
        <v>223</v>
      </c>
      <c r="B8" s="36" t="s">
        <v>225</v>
      </c>
      <c r="C8" s="12" t="s">
        <v>226</v>
      </c>
      <c r="D8" s="49">
        <f>SUM(E8,+H8)</f>
        <v>1412</v>
      </c>
      <c r="E8" s="49">
        <f>SUM(F8:G8)</f>
        <v>365</v>
      </c>
      <c r="F8" s="49">
        <v>149</v>
      </c>
      <c r="G8" s="49">
        <v>216</v>
      </c>
      <c r="H8" s="49">
        <f>SUM(I8:L8)</f>
        <v>1047</v>
      </c>
      <c r="I8" s="49">
        <v>939</v>
      </c>
      <c r="J8" s="49">
        <v>82</v>
      </c>
      <c r="K8" s="49">
        <v>12</v>
      </c>
      <c r="L8" s="49">
        <v>14</v>
      </c>
      <c r="M8" s="49">
        <f>SUM(N8,+Q8)</f>
        <v>123</v>
      </c>
      <c r="N8" s="49">
        <f>SUM(O8:P8)</f>
        <v>43</v>
      </c>
      <c r="O8" s="49">
        <v>33</v>
      </c>
      <c r="P8" s="49">
        <v>10</v>
      </c>
      <c r="Q8" s="49">
        <f>SUM(R8:U8)</f>
        <v>80</v>
      </c>
      <c r="R8" s="49">
        <v>58</v>
      </c>
      <c r="S8" s="49">
        <v>0</v>
      </c>
      <c r="T8" s="49">
        <v>20</v>
      </c>
      <c r="U8" s="49">
        <v>2</v>
      </c>
      <c r="V8" s="49">
        <f>SUM(D8,+M8)</f>
        <v>1535</v>
      </c>
      <c r="W8" s="49">
        <f>SUM(E8,+N8)</f>
        <v>408</v>
      </c>
      <c r="X8" s="49">
        <f>SUM(F8,+O8)</f>
        <v>182</v>
      </c>
      <c r="Y8" s="49">
        <f>SUM(G8,+P8)</f>
        <v>226</v>
      </c>
      <c r="Z8" s="49">
        <f>SUM(H8,+Q8)</f>
        <v>1127</v>
      </c>
      <c r="AA8" s="49">
        <f>SUM(I8,+R8)</f>
        <v>997</v>
      </c>
      <c r="AB8" s="49">
        <f>SUM(J8,+S8)</f>
        <v>82</v>
      </c>
      <c r="AC8" s="49">
        <f>SUM(K8,+T8)</f>
        <v>32</v>
      </c>
      <c r="AD8" s="49">
        <f>SUM(L8,+U8)</f>
        <v>16</v>
      </c>
    </row>
    <row r="9" spans="1:30" s="13" customFormat="1" ht="12" customHeight="1">
      <c r="A9" s="12" t="s">
        <v>223</v>
      </c>
      <c r="B9" s="36" t="s">
        <v>227</v>
      </c>
      <c r="C9" s="12" t="s">
        <v>228</v>
      </c>
      <c r="D9" s="49">
        <f>SUM(E9,+H9)</f>
        <v>286</v>
      </c>
      <c r="E9" s="49">
        <f>SUM(F9:G9)</f>
        <v>60</v>
      </c>
      <c r="F9" s="49">
        <v>33</v>
      </c>
      <c r="G9" s="49">
        <v>27</v>
      </c>
      <c r="H9" s="49">
        <f>SUM(I9:L9)</f>
        <v>226</v>
      </c>
      <c r="I9" s="49">
        <v>155</v>
      </c>
      <c r="J9" s="49">
        <v>61</v>
      </c>
      <c r="K9" s="49">
        <v>7</v>
      </c>
      <c r="L9" s="49">
        <v>3</v>
      </c>
      <c r="M9" s="49">
        <f>SUM(N9,+Q9)</f>
        <v>6</v>
      </c>
      <c r="N9" s="49">
        <f>SUM(O9:P9)</f>
        <v>2</v>
      </c>
      <c r="O9" s="49">
        <v>0</v>
      </c>
      <c r="P9" s="49">
        <v>2</v>
      </c>
      <c r="Q9" s="49">
        <f>SUM(R9:U9)</f>
        <v>4</v>
      </c>
      <c r="R9" s="49">
        <v>2</v>
      </c>
      <c r="S9" s="49">
        <v>2</v>
      </c>
      <c r="T9" s="49">
        <v>0</v>
      </c>
      <c r="U9" s="49">
        <v>0</v>
      </c>
      <c r="V9" s="49">
        <f>SUM(D9,+M9)</f>
        <v>292</v>
      </c>
      <c r="W9" s="49">
        <f>SUM(E9,+N9)</f>
        <v>62</v>
      </c>
      <c r="X9" s="49">
        <f>SUM(F9,+O9)</f>
        <v>33</v>
      </c>
      <c r="Y9" s="49">
        <f>SUM(G9,+P9)</f>
        <v>29</v>
      </c>
      <c r="Z9" s="49">
        <f>SUM(H9,+Q9)</f>
        <v>230</v>
      </c>
      <c r="AA9" s="49">
        <f>SUM(I9,+R9)</f>
        <v>157</v>
      </c>
      <c r="AB9" s="49">
        <f>SUM(J9,+S9)</f>
        <v>63</v>
      </c>
      <c r="AC9" s="49">
        <f>SUM(K9,+T9)</f>
        <v>7</v>
      </c>
      <c r="AD9" s="49">
        <f>SUM(L9,+U9)</f>
        <v>3</v>
      </c>
    </row>
    <row r="10" spans="1:30" s="13" customFormat="1" ht="12" customHeight="1">
      <c r="A10" s="12" t="s">
        <v>223</v>
      </c>
      <c r="B10" s="36" t="s">
        <v>229</v>
      </c>
      <c r="C10" s="12" t="s">
        <v>230</v>
      </c>
      <c r="D10" s="49">
        <f>SUM(E10,+H10)</f>
        <v>198</v>
      </c>
      <c r="E10" s="49">
        <f>SUM(F10:G10)</f>
        <v>37</v>
      </c>
      <c r="F10" s="49">
        <v>22</v>
      </c>
      <c r="G10" s="49">
        <v>15</v>
      </c>
      <c r="H10" s="49">
        <f>SUM(I10:L10)</f>
        <v>161</v>
      </c>
      <c r="I10" s="49">
        <v>116</v>
      </c>
      <c r="J10" s="49">
        <v>36</v>
      </c>
      <c r="K10" s="49">
        <v>5</v>
      </c>
      <c r="L10" s="49">
        <v>4</v>
      </c>
      <c r="M10" s="49">
        <f>SUM(N10,+Q10)</f>
        <v>18</v>
      </c>
      <c r="N10" s="49">
        <f>SUM(O10:P10)</f>
        <v>4</v>
      </c>
      <c r="O10" s="49">
        <v>0</v>
      </c>
      <c r="P10" s="49">
        <v>4</v>
      </c>
      <c r="Q10" s="49">
        <f>SUM(R10:U10)</f>
        <v>14</v>
      </c>
      <c r="R10" s="49">
        <v>0</v>
      </c>
      <c r="S10" s="49">
        <v>14</v>
      </c>
      <c r="T10" s="49">
        <v>0</v>
      </c>
      <c r="U10" s="49">
        <v>0</v>
      </c>
      <c r="V10" s="49">
        <f>SUM(D10,+M10)</f>
        <v>216</v>
      </c>
      <c r="W10" s="49">
        <f>SUM(E10,+N10)</f>
        <v>41</v>
      </c>
      <c r="X10" s="49">
        <f>SUM(F10,+O10)</f>
        <v>22</v>
      </c>
      <c r="Y10" s="49">
        <f>SUM(G10,+P10)</f>
        <v>19</v>
      </c>
      <c r="Z10" s="49">
        <f>SUM(H10,+Q10)</f>
        <v>175</v>
      </c>
      <c r="AA10" s="49">
        <f>SUM(I10,+R10)</f>
        <v>116</v>
      </c>
      <c r="AB10" s="49">
        <f>SUM(J10,+S10)</f>
        <v>50</v>
      </c>
      <c r="AC10" s="49">
        <f>SUM(K10,+T10)</f>
        <v>5</v>
      </c>
      <c r="AD10" s="49">
        <f>SUM(L10,+U10)</f>
        <v>4</v>
      </c>
    </row>
    <row r="11" spans="1:30" s="13" customFormat="1" ht="12" customHeight="1">
      <c r="A11" s="12" t="s">
        <v>223</v>
      </c>
      <c r="B11" s="36" t="s">
        <v>231</v>
      </c>
      <c r="C11" s="12" t="s">
        <v>232</v>
      </c>
      <c r="D11" s="49">
        <f>SUM(E11,+H11)</f>
        <v>144</v>
      </c>
      <c r="E11" s="49">
        <f>SUM(F11:G11)</f>
        <v>34</v>
      </c>
      <c r="F11" s="49">
        <v>27</v>
      </c>
      <c r="G11" s="49">
        <v>7</v>
      </c>
      <c r="H11" s="49">
        <f>SUM(I11:L11)</f>
        <v>110</v>
      </c>
      <c r="I11" s="49">
        <v>84</v>
      </c>
      <c r="J11" s="49">
        <v>20</v>
      </c>
      <c r="K11" s="49">
        <v>0</v>
      </c>
      <c r="L11" s="49">
        <v>6</v>
      </c>
      <c r="M11" s="49">
        <f>SUM(N11,+Q11)</f>
        <v>11</v>
      </c>
      <c r="N11" s="49">
        <f>SUM(O11:P11)</f>
        <v>9</v>
      </c>
      <c r="O11" s="49">
        <v>5</v>
      </c>
      <c r="P11" s="49">
        <v>4</v>
      </c>
      <c r="Q11" s="49">
        <f>SUM(R11:U11)</f>
        <v>2</v>
      </c>
      <c r="R11" s="49">
        <v>0</v>
      </c>
      <c r="S11" s="49">
        <v>0</v>
      </c>
      <c r="T11" s="49">
        <v>0</v>
      </c>
      <c r="U11" s="49">
        <v>2</v>
      </c>
      <c r="V11" s="49">
        <f>SUM(D11,+M11)</f>
        <v>155</v>
      </c>
      <c r="W11" s="49">
        <f>SUM(E11,+N11)</f>
        <v>43</v>
      </c>
      <c r="X11" s="49">
        <f>SUM(F11,+O11)</f>
        <v>32</v>
      </c>
      <c r="Y11" s="49">
        <f>SUM(G11,+P11)</f>
        <v>11</v>
      </c>
      <c r="Z11" s="49">
        <f>SUM(H11,+Q11)</f>
        <v>112</v>
      </c>
      <c r="AA11" s="49">
        <f>SUM(I11,+R11)</f>
        <v>84</v>
      </c>
      <c r="AB11" s="49">
        <f>SUM(J11,+S11)</f>
        <v>20</v>
      </c>
      <c r="AC11" s="49">
        <f>SUM(K11,+T11)</f>
        <v>0</v>
      </c>
      <c r="AD11" s="49">
        <f>SUM(L11,+U11)</f>
        <v>8</v>
      </c>
    </row>
    <row r="12" spans="1:30" s="13" customFormat="1" ht="12" customHeight="1">
      <c r="A12" s="19" t="s">
        <v>223</v>
      </c>
      <c r="B12" s="20" t="s">
        <v>233</v>
      </c>
      <c r="C12" s="14" t="s">
        <v>234</v>
      </c>
      <c r="D12" s="50">
        <f>SUM(E12,+H12)</f>
        <v>34</v>
      </c>
      <c r="E12" s="50">
        <f>SUM(F12:G12)</f>
        <v>5</v>
      </c>
      <c r="F12" s="50">
        <v>5</v>
      </c>
      <c r="G12" s="50">
        <v>0</v>
      </c>
      <c r="H12" s="50">
        <f>SUM(I12:L12)</f>
        <v>29</v>
      </c>
      <c r="I12" s="50">
        <v>29</v>
      </c>
      <c r="J12" s="50"/>
      <c r="K12" s="50">
        <v>0</v>
      </c>
      <c r="L12" s="50">
        <v>0</v>
      </c>
      <c r="M12" s="50">
        <f>SUM(N12,+Q12)</f>
        <v>9</v>
      </c>
      <c r="N12" s="50">
        <f>SUM(O12:P12)</f>
        <v>4</v>
      </c>
      <c r="O12" s="50">
        <v>1</v>
      </c>
      <c r="P12" s="50">
        <v>3</v>
      </c>
      <c r="Q12" s="50">
        <f>SUM(R12:U12)</f>
        <v>5</v>
      </c>
      <c r="R12" s="50">
        <v>0</v>
      </c>
      <c r="S12" s="50">
        <v>5</v>
      </c>
      <c r="T12" s="50">
        <v>0</v>
      </c>
      <c r="U12" s="50">
        <v>0</v>
      </c>
      <c r="V12" s="50">
        <f>SUM(D12,+M12)</f>
        <v>43</v>
      </c>
      <c r="W12" s="50">
        <f>SUM(E12,+N12)</f>
        <v>9</v>
      </c>
      <c r="X12" s="50">
        <f>SUM(F12,+O12)</f>
        <v>6</v>
      </c>
      <c r="Y12" s="50">
        <f>SUM(G12,+P12)</f>
        <v>3</v>
      </c>
      <c r="Z12" s="50">
        <f>SUM(H12,+Q12)</f>
        <v>34</v>
      </c>
      <c r="AA12" s="50">
        <f>SUM(I12,+R12)</f>
        <v>29</v>
      </c>
      <c r="AB12" s="50">
        <f>SUM(J12,+S12)</f>
        <v>5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223</v>
      </c>
      <c r="B13" s="20" t="s">
        <v>235</v>
      </c>
      <c r="C13" s="14" t="s">
        <v>236</v>
      </c>
      <c r="D13" s="50">
        <f>SUM(E13,+H13)</f>
        <v>34</v>
      </c>
      <c r="E13" s="50">
        <f>SUM(F13:G13)</f>
        <v>14</v>
      </c>
      <c r="F13" s="50">
        <v>12</v>
      </c>
      <c r="G13" s="50">
        <v>2</v>
      </c>
      <c r="H13" s="50">
        <f>SUM(I13:L13)</f>
        <v>20</v>
      </c>
      <c r="I13" s="50">
        <v>20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0</v>
      </c>
      <c r="P13" s="50">
        <v>1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35</v>
      </c>
      <c r="W13" s="50">
        <f>SUM(E13,+N13)</f>
        <v>15</v>
      </c>
      <c r="X13" s="50">
        <f>SUM(F13,+O13)</f>
        <v>12</v>
      </c>
      <c r="Y13" s="50">
        <f>SUM(G13,+P13)</f>
        <v>3</v>
      </c>
      <c r="Z13" s="50">
        <f>SUM(H13,+Q13)</f>
        <v>20</v>
      </c>
      <c r="AA13" s="50">
        <f>SUM(I13,+R13)</f>
        <v>20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223</v>
      </c>
      <c r="B14" s="20" t="s">
        <v>237</v>
      </c>
      <c r="C14" s="14" t="s">
        <v>238</v>
      </c>
      <c r="D14" s="50">
        <f>SUM(E14,+H14)</f>
        <v>232</v>
      </c>
      <c r="E14" s="50">
        <f>SUM(F14:G14)</f>
        <v>43</v>
      </c>
      <c r="F14" s="50">
        <v>24</v>
      </c>
      <c r="G14" s="50">
        <v>19</v>
      </c>
      <c r="H14" s="50">
        <f>SUM(I14:L14)</f>
        <v>189</v>
      </c>
      <c r="I14" s="50">
        <v>122</v>
      </c>
      <c r="J14" s="50">
        <v>63</v>
      </c>
      <c r="K14" s="50">
        <v>4</v>
      </c>
      <c r="L14" s="50">
        <v>0</v>
      </c>
      <c r="M14" s="50">
        <f>SUM(N14,+Q14)</f>
        <v>10</v>
      </c>
      <c r="N14" s="50">
        <f>SUM(O14:P14)</f>
        <v>7</v>
      </c>
      <c r="O14" s="50">
        <v>3</v>
      </c>
      <c r="P14" s="50">
        <v>4</v>
      </c>
      <c r="Q14" s="50">
        <f>SUM(R14:U14)</f>
        <v>3</v>
      </c>
      <c r="R14" s="50">
        <v>3</v>
      </c>
      <c r="S14" s="50">
        <v>0</v>
      </c>
      <c r="T14" s="50">
        <v>0</v>
      </c>
      <c r="U14" s="50">
        <v>0</v>
      </c>
      <c r="V14" s="50">
        <f>SUM(D14,+M14)</f>
        <v>242</v>
      </c>
      <c r="W14" s="50">
        <f>SUM(E14,+N14)</f>
        <v>50</v>
      </c>
      <c r="X14" s="50">
        <f>SUM(F14,+O14)</f>
        <v>27</v>
      </c>
      <c r="Y14" s="50">
        <f>SUM(G14,+P14)</f>
        <v>23</v>
      </c>
      <c r="Z14" s="50">
        <f>SUM(H14,+Q14)</f>
        <v>192</v>
      </c>
      <c r="AA14" s="50">
        <f>SUM(I14,+R14)</f>
        <v>125</v>
      </c>
      <c r="AB14" s="50">
        <f>SUM(J14,+S14)</f>
        <v>63</v>
      </c>
      <c r="AC14" s="50">
        <f>SUM(K14,+T14)</f>
        <v>4</v>
      </c>
      <c r="AD14" s="50">
        <f>SUM(L14,+U14)</f>
        <v>0</v>
      </c>
    </row>
    <row r="15" spans="1:30" s="13" customFormat="1" ht="12" customHeight="1">
      <c r="A15" s="19" t="s">
        <v>223</v>
      </c>
      <c r="B15" s="20" t="s">
        <v>239</v>
      </c>
      <c r="C15" s="14" t="s">
        <v>240</v>
      </c>
      <c r="D15" s="50">
        <f>SUM(E15,+H15)</f>
        <v>44</v>
      </c>
      <c r="E15" s="50">
        <f>SUM(F15:G15)</f>
        <v>19</v>
      </c>
      <c r="F15" s="50">
        <v>14</v>
      </c>
      <c r="G15" s="50">
        <v>5</v>
      </c>
      <c r="H15" s="50">
        <f>SUM(I15:L15)</f>
        <v>25</v>
      </c>
      <c r="I15" s="50">
        <v>14</v>
      </c>
      <c r="J15" s="50">
        <v>7</v>
      </c>
      <c r="K15" s="50">
        <v>3</v>
      </c>
      <c r="L15" s="50">
        <v>1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45</v>
      </c>
      <c r="W15" s="50">
        <f>SUM(E15,+N15)</f>
        <v>20</v>
      </c>
      <c r="X15" s="50">
        <f>SUM(F15,+O15)</f>
        <v>15</v>
      </c>
      <c r="Y15" s="50">
        <f>SUM(G15,+P15)</f>
        <v>5</v>
      </c>
      <c r="Z15" s="50">
        <f>SUM(H15,+Q15)</f>
        <v>25</v>
      </c>
      <c r="AA15" s="50">
        <f>SUM(I15,+R15)</f>
        <v>14</v>
      </c>
      <c r="AB15" s="50">
        <f>SUM(J15,+S15)</f>
        <v>7</v>
      </c>
      <c r="AC15" s="50">
        <f>SUM(K15,+T15)</f>
        <v>3</v>
      </c>
      <c r="AD15" s="50">
        <f>SUM(L15,+U15)</f>
        <v>1</v>
      </c>
    </row>
    <row r="16" spans="1:30" s="13" customFormat="1" ht="12" customHeight="1">
      <c r="A16" s="19" t="s">
        <v>223</v>
      </c>
      <c r="B16" s="20" t="s">
        <v>241</v>
      </c>
      <c r="C16" s="14" t="s">
        <v>242</v>
      </c>
      <c r="D16" s="50">
        <f>SUM(E16,+H16)</f>
        <v>12</v>
      </c>
      <c r="E16" s="50">
        <f>SUM(F16:G16)</f>
        <v>6</v>
      </c>
      <c r="F16" s="50">
        <v>6</v>
      </c>
      <c r="G16" s="50">
        <v>0</v>
      </c>
      <c r="H16" s="50">
        <f>SUM(I16:L16)</f>
        <v>6</v>
      </c>
      <c r="I16" s="50">
        <v>5</v>
      </c>
      <c r="J16" s="50">
        <v>0</v>
      </c>
      <c r="K16" s="50">
        <v>1</v>
      </c>
      <c r="L16" s="50">
        <v>0</v>
      </c>
      <c r="M16" s="50">
        <f>SUM(N16,+Q16)</f>
        <v>2</v>
      </c>
      <c r="N16" s="50">
        <f>SUM(O16:P16)</f>
        <v>2</v>
      </c>
      <c r="O16" s="50">
        <v>2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14</v>
      </c>
      <c r="W16" s="50">
        <f>SUM(E16,+N16)</f>
        <v>8</v>
      </c>
      <c r="X16" s="50">
        <f>SUM(F16,+O16)</f>
        <v>8</v>
      </c>
      <c r="Y16" s="50">
        <f>SUM(G16,+P16)</f>
        <v>0</v>
      </c>
      <c r="Z16" s="50">
        <f>SUM(H16,+Q16)</f>
        <v>6</v>
      </c>
      <c r="AA16" s="50">
        <f>SUM(I16,+R16)</f>
        <v>5</v>
      </c>
      <c r="AB16" s="50">
        <f>SUM(J16,+S16)</f>
        <v>0</v>
      </c>
      <c r="AC16" s="50">
        <f>SUM(K16,+T16)</f>
        <v>1</v>
      </c>
      <c r="AD16" s="50">
        <f>SUM(L16,+U16)</f>
        <v>0</v>
      </c>
    </row>
    <row r="17" spans="1:30" s="13" customFormat="1" ht="12" customHeight="1">
      <c r="A17" s="19" t="s">
        <v>223</v>
      </c>
      <c r="B17" s="20" t="s">
        <v>243</v>
      </c>
      <c r="C17" s="14" t="s">
        <v>244</v>
      </c>
      <c r="D17" s="50">
        <f>SUM(E17,+H17)</f>
        <v>5</v>
      </c>
      <c r="E17" s="50">
        <f>SUM(F17:G17)</f>
        <v>4</v>
      </c>
      <c r="F17" s="50">
        <v>4</v>
      </c>
      <c r="G17" s="50">
        <v>0</v>
      </c>
      <c r="H17" s="50">
        <f>SUM(I17:L17)</f>
        <v>1</v>
      </c>
      <c r="I17" s="50">
        <v>0</v>
      </c>
      <c r="J17" s="50">
        <v>0</v>
      </c>
      <c r="K17" s="50">
        <v>1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6</v>
      </c>
      <c r="W17" s="50">
        <f>SUM(E17,+N17)</f>
        <v>5</v>
      </c>
      <c r="X17" s="50">
        <f>SUM(F17,+O17)</f>
        <v>5</v>
      </c>
      <c r="Y17" s="50">
        <f>SUM(G17,+P17)</f>
        <v>0</v>
      </c>
      <c r="Z17" s="50">
        <f>SUM(H17,+Q17)</f>
        <v>1</v>
      </c>
      <c r="AA17" s="50">
        <f>SUM(I17,+R17)</f>
        <v>0</v>
      </c>
      <c r="AB17" s="50">
        <f>SUM(J17,+S17)</f>
        <v>0</v>
      </c>
      <c r="AC17" s="50">
        <f>SUM(K17,+T17)</f>
        <v>1</v>
      </c>
      <c r="AD17" s="50">
        <f>SUM(L17,+U17)</f>
        <v>0</v>
      </c>
    </row>
    <row r="18" spans="1:30" s="13" customFormat="1" ht="12" customHeight="1">
      <c r="A18" s="19" t="s">
        <v>223</v>
      </c>
      <c r="B18" s="20" t="s">
        <v>245</v>
      </c>
      <c r="C18" s="14" t="s">
        <v>246</v>
      </c>
      <c r="D18" s="50">
        <f>SUM(E18,+H18)</f>
        <v>36</v>
      </c>
      <c r="E18" s="50">
        <f>SUM(F18:G18)</f>
        <v>5</v>
      </c>
      <c r="F18" s="50">
        <v>5</v>
      </c>
      <c r="G18" s="50">
        <v>0</v>
      </c>
      <c r="H18" s="50">
        <f>SUM(I18:L18)</f>
        <v>31</v>
      </c>
      <c r="I18" s="50">
        <v>25</v>
      </c>
      <c r="J18" s="50">
        <v>3</v>
      </c>
      <c r="K18" s="50">
        <v>3</v>
      </c>
      <c r="L18" s="50">
        <v>0</v>
      </c>
      <c r="M18" s="50">
        <f>SUM(N18,+Q18)</f>
        <v>4</v>
      </c>
      <c r="N18" s="50">
        <f>SUM(O18:P18)</f>
        <v>4</v>
      </c>
      <c r="O18" s="50">
        <v>4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40</v>
      </c>
      <c r="W18" s="50">
        <f>SUM(E18,+N18)</f>
        <v>9</v>
      </c>
      <c r="X18" s="50">
        <f>SUM(F18,+O18)</f>
        <v>9</v>
      </c>
      <c r="Y18" s="50">
        <f>SUM(G18,+P18)</f>
        <v>0</v>
      </c>
      <c r="Z18" s="50">
        <f>SUM(H18,+Q18)</f>
        <v>31</v>
      </c>
      <c r="AA18" s="50">
        <f>SUM(I18,+R18)</f>
        <v>25</v>
      </c>
      <c r="AB18" s="50">
        <f>SUM(J18,+S18)</f>
        <v>3</v>
      </c>
      <c r="AC18" s="50">
        <f>SUM(K18,+T18)</f>
        <v>3</v>
      </c>
      <c r="AD18" s="50">
        <f>SUM(L18,+U18)</f>
        <v>0</v>
      </c>
    </row>
    <row r="19" spans="1:30" s="13" customFormat="1" ht="12" customHeight="1">
      <c r="A19" s="19" t="s">
        <v>247</v>
      </c>
      <c r="B19" s="20" t="s">
        <v>248</v>
      </c>
      <c r="C19" s="14" t="s">
        <v>249</v>
      </c>
      <c r="D19" s="50">
        <f>SUM(E19,+H19)</f>
        <v>156</v>
      </c>
      <c r="E19" s="50">
        <f>SUM(F19:G19)</f>
        <v>10</v>
      </c>
      <c r="F19" s="50">
        <v>5</v>
      </c>
      <c r="G19" s="50">
        <v>5</v>
      </c>
      <c r="H19" s="50">
        <f>SUM(I19:L19)</f>
        <v>146</v>
      </c>
      <c r="I19" s="50">
        <v>122</v>
      </c>
      <c r="J19" s="50">
        <v>17</v>
      </c>
      <c r="K19" s="50">
        <v>7</v>
      </c>
      <c r="L19" s="50">
        <v>0</v>
      </c>
      <c r="M19" s="50">
        <f>SUM(N19,+Q19)</f>
        <v>4</v>
      </c>
      <c r="N19" s="50">
        <f>SUM(O19:P19)</f>
        <v>2</v>
      </c>
      <c r="O19" s="50">
        <v>2</v>
      </c>
      <c r="P19" s="50">
        <v>0</v>
      </c>
      <c r="Q19" s="50">
        <f>SUM(R19:U19)</f>
        <v>2</v>
      </c>
      <c r="R19" s="50">
        <v>2</v>
      </c>
      <c r="S19" s="50">
        <v>0</v>
      </c>
      <c r="T19" s="50">
        <v>0</v>
      </c>
      <c r="U19" s="50">
        <v>0</v>
      </c>
      <c r="V19" s="50">
        <f>SUM(D19,+M19)</f>
        <v>160</v>
      </c>
      <c r="W19" s="50">
        <f>SUM(E19,+N19)</f>
        <v>12</v>
      </c>
      <c r="X19" s="50">
        <f>SUM(F19,+O19)</f>
        <v>7</v>
      </c>
      <c r="Y19" s="50">
        <f>SUM(G19,+P19)</f>
        <v>5</v>
      </c>
      <c r="Z19" s="50">
        <f>SUM(H19,+Q19)</f>
        <v>148</v>
      </c>
      <c r="AA19" s="50">
        <f>SUM(I19,+R19)</f>
        <v>124</v>
      </c>
      <c r="AB19" s="50">
        <f>SUM(J19,+S19)</f>
        <v>17</v>
      </c>
      <c r="AC19" s="50">
        <f>SUM(K19,+T19)</f>
        <v>7</v>
      </c>
      <c r="AD19" s="50">
        <f>SUM(L19,+U19)</f>
        <v>0</v>
      </c>
    </row>
    <row r="20" spans="1:30" s="13" customFormat="1" ht="12" customHeight="1">
      <c r="A20" s="19" t="s">
        <v>247</v>
      </c>
      <c r="B20" s="20" t="s">
        <v>250</v>
      </c>
      <c r="C20" s="14" t="s">
        <v>251</v>
      </c>
      <c r="D20" s="50">
        <f>SUM(E20,+H20)</f>
        <v>55</v>
      </c>
      <c r="E20" s="50">
        <f>SUM(F20:G20)</f>
        <v>20</v>
      </c>
      <c r="F20" s="50">
        <v>19</v>
      </c>
      <c r="G20" s="50">
        <v>1</v>
      </c>
      <c r="H20" s="50">
        <f>SUM(I20:L20)</f>
        <v>35</v>
      </c>
      <c r="I20" s="50">
        <v>25</v>
      </c>
      <c r="J20" s="50">
        <v>9</v>
      </c>
      <c r="K20" s="50">
        <v>0</v>
      </c>
      <c r="L20" s="50">
        <v>1</v>
      </c>
      <c r="M20" s="50">
        <f>SUM(N20,+Q20)</f>
        <v>2</v>
      </c>
      <c r="N20" s="50">
        <f>SUM(O20:P20)</f>
        <v>1</v>
      </c>
      <c r="O20" s="50">
        <v>0</v>
      </c>
      <c r="P20" s="50">
        <v>1</v>
      </c>
      <c r="Q20" s="50">
        <f>SUM(R20:U20)</f>
        <v>1</v>
      </c>
      <c r="R20" s="50">
        <v>0</v>
      </c>
      <c r="S20" s="50">
        <v>1</v>
      </c>
      <c r="T20" s="50">
        <v>0</v>
      </c>
      <c r="U20" s="50">
        <v>0</v>
      </c>
      <c r="V20" s="50">
        <f>SUM(D20,+M20)</f>
        <v>57</v>
      </c>
      <c r="W20" s="50">
        <f>SUM(E20,+N20)</f>
        <v>21</v>
      </c>
      <c r="X20" s="50">
        <f>SUM(F20,+O20)</f>
        <v>19</v>
      </c>
      <c r="Y20" s="50">
        <f>SUM(G20,+P20)</f>
        <v>2</v>
      </c>
      <c r="Z20" s="50">
        <f>SUM(H20,+Q20)</f>
        <v>36</v>
      </c>
      <c r="AA20" s="50">
        <f>SUM(I20,+R20)</f>
        <v>25</v>
      </c>
      <c r="AB20" s="50">
        <f>SUM(J20,+S20)</f>
        <v>10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247</v>
      </c>
      <c r="B21" s="20" t="s">
        <v>252</v>
      </c>
      <c r="C21" s="14" t="s">
        <v>253</v>
      </c>
      <c r="D21" s="50">
        <f>SUM(E21,+H21)</f>
        <v>32</v>
      </c>
      <c r="E21" s="50">
        <f>SUM(F21:G21)</f>
        <v>7</v>
      </c>
      <c r="F21" s="50">
        <v>7</v>
      </c>
      <c r="G21" s="50">
        <v>0</v>
      </c>
      <c r="H21" s="50">
        <f>SUM(I21:L21)</f>
        <v>25</v>
      </c>
      <c r="I21" s="50">
        <v>22</v>
      </c>
      <c r="J21" s="50">
        <v>0</v>
      </c>
      <c r="K21" s="50">
        <v>3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33</v>
      </c>
      <c r="W21" s="50">
        <f>SUM(E21,+N21)</f>
        <v>8</v>
      </c>
      <c r="X21" s="50">
        <f>SUM(F21,+O21)</f>
        <v>8</v>
      </c>
      <c r="Y21" s="50">
        <f>SUM(G21,+P21)</f>
        <v>0</v>
      </c>
      <c r="Z21" s="50">
        <f>SUM(H21,+Q21)</f>
        <v>25</v>
      </c>
      <c r="AA21" s="50">
        <f>SUM(I21,+R21)</f>
        <v>22</v>
      </c>
      <c r="AB21" s="50">
        <f>SUM(J21,+S21)</f>
        <v>0</v>
      </c>
      <c r="AC21" s="50">
        <f>SUM(K21,+T21)</f>
        <v>3</v>
      </c>
      <c r="AD21" s="50">
        <f>SUM(L21,+U21)</f>
        <v>0</v>
      </c>
    </row>
    <row r="22" spans="1:30" s="13" customFormat="1" ht="12" customHeight="1">
      <c r="A22" s="19" t="s">
        <v>247</v>
      </c>
      <c r="B22" s="20" t="s">
        <v>254</v>
      </c>
      <c r="C22" s="14" t="s">
        <v>255</v>
      </c>
      <c r="D22" s="50">
        <f>SUM(E22,+H22)</f>
        <v>20</v>
      </c>
      <c r="E22" s="50">
        <f>SUM(F22:G22)</f>
        <v>5</v>
      </c>
      <c r="F22" s="50">
        <v>4</v>
      </c>
      <c r="G22" s="50">
        <v>1</v>
      </c>
      <c r="H22" s="50">
        <f>SUM(I22:L22)</f>
        <v>15</v>
      </c>
      <c r="I22" s="50">
        <v>3</v>
      </c>
      <c r="J22" s="50">
        <v>10</v>
      </c>
      <c r="K22" s="50">
        <v>2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21</v>
      </c>
      <c r="W22" s="50">
        <f>SUM(E22,+N22)</f>
        <v>6</v>
      </c>
      <c r="X22" s="50">
        <f>SUM(F22,+O22)</f>
        <v>5</v>
      </c>
      <c r="Y22" s="50">
        <f>SUM(G22,+P22)</f>
        <v>1</v>
      </c>
      <c r="Z22" s="50">
        <f>SUM(H22,+Q22)</f>
        <v>15</v>
      </c>
      <c r="AA22" s="50">
        <f>SUM(I22,+R22)</f>
        <v>3</v>
      </c>
      <c r="AB22" s="50">
        <f>SUM(J22,+S22)</f>
        <v>10</v>
      </c>
      <c r="AC22" s="50">
        <f>SUM(K22,+T22)</f>
        <v>2</v>
      </c>
      <c r="AD22" s="50">
        <f>SUM(L22,+U22)</f>
        <v>0</v>
      </c>
    </row>
    <row r="23" spans="1:30" s="13" customFormat="1" ht="12" customHeight="1">
      <c r="A23" s="19" t="s">
        <v>247</v>
      </c>
      <c r="B23" s="20" t="s">
        <v>256</v>
      </c>
      <c r="C23" s="14" t="s">
        <v>257</v>
      </c>
      <c r="D23" s="50">
        <f>SUM(E23,+H23)</f>
        <v>11</v>
      </c>
      <c r="E23" s="50">
        <f>SUM(F23:G23)</f>
        <v>7</v>
      </c>
      <c r="F23" s="50">
        <v>5</v>
      </c>
      <c r="G23" s="50">
        <v>2</v>
      </c>
      <c r="H23" s="50">
        <f>SUM(I23:L23)</f>
        <v>4</v>
      </c>
      <c r="I23" s="50">
        <v>0</v>
      </c>
      <c r="J23" s="50">
        <v>0</v>
      </c>
      <c r="K23" s="50">
        <v>0</v>
      </c>
      <c r="L23" s="50">
        <v>4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12</v>
      </c>
      <c r="W23" s="50">
        <f>SUM(E23,+N23)</f>
        <v>8</v>
      </c>
      <c r="X23" s="50">
        <f>SUM(F23,+O23)</f>
        <v>6</v>
      </c>
      <c r="Y23" s="50">
        <f>SUM(G23,+P23)</f>
        <v>2</v>
      </c>
      <c r="Z23" s="50">
        <f>SUM(H23,+Q23)</f>
        <v>4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4</v>
      </c>
    </row>
    <row r="24" spans="1:30" s="13" customFormat="1" ht="12" customHeight="1">
      <c r="A24" s="19" t="s">
        <v>247</v>
      </c>
      <c r="B24" s="20" t="s">
        <v>258</v>
      </c>
      <c r="C24" s="14" t="s">
        <v>259</v>
      </c>
      <c r="D24" s="50">
        <f>SUM(E24,+H24)</f>
        <v>2</v>
      </c>
      <c r="E24" s="50">
        <f>SUM(F24:G24)</f>
        <v>2</v>
      </c>
      <c r="F24" s="50">
        <v>2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2</v>
      </c>
      <c r="N24" s="50">
        <f>SUM(O24:P24)</f>
        <v>2</v>
      </c>
      <c r="O24" s="50">
        <v>2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4</v>
      </c>
      <c r="W24" s="50">
        <f>SUM(E24,+N24)</f>
        <v>4</v>
      </c>
      <c r="X24" s="50">
        <f>SUM(F24,+O24)</f>
        <v>4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247</v>
      </c>
      <c r="B25" s="20" t="s">
        <v>260</v>
      </c>
      <c r="C25" s="14" t="s">
        <v>261</v>
      </c>
      <c r="D25" s="50">
        <f>SUM(E25,+H25)</f>
        <v>13</v>
      </c>
      <c r="E25" s="50">
        <f>SUM(F25:G25)</f>
        <v>8</v>
      </c>
      <c r="F25" s="50">
        <v>8</v>
      </c>
      <c r="G25" s="50">
        <v>0</v>
      </c>
      <c r="H25" s="50">
        <f>SUM(I25:L25)</f>
        <v>5</v>
      </c>
      <c r="I25" s="50">
        <v>4</v>
      </c>
      <c r="J25" s="50">
        <v>0</v>
      </c>
      <c r="K25" s="50">
        <v>1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14</v>
      </c>
      <c r="W25" s="50">
        <f>SUM(E25,+N25)</f>
        <v>9</v>
      </c>
      <c r="X25" s="50">
        <f>SUM(F25,+O25)</f>
        <v>9</v>
      </c>
      <c r="Y25" s="50">
        <f>SUM(G25,+P25)</f>
        <v>0</v>
      </c>
      <c r="Z25" s="50">
        <f>SUM(H25,+Q25)</f>
        <v>5</v>
      </c>
      <c r="AA25" s="50">
        <f>SUM(I25,+R25)</f>
        <v>4</v>
      </c>
      <c r="AB25" s="50">
        <f>SUM(J25,+S25)</f>
        <v>0</v>
      </c>
      <c r="AC25" s="50">
        <f>SUM(K25,+T25)</f>
        <v>1</v>
      </c>
      <c r="AD25" s="50">
        <f>SUM(L25,+U25)</f>
        <v>0</v>
      </c>
    </row>
    <row r="26" spans="1:30" s="13" customFormat="1" ht="12" customHeight="1">
      <c r="A26" s="19" t="s">
        <v>247</v>
      </c>
      <c r="B26" s="20" t="s">
        <v>262</v>
      </c>
      <c r="C26" s="14" t="s">
        <v>263</v>
      </c>
      <c r="D26" s="50">
        <f>SUM(E26,+H26)</f>
        <v>50</v>
      </c>
      <c r="E26" s="50">
        <f>SUM(F26:G26)</f>
        <v>20</v>
      </c>
      <c r="F26" s="50">
        <v>20</v>
      </c>
      <c r="G26" s="50">
        <v>0</v>
      </c>
      <c r="H26" s="50">
        <f>SUM(I26:L26)</f>
        <v>30</v>
      </c>
      <c r="I26" s="50">
        <v>30</v>
      </c>
      <c r="J26" s="50">
        <v>0</v>
      </c>
      <c r="K26" s="50">
        <v>0</v>
      </c>
      <c r="L26" s="50">
        <v>0</v>
      </c>
      <c r="M26" s="50">
        <f>SUM(N26,+Q26)</f>
        <v>8</v>
      </c>
      <c r="N26" s="50">
        <f>SUM(O26:P26)</f>
        <v>8</v>
      </c>
      <c r="O26" s="50">
        <v>8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58</v>
      </c>
      <c r="W26" s="50">
        <f>SUM(E26,+N26)</f>
        <v>28</v>
      </c>
      <c r="X26" s="50">
        <f>SUM(F26,+O26)</f>
        <v>28</v>
      </c>
      <c r="Y26" s="50">
        <f>SUM(G26,+P26)</f>
        <v>0</v>
      </c>
      <c r="Z26" s="50">
        <f>SUM(H26,+Q26)</f>
        <v>30</v>
      </c>
      <c r="AA26" s="50">
        <f>SUM(I26,+R26)</f>
        <v>30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247</v>
      </c>
      <c r="B27" s="20" t="s">
        <v>264</v>
      </c>
      <c r="C27" s="14" t="s">
        <v>265</v>
      </c>
      <c r="D27" s="50">
        <f>SUM(E27,+H27)</f>
        <v>55</v>
      </c>
      <c r="E27" s="50">
        <f>SUM(F27:G27)</f>
        <v>26</v>
      </c>
      <c r="F27" s="50">
        <v>15</v>
      </c>
      <c r="G27" s="50">
        <v>11</v>
      </c>
      <c r="H27" s="50">
        <f>SUM(I27:L27)</f>
        <v>29</v>
      </c>
      <c r="I27" s="50">
        <v>13</v>
      </c>
      <c r="J27" s="50">
        <v>16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56</v>
      </c>
      <c r="W27" s="50">
        <f>SUM(E27,+N27)</f>
        <v>27</v>
      </c>
      <c r="X27" s="50">
        <f>SUM(F27,+O27)</f>
        <v>16</v>
      </c>
      <c r="Y27" s="50">
        <f>SUM(G27,+P27)</f>
        <v>11</v>
      </c>
      <c r="Z27" s="50">
        <f>SUM(H27,+Q27)</f>
        <v>29</v>
      </c>
      <c r="AA27" s="50">
        <f>SUM(I27,+R27)</f>
        <v>13</v>
      </c>
      <c r="AB27" s="50">
        <f>SUM(J27,+S27)</f>
        <v>16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247</v>
      </c>
      <c r="B28" s="20" t="s">
        <v>266</v>
      </c>
      <c r="C28" s="14" t="s">
        <v>267</v>
      </c>
      <c r="D28" s="50">
        <f>SUM(E28,+H28)</f>
        <v>18</v>
      </c>
      <c r="E28" s="50">
        <f>SUM(F28:G28)</f>
        <v>6</v>
      </c>
      <c r="F28" s="50">
        <v>5</v>
      </c>
      <c r="G28" s="50">
        <v>1</v>
      </c>
      <c r="H28" s="50">
        <f>SUM(I28:L28)</f>
        <v>12</v>
      </c>
      <c r="I28" s="50">
        <v>8</v>
      </c>
      <c r="J28" s="50">
        <v>3</v>
      </c>
      <c r="K28" s="50">
        <v>1</v>
      </c>
      <c r="L28" s="50">
        <v>0</v>
      </c>
      <c r="M28" s="50">
        <f>SUM(N28,+Q28)</f>
        <v>4</v>
      </c>
      <c r="N28" s="50">
        <f>SUM(O28:P28)</f>
        <v>2</v>
      </c>
      <c r="O28" s="50">
        <v>2</v>
      </c>
      <c r="P28" s="50">
        <v>0</v>
      </c>
      <c r="Q28" s="50">
        <f>SUM(R28:U28)</f>
        <v>2</v>
      </c>
      <c r="R28" s="50">
        <v>1</v>
      </c>
      <c r="S28" s="50">
        <v>1</v>
      </c>
      <c r="T28" s="50">
        <v>0</v>
      </c>
      <c r="U28" s="50">
        <v>0</v>
      </c>
      <c r="V28" s="50">
        <f>SUM(D28,+M28)</f>
        <v>22</v>
      </c>
      <c r="W28" s="50">
        <f>SUM(E28,+N28)</f>
        <v>8</v>
      </c>
      <c r="X28" s="50">
        <f>SUM(F28,+O28)</f>
        <v>7</v>
      </c>
      <c r="Y28" s="50">
        <f>SUM(G28,+P28)</f>
        <v>1</v>
      </c>
      <c r="Z28" s="50">
        <f>SUM(H28,+Q28)</f>
        <v>14</v>
      </c>
      <c r="AA28" s="50">
        <f>SUM(I28,+R28)</f>
        <v>9</v>
      </c>
      <c r="AB28" s="50">
        <f>SUM(J28,+S28)</f>
        <v>4</v>
      </c>
      <c r="AC28" s="50">
        <f>SUM(K28,+T28)</f>
        <v>1</v>
      </c>
      <c r="AD28" s="50">
        <f>SUM(L28,+U28)</f>
        <v>0</v>
      </c>
    </row>
    <row r="29" spans="1:30" s="13" customFormat="1" ht="12" customHeight="1">
      <c r="A29" s="19" t="s">
        <v>247</v>
      </c>
      <c r="B29" s="20" t="s">
        <v>268</v>
      </c>
      <c r="C29" s="14" t="s">
        <v>269</v>
      </c>
      <c r="D29" s="50">
        <f>SUM(E29,+H29)</f>
        <v>16</v>
      </c>
      <c r="E29" s="50">
        <f>SUM(F29:G29)</f>
        <v>13</v>
      </c>
      <c r="F29" s="50">
        <v>12</v>
      </c>
      <c r="G29" s="50">
        <v>1</v>
      </c>
      <c r="H29" s="50">
        <f>SUM(I29:L29)</f>
        <v>3</v>
      </c>
      <c r="I29" s="50">
        <v>3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17</v>
      </c>
      <c r="W29" s="50">
        <f>SUM(E29,+N29)</f>
        <v>14</v>
      </c>
      <c r="X29" s="50">
        <f>SUM(F29,+O29)</f>
        <v>13</v>
      </c>
      <c r="Y29" s="50">
        <f>SUM(G29,+P29)</f>
        <v>1</v>
      </c>
      <c r="Z29" s="50">
        <f>SUM(H29,+Q29)</f>
        <v>3</v>
      </c>
      <c r="AA29" s="50">
        <f>SUM(I29,+R29)</f>
        <v>3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247</v>
      </c>
      <c r="B30" s="20" t="s">
        <v>270</v>
      </c>
      <c r="C30" s="14" t="s">
        <v>271</v>
      </c>
      <c r="D30" s="50">
        <f>SUM(E30,+H30)</f>
        <v>3</v>
      </c>
      <c r="E30" s="50">
        <f>SUM(F30:G30)</f>
        <v>3</v>
      </c>
      <c r="F30" s="50">
        <v>3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4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247</v>
      </c>
      <c r="B31" s="20" t="s">
        <v>272</v>
      </c>
      <c r="C31" s="14" t="s">
        <v>273</v>
      </c>
      <c r="D31" s="50">
        <f>SUM(E31,+H31)</f>
        <v>44</v>
      </c>
      <c r="E31" s="50">
        <f>SUM(F31:G31)</f>
        <v>12</v>
      </c>
      <c r="F31" s="50">
        <v>12</v>
      </c>
      <c r="G31" s="50">
        <v>0</v>
      </c>
      <c r="H31" s="50">
        <f>SUM(I31:L31)</f>
        <v>32</v>
      </c>
      <c r="I31" s="50">
        <v>23</v>
      </c>
      <c r="J31" s="50">
        <v>9</v>
      </c>
      <c r="K31" s="50">
        <v>0</v>
      </c>
      <c r="L31" s="50">
        <v>0</v>
      </c>
      <c r="M31" s="50">
        <f>SUM(N31,+Q31)</f>
        <v>3</v>
      </c>
      <c r="N31" s="50">
        <f>SUM(O31:P31)</f>
        <v>3</v>
      </c>
      <c r="O31" s="50">
        <v>2</v>
      </c>
      <c r="P31" s="50">
        <v>1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47</v>
      </c>
      <c r="W31" s="50">
        <f>SUM(E31,+N31)</f>
        <v>15</v>
      </c>
      <c r="X31" s="50">
        <f>SUM(F31,+O31)</f>
        <v>14</v>
      </c>
      <c r="Y31" s="50">
        <f>SUM(G31,+P31)</f>
        <v>1</v>
      </c>
      <c r="Z31" s="50">
        <f>SUM(H31,+Q31)</f>
        <v>32</v>
      </c>
      <c r="AA31" s="50">
        <f>SUM(I31,+R31)</f>
        <v>23</v>
      </c>
      <c r="AB31" s="50">
        <f>SUM(J31,+S31)</f>
        <v>9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247</v>
      </c>
      <c r="B32" s="20" t="s">
        <v>274</v>
      </c>
      <c r="C32" s="14" t="s">
        <v>275</v>
      </c>
      <c r="D32" s="50">
        <f>SUM(E32,+H32)</f>
        <v>5</v>
      </c>
      <c r="E32" s="50">
        <f>SUM(F32:G32)</f>
        <v>4</v>
      </c>
      <c r="F32" s="50">
        <v>4</v>
      </c>
      <c r="G32" s="50">
        <v>0</v>
      </c>
      <c r="H32" s="50">
        <f>SUM(I32:L32)</f>
        <v>1</v>
      </c>
      <c r="I32" s="50">
        <v>0</v>
      </c>
      <c r="J32" s="50">
        <v>0</v>
      </c>
      <c r="K32" s="50">
        <v>0</v>
      </c>
      <c r="L32" s="50">
        <v>1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6</v>
      </c>
      <c r="W32" s="50">
        <f>SUM(E32,+N32)</f>
        <v>5</v>
      </c>
      <c r="X32" s="50">
        <f>SUM(F32,+O32)</f>
        <v>5</v>
      </c>
      <c r="Y32" s="50">
        <f>SUM(G32,+P32)</f>
        <v>0</v>
      </c>
      <c r="Z32" s="50">
        <f>SUM(H32,+Q32)</f>
        <v>1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1</v>
      </c>
    </row>
    <row r="33" spans="1:30" s="13" customFormat="1" ht="12" customHeight="1">
      <c r="A33" s="19" t="s">
        <v>247</v>
      </c>
      <c r="B33" s="20" t="s">
        <v>276</v>
      </c>
      <c r="C33" s="14" t="s">
        <v>277</v>
      </c>
      <c r="D33" s="50">
        <f>SUM(E33,+H33)</f>
        <v>26</v>
      </c>
      <c r="E33" s="50">
        <f>SUM(F33:G33)</f>
        <v>5</v>
      </c>
      <c r="F33" s="50">
        <v>5</v>
      </c>
      <c r="G33" s="50">
        <v>0</v>
      </c>
      <c r="H33" s="50">
        <f>SUM(I33:L33)</f>
        <v>21</v>
      </c>
      <c r="I33" s="50">
        <v>21</v>
      </c>
      <c r="J33" s="50">
        <v>0</v>
      </c>
      <c r="K33" s="50">
        <v>0</v>
      </c>
      <c r="L33" s="50">
        <v>0</v>
      </c>
      <c r="M33" s="50">
        <f>SUM(N33,+Q33)</f>
        <v>5</v>
      </c>
      <c r="N33" s="50">
        <f>SUM(O33:P33)</f>
        <v>5</v>
      </c>
      <c r="O33" s="50">
        <v>5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31</v>
      </c>
      <c r="W33" s="50">
        <f>SUM(E33,+N33)</f>
        <v>10</v>
      </c>
      <c r="X33" s="50">
        <f>SUM(F33,+O33)</f>
        <v>10</v>
      </c>
      <c r="Y33" s="50">
        <f>SUM(G33,+P33)</f>
        <v>0</v>
      </c>
      <c r="Z33" s="50">
        <f>SUM(H33,+Q33)</f>
        <v>21</v>
      </c>
      <c r="AA33" s="50">
        <f>SUM(I33,+R33)</f>
        <v>21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247</v>
      </c>
      <c r="B34" s="20" t="s">
        <v>278</v>
      </c>
      <c r="C34" s="14" t="s">
        <v>279</v>
      </c>
      <c r="D34" s="50">
        <f>SUM(E34,+H34)</f>
        <v>3</v>
      </c>
      <c r="E34" s="50">
        <f>SUM(F34:G34)</f>
        <v>3</v>
      </c>
      <c r="F34" s="50">
        <v>3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3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247</v>
      </c>
      <c r="B35" s="20" t="s">
        <v>280</v>
      </c>
      <c r="C35" s="14" t="s">
        <v>281</v>
      </c>
      <c r="D35" s="50">
        <f>SUM(E35,+H35)</f>
        <v>15</v>
      </c>
      <c r="E35" s="50">
        <f>SUM(F35:G35)</f>
        <v>3</v>
      </c>
      <c r="F35" s="50">
        <v>3</v>
      </c>
      <c r="G35" s="50">
        <v>0</v>
      </c>
      <c r="H35" s="50">
        <f>SUM(I35:L35)</f>
        <v>12</v>
      </c>
      <c r="I35" s="50">
        <v>12</v>
      </c>
      <c r="J35" s="50">
        <v>0</v>
      </c>
      <c r="K35" s="50">
        <v>0</v>
      </c>
      <c r="L35" s="50">
        <v>0</v>
      </c>
      <c r="M35" s="50">
        <f>SUM(N35,+Q35)</f>
        <v>2</v>
      </c>
      <c r="N35" s="50">
        <f>SUM(O35:P35)</f>
        <v>2</v>
      </c>
      <c r="O35" s="50">
        <v>2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17</v>
      </c>
      <c r="W35" s="50">
        <f>SUM(E35,+N35)</f>
        <v>5</v>
      </c>
      <c r="X35" s="50">
        <f>SUM(F35,+O35)</f>
        <v>5</v>
      </c>
      <c r="Y35" s="50">
        <f>SUM(G35,+P35)</f>
        <v>0</v>
      </c>
      <c r="Z35" s="50">
        <f>SUM(H35,+Q35)</f>
        <v>12</v>
      </c>
      <c r="AA35" s="50">
        <f>SUM(I35,+R35)</f>
        <v>12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247</v>
      </c>
      <c r="B36" s="20" t="s">
        <v>282</v>
      </c>
      <c r="C36" s="14" t="s">
        <v>283</v>
      </c>
      <c r="D36" s="50">
        <f>SUM(E36,+H36)</f>
        <v>17</v>
      </c>
      <c r="E36" s="50">
        <f>SUM(F36:G36)</f>
        <v>8</v>
      </c>
      <c r="F36" s="50">
        <v>8</v>
      </c>
      <c r="G36" s="50">
        <v>0</v>
      </c>
      <c r="H36" s="50">
        <f>SUM(I36:L36)</f>
        <v>9</v>
      </c>
      <c r="I36" s="50">
        <v>9</v>
      </c>
      <c r="J36" s="50">
        <v>0</v>
      </c>
      <c r="K36" s="50">
        <v>0</v>
      </c>
      <c r="L36" s="50">
        <v>0</v>
      </c>
      <c r="M36" s="50">
        <f>SUM(N36,+Q36)</f>
        <v>2</v>
      </c>
      <c r="N36" s="50">
        <f>SUM(O36:P36)</f>
        <v>2</v>
      </c>
      <c r="O36" s="50">
        <v>2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19</v>
      </c>
      <c r="W36" s="50">
        <f>SUM(E36,+N36)</f>
        <v>10</v>
      </c>
      <c r="X36" s="50">
        <f>SUM(F36,+O36)</f>
        <v>10</v>
      </c>
      <c r="Y36" s="50">
        <f>SUM(G36,+P36)</f>
        <v>0</v>
      </c>
      <c r="Z36" s="50">
        <f>SUM(H36,+Q36)</f>
        <v>9</v>
      </c>
      <c r="AA36" s="50">
        <f>SUM(I36,+R36)</f>
        <v>9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247</v>
      </c>
      <c r="B37" s="20" t="s">
        <v>284</v>
      </c>
      <c r="C37" s="14" t="s">
        <v>285</v>
      </c>
      <c r="D37" s="50">
        <f>SUM(E37,+H37)</f>
        <v>5</v>
      </c>
      <c r="E37" s="50">
        <f>SUM(F37:G37)</f>
        <v>5</v>
      </c>
      <c r="F37" s="50">
        <v>5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4</v>
      </c>
      <c r="N37" s="50">
        <f>SUM(O37:P37)</f>
        <v>4</v>
      </c>
      <c r="O37" s="50">
        <v>4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9</v>
      </c>
      <c r="W37" s="50">
        <f>SUM(E37,+N37)</f>
        <v>9</v>
      </c>
      <c r="X37" s="50">
        <f>SUM(F37,+O37)</f>
        <v>9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247</v>
      </c>
      <c r="B38" s="20" t="s">
        <v>286</v>
      </c>
      <c r="C38" s="14" t="s">
        <v>287</v>
      </c>
      <c r="D38" s="50">
        <f>SUM(E38,+H38)</f>
        <v>20</v>
      </c>
      <c r="E38" s="50">
        <f>SUM(F38:G38)</f>
        <v>14</v>
      </c>
      <c r="F38" s="50">
        <v>14</v>
      </c>
      <c r="G38" s="50">
        <v>0</v>
      </c>
      <c r="H38" s="50">
        <f>SUM(I38:L38)</f>
        <v>6</v>
      </c>
      <c r="I38" s="50">
        <v>2</v>
      </c>
      <c r="J38" s="50">
        <v>2</v>
      </c>
      <c r="K38" s="50">
        <v>2</v>
      </c>
      <c r="L38" s="50">
        <v>0</v>
      </c>
      <c r="M38" s="50">
        <f>SUM(N38,+Q38)</f>
        <v>7</v>
      </c>
      <c r="N38" s="50">
        <f>SUM(O38:P38)</f>
        <v>2</v>
      </c>
      <c r="O38" s="50">
        <v>2</v>
      </c>
      <c r="P38" s="50">
        <v>0</v>
      </c>
      <c r="Q38" s="50">
        <f>SUM(R38:U38)</f>
        <v>5</v>
      </c>
      <c r="R38" s="50">
        <v>2</v>
      </c>
      <c r="S38" s="50">
        <v>3</v>
      </c>
      <c r="T38" s="50">
        <v>0</v>
      </c>
      <c r="U38" s="50">
        <v>0</v>
      </c>
      <c r="V38" s="50">
        <f>SUM(D38,+M38)</f>
        <v>27</v>
      </c>
      <c r="W38" s="50">
        <f>SUM(E38,+N38)</f>
        <v>16</v>
      </c>
      <c r="X38" s="50">
        <f>SUM(F38,+O38)</f>
        <v>16</v>
      </c>
      <c r="Y38" s="50">
        <f>SUM(G38,+P38)</f>
        <v>0</v>
      </c>
      <c r="Z38" s="50">
        <f>SUM(H38,+Q38)</f>
        <v>11</v>
      </c>
      <c r="AA38" s="50">
        <f>SUM(I38,+R38)</f>
        <v>4</v>
      </c>
      <c r="AB38" s="50">
        <f>SUM(J38,+S38)</f>
        <v>5</v>
      </c>
      <c r="AC38" s="50">
        <f>SUM(K38,+T38)</f>
        <v>2</v>
      </c>
      <c r="AD38" s="50">
        <f>SUM(L38,+U38)</f>
        <v>0</v>
      </c>
    </row>
    <row r="39" spans="1:30" s="13" customFormat="1" ht="12" customHeight="1">
      <c r="A39" s="19" t="s">
        <v>247</v>
      </c>
      <c r="B39" s="20" t="s">
        <v>288</v>
      </c>
      <c r="C39" s="14" t="s">
        <v>289</v>
      </c>
      <c r="D39" s="50">
        <f>SUM(E39,+H39)</f>
        <v>4</v>
      </c>
      <c r="E39" s="50">
        <f>SUM(F39:G39)</f>
        <v>4</v>
      </c>
      <c r="F39" s="50">
        <v>4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5</v>
      </c>
      <c r="W39" s="50">
        <f>SUM(E39,+N39)</f>
        <v>5</v>
      </c>
      <c r="X39" s="50">
        <f>SUM(F39,+O39)</f>
        <v>5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247</v>
      </c>
      <c r="B40" s="20" t="s">
        <v>290</v>
      </c>
      <c r="C40" s="14" t="s">
        <v>291</v>
      </c>
      <c r="D40" s="50">
        <f>SUM(E40,+H40)</f>
        <v>3</v>
      </c>
      <c r="E40" s="50">
        <f>SUM(F40:G40)</f>
        <v>3</v>
      </c>
      <c r="F40" s="50">
        <v>3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3</v>
      </c>
      <c r="N40" s="50">
        <f>SUM(O40:P40)</f>
        <v>3</v>
      </c>
      <c r="O40" s="50">
        <v>3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6</v>
      </c>
      <c r="W40" s="50">
        <f>SUM(E40,+N40)</f>
        <v>6</v>
      </c>
      <c r="X40" s="50">
        <f>SUM(F40,+O40)</f>
        <v>6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247</v>
      </c>
      <c r="B41" s="20" t="s">
        <v>292</v>
      </c>
      <c r="C41" s="14" t="s">
        <v>293</v>
      </c>
      <c r="D41" s="50">
        <f>SUM(E41,+H41)</f>
        <v>19</v>
      </c>
      <c r="E41" s="50">
        <f>SUM(F41:G41)</f>
        <v>5</v>
      </c>
      <c r="F41" s="50">
        <v>5</v>
      </c>
      <c r="G41" s="50">
        <v>0</v>
      </c>
      <c r="H41" s="50">
        <f>SUM(I41:L41)</f>
        <v>14</v>
      </c>
      <c r="I41" s="50">
        <v>14</v>
      </c>
      <c r="J41" s="50">
        <v>0</v>
      </c>
      <c r="K41" s="50">
        <v>0</v>
      </c>
      <c r="L41" s="50">
        <v>0</v>
      </c>
      <c r="M41" s="50">
        <f>SUM(N41,+Q41)</f>
        <v>2</v>
      </c>
      <c r="N41" s="50">
        <f>SUM(O41:P41)</f>
        <v>2</v>
      </c>
      <c r="O41" s="50">
        <v>2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21</v>
      </c>
      <c r="W41" s="50">
        <f>SUM(E41,+N41)</f>
        <v>7</v>
      </c>
      <c r="X41" s="50">
        <f>SUM(F41,+O41)</f>
        <v>7</v>
      </c>
      <c r="Y41" s="50">
        <f>SUM(G41,+P41)</f>
        <v>0</v>
      </c>
      <c r="Z41" s="50">
        <f>SUM(H41,+Q41)</f>
        <v>14</v>
      </c>
      <c r="AA41" s="50">
        <f>SUM(I41,+R41)</f>
        <v>14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247</v>
      </c>
      <c r="B42" s="20" t="s">
        <v>294</v>
      </c>
      <c r="C42" s="14" t="s">
        <v>295</v>
      </c>
      <c r="D42" s="50">
        <f>SUM(E42,+H42)</f>
        <v>5</v>
      </c>
      <c r="E42" s="50">
        <f>SUM(F42:G42)</f>
        <v>5</v>
      </c>
      <c r="F42" s="50">
        <v>5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6</v>
      </c>
      <c r="W42" s="50">
        <f>SUM(E42,+N42)</f>
        <v>6</v>
      </c>
      <c r="X42" s="50">
        <f>SUM(F42,+O42)</f>
        <v>6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247</v>
      </c>
      <c r="B43" s="20" t="s">
        <v>296</v>
      </c>
      <c r="C43" s="14" t="s">
        <v>297</v>
      </c>
      <c r="D43" s="50">
        <f>SUM(E43,+H43)</f>
        <v>7</v>
      </c>
      <c r="E43" s="50">
        <f>SUM(F43:G43)</f>
        <v>6</v>
      </c>
      <c r="F43" s="50">
        <v>6</v>
      </c>
      <c r="G43" s="50">
        <v>0</v>
      </c>
      <c r="H43" s="50">
        <f>SUM(I43:L43)</f>
        <v>1</v>
      </c>
      <c r="I43" s="50">
        <v>1</v>
      </c>
      <c r="J43" s="50">
        <v>0</v>
      </c>
      <c r="K43" s="50">
        <v>0</v>
      </c>
      <c r="L43" s="50">
        <v>0</v>
      </c>
      <c r="M43" s="50">
        <f>SUM(N43,+Q43)</f>
        <v>2</v>
      </c>
      <c r="N43" s="50">
        <f>SUM(O43:P43)</f>
        <v>2</v>
      </c>
      <c r="O43" s="50">
        <v>2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9</v>
      </c>
      <c r="W43" s="50">
        <f>SUM(E43,+N43)</f>
        <v>8</v>
      </c>
      <c r="X43" s="50">
        <f>SUM(F43,+O43)</f>
        <v>8</v>
      </c>
      <c r="Y43" s="50">
        <f>SUM(G43,+P43)</f>
        <v>0</v>
      </c>
      <c r="Z43" s="50">
        <f>SUM(H43,+Q43)</f>
        <v>1</v>
      </c>
      <c r="AA43" s="50">
        <f>SUM(I43,+R43)</f>
        <v>1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247</v>
      </c>
      <c r="B44" s="20" t="s">
        <v>298</v>
      </c>
      <c r="C44" s="14" t="s">
        <v>299</v>
      </c>
      <c r="D44" s="50">
        <f>SUM(E44,+H44)</f>
        <v>3</v>
      </c>
      <c r="E44" s="50">
        <f>SUM(F44:G44)</f>
        <v>3</v>
      </c>
      <c r="F44" s="50">
        <v>3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3</v>
      </c>
      <c r="N44" s="50">
        <f>SUM(O44:P44)</f>
        <v>3</v>
      </c>
      <c r="O44" s="50">
        <v>3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6</v>
      </c>
      <c r="W44" s="50">
        <f>SUM(E44,+N44)</f>
        <v>6</v>
      </c>
      <c r="X44" s="50">
        <f>SUM(F44,+O44)</f>
        <v>6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247</v>
      </c>
      <c r="B45" s="20" t="s">
        <v>300</v>
      </c>
      <c r="C45" s="14" t="s">
        <v>301</v>
      </c>
      <c r="D45" s="50">
        <f>SUM(E45,+H45)</f>
        <v>3</v>
      </c>
      <c r="E45" s="50">
        <f>SUM(F45:G45)</f>
        <v>3</v>
      </c>
      <c r="F45" s="50">
        <v>3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3</v>
      </c>
      <c r="W45" s="50">
        <f>SUM(E45,+N45)</f>
        <v>3</v>
      </c>
      <c r="X45" s="50">
        <f>SUM(F45,+O45)</f>
        <v>3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247</v>
      </c>
      <c r="B46" s="20" t="s">
        <v>302</v>
      </c>
      <c r="C46" s="14" t="s">
        <v>303</v>
      </c>
      <c r="D46" s="50">
        <f>SUM(E46,+H46)</f>
        <v>14</v>
      </c>
      <c r="E46" s="50">
        <f>SUM(F46:G46)</f>
        <v>3</v>
      </c>
      <c r="F46" s="50">
        <v>3</v>
      </c>
      <c r="G46" s="50">
        <v>0</v>
      </c>
      <c r="H46" s="50">
        <f>SUM(I46:L46)</f>
        <v>11</v>
      </c>
      <c r="I46" s="50">
        <v>11</v>
      </c>
      <c r="J46" s="50">
        <v>0</v>
      </c>
      <c r="K46" s="50">
        <v>0</v>
      </c>
      <c r="L46" s="50">
        <v>0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15</v>
      </c>
      <c r="W46" s="50">
        <f>SUM(E46,+N46)</f>
        <v>4</v>
      </c>
      <c r="X46" s="50">
        <f>SUM(F46,+O46)</f>
        <v>4</v>
      </c>
      <c r="Y46" s="50">
        <f>SUM(G46,+P46)</f>
        <v>0</v>
      </c>
      <c r="Z46" s="50">
        <f>SUM(H46,+Q46)</f>
        <v>11</v>
      </c>
      <c r="AA46" s="50">
        <f>SUM(I46,+R46)</f>
        <v>11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247</v>
      </c>
      <c r="B47" s="20" t="s">
        <v>304</v>
      </c>
      <c r="C47" s="14" t="s">
        <v>305</v>
      </c>
      <c r="D47" s="50">
        <f>SUM(E47,+H47)</f>
        <v>2</v>
      </c>
      <c r="E47" s="50">
        <f>SUM(F47:G47)</f>
        <v>2</v>
      </c>
      <c r="F47" s="50">
        <v>2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3</v>
      </c>
      <c r="W47" s="50">
        <f>SUM(E47,+N47)</f>
        <v>3</v>
      </c>
      <c r="X47" s="50">
        <f>SUM(F47,+O47)</f>
        <v>3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247</v>
      </c>
      <c r="B48" s="20" t="s">
        <v>306</v>
      </c>
      <c r="C48" s="14" t="s">
        <v>307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2</v>
      </c>
      <c r="W48" s="50">
        <f>SUM(E48,+N48)</f>
        <v>2</v>
      </c>
      <c r="X48" s="50">
        <f>SUM(F48,+O48)</f>
        <v>2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247</v>
      </c>
      <c r="B49" s="20" t="s">
        <v>308</v>
      </c>
      <c r="C49" s="14" t="s">
        <v>309</v>
      </c>
      <c r="D49" s="50">
        <f>SUM(E49,+H49)</f>
        <v>3</v>
      </c>
      <c r="E49" s="50">
        <f>SUM(F49:G49)</f>
        <v>3</v>
      </c>
      <c r="F49" s="50">
        <v>3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1</v>
      </c>
      <c r="N49" s="50">
        <f>SUM(O49:P49)</f>
        <v>1</v>
      </c>
      <c r="O49" s="50">
        <v>1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4</v>
      </c>
      <c r="W49" s="50">
        <f>SUM(E49,+N49)</f>
        <v>4</v>
      </c>
      <c r="X49" s="50">
        <f>SUM(F49,+O49)</f>
        <v>4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247</v>
      </c>
      <c r="B50" s="20" t="s">
        <v>310</v>
      </c>
      <c r="C50" s="14" t="s">
        <v>311</v>
      </c>
      <c r="D50" s="50">
        <f>SUM(E50,+H50)</f>
        <v>3</v>
      </c>
      <c r="E50" s="50">
        <f>SUM(F50:G50)</f>
        <v>3</v>
      </c>
      <c r="F50" s="50">
        <v>3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2</v>
      </c>
      <c r="N50" s="50">
        <f>SUM(O50:P50)</f>
        <v>2</v>
      </c>
      <c r="O50" s="50">
        <v>2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5</v>
      </c>
      <c r="W50" s="50">
        <f>SUM(E50,+N50)</f>
        <v>5</v>
      </c>
      <c r="X50" s="50">
        <f>SUM(F50,+O50)</f>
        <v>5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247</v>
      </c>
      <c r="B51" s="20" t="s">
        <v>312</v>
      </c>
      <c r="C51" s="14" t="s">
        <v>313</v>
      </c>
      <c r="D51" s="50">
        <f>SUM(E51,+H51)</f>
        <v>4</v>
      </c>
      <c r="E51" s="50">
        <f>SUM(F51:G51)</f>
        <v>4</v>
      </c>
      <c r="F51" s="50">
        <v>4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1</v>
      </c>
      <c r="N51" s="50">
        <f>SUM(O51:P51)</f>
        <v>1</v>
      </c>
      <c r="O51" s="50">
        <v>1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5</v>
      </c>
      <c r="W51" s="50">
        <f>SUM(E51,+N51)</f>
        <v>5</v>
      </c>
      <c r="X51" s="50">
        <f>SUM(F51,+O51)</f>
        <v>5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247</v>
      </c>
      <c r="B52" s="20" t="s">
        <v>314</v>
      </c>
      <c r="C52" s="14" t="s">
        <v>315</v>
      </c>
      <c r="D52" s="50">
        <f>SUM(E52,+H52)</f>
        <v>2</v>
      </c>
      <c r="E52" s="50">
        <f>SUM(F52:G52)</f>
        <v>2</v>
      </c>
      <c r="F52" s="50">
        <v>2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0</v>
      </c>
      <c r="N52" s="50">
        <f>SUM(O52:P52)</f>
        <v>0</v>
      </c>
      <c r="O52" s="50">
        <v>0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2</v>
      </c>
      <c r="W52" s="50">
        <f>SUM(E52,+N52)</f>
        <v>2</v>
      </c>
      <c r="X52" s="50">
        <f>SUM(F52,+O52)</f>
        <v>2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  <row r="53" spans="1:30" s="13" customFormat="1" ht="12" customHeight="1">
      <c r="A53" s="19" t="s">
        <v>247</v>
      </c>
      <c r="B53" s="20" t="s">
        <v>316</v>
      </c>
      <c r="C53" s="14" t="s">
        <v>317</v>
      </c>
      <c r="D53" s="50">
        <f>SUM(E53,+H53)</f>
        <v>2</v>
      </c>
      <c r="E53" s="50">
        <f>SUM(F53:G53)</f>
        <v>2</v>
      </c>
      <c r="F53" s="50">
        <v>2</v>
      </c>
      <c r="G53" s="50">
        <v>0</v>
      </c>
      <c r="H53" s="50">
        <f>SUM(I53:L53)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f>SUM(N53,+Q53)</f>
        <v>1</v>
      </c>
      <c r="N53" s="50">
        <f>SUM(O53:P53)</f>
        <v>1</v>
      </c>
      <c r="O53" s="50">
        <v>1</v>
      </c>
      <c r="P53" s="50">
        <v>0</v>
      </c>
      <c r="Q53" s="50">
        <f>SUM(R53:U53)</f>
        <v>0</v>
      </c>
      <c r="R53" s="50">
        <v>0</v>
      </c>
      <c r="S53" s="50">
        <v>0</v>
      </c>
      <c r="T53" s="50">
        <v>0</v>
      </c>
      <c r="U53" s="50">
        <v>0</v>
      </c>
      <c r="V53" s="50">
        <f>SUM(D53,+M53)</f>
        <v>3</v>
      </c>
      <c r="W53" s="50">
        <f>SUM(E53,+N53)</f>
        <v>3</v>
      </c>
      <c r="X53" s="50">
        <f>SUM(F53,+O53)</f>
        <v>3</v>
      </c>
      <c r="Y53" s="50">
        <f>SUM(G53,+P53)</f>
        <v>0</v>
      </c>
      <c r="Z53" s="50">
        <f>SUM(H53,+Q53)</f>
        <v>0</v>
      </c>
      <c r="AA53" s="50">
        <f>SUM(I53,+R53)</f>
        <v>0</v>
      </c>
      <c r="AB53" s="50">
        <f>SUM(J53,+S53)</f>
        <v>0</v>
      </c>
      <c r="AC53" s="50">
        <f>SUM(K53,+T53)</f>
        <v>0</v>
      </c>
      <c r="AD53" s="50">
        <f>SUM(L53,+U53)</f>
        <v>0</v>
      </c>
    </row>
    <row r="54" spans="1:30" s="13" customFormat="1" ht="12" customHeight="1">
      <c r="A54" s="19" t="s">
        <v>247</v>
      </c>
      <c r="B54" s="20" t="s">
        <v>318</v>
      </c>
      <c r="C54" s="14" t="s">
        <v>319</v>
      </c>
      <c r="D54" s="50">
        <f>SUM(E54,+H54)</f>
        <v>3</v>
      </c>
      <c r="E54" s="50">
        <f>SUM(F54:G54)</f>
        <v>3</v>
      </c>
      <c r="F54" s="50">
        <v>3</v>
      </c>
      <c r="G54" s="50">
        <v>0</v>
      </c>
      <c r="H54" s="50">
        <f>SUM(I54:L54)</f>
        <v>0</v>
      </c>
      <c r="I54" s="50">
        <v>0</v>
      </c>
      <c r="J54" s="50">
        <v>0</v>
      </c>
      <c r="K54" s="50">
        <v>0</v>
      </c>
      <c r="L54" s="50">
        <v>0</v>
      </c>
      <c r="M54" s="50">
        <f>SUM(N54,+Q54)</f>
        <v>1</v>
      </c>
      <c r="N54" s="50">
        <f>SUM(O54:P54)</f>
        <v>1</v>
      </c>
      <c r="O54" s="50">
        <v>1</v>
      </c>
      <c r="P54" s="50">
        <v>0</v>
      </c>
      <c r="Q54" s="50">
        <f>SUM(R54:U54)</f>
        <v>0</v>
      </c>
      <c r="R54" s="50">
        <v>0</v>
      </c>
      <c r="S54" s="50">
        <v>0</v>
      </c>
      <c r="T54" s="50">
        <v>0</v>
      </c>
      <c r="U54" s="50">
        <v>0</v>
      </c>
      <c r="V54" s="50">
        <f>SUM(D54,+M54)</f>
        <v>4</v>
      </c>
      <c r="W54" s="50">
        <f>SUM(E54,+N54)</f>
        <v>4</v>
      </c>
      <c r="X54" s="50">
        <f>SUM(F54,+O54)</f>
        <v>4</v>
      </c>
      <c r="Y54" s="50">
        <f>SUM(G54,+P54)</f>
        <v>0</v>
      </c>
      <c r="Z54" s="50">
        <f>SUM(H54,+Q54)</f>
        <v>0</v>
      </c>
      <c r="AA54" s="50">
        <f>SUM(I54,+R54)</f>
        <v>0</v>
      </c>
      <c r="AB54" s="50">
        <f>SUM(J54,+S54)</f>
        <v>0</v>
      </c>
      <c r="AC54" s="50">
        <f>SUM(K54,+T54)</f>
        <v>0</v>
      </c>
      <c r="AD54" s="50">
        <f>SUM(L54,+U54)</f>
        <v>0</v>
      </c>
    </row>
    <row r="55" spans="1:30" s="13" customFormat="1" ht="12" customHeight="1">
      <c r="A55" s="19" t="s">
        <v>247</v>
      </c>
      <c r="B55" s="20" t="s">
        <v>320</v>
      </c>
      <c r="C55" s="14" t="s">
        <v>321</v>
      </c>
      <c r="D55" s="50">
        <f>SUM(E55,+H55)</f>
        <v>1</v>
      </c>
      <c r="E55" s="50">
        <f>SUM(F55:G55)</f>
        <v>1</v>
      </c>
      <c r="F55" s="50">
        <v>1</v>
      </c>
      <c r="G55" s="50">
        <v>0</v>
      </c>
      <c r="H55" s="50">
        <f>SUM(I55:L55)</f>
        <v>0</v>
      </c>
      <c r="I55" s="50">
        <v>0</v>
      </c>
      <c r="J55" s="50">
        <v>0</v>
      </c>
      <c r="K55" s="50">
        <v>0</v>
      </c>
      <c r="L55" s="50">
        <v>0</v>
      </c>
      <c r="M55" s="50">
        <f>SUM(N55,+Q55)</f>
        <v>1</v>
      </c>
      <c r="N55" s="50">
        <f>SUM(O55:P55)</f>
        <v>1</v>
      </c>
      <c r="O55" s="50">
        <v>1</v>
      </c>
      <c r="P55" s="50">
        <v>0</v>
      </c>
      <c r="Q55" s="50">
        <f>SUM(R55:U55)</f>
        <v>0</v>
      </c>
      <c r="R55" s="50">
        <v>0</v>
      </c>
      <c r="S55" s="50">
        <v>0</v>
      </c>
      <c r="T55" s="50">
        <v>0</v>
      </c>
      <c r="U55" s="50">
        <v>0</v>
      </c>
      <c r="V55" s="50">
        <f>SUM(D55,+M55)</f>
        <v>2</v>
      </c>
      <c r="W55" s="50">
        <f>SUM(E55,+N55)</f>
        <v>2</v>
      </c>
      <c r="X55" s="50">
        <f>SUM(F55,+O55)</f>
        <v>2</v>
      </c>
      <c r="Y55" s="50">
        <f>SUM(G55,+P55)</f>
        <v>0</v>
      </c>
      <c r="Z55" s="50">
        <f>SUM(H55,+Q55)</f>
        <v>0</v>
      </c>
      <c r="AA55" s="50">
        <f>SUM(I55,+R55)</f>
        <v>0</v>
      </c>
      <c r="AB55" s="50">
        <f>SUM(J55,+S55)</f>
        <v>0</v>
      </c>
      <c r="AC55" s="50">
        <f>SUM(K55,+T55)</f>
        <v>0</v>
      </c>
      <c r="AD55" s="50">
        <f>SUM(L55,+U55)</f>
        <v>0</v>
      </c>
    </row>
    <row r="56" spans="1:30" s="13" customFormat="1" ht="12" customHeight="1">
      <c r="A56" s="19" t="s">
        <v>247</v>
      </c>
      <c r="B56" s="20" t="s">
        <v>322</v>
      </c>
      <c r="C56" s="14" t="s">
        <v>323</v>
      </c>
      <c r="D56" s="50">
        <f>SUM(E56,+H56)</f>
        <v>2</v>
      </c>
      <c r="E56" s="50">
        <f>SUM(F56:G56)</f>
        <v>2</v>
      </c>
      <c r="F56" s="50">
        <v>2</v>
      </c>
      <c r="G56" s="50">
        <v>0</v>
      </c>
      <c r="H56" s="50">
        <f>SUM(I56:L56)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f>SUM(N56,+Q56)</f>
        <v>1</v>
      </c>
      <c r="N56" s="50">
        <f>SUM(O56:P56)</f>
        <v>1</v>
      </c>
      <c r="O56" s="50">
        <v>1</v>
      </c>
      <c r="P56" s="50">
        <v>0</v>
      </c>
      <c r="Q56" s="50">
        <f>SUM(R56:U56)</f>
        <v>0</v>
      </c>
      <c r="R56" s="50">
        <v>0</v>
      </c>
      <c r="S56" s="50">
        <v>0</v>
      </c>
      <c r="T56" s="50">
        <v>0</v>
      </c>
      <c r="U56" s="50">
        <v>0</v>
      </c>
      <c r="V56" s="50">
        <f>SUM(D56,+M56)</f>
        <v>3</v>
      </c>
      <c r="W56" s="50">
        <f>SUM(E56,+N56)</f>
        <v>3</v>
      </c>
      <c r="X56" s="50">
        <f>SUM(F56,+O56)</f>
        <v>3</v>
      </c>
      <c r="Y56" s="50">
        <f>SUM(G56,+P56)</f>
        <v>0</v>
      </c>
      <c r="Z56" s="50">
        <f>SUM(H56,+Q56)</f>
        <v>0</v>
      </c>
      <c r="AA56" s="50">
        <f>SUM(I56,+R56)</f>
        <v>0</v>
      </c>
      <c r="AB56" s="50">
        <f>SUM(J56,+S56)</f>
        <v>0</v>
      </c>
      <c r="AC56" s="50">
        <f>SUM(K56,+T56)</f>
        <v>0</v>
      </c>
      <c r="AD56" s="50">
        <f>SUM(L56,+U56)</f>
        <v>0</v>
      </c>
    </row>
    <row r="57" spans="1:30" s="13" customFormat="1" ht="12" customHeight="1">
      <c r="A57" s="19" t="s">
        <v>247</v>
      </c>
      <c r="B57" s="20" t="s">
        <v>324</v>
      </c>
      <c r="C57" s="14" t="s">
        <v>325</v>
      </c>
      <c r="D57" s="50">
        <f>SUM(E57,+H57)</f>
        <v>3</v>
      </c>
      <c r="E57" s="50">
        <f>SUM(F57:G57)</f>
        <v>3</v>
      </c>
      <c r="F57" s="50">
        <v>3</v>
      </c>
      <c r="G57" s="50">
        <v>0</v>
      </c>
      <c r="H57" s="50">
        <f>SUM(I57:L57)</f>
        <v>0</v>
      </c>
      <c r="I57" s="50">
        <v>0</v>
      </c>
      <c r="J57" s="50">
        <v>0</v>
      </c>
      <c r="K57" s="50">
        <v>0</v>
      </c>
      <c r="L57" s="50">
        <v>0</v>
      </c>
      <c r="M57" s="50">
        <f>SUM(N57,+Q57)</f>
        <v>1</v>
      </c>
      <c r="N57" s="50">
        <f>SUM(O57:P57)</f>
        <v>1</v>
      </c>
      <c r="O57" s="50">
        <v>1</v>
      </c>
      <c r="P57" s="50">
        <v>0</v>
      </c>
      <c r="Q57" s="50">
        <f>SUM(R57:U57)</f>
        <v>0</v>
      </c>
      <c r="R57" s="50">
        <v>0</v>
      </c>
      <c r="S57" s="50">
        <v>0</v>
      </c>
      <c r="T57" s="50">
        <v>0</v>
      </c>
      <c r="U57" s="50">
        <v>0</v>
      </c>
      <c r="V57" s="50">
        <f>SUM(D57,+M57)</f>
        <v>4</v>
      </c>
      <c r="W57" s="50">
        <f>SUM(E57,+N57)</f>
        <v>4</v>
      </c>
      <c r="X57" s="50">
        <f>SUM(F57,+O57)</f>
        <v>4</v>
      </c>
      <c r="Y57" s="50">
        <f>SUM(G57,+P57)</f>
        <v>0</v>
      </c>
      <c r="Z57" s="50">
        <f>SUM(H57,+Q57)</f>
        <v>0</v>
      </c>
      <c r="AA57" s="50">
        <f>SUM(I57,+R57)</f>
        <v>0</v>
      </c>
      <c r="AB57" s="50">
        <f>SUM(J57,+S57)</f>
        <v>0</v>
      </c>
      <c r="AC57" s="50">
        <f>SUM(K57,+T57)</f>
        <v>0</v>
      </c>
      <c r="AD57" s="50">
        <f>SUM(L57,+U57)</f>
        <v>0</v>
      </c>
    </row>
    <row r="58" spans="1:30" s="13" customFormat="1" ht="12" customHeight="1">
      <c r="A58" s="19" t="s">
        <v>247</v>
      </c>
      <c r="B58" s="20" t="s">
        <v>326</v>
      </c>
      <c r="C58" s="14" t="s">
        <v>327</v>
      </c>
      <c r="D58" s="50">
        <f>SUM(E58,+H58)</f>
        <v>6</v>
      </c>
      <c r="E58" s="50">
        <f>SUM(F58:G58)</f>
        <v>5</v>
      </c>
      <c r="F58" s="50">
        <v>5</v>
      </c>
      <c r="G58" s="50">
        <v>0</v>
      </c>
      <c r="H58" s="50">
        <f>SUM(I58:L58)</f>
        <v>1</v>
      </c>
      <c r="I58" s="50">
        <v>0</v>
      </c>
      <c r="J58" s="50">
        <v>0</v>
      </c>
      <c r="K58" s="50">
        <v>1</v>
      </c>
      <c r="L58" s="50">
        <v>0</v>
      </c>
      <c r="M58" s="50">
        <f>SUM(N58,+Q58)</f>
        <v>0</v>
      </c>
      <c r="N58" s="50">
        <f>SUM(O58:P58)</f>
        <v>0</v>
      </c>
      <c r="O58" s="50">
        <v>0</v>
      </c>
      <c r="P58" s="50">
        <v>0</v>
      </c>
      <c r="Q58" s="50">
        <f>SUM(R58:U58)</f>
        <v>0</v>
      </c>
      <c r="R58" s="50">
        <v>0</v>
      </c>
      <c r="S58" s="50">
        <v>0</v>
      </c>
      <c r="T58" s="50">
        <v>0</v>
      </c>
      <c r="U58" s="50">
        <v>0</v>
      </c>
      <c r="V58" s="50">
        <f>SUM(D58,+M58)</f>
        <v>6</v>
      </c>
      <c r="W58" s="50">
        <f>SUM(E58,+N58)</f>
        <v>5</v>
      </c>
      <c r="X58" s="50">
        <f>SUM(F58,+O58)</f>
        <v>5</v>
      </c>
      <c r="Y58" s="50">
        <f>SUM(G58,+P58)</f>
        <v>0</v>
      </c>
      <c r="Z58" s="50">
        <f>SUM(H58,+Q58)</f>
        <v>1</v>
      </c>
      <c r="AA58" s="50">
        <f>SUM(I58,+R58)</f>
        <v>0</v>
      </c>
      <c r="AB58" s="50">
        <f>SUM(J58,+S58)</f>
        <v>0</v>
      </c>
      <c r="AC58" s="50">
        <f>SUM(K58,+T58)</f>
        <v>1</v>
      </c>
      <c r="AD58" s="50">
        <f>SUM(L58,+U58)</f>
        <v>0</v>
      </c>
    </row>
    <row r="59" spans="1:30" s="13" customFormat="1" ht="12" customHeight="1">
      <c r="A59" s="19" t="s">
        <v>247</v>
      </c>
      <c r="B59" s="20" t="s">
        <v>328</v>
      </c>
      <c r="C59" s="14" t="s">
        <v>329</v>
      </c>
      <c r="D59" s="50">
        <f>SUM(E59,+H59)</f>
        <v>7</v>
      </c>
      <c r="E59" s="50">
        <f>SUM(F59:G59)</f>
        <v>4</v>
      </c>
      <c r="F59" s="50">
        <v>4</v>
      </c>
      <c r="G59" s="50">
        <v>0</v>
      </c>
      <c r="H59" s="50">
        <f>SUM(I59:L59)</f>
        <v>3</v>
      </c>
      <c r="I59" s="50">
        <v>2</v>
      </c>
      <c r="J59" s="50">
        <v>0</v>
      </c>
      <c r="K59" s="50">
        <v>1</v>
      </c>
      <c r="L59" s="50">
        <v>0</v>
      </c>
      <c r="M59" s="50">
        <f>SUM(N59,+Q59)</f>
        <v>0</v>
      </c>
      <c r="N59" s="50">
        <f>SUM(O59:P59)</f>
        <v>0</v>
      </c>
      <c r="O59" s="50">
        <v>0</v>
      </c>
      <c r="P59" s="50">
        <v>0</v>
      </c>
      <c r="Q59" s="50">
        <f>SUM(R59:U59)</f>
        <v>0</v>
      </c>
      <c r="R59" s="50">
        <v>0</v>
      </c>
      <c r="S59" s="50">
        <v>0</v>
      </c>
      <c r="T59" s="50">
        <v>0</v>
      </c>
      <c r="U59" s="50">
        <v>0</v>
      </c>
      <c r="V59" s="50">
        <f>SUM(D59,+M59)</f>
        <v>7</v>
      </c>
      <c r="W59" s="50">
        <f>SUM(E59,+N59)</f>
        <v>4</v>
      </c>
      <c r="X59" s="50">
        <f>SUM(F59,+O59)</f>
        <v>4</v>
      </c>
      <c r="Y59" s="50">
        <f>SUM(G59,+P59)</f>
        <v>0</v>
      </c>
      <c r="Z59" s="50">
        <f>SUM(H59,+Q59)</f>
        <v>3</v>
      </c>
      <c r="AA59" s="50">
        <f>SUM(I59,+R59)</f>
        <v>2</v>
      </c>
      <c r="AB59" s="50">
        <f>SUM(J59,+S59)</f>
        <v>0</v>
      </c>
      <c r="AC59" s="50">
        <f>SUM(K59,+T59)</f>
        <v>1</v>
      </c>
      <c r="AD59" s="50">
        <f>SUM(L59,+U59)</f>
        <v>0</v>
      </c>
    </row>
    <row r="60" spans="1:30" s="13" customFormat="1" ht="12" customHeight="1">
      <c r="A60" s="19" t="s">
        <v>247</v>
      </c>
      <c r="B60" s="20" t="s">
        <v>330</v>
      </c>
      <c r="C60" s="14" t="s">
        <v>331</v>
      </c>
      <c r="D60" s="50">
        <f>SUM(E60,+H60)</f>
        <v>1</v>
      </c>
      <c r="E60" s="50">
        <f>SUM(F60:G60)</f>
        <v>1</v>
      </c>
      <c r="F60" s="50">
        <v>1</v>
      </c>
      <c r="G60" s="50">
        <v>0</v>
      </c>
      <c r="H60" s="50">
        <f>SUM(I60:L60)</f>
        <v>0</v>
      </c>
      <c r="I60" s="50">
        <v>0</v>
      </c>
      <c r="J60" s="50">
        <v>0</v>
      </c>
      <c r="K60" s="50">
        <v>0</v>
      </c>
      <c r="L60" s="50">
        <v>0</v>
      </c>
      <c r="M60" s="50">
        <f>SUM(N60,+Q60)</f>
        <v>0</v>
      </c>
      <c r="N60" s="50">
        <f>SUM(O60:P60)</f>
        <v>0</v>
      </c>
      <c r="O60" s="50">
        <v>0</v>
      </c>
      <c r="P60" s="50">
        <v>0</v>
      </c>
      <c r="Q60" s="50">
        <f>SUM(R60:U60)</f>
        <v>0</v>
      </c>
      <c r="R60" s="50">
        <v>0</v>
      </c>
      <c r="S60" s="50">
        <v>0</v>
      </c>
      <c r="T60" s="50">
        <v>0</v>
      </c>
      <c r="U60" s="50">
        <v>0</v>
      </c>
      <c r="V60" s="50">
        <f>SUM(D60,+M60)</f>
        <v>1</v>
      </c>
      <c r="W60" s="50">
        <f>SUM(E60,+N60)</f>
        <v>1</v>
      </c>
      <c r="X60" s="50">
        <f>SUM(F60,+O60)</f>
        <v>1</v>
      </c>
      <c r="Y60" s="50">
        <f>SUM(G60,+P60)</f>
        <v>0</v>
      </c>
      <c r="Z60" s="50">
        <f>SUM(H60,+Q60)</f>
        <v>0</v>
      </c>
      <c r="AA60" s="50">
        <f>SUM(I60,+R60)</f>
        <v>0</v>
      </c>
      <c r="AB60" s="50">
        <f>SUM(J60,+S60)</f>
        <v>0</v>
      </c>
      <c r="AC60" s="50">
        <f>SUM(K60,+T60)</f>
        <v>0</v>
      </c>
      <c r="AD60" s="50">
        <f>SUM(L60,+U60)</f>
        <v>0</v>
      </c>
    </row>
    <row r="61" spans="1:30" s="13" customFormat="1" ht="12" customHeight="1">
      <c r="A61" s="19" t="s">
        <v>247</v>
      </c>
      <c r="B61" s="20" t="s">
        <v>332</v>
      </c>
      <c r="C61" s="14" t="s">
        <v>333</v>
      </c>
      <c r="D61" s="50">
        <f>SUM(E61,+H61)</f>
        <v>4</v>
      </c>
      <c r="E61" s="50">
        <f>SUM(F61:G61)</f>
        <v>4</v>
      </c>
      <c r="F61" s="50">
        <v>3</v>
      </c>
      <c r="G61" s="50">
        <v>1</v>
      </c>
      <c r="H61" s="50">
        <f>SUM(I61:L61)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f>SUM(N61,+Q61)</f>
        <v>0</v>
      </c>
      <c r="N61" s="50">
        <f>SUM(O61:P61)</f>
        <v>0</v>
      </c>
      <c r="O61" s="50">
        <v>0</v>
      </c>
      <c r="P61" s="50">
        <v>0</v>
      </c>
      <c r="Q61" s="50">
        <f>SUM(R61:U61)</f>
        <v>0</v>
      </c>
      <c r="R61" s="50">
        <v>0</v>
      </c>
      <c r="S61" s="50">
        <v>0</v>
      </c>
      <c r="T61" s="50">
        <v>0</v>
      </c>
      <c r="U61" s="50">
        <v>0</v>
      </c>
      <c r="V61" s="50">
        <f>SUM(D61,+M61)</f>
        <v>4</v>
      </c>
      <c r="W61" s="50">
        <f>SUM(E61,+N61)</f>
        <v>4</v>
      </c>
      <c r="X61" s="50">
        <f>SUM(F61,+O61)</f>
        <v>3</v>
      </c>
      <c r="Y61" s="50">
        <f>SUM(G61,+P61)</f>
        <v>1</v>
      </c>
      <c r="Z61" s="50">
        <f>SUM(H61,+Q61)</f>
        <v>0</v>
      </c>
      <c r="AA61" s="50">
        <f>SUM(I61,+R61)</f>
        <v>0</v>
      </c>
      <c r="AB61" s="50">
        <f>SUM(J61,+S61)</f>
        <v>0</v>
      </c>
      <c r="AC61" s="50">
        <f>SUM(K61,+T61)</f>
        <v>0</v>
      </c>
      <c r="AD61" s="50">
        <f>SUM(L61,+U61)</f>
        <v>0</v>
      </c>
    </row>
    <row r="62" spans="1:30" s="13" customFormat="1" ht="12" customHeight="1">
      <c r="A62" s="19" t="s">
        <v>247</v>
      </c>
      <c r="B62" s="20" t="s">
        <v>334</v>
      </c>
      <c r="C62" s="14" t="s">
        <v>335</v>
      </c>
      <c r="D62" s="50">
        <f>SUM(E62,+H62)</f>
        <v>1</v>
      </c>
      <c r="E62" s="50">
        <f>SUM(F62:G62)</f>
        <v>1</v>
      </c>
      <c r="F62" s="50">
        <v>1</v>
      </c>
      <c r="G62" s="50">
        <v>0</v>
      </c>
      <c r="H62" s="50">
        <f>SUM(I62:L62)</f>
        <v>0</v>
      </c>
      <c r="I62" s="50">
        <v>0</v>
      </c>
      <c r="J62" s="50">
        <v>0</v>
      </c>
      <c r="K62" s="50">
        <v>0</v>
      </c>
      <c r="L62" s="50">
        <v>0</v>
      </c>
      <c r="M62" s="50">
        <f>SUM(N62,+Q62)</f>
        <v>0</v>
      </c>
      <c r="N62" s="50">
        <f>SUM(O62:P62)</f>
        <v>0</v>
      </c>
      <c r="O62" s="50">
        <v>0</v>
      </c>
      <c r="P62" s="50">
        <v>0</v>
      </c>
      <c r="Q62" s="50">
        <f>SUM(R62:U62)</f>
        <v>0</v>
      </c>
      <c r="R62" s="50">
        <v>0</v>
      </c>
      <c r="S62" s="50">
        <v>0</v>
      </c>
      <c r="T62" s="50">
        <v>0</v>
      </c>
      <c r="U62" s="50">
        <v>0</v>
      </c>
      <c r="V62" s="50">
        <f>SUM(D62,+M62)</f>
        <v>1</v>
      </c>
      <c r="W62" s="50">
        <f>SUM(E62,+N62)</f>
        <v>1</v>
      </c>
      <c r="X62" s="50">
        <f>SUM(F62,+O62)</f>
        <v>1</v>
      </c>
      <c r="Y62" s="50">
        <f>SUM(G62,+P62)</f>
        <v>0</v>
      </c>
      <c r="Z62" s="50">
        <f>SUM(H62,+Q62)</f>
        <v>0</v>
      </c>
      <c r="AA62" s="50">
        <f>SUM(I62,+R62)</f>
        <v>0</v>
      </c>
      <c r="AB62" s="50">
        <f>SUM(J62,+S62)</f>
        <v>0</v>
      </c>
      <c r="AC62" s="50">
        <f>SUM(K62,+T62)</f>
        <v>0</v>
      </c>
      <c r="AD62" s="50">
        <f>SUM(L62,+U62)</f>
        <v>0</v>
      </c>
    </row>
    <row r="63" spans="1:30" s="13" customFormat="1" ht="12" customHeight="1">
      <c r="A63" s="19" t="s">
        <v>247</v>
      </c>
      <c r="B63" s="20" t="s">
        <v>336</v>
      </c>
      <c r="C63" s="14" t="s">
        <v>337</v>
      </c>
      <c r="D63" s="50">
        <f>SUM(E63,+H63)</f>
        <v>2</v>
      </c>
      <c r="E63" s="50">
        <f>SUM(F63:G63)</f>
        <v>2</v>
      </c>
      <c r="F63" s="50">
        <v>2</v>
      </c>
      <c r="G63" s="50">
        <v>0</v>
      </c>
      <c r="H63" s="50">
        <f>SUM(I63:L63)</f>
        <v>0</v>
      </c>
      <c r="I63" s="50">
        <v>0</v>
      </c>
      <c r="J63" s="50">
        <v>0</v>
      </c>
      <c r="K63" s="50">
        <v>0</v>
      </c>
      <c r="L63" s="50">
        <v>0</v>
      </c>
      <c r="M63" s="50">
        <f>SUM(N63,+Q63)</f>
        <v>0</v>
      </c>
      <c r="N63" s="50">
        <f>SUM(O63:P63)</f>
        <v>0</v>
      </c>
      <c r="O63" s="50">
        <v>0</v>
      </c>
      <c r="P63" s="50">
        <v>0</v>
      </c>
      <c r="Q63" s="50">
        <f>SUM(R63:U63)</f>
        <v>0</v>
      </c>
      <c r="R63" s="50">
        <v>0</v>
      </c>
      <c r="S63" s="50">
        <v>0</v>
      </c>
      <c r="T63" s="50">
        <v>0</v>
      </c>
      <c r="U63" s="50">
        <v>0</v>
      </c>
      <c r="V63" s="50">
        <f>SUM(D63,+M63)</f>
        <v>2</v>
      </c>
      <c r="W63" s="50">
        <f>SUM(E63,+N63)</f>
        <v>2</v>
      </c>
      <c r="X63" s="50">
        <f>SUM(F63,+O63)</f>
        <v>2</v>
      </c>
      <c r="Y63" s="50">
        <f>SUM(G63,+P63)</f>
        <v>0</v>
      </c>
      <c r="Z63" s="50">
        <f>SUM(H63,+Q63)</f>
        <v>0</v>
      </c>
      <c r="AA63" s="50">
        <f>SUM(I63,+R63)</f>
        <v>0</v>
      </c>
      <c r="AB63" s="50">
        <f>SUM(J63,+S63)</f>
        <v>0</v>
      </c>
      <c r="AC63" s="50">
        <f>SUM(K63,+T63)</f>
        <v>0</v>
      </c>
      <c r="AD63" s="50">
        <f>SUM(L63,+U63)</f>
        <v>0</v>
      </c>
    </row>
    <row r="64" spans="1:30" s="13" customFormat="1" ht="12" customHeight="1">
      <c r="A64" s="19" t="s">
        <v>247</v>
      </c>
      <c r="B64" s="20" t="s">
        <v>338</v>
      </c>
      <c r="C64" s="14" t="s">
        <v>339</v>
      </c>
      <c r="D64" s="50">
        <f>SUM(E64,+H64)</f>
        <v>1</v>
      </c>
      <c r="E64" s="50">
        <f>SUM(F64:G64)</f>
        <v>1</v>
      </c>
      <c r="F64" s="50">
        <v>1</v>
      </c>
      <c r="G64" s="50">
        <v>0</v>
      </c>
      <c r="H64" s="50">
        <f>SUM(I64:L64)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f>SUM(N64,+Q64)</f>
        <v>0</v>
      </c>
      <c r="N64" s="50">
        <f>SUM(O64:P64)</f>
        <v>0</v>
      </c>
      <c r="O64" s="50">
        <v>0</v>
      </c>
      <c r="P64" s="50">
        <v>0</v>
      </c>
      <c r="Q64" s="50">
        <f>SUM(R64:U64)</f>
        <v>0</v>
      </c>
      <c r="R64" s="50">
        <v>0</v>
      </c>
      <c r="S64" s="50">
        <v>0</v>
      </c>
      <c r="T64" s="50">
        <v>0</v>
      </c>
      <c r="U64" s="50">
        <v>0</v>
      </c>
      <c r="V64" s="50">
        <f>SUM(D64,+M64)</f>
        <v>1</v>
      </c>
      <c r="W64" s="50">
        <f>SUM(E64,+N64)</f>
        <v>1</v>
      </c>
      <c r="X64" s="50">
        <f>SUM(F64,+O64)</f>
        <v>1</v>
      </c>
      <c r="Y64" s="50">
        <f>SUM(G64,+P64)</f>
        <v>0</v>
      </c>
      <c r="Z64" s="50">
        <f>SUM(H64,+Q64)</f>
        <v>0</v>
      </c>
      <c r="AA64" s="50">
        <f>SUM(I64,+R64)</f>
        <v>0</v>
      </c>
      <c r="AB64" s="50">
        <f>SUM(J64,+S64)</f>
        <v>0</v>
      </c>
      <c r="AC64" s="50">
        <f>SUM(K64,+T64)</f>
        <v>0</v>
      </c>
      <c r="AD64" s="50">
        <f>SUM(L64,+U64)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340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341</v>
      </c>
      <c r="B2" s="91" t="s">
        <v>342</v>
      </c>
      <c r="C2" s="119" t="s">
        <v>343</v>
      </c>
      <c r="D2" s="123" t="s">
        <v>344</v>
      </c>
      <c r="E2" s="56"/>
      <c r="F2" s="46"/>
      <c r="G2" s="56"/>
      <c r="H2" s="56"/>
      <c r="I2" s="56"/>
      <c r="J2" s="56"/>
      <c r="K2" s="56"/>
      <c r="L2" s="57"/>
      <c r="M2" s="123" t="s">
        <v>345</v>
      </c>
      <c r="N2" s="56"/>
      <c r="O2" s="46"/>
      <c r="P2" s="56"/>
      <c r="Q2" s="56"/>
      <c r="R2" s="56"/>
      <c r="S2" s="56"/>
      <c r="T2" s="56"/>
      <c r="U2" s="57"/>
      <c r="V2" s="123" t="s">
        <v>346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347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347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347</v>
      </c>
      <c r="F4" s="91" t="s">
        <v>2</v>
      </c>
      <c r="G4" s="91" t="s">
        <v>3</v>
      </c>
      <c r="H4" s="101" t="s">
        <v>347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347</v>
      </c>
      <c r="O4" s="91" t="s">
        <v>2</v>
      </c>
      <c r="P4" s="91" t="s">
        <v>3</v>
      </c>
      <c r="Q4" s="101" t="s">
        <v>347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347</v>
      </c>
      <c r="X4" s="91" t="s">
        <v>2</v>
      </c>
      <c r="Y4" s="91" t="s">
        <v>3</v>
      </c>
      <c r="Z4" s="101" t="s">
        <v>347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348</v>
      </c>
      <c r="E6" s="58" t="s">
        <v>348</v>
      </c>
      <c r="F6" s="78" t="s">
        <v>348</v>
      </c>
      <c r="G6" s="78" t="s">
        <v>348</v>
      </c>
      <c r="H6" s="58" t="s">
        <v>348</v>
      </c>
      <c r="I6" s="78" t="s">
        <v>348</v>
      </c>
      <c r="J6" s="78" t="s">
        <v>348</v>
      </c>
      <c r="K6" s="78" t="s">
        <v>348</v>
      </c>
      <c r="L6" s="78" t="s">
        <v>348</v>
      </c>
      <c r="M6" s="58" t="s">
        <v>348</v>
      </c>
      <c r="N6" s="58" t="s">
        <v>348</v>
      </c>
      <c r="O6" s="78" t="s">
        <v>348</v>
      </c>
      <c r="P6" s="78" t="s">
        <v>348</v>
      </c>
      <c r="Q6" s="58" t="s">
        <v>348</v>
      </c>
      <c r="R6" s="78" t="s">
        <v>348</v>
      </c>
      <c r="S6" s="78" t="s">
        <v>348</v>
      </c>
      <c r="T6" s="78" t="s">
        <v>348</v>
      </c>
      <c r="U6" s="78" t="s">
        <v>348</v>
      </c>
      <c r="V6" s="58" t="s">
        <v>348</v>
      </c>
      <c r="W6" s="58" t="s">
        <v>348</v>
      </c>
      <c r="X6" s="78" t="s">
        <v>348</v>
      </c>
      <c r="Y6" s="78" t="s">
        <v>348</v>
      </c>
      <c r="Z6" s="58" t="s">
        <v>348</v>
      </c>
      <c r="AA6" s="78" t="s">
        <v>348</v>
      </c>
      <c r="AB6" s="78" t="s">
        <v>348</v>
      </c>
      <c r="AC6" s="78" t="s">
        <v>348</v>
      </c>
      <c r="AD6" s="78" t="s">
        <v>348</v>
      </c>
    </row>
    <row r="7" spans="1:30" s="26" customFormat="1" ht="12" customHeight="1">
      <c r="A7" s="10" t="s">
        <v>247</v>
      </c>
      <c r="B7" s="35" t="s">
        <v>349</v>
      </c>
      <c r="C7" s="10" t="s">
        <v>347</v>
      </c>
      <c r="D7" s="48">
        <f>SUM(D8:D28)</f>
        <v>335</v>
      </c>
      <c r="E7" s="48">
        <f>SUM(E8:E28)</f>
        <v>229</v>
      </c>
      <c r="F7" s="48">
        <f>SUM(F8:F28)</f>
        <v>93</v>
      </c>
      <c r="G7" s="48">
        <f>SUM(G8:G28)</f>
        <v>136</v>
      </c>
      <c r="H7" s="48">
        <f>SUM(H8:H28)</f>
        <v>106</v>
      </c>
      <c r="I7" s="48">
        <f>SUM(I8:I28)</f>
        <v>0</v>
      </c>
      <c r="J7" s="48">
        <f>SUM(J8:J28)</f>
        <v>102</v>
      </c>
      <c r="K7" s="48">
        <f>SUM(K8:K28)</f>
        <v>1</v>
      </c>
      <c r="L7" s="48">
        <f>SUM(L8:L28)</f>
        <v>3</v>
      </c>
      <c r="M7" s="48">
        <f>SUM(M8:M28)</f>
        <v>104</v>
      </c>
      <c r="N7" s="48">
        <f>SUM(N8:N28)</f>
        <v>77</v>
      </c>
      <c r="O7" s="48">
        <f>SUM(O8:O28)</f>
        <v>48</v>
      </c>
      <c r="P7" s="48">
        <f>SUM(P8:P28)</f>
        <v>29</v>
      </c>
      <c r="Q7" s="48">
        <f>SUM(Q8:Q28)</f>
        <v>27</v>
      </c>
      <c r="R7" s="48">
        <f>SUM(R8:R28)</f>
        <v>0</v>
      </c>
      <c r="S7" s="48">
        <f>SUM(S8:S28)</f>
        <v>24</v>
      </c>
      <c r="T7" s="48">
        <f>SUM(T8:T28)</f>
        <v>1</v>
      </c>
      <c r="U7" s="48">
        <f>SUM(U8:U28)</f>
        <v>2</v>
      </c>
      <c r="V7" s="48">
        <f>SUM(V8:V28)</f>
        <v>439</v>
      </c>
      <c r="W7" s="48">
        <f>SUM(W8:W28)</f>
        <v>306</v>
      </c>
      <c r="X7" s="48">
        <f>SUM(X8:X28)</f>
        <v>141</v>
      </c>
      <c r="Y7" s="48">
        <f>SUM(Y8:Y28)</f>
        <v>165</v>
      </c>
      <c r="Z7" s="48">
        <f>SUM(Z8:Z28)</f>
        <v>133</v>
      </c>
      <c r="AA7" s="48">
        <f>SUM(AA8:AA28)</f>
        <v>0</v>
      </c>
      <c r="AB7" s="48">
        <f>SUM(AB8:AB28)</f>
        <v>126</v>
      </c>
      <c r="AC7" s="48">
        <f>SUM(AC8:AC28)</f>
        <v>2</v>
      </c>
      <c r="AD7" s="48">
        <f>SUM(AD8:AD28)</f>
        <v>5</v>
      </c>
    </row>
    <row r="8" spans="1:30" s="27" customFormat="1" ht="12" customHeight="1">
      <c r="A8" s="12" t="s">
        <v>247</v>
      </c>
      <c r="B8" s="36" t="s">
        <v>350</v>
      </c>
      <c r="C8" s="12" t="s">
        <v>351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20</v>
      </c>
      <c r="N8" s="49">
        <f>SUM(O8:P8)</f>
        <v>20</v>
      </c>
      <c r="O8" s="49">
        <v>6</v>
      </c>
      <c r="P8" s="49">
        <v>14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20</v>
      </c>
      <c r="W8" s="49">
        <f>SUM(E8,+N8)</f>
        <v>20</v>
      </c>
      <c r="X8" s="49">
        <f>SUM(F8,+O8)</f>
        <v>6</v>
      </c>
      <c r="Y8" s="49">
        <f>SUM(G8,+P8)</f>
        <v>14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247</v>
      </c>
      <c r="B9" s="36" t="s">
        <v>352</v>
      </c>
      <c r="C9" s="12" t="s">
        <v>353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7</v>
      </c>
      <c r="N9" s="49">
        <f>SUM(O9:P9)</f>
        <v>7</v>
      </c>
      <c r="O9" s="49">
        <v>5</v>
      </c>
      <c r="P9" s="49">
        <v>2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7</v>
      </c>
      <c r="W9" s="49">
        <f>SUM(E9,+N9)</f>
        <v>7</v>
      </c>
      <c r="X9" s="49">
        <f>SUM(F9,+O9)</f>
        <v>5</v>
      </c>
      <c r="Y9" s="49">
        <f>SUM(G9,+P9)</f>
        <v>2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247</v>
      </c>
      <c r="B10" s="36" t="s">
        <v>354</v>
      </c>
      <c r="C10" s="12" t="s">
        <v>355</v>
      </c>
      <c r="D10" s="49">
        <f>SUM(E10,+H10)</f>
        <v>12</v>
      </c>
      <c r="E10" s="49">
        <f>SUM(F10:G10)</f>
        <v>8</v>
      </c>
      <c r="F10" s="49">
        <v>5</v>
      </c>
      <c r="G10" s="49">
        <v>3</v>
      </c>
      <c r="H10" s="49">
        <f>SUM(I10:L10)</f>
        <v>4</v>
      </c>
      <c r="I10" s="49">
        <v>0</v>
      </c>
      <c r="J10" s="49">
        <v>4</v>
      </c>
      <c r="K10" s="49">
        <v>0</v>
      </c>
      <c r="L10" s="49">
        <v>0</v>
      </c>
      <c r="M10" s="49">
        <f>SUM(N10,+Q10)</f>
        <v>11</v>
      </c>
      <c r="N10" s="49">
        <f>SUM(O10:P10)</f>
        <v>5</v>
      </c>
      <c r="O10" s="49">
        <v>3</v>
      </c>
      <c r="P10" s="49">
        <v>2</v>
      </c>
      <c r="Q10" s="49">
        <f>SUM(R10:U10)</f>
        <v>6</v>
      </c>
      <c r="R10" s="49">
        <v>0</v>
      </c>
      <c r="S10" s="49">
        <v>5</v>
      </c>
      <c r="T10" s="49">
        <v>1</v>
      </c>
      <c r="U10" s="49">
        <v>0</v>
      </c>
      <c r="V10" s="49">
        <f>SUM(D10,+M10)</f>
        <v>23</v>
      </c>
      <c r="W10" s="49">
        <f>SUM(E10,+N10)</f>
        <v>13</v>
      </c>
      <c r="X10" s="49">
        <f>SUM(F10,+O10)</f>
        <v>8</v>
      </c>
      <c r="Y10" s="49">
        <f>SUM(G10,+P10)</f>
        <v>5</v>
      </c>
      <c r="Z10" s="49">
        <f>SUM(H10,+Q10)</f>
        <v>10</v>
      </c>
      <c r="AA10" s="49">
        <f>SUM(I10,+R10)</f>
        <v>0</v>
      </c>
      <c r="AB10" s="49">
        <f>SUM(J10,+S10)</f>
        <v>9</v>
      </c>
      <c r="AC10" s="49">
        <f>SUM(K10,+T10)</f>
        <v>1</v>
      </c>
      <c r="AD10" s="49">
        <f>SUM(L10,+U10)</f>
        <v>0</v>
      </c>
    </row>
    <row r="11" spans="1:30" s="27" customFormat="1" ht="12" customHeight="1">
      <c r="A11" s="12" t="s">
        <v>247</v>
      </c>
      <c r="B11" s="36" t="s">
        <v>356</v>
      </c>
      <c r="C11" s="12" t="s">
        <v>357</v>
      </c>
      <c r="D11" s="49">
        <f>SUM(E11,+H11)</f>
        <v>27</v>
      </c>
      <c r="E11" s="49">
        <f>SUM(F11:G11)</f>
        <v>27</v>
      </c>
      <c r="F11" s="49">
        <v>10</v>
      </c>
      <c r="G11" s="49">
        <v>17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4</v>
      </c>
      <c r="N11" s="49">
        <f>SUM(O11:P11)</f>
        <v>4</v>
      </c>
      <c r="O11" s="49">
        <v>4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31</v>
      </c>
      <c r="W11" s="49">
        <f>SUM(E11,+N11)</f>
        <v>31</v>
      </c>
      <c r="X11" s="49">
        <f>SUM(F11,+O11)</f>
        <v>14</v>
      </c>
      <c r="Y11" s="49">
        <f>SUM(G11,+P11)</f>
        <v>17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247</v>
      </c>
      <c r="B12" s="29" t="s">
        <v>358</v>
      </c>
      <c r="C12" s="12" t="s">
        <v>359</v>
      </c>
      <c r="D12" s="59">
        <f>SUM(E12,+H12)</f>
        <v>5</v>
      </c>
      <c r="E12" s="59">
        <f>SUM(F12:G12)</f>
        <v>5</v>
      </c>
      <c r="F12" s="59">
        <v>3</v>
      </c>
      <c r="G12" s="59">
        <v>2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5</v>
      </c>
      <c r="W12" s="59">
        <f>SUM(E12,+N12)</f>
        <v>5</v>
      </c>
      <c r="X12" s="59">
        <f>SUM(F12,+O12)</f>
        <v>3</v>
      </c>
      <c r="Y12" s="59">
        <f>SUM(G12,+P12)</f>
        <v>2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247</v>
      </c>
      <c r="B13" s="29" t="s">
        <v>360</v>
      </c>
      <c r="C13" s="12" t="s">
        <v>361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0</v>
      </c>
      <c r="O13" s="59">
        <v>0</v>
      </c>
      <c r="P13" s="59">
        <v>0</v>
      </c>
      <c r="Q13" s="59">
        <f>SUM(R13:U13)</f>
        <v>1</v>
      </c>
      <c r="R13" s="59">
        <v>0</v>
      </c>
      <c r="S13" s="59">
        <v>1</v>
      </c>
      <c r="T13" s="59">
        <v>0</v>
      </c>
      <c r="U13" s="59">
        <v>0</v>
      </c>
      <c r="V13" s="59">
        <f>SUM(D13,+M13)</f>
        <v>1</v>
      </c>
      <c r="W13" s="59">
        <f>SUM(E13,+N13)</f>
        <v>0</v>
      </c>
      <c r="X13" s="59">
        <f>SUM(F13,+O13)</f>
        <v>0</v>
      </c>
      <c r="Y13" s="59">
        <f>SUM(G13,+P13)</f>
        <v>0</v>
      </c>
      <c r="Z13" s="59">
        <f>SUM(H13,+Q13)</f>
        <v>1</v>
      </c>
      <c r="AA13" s="59">
        <f>SUM(I13,+R13)</f>
        <v>0</v>
      </c>
      <c r="AB13" s="59">
        <f>SUM(J13,+S13)</f>
        <v>1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247</v>
      </c>
      <c r="B14" s="29" t="s">
        <v>362</v>
      </c>
      <c r="C14" s="12" t="s">
        <v>363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1</v>
      </c>
      <c r="N14" s="59">
        <f>SUM(O14:P14)</f>
        <v>1</v>
      </c>
      <c r="O14" s="59">
        <v>1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1</v>
      </c>
      <c r="W14" s="59">
        <f>SUM(E14,+N14)</f>
        <v>1</v>
      </c>
      <c r="X14" s="59">
        <f>SUM(F14,+O14)</f>
        <v>1</v>
      </c>
      <c r="Y14" s="59">
        <f>SUM(G14,+P14)</f>
        <v>0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247</v>
      </c>
      <c r="B15" s="29" t="s">
        <v>364</v>
      </c>
      <c r="C15" s="12" t="s">
        <v>365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9</v>
      </c>
      <c r="N15" s="59">
        <f>SUM(O15:P15)</f>
        <v>4</v>
      </c>
      <c r="O15" s="59">
        <v>4</v>
      </c>
      <c r="P15" s="59">
        <v>0</v>
      </c>
      <c r="Q15" s="59">
        <f>SUM(R15:U15)</f>
        <v>5</v>
      </c>
      <c r="R15" s="59">
        <v>0</v>
      </c>
      <c r="S15" s="59">
        <v>5</v>
      </c>
      <c r="T15" s="59">
        <v>0</v>
      </c>
      <c r="U15" s="59">
        <v>0</v>
      </c>
      <c r="V15" s="59">
        <f>SUM(D15,+M15)</f>
        <v>9</v>
      </c>
      <c r="W15" s="59">
        <f>SUM(E15,+N15)</f>
        <v>4</v>
      </c>
      <c r="X15" s="59">
        <f>SUM(F15,+O15)</f>
        <v>4</v>
      </c>
      <c r="Y15" s="59">
        <f>SUM(G15,+P15)</f>
        <v>0</v>
      </c>
      <c r="Z15" s="59">
        <f>SUM(H15,+Q15)</f>
        <v>5</v>
      </c>
      <c r="AA15" s="59">
        <f>SUM(I15,+R15)</f>
        <v>0</v>
      </c>
      <c r="AB15" s="59">
        <f>SUM(J15,+S15)</f>
        <v>5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247</v>
      </c>
      <c r="B16" s="29" t="s">
        <v>366</v>
      </c>
      <c r="C16" s="12" t="s">
        <v>367</v>
      </c>
      <c r="D16" s="59">
        <f>SUM(E16,+H16)</f>
        <v>30</v>
      </c>
      <c r="E16" s="59">
        <f>SUM(F16:G16)</f>
        <v>10</v>
      </c>
      <c r="F16" s="59">
        <v>4</v>
      </c>
      <c r="G16" s="59">
        <v>6</v>
      </c>
      <c r="H16" s="59">
        <f>SUM(I16:L16)</f>
        <v>20</v>
      </c>
      <c r="I16" s="59">
        <v>0</v>
      </c>
      <c r="J16" s="59">
        <v>20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30</v>
      </c>
      <c r="W16" s="59">
        <f>SUM(E16,+N16)</f>
        <v>10</v>
      </c>
      <c r="X16" s="59">
        <f>SUM(F16,+O16)</f>
        <v>4</v>
      </c>
      <c r="Y16" s="59">
        <f>SUM(G16,+P16)</f>
        <v>6</v>
      </c>
      <c r="Z16" s="59">
        <f>SUM(H16,+Q16)</f>
        <v>20</v>
      </c>
      <c r="AA16" s="59">
        <f>SUM(I16,+R16)</f>
        <v>0</v>
      </c>
      <c r="AB16" s="59">
        <f>SUM(J16,+S16)</f>
        <v>20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247</v>
      </c>
      <c r="B17" s="29" t="s">
        <v>368</v>
      </c>
      <c r="C17" s="12" t="s">
        <v>369</v>
      </c>
      <c r="D17" s="59">
        <f>SUM(E17,+H17)</f>
        <v>42</v>
      </c>
      <c r="E17" s="59">
        <f>SUM(F17:G17)</f>
        <v>42</v>
      </c>
      <c r="F17" s="59">
        <v>11</v>
      </c>
      <c r="G17" s="59">
        <v>31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10</v>
      </c>
      <c r="N17" s="59">
        <f>SUM(O17:P17)</f>
        <v>10</v>
      </c>
      <c r="O17" s="59">
        <v>3</v>
      </c>
      <c r="P17" s="59">
        <v>7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52</v>
      </c>
      <c r="W17" s="59">
        <f>SUM(E17,+N17)</f>
        <v>52</v>
      </c>
      <c r="X17" s="59">
        <f>SUM(F17,+O17)</f>
        <v>14</v>
      </c>
      <c r="Y17" s="59">
        <f>SUM(G17,+P17)</f>
        <v>38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247</v>
      </c>
      <c r="B18" s="29" t="s">
        <v>370</v>
      </c>
      <c r="C18" s="12" t="s">
        <v>371</v>
      </c>
      <c r="D18" s="59">
        <f>SUM(E18,+H18)</f>
        <v>44</v>
      </c>
      <c r="E18" s="59">
        <f>SUM(F18:G18)</f>
        <v>42</v>
      </c>
      <c r="F18" s="59">
        <v>9</v>
      </c>
      <c r="G18" s="59">
        <v>33</v>
      </c>
      <c r="H18" s="59">
        <f>SUM(I18:L18)</f>
        <v>2</v>
      </c>
      <c r="I18" s="59">
        <v>0</v>
      </c>
      <c r="J18" s="59">
        <v>1</v>
      </c>
      <c r="K18" s="59">
        <v>0</v>
      </c>
      <c r="L18" s="59">
        <v>1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44</v>
      </c>
      <c r="W18" s="59">
        <f>SUM(E18,+N18)</f>
        <v>42</v>
      </c>
      <c r="X18" s="59">
        <f>SUM(F18,+O18)</f>
        <v>9</v>
      </c>
      <c r="Y18" s="59">
        <f>SUM(G18,+P18)</f>
        <v>33</v>
      </c>
      <c r="Z18" s="59">
        <f>SUM(H18,+Q18)</f>
        <v>2</v>
      </c>
      <c r="AA18" s="59">
        <f>SUM(I18,+R18)</f>
        <v>0</v>
      </c>
      <c r="AB18" s="59">
        <f>SUM(J18,+S18)</f>
        <v>1</v>
      </c>
      <c r="AC18" s="59">
        <f>SUM(K18,+T18)</f>
        <v>0</v>
      </c>
      <c r="AD18" s="59">
        <f>SUM(L18,+U18)</f>
        <v>1</v>
      </c>
    </row>
    <row r="19" spans="1:30" s="27" customFormat="1" ht="12" customHeight="1">
      <c r="A19" s="28" t="s">
        <v>247</v>
      </c>
      <c r="B19" s="29" t="s">
        <v>372</v>
      </c>
      <c r="C19" s="12" t="s">
        <v>373</v>
      </c>
      <c r="D19" s="59">
        <f>SUM(E19,+H19)</f>
        <v>29</v>
      </c>
      <c r="E19" s="59">
        <f>SUM(F19:G19)</f>
        <v>10</v>
      </c>
      <c r="F19" s="59">
        <v>8</v>
      </c>
      <c r="G19" s="59">
        <v>2</v>
      </c>
      <c r="H19" s="59">
        <f>SUM(I19:L19)</f>
        <v>19</v>
      </c>
      <c r="I19" s="59">
        <v>0</v>
      </c>
      <c r="J19" s="59">
        <v>18</v>
      </c>
      <c r="K19" s="59">
        <v>1</v>
      </c>
      <c r="L19" s="59"/>
      <c r="M19" s="59">
        <f>SUM(N19,+Q19)</f>
        <v>1</v>
      </c>
      <c r="N19" s="59">
        <f>SUM(O19:P19)</f>
        <v>1</v>
      </c>
      <c r="O19" s="59">
        <v>1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30</v>
      </c>
      <c r="W19" s="59">
        <f>SUM(E19,+N19)</f>
        <v>11</v>
      </c>
      <c r="X19" s="59">
        <f>SUM(F19,+O19)</f>
        <v>9</v>
      </c>
      <c r="Y19" s="59">
        <f>SUM(G19,+P19)</f>
        <v>2</v>
      </c>
      <c r="Z19" s="59">
        <f>SUM(H19,+Q19)</f>
        <v>19</v>
      </c>
      <c r="AA19" s="59">
        <f>SUM(I19,+R19)</f>
        <v>0</v>
      </c>
      <c r="AB19" s="59">
        <f>SUM(J19,+S19)</f>
        <v>18</v>
      </c>
      <c r="AC19" s="59">
        <f>SUM(K19,+T19)</f>
        <v>1</v>
      </c>
      <c r="AD19" s="59">
        <f>SUM(L19,+U19)</f>
        <v>0</v>
      </c>
    </row>
    <row r="20" spans="1:30" s="27" customFormat="1" ht="12" customHeight="1">
      <c r="A20" s="28" t="s">
        <v>247</v>
      </c>
      <c r="B20" s="29" t="s">
        <v>374</v>
      </c>
      <c r="C20" s="12" t="s">
        <v>375</v>
      </c>
      <c r="D20" s="59">
        <f>SUM(E20,+H20)</f>
        <v>0</v>
      </c>
      <c r="E20" s="59">
        <f>SUM(F20:G20)</f>
        <v>0</v>
      </c>
      <c r="F20" s="59">
        <v>0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9</v>
      </c>
      <c r="N20" s="59">
        <f>SUM(O20:P20)</f>
        <v>4</v>
      </c>
      <c r="O20" s="59">
        <v>4</v>
      </c>
      <c r="P20" s="59">
        <v>0</v>
      </c>
      <c r="Q20" s="59">
        <f>SUM(R20:U20)</f>
        <v>5</v>
      </c>
      <c r="R20" s="59">
        <v>0</v>
      </c>
      <c r="S20" s="59">
        <v>5</v>
      </c>
      <c r="T20" s="59">
        <v>0</v>
      </c>
      <c r="U20" s="59">
        <v>0</v>
      </c>
      <c r="V20" s="59">
        <f>SUM(D20,+M20)</f>
        <v>9</v>
      </c>
      <c r="W20" s="59">
        <f>SUM(E20,+N20)</f>
        <v>4</v>
      </c>
      <c r="X20" s="59">
        <f>SUM(F20,+O20)</f>
        <v>4</v>
      </c>
      <c r="Y20" s="59">
        <f>SUM(G20,+P20)</f>
        <v>0</v>
      </c>
      <c r="Z20" s="59">
        <f>SUM(H20,+Q20)</f>
        <v>5</v>
      </c>
      <c r="AA20" s="59">
        <f>SUM(I20,+R20)</f>
        <v>0</v>
      </c>
      <c r="AB20" s="59">
        <f>SUM(J20,+S20)</f>
        <v>5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247</v>
      </c>
      <c r="B21" s="29" t="s">
        <v>376</v>
      </c>
      <c r="C21" s="12" t="s">
        <v>377</v>
      </c>
      <c r="D21" s="59">
        <f>SUM(E21,+H21)</f>
        <v>10</v>
      </c>
      <c r="E21" s="59">
        <f>SUM(F21:G21)</f>
        <v>7</v>
      </c>
      <c r="F21" s="59">
        <v>5</v>
      </c>
      <c r="G21" s="59">
        <v>2</v>
      </c>
      <c r="H21" s="59">
        <f>SUM(I21:L21)</f>
        <v>3</v>
      </c>
      <c r="I21" s="59">
        <v>0</v>
      </c>
      <c r="J21" s="59">
        <v>3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10</v>
      </c>
      <c r="W21" s="59">
        <f>SUM(E21,+N21)</f>
        <v>7</v>
      </c>
      <c r="X21" s="59">
        <f>SUM(F21,+O21)</f>
        <v>5</v>
      </c>
      <c r="Y21" s="59">
        <f>SUM(G21,+P21)</f>
        <v>2</v>
      </c>
      <c r="Z21" s="59">
        <f>SUM(H21,+Q21)</f>
        <v>3</v>
      </c>
      <c r="AA21" s="59">
        <f>SUM(I21,+R21)</f>
        <v>0</v>
      </c>
      <c r="AB21" s="59">
        <f>SUM(J21,+S21)</f>
        <v>3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247</v>
      </c>
      <c r="B22" s="29" t="s">
        <v>378</v>
      </c>
      <c r="C22" s="12" t="s">
        <v>379</v>
      </c>
      <c r="D22" s="59">
        <f>SUM(E22,+H22)</f>
        <v>21</v>
      </c>
      <c r="E22" s="59">
        <f>SUM(F22:G22)</f>
        <v>7</v>
      </c>
      <c r="F22" s="59">
        <v>6</v>
      </c>
      <c r="G22" s="59">
        <v>1</v>
      </c>
      <c r="H22" s="59">
        <f>SUM(I22:L22)</f>
        <v>14</v>
      </c>
      <c r="I22" s="59">
        <v>0</v>
      </c>
      <c r="J22" s="59">
        <v>14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21</v>
      </c>
      <c r="W22" s="59">
        <f>SUM(E22,+N22)</f>
        <v>7</v>
      </c>
      <c r="X22" s="59">
        <f>SUM(F22,+O22)</f>
        <v>6</v>
      </c>
      <c r="Y22" s="59">
        <f>SUM(G22,+P22)</f>
        <v>1</v>
      </c>
      <c r="Z22" s="59">
        <f>SUM(H22,+Q22)</f>
        <v>14</v>
      </c>
      <c r="AA22" s="59">
        <f>SUM(I22,+R22)</f>
        <v>0</v>
      </c>
      <c r="AB22" s="59">
        <f>SUM(J22,+S22)</f>
        <v>14</v>
      </c>
      <c r="AC22" s="59">
        <f>SUM(K22,+T22)</f>
        <v>0</v>
      </c>
      <c r="AD22" s="59">
        <f>SUM(L22,+U22)</f>
        <v>0</v>
      </c>
    </row>
    <row r="23" spans="1:30" s="27" customFormat="1" ht="12" customHeight="1">
      <c r="A23" s="28" t="s">
        <v>247</v>
      </c>
      <c r="B23" s="29" t="s">
        <v>380</v>
      </c>
      <c r="C23" s="12" t="s">
        <v>381</v>
      </c>
      <c r="D23" s="59">
        <f>SUM(E23,+H23)</f>
        <v>8</v>
      </c>
      <c r="E23" s="59">
        <f>SUM(F23:G23)</f>
        <v>2</v>
      </c>
      <c r="F23" s="59">
        <v>2</v>
      </c>
      <c r="G23" s="59">
        <v>0</v>
      </c>
      <c r="H23" s="59">
        <f>SUM(I23:L23)</f>
        <v>6</v>
      </c>
      <c r="I23" s="59">
        <v>0</v>
      </c>
      <c r="J23" s="59">
        <v>6</v>
      </c>
      <c r="K23" s="59">
        <v>0</v>
      </c>
      <c r="L23" s="59">
        <v>0</v>
      </c>
      <c r="M23" s="59">
        <f>SUM(N23,+Q23)</f>
        <v>3</v>
      </c>
      <c r="N23" s="59">
        <f>SUM(O23:P23)</f>
        <v>1</v>
      </c>
      <c r="O23" s="59">
        <v>1</v>
      </c>
      <c r="P23" s="59">
        <v>0</v>
      </c>
      <c r="Q23" s="59">
        <f>SUM(R23:U23)</f>
        <v>2</v>
      </c>
      <c r="R23" s="59">
        <v>0</v>
      </c>
      <c r="S23" s="59">
        <v>2</v>
      </c>
      <c r="T23" s="59">
        <v>0</v>
      </c>
      <c r="U23" s="59">
        <v>0</v>
      </c>
      <c r="V23" s="59">
        <f>SUM(D23,+M23)</f>
        <v>11</v>
      </c>
      <c r="W23" s="59">
        <f>SUM(E23,+N23)</f>
        <v>3</v>
      </c>
      <c r="X23" s="59">
        <f>SUM(F23,+O23)</f>
        <v>3</v>
      </c>
      <c r="Y23" s="59">
        <f>SUM(G23,+P23)</f>
        <v>0</v>
      </c>
      <c r="Z23" s="59">
        <f>SUM(H23,+Q23)</f>
        <v>8</v>
      </c>
      <c r="AA23" s="59">
        <f>SUM(I23,+R23)</f>
        <v>0</v>
      </c>
      <c r="AB23" s="59">
        <f>SUM(J23,+S23)</f>
        <v>8</v>
      </c>
      <c r="AC23" s="59">
        <f>SUM(K23,+T23)</f>
        <v>0</v>
      </c>
      <c r="AD23" s="59">
        <f>SUM(L23,+U23)</f>
        <v>0</v>
      </c>
    </row>
    <row r="24" spans="1:30" s="27" customFormat="1" ht="12" customHeight="1">
      <c r="A24" s="28" t="s">
        <v>247</v>
      </c>
      <c r="B24" s="29" t="s">
        <v>382</v>
      </c>
      <c r="C24" s="12" t="s">
        <v>383</v>
      </c>
      <c r="D24" s="59">
        <f>SUM(E24,+H24)</f>
        <v>39</v>
      </c>
      <c r="E24" s="59">
        <f>SUM(F24:G24)</f>
        <v>14</v>
      </c>
      <c r="F24" s="59">
        <v>12</v>
      </c>
      <c r="G24" s="59">
        <v>2</v>
      </c>
      <c r="H24" s="59">
        <f>SUM(I24:L24)</f>
        <v>25</v>
      </c>
      <c r="I24" s="59">
        <v>0</v>
      </c>
      <c r="J24" s="59">
        <v>23</v>
      </c>
      <c r="K24" s="59">
        <v>0</v>
      </c>
      <c r="L24" s="59">
        <v>2</v>
      </c>
      <c r="M24" s="59">
        <f>SUM(N24,+Q24)</f>
        <v>3</v>
      </c>
      <c r="N24" s="59">
        <f>SUM(O24:P24)</f>
        <v>3</v>
      </c>
      <c r="O24" s="59">
        <v>2</v>
      </c>
      <c r="P24" s="59">
        <v>1</v>
      </c>
      <c r="Q24" s="59">
        <f>SUM(R24:U24)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f>SUM(D24,+M24)</f>
        <v>42</v>
      </c>
      <c r="W24" s="59">
        <f>SUM(E24,+N24)</f>
        <v>17</v>
      </c>
      <c r="X24" s="59">
        <f>SUM(F24,+O24)</f>
        <v>14</v>
      </c>
      <c r="Y24" s="59">
        <f>SUM(G24,+P24)</f>
        <v>3</v>
      </c>
      <c r="Z24" s="59">
        <f>SUM(H24,+Q24)</f>
        <v>25</v>
      </c>
      <c r="AA24" s="59">
        <f>SUM(I24,+R24)</f>
        <v>0</v>
      </c>
      <c r="AB24" s="59">
        <f>SUM(J24,+S24)</f>
        <v>23</v>
      </c>
      <c r="AC24" s="59">
        <f>SUM(K24,+T24)</f>
        <v>0</v>
      </c>
      <c r="AD24" s="59">
        <f>SUM(L24,+U24)</f>
        <v>2</v>
      </c>
    </row>
    <row r="25" spans="1:30" s="27" customFormat="1" ht="12" customHeight="1">
      <c r="A25" s="28" t="s">
        <v>247</v>
      </c>
      <c r="B25" s="29" t="s">
        <v>384</v>
      </c>
      <c r="C25" s="12" t="s">
        <v>385</v>
      </c>
      <c r="D25" s="59">
        <f>SUM(E25,+H25)</f>
        <v>26</v>
      </c>
      <c r="E25" s="59">
        <f>SUM(F25:G25)</f>
        <v>14</v>
      </c>
      <c r="F25" s="59">
        <v>9</v>
      </c>
      <c r="G25" s="59">
        <v>5</v>
      </c>
      <c r="H25" s="59">
        <f>SUM(I25:L25)</f>
        <v>12</v>
      </c>
      <c r="I25" s="59">
        <v>0</v>
      </c>
      <c r="J25" s="59">
        <v>12</v>
      </c>
      <c r="K25" s="59">
        <v>0</v>
      </c>
      <c r="L25" s="59">
        <v>0</v>
      </c>
      <c r="M25" s="59">
        <f>SUM(N25,+Q25)</f>
        <v>0</v>
      </c>
      <c r="N25" s="59">
        <f>SUM(O25:P25)</f>
        <v>0</v>
      </c>
      <c r="O25" s="59">
        <v>0</v>
      </c>
      <c r="P25" s="59">
        <v>0</v>
      </c>
      <c r="Q25" s="59">
        <f>SUM(R25:U25)</f>
        <v>0</v>
      </c>
      <c r="R25" s="59">
        <v>0</v>
      </c>
      <c r="S25" s="59">
        <v>0</v>
      </c>
      <c r="T25" s="59">
        <v>0</v>
      </c>
      <c r="U25" s="59">
        <v>0</v>
      </c>
      <c r="V25" s="59">
        <f>SUM(D25,+M25)</f>
        <v>26</v>
      </c>
      <c r="W25" s="59">
        <f>SUM(E25,+N25)</f>
        <v>14</v>
      </c>
      <c r="X25" s="59">
        <f>SUM(F25,+O25)</f>
        <v>9</v>
      </c>
      <c r="Y25" s="59">
        <f>SUM(G25,+P25)</f>
        <v>5</v>
      </c>
      <c r="Z25" s="59">
        <f>SUM(H25,+Q25)</f>
        <v>12</v>
      </c>
      <c r="AA25" s="59">
        <f>SUM(I25,+R25)</f>
        <v>0</v>
      </c>
      <c r="AB25" s="59">
        <f>SUM(J25,+S25)</f>
        <v>12</v>
      </c>
      <c r="AC25" s="59">
        <f>SUM(K25,+T25)</f>
        <v>0</v>
      </c>
      <c r="AD25" s="59">
        <f>SUM(L25,+U25)</f>
        <v>0</v>
      </c>
    </row>
    <row r="26" spans="1:30" s="27" customFormat="1" ht="12" customHeight="1">
      <c r="A26" s="28" t="s">
        <v>247</v>
      </c>
      <c r="B26" s="29" t="s">
        <v>386</v>
      </c>
      <c r="C26" s="12" t="s">
        <v>387</v>
      </c>
      <c r="D26" s="59">
        <f>SUM(E26,+H26)</f>
        <v>0</v>
      </c>
      <c r="E26" s="59">
        <f>SUM(F26:G26)</f>
        <v>0</v>
      </c>
      <c r="F26" s="59">
        <v>0</v>
      </c>
      <c r="G26" s="59">
        <v>0</v>
      </c>
      <c r="H26" s="59">
        <f>SUM(I26:L26)</f>
        <v>0</v>
      </c>
      <c r="I26" s="59">
        <v>0</v>
      </c>
      <c r="J26" s="59">
        <v>0</v>
      </c>
      <c r="K26" s="59">
        <v>0</v>
      </c>
      <c r="L26" s="59">
        <v>0</v>
      </c>
      <c r="M26" s="59">
        <f>SUM(N26,+Q26)</f>
        <v>11</v>
      </c>
      <c r="N26" s="59">
        <f>SUM(O26:P26)</f>
        <v>5</v>
      </c>
      <c r="O26" s="59">
        <v>5</v>
      </c>
      <c r="P26" s="59">
        <v>0</v>
      </c>
      <c r="Q26" s="59">
        <f>SUM(R26:U26)</f>
        <v>6</v>
      </c>
      <c r="R26" s="59">
        <v>0</v>
      </c>
      <c r="S26" s="59">
        <v>4</v>
      </c>
      <c r="T26" s="59">
        <v>0</v>
      </c>
      <c r="U26" s="59">
        <v>2</v>
      </c>
      <c r="V26" s="59">
        <f>SUM(D26,+M26)</f>
        <v>11</v>
      </c>
      <c r="W26" s="59">
        <f>SUM(E26,+N26)</f>
        <v>5</v>
      </c>
      <c r="X26" s="59">
        <f>SUM(F26,+O26)</f>
        <v>5</v>
      </c>
      <c r="Y26" s="59">
        <f>SUM(G26,+P26)</f>
        <v>0</v>
      </c>
      <c r="Z26" s="59">
        <f>SUM(H26,+Q26)</f>
        <v>6</v>
      </c>
      <c r="AA26" s="59">
        <f>SUM(I26,+R26)</f>
        <v>0</v>
      </c>
      <c r="AB26" s="59">
        <f>SUM(J26,+S26)</f>
        <v>4</v>
      </c>
      <c r="AC26" s="59">
        <f>SUM(K26,+T26)</f>
        <v>0</v>
      </c>
      <c r="AD26" s="59">
        <f>SUM(L26,+U26)</f>
        <v>2</v>
      </c>
    </row>
    <row r="27" spans="1:30" s="27" customFormat="1" ht="12" customHeight="1">
      <c r="A27" s="28" t="s">
        <v>247</v>
      </c>
      <c r="B27" s="29" t="s">
        <v>388</v>
      </c>
      <c r="C27" s="12" t="s">
        <v>389</v>
      </c>
      <c r="D27" s="59">
        <f>SUM(E27,+H27)</f>
        <v>0</v>
      </c>
      <c r="E27" s="59">
        <f>SUM(F27:G27)</f>
        <v>0</v>
      </c>
      <c r="F27" s="59">
        <v>0</v>
      </c>
      <c r="G27" s="59">
        <v>0</v>
      </c>
      <c r="H27" s="59">
        <f>SUM(I27:L27)</f>
        <v>0</v>
      </c>
      <c r="I27" s="59">
        <v>0</v>
      </c>
      <c r="J27" s="59">
        <v>0</v>
      </c>
      <c r="K27" s="59">
        <v>0</v>
      </c>
      <c r="L27" s="59">
        <v>0</v>
      </c>
      <c r="M27" s="59">
        <f>SUM(N27,+Q27)</f>
        <v>7</v>
      </c>
      <c r="N27" s="59">
        <f>SUM(O27:P27)</f>
        <v>7</v>
      </c>
      <c r="O27" s="59">
        <v>7</v>
      </c>
      <c r="P27" s="59">
        <v>0</v>
      </c>
      <c r="Q27" s="59">
        <f>SUM(R27:U27)</f>
        <v>0</v>
      </c>
      <c r="R27" s="59">
        <v>0</v>
      </c>
      <c r="S27" s="59">
        <v>0</v>
      </c>
      <c r="T27" s="59">
        <v>0</v>
      </c>
      <c r="U27" s="59">
        <v>0</v>
      </c>
      <c r="V27" s="59">
        <f>SUM(D27,+M27)</f>
        <v>7</v>
      </c>
      <c r="W27" s="59">
        <f>SUM(E27,+N27)</f>
        <v>7</v>
      </c>
      <c r="X27" s="59">
        <f>SUM(F27,+O27)</f>
        <v>7</v>
      </c>
      <c r="Y27" s="59">
        <f>SUM(G27,+P27)</f>
        <v>0</v>
      </c>
      <c r="Z27" s="59">
        <f>SUM(H27,+Q27)</f>
        <v>0</v>
      </c>
      <c r="AA27" s="59">
        <f>SUM(I27,+R27)</f>
        <v>0</v>
      </c>
      <c r="AB27" s="59">
        <f>SUM(J27,+S27)</f>
        <v>0</v>
      </c>
      <c r="AC27" s="59">
        <f>SUM(K27,+T27)</f>
        <v>0</v>
      </c>
      <c r="AD27" s="59">
        <f>SUM(L27,+U27)</f>
        <v>0</v>
      </c>
    </row>
    <row r="28" spans="1:30" s="27" customFormat="1" ht="12" customHeight="1">
      <c r="A28" s="28" t="s">
        <v>247</v>
      </c>
      <c r="B28" s="29" t="s">
        <v>390</v>
      </c>
      <c r="C28" s="12" t="s">
        <v>391</v>
      </c>
      <c r="D28" s="59">
        <f>SUM(E28,+H28)</f>
        <v>42</v>
      </c>
      <c r="E28" s="59">
        <f>SUM(F28:G28)</f>
        <v>41</v>
      </c>
      <c r="F28" s="59">
        <v>9</v>
      </c>
      <c r="G28" s="59">
        <v>32</v>
      </c>
      <c r="H28" s="59">
        <f>SUM(I28:L28)</f>
        <v>1</v>
      </c>
      <c r="I28" s="59">
        <v>0</v>
      </c>
      <c r="J28" s="59">
        <v>1</v>
      </c>
      <c r="K28" s="59">
        <v>0</v>
      </c>
      <c r="L28" s="59">
        <v>0</v>
      </c>
      <c r="M28" s="59">
        <f>SUM(N28,+Q28)</f>
        <v>7</v>
      </c>
      <c r="N28" s="59">
        <f>SUM(O28:P28)</f>
        <v>5</v>
      </c>
      <c r="O28" s="59">
        <v>2</v>
      </c>
      <c r="P28" s="59">
        <v>3</v>
      </c>
      <c r="Q28" s="59">
        <f>SUM(R28:U28)</f>
        <v>2</v>
      </c>
      <c r="R28" s="59">
        <v>0</v>
      </c>
      <c r="S28" s="59">
        <v>2</v>
      </c>
      <c r="T28" s="59">
        <v>0</v>
      </c>
      <c r="U28" s="59">
        <v>0</v>
      </c>
      <c r="V28" s="59">
        <f>SUM(D28,+M28)</f>
        <v>49</v>
      </c>
      <c r="W28" s="59">
        <f>SUM(E28,+N28)</f>
        <v>46</v>
      </c>
      <c r="X28" s="59">
        <f>SUM(F28,+O28)</f>
        <v>11</v>
      </c>
      <c r="Y28" s="59">
        <f>SUM(G28,+P28)</f>
        <v>35</v>
      </c>
      <c r="Z28" s="59">
        <f>SUM(H28,+Q28)</f>
        <v>3</v>
      </c>
      <c r="AA28" s="59">
        <f>SUM(I28,+R28)</f>
        <v>0</v>
      </c>
      <c r="AB28" s="59">
        <f>SUM(J28,+S28)</f>
        <v>3</v>
      </c>
      <c r="AC28" s="59">
        <f>SUM(K28,+T28)</f>
        <v>0</v>
      </c>
      <c r="AD28" s="59">
        <f>SUM(L28,+U28)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392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393</v>
      </c>
      <c r="B2" s="91" t="s">
        <v>394</v>
      </c>
      <c r="C2" s="103" t="s">
        <v>395</v>
      </c>
      <c r="D2" s="64" t="s">
        <v>396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397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398</v>
      </c>
      <c r="E3" s="67"/>
      <c r="F3" s="67"/>
      <c r="G3" s="67"/>
      <c r="H3" s="67"/>
      <c r="I3" s="67"/>
      <c r="J3" s="67"/>
      <c r="K3" s="68"/>
      <c r="L3" s="126" t="s">
        <v>399</v>
      </c>
      <c r="M3" s="67"/>
      <c r="N3" s="67"/>
      <c r="O3" s="67"/>
      <c r="P3" s="67"/>
      <c r="Q3" s="67"/>
      <c r="R3" s="67"/>
      <c r="S3" s="68"/>
      <c r="T3" s="126" t="s">
        <v>400</v>
      </c>
      <c r="U3" s="67"/>
      <c r="V3" s="67"/>
      <c r="W3" s="67"/>
      <c r="X3" s="67"/>
      <c r="Y3" s="67"/>
      <c r="Z3" s="67"/>
      <c r="AA3" s="68"/>
      <c r="AB3" s="127" t="s">
        <v>398</v>
      </c>
      <c r="AC3" s="69"/>
      <c r="AD3" s="69"/>
      <c r="AE3" s="69"/>
      <c r="AF3" s="69"/>
      <c r="AG3" s="69"/>
      <c r="AH3" s="69"/>
      <c r="AI3" s="69"/>
      <c r="AJ3" s="127" t="s">
        <v>399</v>
      </c>
      <c r="AK3" s="69"/>
      <c r="AL3" s="69"/>
      <c r="AM3" s="69"/>
      <c r="AN3" s="69"/>
      <c r="AO3" s="69"/>
      <c r="AP3" s="69"/>
      <c r="AQ3" s="69"/>
      <c r="AR3" s="127" t="s">
        <v>400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401</v>
      </c>
      <c r="E4" s="109"/>
      <c r="F4" s="128" t="s">
        <v>402</v>
      </c>
      <c r="G4" s="112"/>
      <c r="H4" s="128" t="s">
        <v>403</v>
      </c>
      <c r="I4" s="112"/>
      <c r="J4" s="108" t="s">
        <v>404</v>
      </c>
      <c r="K4" s="109"/>
      <c r="L4" s="108" t="s">
        <v>401</v>
      </c>
      <c r="M4" s="109"/>
      <c r="N4" s="128" t="s">
        <v>402</v>
      </c>
      <c r="O4" s="112"/>
      <c r="P4" s="128" t="s">
        <v>403</v>
      </c>
      <c r="Q4" s="112"/>
      <c r="R4" s="108" t="s">
        <v>404</v>
      </c>
      <c r="S4" s="109"/>
      <c r="T4" s="108" t="s">
        <v>401</v>
      </c>
      <c r="U4" s="109"/>
      <c r="V4" s="128" t="s">
        <v>402</v>
      </c>
      <c r="W4" s="112"/>
      <c r="X4" s="128" t="s">
        <v>403</v>
      </c>
      <c r="Y4" s="112"/>
      <c r="Z4" s="108" t="s">
        <v>404</v>
      </c>
      <c r="AA4" s="109"/>
      <c r="AB4" s="71" t="s">
        <v>401</v>
      </c>
      <c r="AC4" s="72"/>
      <c r="AD4" s="72"/>
      <c r="AE4" s="73"/>
      <c r="AF4" s="115" t="s">
        <v>405</v>
      </c>
      <c r="AG4" s="116"/>
      <c r="AH4" s="115" t="s">
        <v>404</v>
      </c>
      <c r="AI4" s="116"/>
      <c r="AJ4" s="71" t="s">
        <v>401</v>
      </c>
      <c r="AK4" s="72"/>
      <c r="AL4" s="72"/>
      <c r="AM4" s="73"/>
      <c r="AN4" s="115" t="s">
        <v>405</v>
      </c>
      <c r="AO4" s="116"/>
      <c r="AP4" s="115" t="s">
        <v>404</v>
      </c>
      <c r="AQ4" s="116"/>
      <c r="AR4" s="71" t="s">
        <v>401</v>
      </c>
      <c r="AS4" s="72"/>
      <c r="AT4" s="72"/>
      <c r="AU4" s="73"/>
      <c r="AV4" s="115" t="s">
        <v>405</v>
      </c>
      <c r="AW4" s="116"/>
      <c r="AX4" s="115" t="s">
        <v>404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406</v>
      </c>
      <c r="AC5" s="73"/>
      <c r="AD5" s="71" t="s">
        <v>407</v>
      </c>
      <c r="AE5" s="73"/>
      <c r="AF5" s="117"/>
      <c r="AG5" s="118"/>
      <c r="AH5" s="117"/>
      <c r="AI5" s="118"/>
      <c r="AJ5" s="71" t="s">
        <v>406</v>
      </c>
      <c r="AK5" s="73"/>
      <c r="AL5" s="71" t="s">
        <v>407</v>
      </c>
      <c r="AM5" s="73"/>
      <c r="AN5" s="117"/>
      <c r="AO5" s="118"/>
      <c r="AP5" s="117"/>
      <c r="AQ5" s="118"/>
      <c r="AR5" s="71" t="s">
        <v>406</v>
      </c>
      <c r="AS5" s="73"/>
      <c r="AT5" s="71" t="s">
        <v>407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408</v>
      </c>
      <c r="E6" s="74" t="s">
        <v>409</v>
      </c>
      <c r="F6" s="74" t="s">
        <v>408</v>
      </c>
      <c r="G6" s="74" t="s">
        <v>409</v>
      </c>
      <c r="H6" s="74" t="s">
        <v>408</v>
      </c>
      <c r="I6" s="74" t="s">
        <v>409</v>
      </c>
      <c r="J6" s="74" t="s">
        <v>410</v>
      </c>
      <c r="K6" s="74" t="s">
        <v>409</v>
      </c>
      <c r="L6" s="74" t="s">
        <v>408</v>
      </c>
      <c r="M6" s="74" t="s">
        <v>409</v>
      </c>
      <c r="N6" s="74" t="s">
        <v>408</v>
      </c>
      <c r="O6" s="74" t="s">
        <v>409</v>
      </c>
      <c r="P6" s="74" t="s">
        <v>408</v>
      </c>
      <c r="Q6" s="74" t="s">
        <v>409</v>
      </c>
      <c r="R6" s="74" t="s">
        <v>410</v>
      </c>
      <c r="S6" s="74" t="s">
        <v>409</v>
      </c>
      <c r="T6" s="74" t="s">
        <v>408</v>
      </c>
      <c r="U6" s="74" t="s">
        <v>409</v>
      </c>
      <c r="V6" s="74" t="s">
        <v>408</v>
      </c>
      <c r="W6" s="74" t="s">
        <v>409</v>
      </c>
      <c r="X6" s="74" t="s">
        <v>408</v>
      </c>
      <c r="Y6" s="74" t="s">
        <v>409</v>
      </c>
      <c r="Z6" s="74" t="s">
        <v>410</v>
      </c>
      <c r="AA6" s="74" t="s">
        <v>409</v>
      </c>
      <c r="AB6" s="74" t="s">
        <v>408</v>
      </c>
      <c r="AC6" s="74" t="s">
        <v>411</v>
      </c>
      <c r="AD6" s="74" t="s">
        <v>408</v>
      </c>
      <c r="AE6" s="74" t="s">
        <v>411</v>
      </c>
      <c r="AF6" s="74" t="s">
        <v>408</v>
      </c>
      <c r="AG6" s="74" t="s">
        <v>411</v>
      </c>
      <c r="AH6" s="74" t="s">
        <v>410</v>
      </c>
      <c r="AI6" s="74" t="s">
        <v>411</v>
      </c>
      <c r="AJ6" s="74" t="s">
        <v>408</v>
      </c>
      <c r="AK6" s="74" t="s">
        <v>411</v>
      </c>
      <c r="AL6" s="74" t="s">
        <v>408</v>
      </c>
      <c r="AM6" s="74" t="s">
        <v>411</v>
      </c>
      <c r="AN6" s="74" t="s">
        <v>408</v>
      </c>
      <c r="AO6" s="74" t="s">
        <v>411</v>
      </c>
      <c r="AP6" s="74" t="s">
        <v>410</v>
      </c>
      <c r="AQ6" s="74" t="s">
        <v>411</v>
      </c>
      <c r="AR6" s="74" t="s">
        <v>408</v>
      </c>
      <c r="AS6" s="74" t="s">
        <v>411</v>
      </c>
      <c r="AT6" s="74" t="s">
        <v>408</v>
      </c>
      <c r="AU6" s="74" t="s">
        <v>411</v>
      </c>
      <c r="AV6" s="74" t="s">
        <v>408</v>
      </c>
      <c r="AW6" s="74" t="s">
        <v>411</v>
      </c>
      <c r="AX6" s="74" t="s">
        <v>410</v>
      </c>
      <c r="AY6" s="129" t="s">
        <v>411</v>
      </c>
    </row>
    <row r="7" spans="1:51" s="26" customFormat="1" ht="12" customHeight="1">
      <c r="A7" s="10" t="s">
        <v>412</v>
      </c>
      <c r="B7" s="35" t="s">
        <v>413</v>
      </c>
      <c r="C7" s="10" t="s">
        <v>414</v>
      </c>
      <c r="D7" s="48">
        <f>SUM(D8:D64)</f>
        <v>823</v>
      </c>
      <c r="E7" s="48">
        <f>SUM(E8:E64)</f>
        <v>1898</v>
      </c>
      <c r="F7" s="48">
        <f>SUM(F8:F64)</f>
        <v>62</v>
      </c>
      <c r="G7" s="48">
        <f>SUM(G8:G64)</f>
        <v>190</v>
      </c>
      <c r="H7" s="48">
        <f>SUM(H8:H64)</f>
        <v>38</v>
      </c>
      <c r="I7" s="48">
        <f>SUM(I8:I64)</f>
        <v>183</v>
      </c>
      <c r="J7" s="48">
        <f>SUM(J8:J64)</f>
        <v>0</v>
      </c>
      <c r="K7" s="48">
        <f>SUM(K8:K64)</f>
        <v>0</v>
      </c>
      <c r="L7" s="48">
        <f>SUM(L8:L64)</f>
        <v>1261</v>
      </c>
      <c r="M7" s="48">
        <f>SUM(M8:M64)</f>
        <v>3119</v>
      </c>
      <c r="N7" s="48">
        <f>SUM(N8:N64)</f>
        <v>119</v>
      </c>
      <c r="O7" s="48">
        <f>SUM(O8:O64)</f>
        <v>402</v>
      </c>
      <c r="P7" s="48">
        <f>SUM(P8:P64)</f>
        <v>41</v>
      </c>
      <c r="Q7" s="48">
        <f>SUM(Q8:Q64)</f>
        <v>283</v>
      </c>
      <c r="R7" s="48">
        <f>SUM(R8:R64)</f>
        <v>1</v>
      </c>
      <c r="S7" s="48">
        <f>SUM(S8:S64)</f>
        <v>600</v>
      </c>
      <c r="T7" s="48">
        <f>SUM(T8:T64)</f>
        <v>4870</v>
      </c>
      <c r="U7" s="48">
        <f>SUM(U8:U64)</f>
        <v>13181</v>
      </c>
      <c r="V7" s="48">
        <f>SUM(V8:V64)</f>
        <v>666</v>
      </c>
      <c r="W7" s="48">
        <f>SUM(W8:W64)</f>
        <v>2013</v>
      </c>
      <c r="X7" s="48">
        <f>SUM(X8:X64)</f>
        <v>10</v>
      </c>
      <c r="Y7" s="48">
        <f>SUM(Y8:Y64)</f>
        <v>45</v>
      </c>
      <c r="Z7" s="48">
        <f>SUM(Z8:Z64)</f>
        <v>0</v>
      </c>
      <c r="AA7" s="48">
        <f>SUM(AA8:AA64)</f>
        <v>0</v>
      </c>
      <c r="AB7" s="48">
        <f>SUM(AB8:AB64)</f>
        <v>37</v>
      </c>
      <c r="AC7" s="48">
        <f>SUM(AC8:AC64)</f>
        <v>72</v>
      </c>
      <c r="AD7" s="48">
        <f>SUM(AD8:AD64)</f>
        <v>1</v>
      </c>
      <c r="AE7" s="48">
        <f>SUM(AE8:AE64)</f>
        <v>3</v>
      </c>
      <c r="AF7" s="48">
        <f>SUM(AF8:AF64)</f>
        <v>5</v>
      </c>
      <c r="AG7" s="48">
        <f>SUM(AG8:AG64)</f>
        <v>26</v>
      </c>
      <c r="AH7" s="48">
        <f>SUM(AH8:AH64)</f>
        <v>0</v>
      </c>
      <c r="AI7" s="48">
        <f>SUM(AI8:AI64)</f>
        <v>0</v>
      </c>
      <c r="AJ7" s="48">
        <f>SUM(AJ8:AJ64)</f>
        <v>148</v>
      </c>
      <c r="AK7" s="48">
        <f>SUM(AK8:AK64)</f>
        <v>746</v>
      </c>
      <c r="AL7" s="48">
        <f>SUM(AL8:AL64)</f>
        <v>0</v>
      </c>
      <c r="AM7" s="48">
        <f>SUM(AM8:AM64)</f>
        <v>0</v>
      </c>
      <c r="AN7" s="48">
        <f>SUM(AN8:AN64)</f>
        <v>6</v>
      </c>
      <c r="AO7" s="48">
        <f>SUM(AO8:AO64)</f>
        <v>54</v>
      </c>
      <c r="AP7" s="48">
        <f>SUM(AP8:AP64)</f>
        <v>0</v>
      </c>
      <c r="AQ7" s="48">
        <f>SUM(AQ8:AQ64)</f>
        <v>0</v>
      </c>
      <c r="AR7" s="48">
        <f>SUM(AR8:AR64)</f>
        <v>918</v>
      </c>
      <c r="AS7" s="48">
        <f>SUM(AS8:AS64)</f>
        <v>3764</v>
      </c>
      <c r="AT7" s="48">
        <f>SUM(AT8:AT64)</f>
        <v>54</v>
      </c>
      <c r="AU7" s="48">
        <f>SUM(AU8:AU64)</f>
        <v>259</v>
      </c>
      <c r="AV7" s="48">
        <f>SUM(AV8:AV64)</f>
        <v>22</v>
      </c>
      <c r="AW7" s="48">
        <f>SUM(AW8:AW64)</f>
        <v>218</v>
      </c>
      <c r="AX7" s="48">
        <f>SUM(AX8:AX64)</f>
        <v>0</v>
      </c>
      <c r="AY7" s="48">
        <f>SUM(AY8:AY64)</f>
        <v>0</v>
      </c>
    </row>
    <row r="8" spans="1:51" s="27" customFormat="1" ht="12" customHeight="1">
      <c r="A8" s="12" t="s">
        <v>415</v>
      </c>
      <c r="B8" s="36" t="s">
        <v>416</v>
      </c>
      <c r="C8" s="12" t="s">
        <v>417</v>
      </c>
      <c r="D8" s="49">
        <v>334</v>
      </c>
      <c r="E8" s="49">
        <v>762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206</v>
      </c>
      <c r="M8" s="49">
        <v>183</v>
      </c>
      <c r="N8" s="49">
        <v>0</v>
      </c>
      <c r="O8" s="49">
        <v>0</v>
      </c>
      <c r="P8" s="49">
        <v>17</v>
      </c>
      <c r="Q8" s="49">
        <v>155</v>
      </c>
      <c r="R8" s="49">
        <v>0</v>
      </c>
      <c r="S8" s="49">
        <v>0</v>
      </c>
      <c r="T8" s="49">
        <v>208</v>
      </c>
      <c r="U8" s="49">
        <v>792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20</v>
      </c>
      <c r="AC8" s="49">
        <v>29</v>
      </c>
      <c r="AD8" s="49">
        <v>0</v>
      </c>
      <c r="AE8" s="49">
        <v>0</v>
      </c>
      <c r="AF8" s="49">
        <v>5</v>
      </c>
      <c r="AG8" s="49">
        <v>26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24</v>
      </c>
      <c r="AS8" s="49">
        <v>117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415</v>
      </c>
      <c r="B9" s="36" t="s">
        <v>418</v>
      </c>
      <c r="C9" s="12" t="s">
        <v>419</v>
      </c>
      <c r="D9" s="49">
        <v>69</v>
      </c>
      <c r="E9" s="49">
        <v>150</v>
      </c>
      <c r="F9" s="49">
        <v>8</v>
      </c>
      <c r="G9" s="49">
        <v>100</v>
      </c>
      <c r="H9" s="49">
        <v>3</v>
      </c>
      <c r="I9" s="49">
        <v>30</v>
      </c>
      <c r="J9" s="49">
        <v>0</v>
      </c>
      <c r="K9" s="49">
        <v>0</v>
      </c>
      <c r="L9" s="49">
        <v>69</v>
      </c>
      <c r="M9" s="49">
        <v>195</v>
      </c>
      <c r="N9" s="49">
        <v>0</v>
      </c>
      <c r="O9" s="49">
        <v>0</v>
      </c>
      <c r="P9" s="49">
        <v>2</v>
      </c>
      <c r="Q9" s="49">
        <v>14</v>
      </c>
      <c r="R9" s="49">
        <v>0</v>
      </c>
      <c r="S9" s="49">
        <v>0</v>
      </c>
      <c r="T9" s="49">
        <v>40</v>
      </c>
      <c r="U9" s="49">
        <v>105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18</v>
      </c>
      <c r="AS9" s="49">
        <v>46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415</v>
      </c>
      <c r="B10" s="36" t="s">
        <v>420</v>
      </c>
      <c r="C10" s="12" t="s">
        <v>421</v>
      </c>
      <c r="D10" s="49">
        <v>62</v>
      </c>
      <c r="E10" s="49">
        <v>174</v>
      </c>
      <c r="F10" s="49">
        <v>0</v>
      </c>
      <c r="G10" s="49">
        <v>0</v>
      </c>
      <c r="H10" s="49">
        <v>8</v>
      </c>
      <c r="I10" s="49">
        <v>38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463</v>
      </c>
      <c r="U10" s="49">
        <v>1273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1</v>
      </c>
      <c r="AC10" s="49">
        <v>2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46</v>
      </c>
      <c r="AS10" s="49">
        <v>206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415</v>
      </c>
      <c r="B11" s="36" t="s">
        <v>422</v>
      </c>
      <c r="C11" s="12" t="s">
        <v>423</v>
      </c>
      <c r="D11" s="49">
        <v>32</v>
      </c>
      <c r="E11" s="49">
        <v>83</v>
      </c>
      <c r="F11" s="49">
        <v>12</v>
      </c>
      <c r="G11" s="49">
        <v>24</v>
      </c>
      <c r="H11" s="49">
        <v>0</v>
      </c>
      <c r="I11" s="49">
        <v>0</v>
      </c>
      <c r="J11" s="49">
        <v>0</v>
      </c>
      <c r="K11" s="49">
        <v>0</v>
      </c>
      <c r="L11" s="49">
        <v>27</v>
      </c>
      <c r="M11" s="49">
        <v>100</v>
      </c>
      <c r="N11" s="49">
        <v>2</v>
      </c>
      <c r="O11" s="49">
        <v>10</v>
      </c>
      <c r="P11" s="49">
        <v>1</v>
      </c>
      <c r="Q11" s="49">
        <v>10</v>
      </c>
      <c r="R11" s="49">
        <v>0</v>
      </c>
      <c r="S11" s="49">
        <v>0</v>
      </c>
      <c r="T11" s="49">
        <v>124</v>
      </c>
      <c r="U11" s="49">
        <v>371</v>
      </c>
      <c r="V11" s="49">
        <v>86</v>
      </c>
      <c r="W11" s="49">
        <v>270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55</v>
      </c>
      <c r="AS11" s="49">
        <v>205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415</v>
      </c>
      <c r="B12" s="20" t="s">
        <v>424</v>
      </c>
      <c r="C12" s="14" t="s">
        <v>425</v>
      </c>
      <c r="D12" s="50">
        <v>16</v>
      </c>
      <c r="E12" s="50">
        <v>30</v>
      </c>
      <c r="F12" s="50">
        <v>3</v>
      </c>
      <c r="G12" s="50">
        <v>5</v>
      </c>
      <c r="H12" s="50">
        <v>0</v>
      </c>
      <c r="I12" s="50">
        <v>0</v>
      </c>
      <c r="J12" s="50">
        <v>0</v>
      </c>
      <c r="K12" s="50">
        <v>0</v>
      </c>
      <c r="L12" s="50">
        <v>10</v>
      </c>
      <c r="M12" s="50">
        <v>28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40</v>
      </c>
      <c r="U12" s="50">
        <v>114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7</v>
      </c>
      <c r="AK12" s="50">
        <v>17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12</v>
      </c>
      <c r="AU12" s="50">
        <v>36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415</v>
      </c>
      <c r="B13" s="20" t="s">
        <v>426</v>
      </c>
      <c r="C13" s="14" t="s">
        <v>427</v>
      </c>
      <c r="D13" s="50">
        <v>10</v>
      </c>
      <c r="E13" s="50">
        <v>21</v>
      </c>
      <c r="F13" s="50">
        <v>2</v>
      </c>
      <c r="G13" s="50">
        <v>4</v>
      </c>
      <c r="H13" s="50">
        <v>0</v>
      </c>
      <c r="I13" s="50">
        <v>0</v>
      </c>
      <c r="J13" s="50">
        <v>0</v>
      </c>
      <c r="K13" s="50">
        <v>0</v>
      </c>
      <c r="L13" s="50">
        <v>16</v>
      </c>
      <c r="M13" s="50">
        <v>38</v>
      </c>
      <c r="N13" s="50">
        <v>3</v>
      </c>
      <c r="O13" s="50">
        <v>6</v>
      </c>
      <c r="P13" s="50">
        <v>0</v>
      </c>
      <c r="Q13" s="50">
        <v>0</v>
      </c>
      <c r="R13" s="50">
        <v>0</v>
      </c>
      <c r="S13" s="50">
        <v>0</v>
      </c>
      <c r="T13" s="50">
        <v>196</v>
      </c>
      <c r="U13" s="50">
        <v>759</v>
      </c>
      <c r="V13" s="50">
        <v>0</v>
      </c>
      <c r="W13" s="50">
        <v>0</v>
      </c>
      <c r="X13" s="50">
        <v>5</v>
      </c>
      <c r="Y13" s="50">
        <v>31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3</v>
      </c>
      <c r="AK13" s="50">
        <v>5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26</v>
      </c>
      <c r="AS13" s="50">
        <v>141</v>
      </c>
      <c r="AT13" s="50">
        <v>6</v>
      </c>
      <c r="AU13" s="50">
        <v>27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415</v>
      </c>
      <c r="B14" s="20" t="s">
        <v>428</v>
      </c>
      <c r="C14" s="14" t="s">
        <v>429</v>
      </c>
      <c r="D14" s="50">
        <v>45</v>
      </c>
      <c r="E14" s="50">
        <v>122</v>
      </c>
      <c r="F14" s="50">
        <v>0</v>
      </c>
      <c r="G14" s="50">
        <v>0</v>
      </c>
      <c r="H14" s="50">
        <v>6</v>
      </c>
      <c r="I14" s="50">
        <v>27</v>
      </c>
      <c r="J14" s="50">
        <v>0</v>
      </c>
      <c r="K14" s="50">
        <v>0</v>
      </c>
      <c r="L14" s="50">
        <v>107</v>
      </c>
      <c r="M14" s="50">
        <v>274</v>
      </c>
      <c r="N14" s="50">
        <v>0</v>
      </c>
      <c r="O14" s="50">
        <v>0</v>
      </c>
      <c r="P14" s="50">
        <v>3</v>
      </c>
      <c r="Q14" s="50">
        <v>12</v>
      </c>
      <c r="R14" s="50">
        <v>0</v>
      </c>
      <c r="S14" s="50">
        <v>0</v>
      </c>
      <c r="T14" s="50">
        <v>116</v>
      </c>
      <c r="U14" s="50">
        <v>291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3</v>
      </c>
      <c r="AC14" s="50">
        <v>5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8</v>
      </c>
      <c r="AK14" s="50">
        <v>25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51</v>
      </c>
      <c r="AS14" s="50">
        <v>281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415</v>
      </c>
      <c r="B15" s="20" t="s">
        <v>430</v>
      </c>
      <c r="C15" s="14" t="s">
        <v>431</v>
      </c>
      <c r="D15" s="50">
        <v>11</v>
      </c>
      <c r="E15" s="50">
        <v>18</v>
      </c>
      <c r="F15" s="50">
        <v>3</v>
      </c>
      <c r="G15" s="50">
        <v>3</v>
      </c>
      <c r="H15" s="50">
        <v>1</v>
      </c>
      <c r="I15" s="50">
        <v>9</v>
      </c>
      <c r="J15" s="50">
        <v>0</v>
      </c>
      <c r="K15" s="50">
        <v>0</v>
      </c>
      <c r="L15" s="50">
        <v>19</v>
      </c>
      <c r="M15" s="50">
        <v>42</v>
      </c>
      <c r="N15" s="50">
        <v>0</v>
      </c>
      <c r="O15" s="50">
        <v>0</v>
      </c>
      <c r="P15" s="50">
        <v>6</v>
      </c>
      <c r="Q15" s="50">
        <v>19</v>
      </c>
      <c r="R15" s="50">
        <v>0</v>
      </c>
      <c r="S15" s="50">
        <v>0</v>
      </c>
      <c r="T15" s="50">
        <v>99</v>
      </c>
      <c r="U15" s="50">
        <v>307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24</v>
      </c>
      <c r="AS15" s="50">
        <v>90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415</v>
      </c>
      <c r="B16" s="20" t="s">
        <v>432</v>
      </c>
      <c r="C16" s="14" t="s">
        <v>433</v>
      </c>
      <c r="D16" s="50">
        <v>2</v>
      </c>
      <c r="E16" s="50">
        <v>5</v>
      </c>
      <c r="F16" s="50">
        <v>3</v>
      </c>
      <c r="G16" s="50">
        <v>5</v>
      </c>
      <c r="H16" s="50">
        <v>0</v>
      </c>
      <c r="I16" s="50">
        <v>0</v>
      </c>
      <c r="J16" s="50">
        <v>0</v>
      </c>
      <c r="K16" s="50">
        <v>0</v>
      </c>
      <c r="L16" s="50">
        <v>10</v>
      </c>
      <c r="M16" s="50">
        <v>25</v>
      </c>
      <c r="N16" s="50">
        <v>2</v>
      </c>
      <c r="O16" s="50">
        <v>7</v>
      </c>
      <c r="P16" s="50">
        <v>0</v>
      </c>
      <c r="Q16" s="50">
        <v>0</v>
      </c>
      <c r="R16" s="50">
        <v>0</v>
      </c>
      <c r="S16" s="50">
        <v>0</v>
      </c>
      <c r="T16" s="50">
        <v>15</v>
      </c>
      <c r="U16" s="50">
        <v>44</v>
      </c>
      <c r="V16" s="50">
        <v>3</v>
      </c>
      <c r="W16" s="50">
        <v>4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13</v>
      </c>
      <c r="AS16" s="50">
        <v>21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415</v>
      </c>
      <c r="B17" s="20" t="s">
        <v>434</v>
      </c>
      <c r="C17" s="14" t="s">
        <v>435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9</v>
      </c>
      <c r="M17" s="50">
        <v>36</v>
      </c>
      <c r="N17" s="50">
        <v>7</v>
      </c>
      <c r="O17" s="50">
        <v>14</v>
      </c>
      <c r="P17" s="50">
        <v>0</v>
      </c>
      <c r="Q17" s="50">
        <v>0</v>
      </c>
      <c r="R17" s="50">
        <v>0</v>
      </c>
      <c r="S17" s="50">
        <v>0</v>
      </c>
      <c r="T17" s="50">
        <v>70</v>
      </c>
      <c r="U17" s="50">
        <v>152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10</v>
      </c>
      <c r="AS17" s="50">
        <v>25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415</v>
      </c>
      <c r="B18" s="20" t="s">
        <v>436</v>
      </c>
      <c r="C18" s="14" t="s">
        <v>437</v>
      </c>
      <c r="D18" s="50">
        <v>12</v>
      </c>
      <c r="E18" s="50">
        <v>24</v>
      </c>
      <c r="F18" s="50">
        <v>5</v>
      </c>
      <c r="G18" s="50">
        <v>8</v>
      </c>
      <c r="H18" s="50">
        <v>0</v>
      </c>
      <c r="I18" s="50">
        <v>0</v>
      </c>
      <c r="J18" s="50">
        <v>0</v>
      </c>
      <c r="K18" s="50">
        <v>0</v>
      </c>
      <c r="L18" s="50">
        <v>31</v>
      </c>
      <c r="M18" s="50">
        <v>78</v>
      </c>
      <c r="N18" s="50">
        <v>8</v>
      </c>
      <c r="O18" s="50">
        <v>22</v>
      </c>
      <c r="P18" s="50">
        <v>6</v>
      </c>
      <c r="Q18" s="50">
        <v>45</v>
      </c>
      <c r="R18" s="50">
        <v>0</v>
      </c>
      <c r="S18" s="50">
        <v>0</v>
      </c>
      <c r="T18" s="50">
        <v>37</v>
      </c>
      <c r="U18" s="50">
        <v>91</v>
      </c>
      <c r="V18" s="50">
        <v>67</v>
      </c>
      <c r="W18" s="50">
        <v>268</v>
      </c>
      <c r="X18" s="50">
        <v>3</v>
      </c>
      <c r="Y18" s="50">
        <v>7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17</v>
      </c>
      <c r="AK18" s="50">
        <v>78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17</v>
      </c>
      <c r="AS18" s="50">
        <v>78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415</v>
      </c>
      <c r="B19" s="20" t="s">
        <v>438</v>
      </c>
      <c r="C19" s="14" t="s">
        <v>439</v>
      </c>
      <c r="D19" s="50">
        <v>93</v>
      </c>
      <c r="E19" s="50">
        <v>196</v>
      </c>
      <c r="F19" s="50">
        <v>13</v>
      </c>
      <c r="G19" s="50">
        <v>8</v>
      </c>
      <c r="H19" s="50">
        <v>2</v>
      </c>
      <c r="I19" s="50">
        <v>20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690</v>
      </c>
      <c r="U19" s="50">
        <v>1777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4</v>
      </c>
      <c r="AC19" s="50">
        <v>7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5</v>
      </c>
      <c r="AK19" s="50">
        <v>307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71</v>
      </c>
      <c r="AS19" s="50">
        <v>329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415</v>
      </c>
      <c r="B20" s="20" t="s">
        <v>440</v>
      </c>
      <c r="C20" s="14" t="s">
        <v>441</v>
      </c>
      <c r="D20" s="50">
        <v>17</v>
      </c>
      <c r="E20" s="50">
        <v>49</v>
      </c>
      <c r="F20" s="50">
        <v>0</v>
      </c>
      <c r="G20" s="50">
        <v>0</v>
      </c>
      <c r="H20" s="50">
        <v>6</v>
      </c>
      <c r="I20" s="50">
        <v>23</v>
      </c>
      <c r="J20" s="50">
        <v>0</v>
      </c>
      <c r="K20" s="50">
        <v>0</v>
      </c>
      <c r="L20" s="50">
        <v>20</v>
      </c>
      <c r="M20" s="50">
        <v>72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258</v>
      </c>
      <c r="U20" s="50">
        <v>724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4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19</v>
      </c>
      <c r="AS20" s="50">
        <v>97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415</v>
      </c>
      <c r="B21" s="20" t="s">
        <v>442</v>
      </c>
      <c r="C21" s="14" t="s">
        <v>443</v>
      </c>
      <c r="D21" s="50">
        <v>12</v>
      </c>
      <c r="E21" s="50">
        <v>29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14</v>
      </c>
      <c r="M21" s="50">
        <v>33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134</v>
      </c>
      <c r="U21" s="50">
        <v>254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5</v>
      </c>
      <c r="AK21" s="50">
        <v>12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16</v>
      </c>
      <c r="AS21" s="50">
        <v>69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415</v>
      </c>
      <c r="B22" s="20" t="s">
        <v>444</v>
      </c>
      <c r="C22" s="14" t="s">
        <v>445</v>
      </c>
      <c r="D22" s="50">
        <v>2</v>
      </c>
      <c r="E22" s="50">
        <v>4</v>
      </c>
      <c r="F22" s="50">
        <v>5</v>
      </c>
      <c r="G22" s="50">
        <v>15</v>
      </c>
      <c r="H22" s="50">
        <v>0</v>
      </c>
      <c r="I22" s="50">
        <v>0</v>
      </c>
      <c r="J22" s="50">
        <v>0</v>
      </c>
      <c r="K22" s="50">
        <v>0</v>
      </c>
      <c r="L22" s="50">
        <v>19</v>
      </c>
      <c r="M22" s="50">
        <v>54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35</v>
      </c>
      <c r="U22" s="50">
        <v>62</v>
      </c>
      <c r="V22" s="50">
        <v>83</v>
      </c>
      <c r="W22" s="50">
        <v>157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12</v>
      </c>
      <c r="AS22" s="50">
        <v>35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415</v>
      </c>
      <c r="B23" s="20" t="s">
        <v>446</v>
      </c>
      <c r="C23" s="14" t="s">
        <v>447</v>
      </c>
      <c r="D23" s="50">
        <v>0</v>
      </c>
      <c r="E23" s="50">
        <v>0</v>
      </c>
      <c r="F23" s="50">
        <v>3</v>
      </c>
      <c r="G23" s="50">
        <v>6</v>
      </c>
      <c r="H23" s="50">
        <v>1</v>
      </c>
      <c r="I23" s="50">
        <v>3</v>
      </c>
      <c r="J23" s="50">
        <v>0</v>
      </c>
      <c r="K23" s="50">
        <v>0</v>
      </c>
      <c r="L23" s="50">
        <v>41</v>
      </c>
      <c r="M23" s="50">
        <v>103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17</v>
      </c>
      <c r="U23" s="50">
        <v>39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3</v>
      </c>
      <c r="AK23" s="50">
        <v>5</v>
      </c>
      <c r="AL23" s="50">
        <v>0</v>
      </c>
      <c r="AM23" s="50">
        <v>0</v>
      </c>
      <c r="AN23" s="50">
        <v>1</v>
      </c>
      <c r="AO23" s="50">
        <v>10</v>
      </c>
      <c r="AP23" s="50">
        <v>0</v>
      </c>
      <c r="AQ23" s="50">
        <v>0</v>
      </c>
      <c r="AR23" s="50">
        <v>25</v>
      </c>
      <c r="AS23" s="50">
        <v>117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415</v>
      </c>
      <c r="B24" s="20" t="s">
        <v>448</v>
      </c>
      <c r="C24" s="14" t="s">
        <v>449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14</v>
      </c>
      <c r="M24" s="50">
        <v>25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89</v>
      </c>
      <c r="U24" s="50">
        <v>205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6</v>
      </c>
      <c r="AK24" s="50">
        <v>25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10</v>
      </c>
      <c r="AS24" s="50">
        <v>37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415</v>
      </c>
      <c r="B25" s="20" t="s">
        <v>450</v>
      </c>
      <c r="C25" s="14" t="s">
        <v>451</v>
      </c>
      <c r="D25" s="50">
        <v>2</v>
      </c>
      <c r="E25" s="50">
        <v>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23</v>
      </c>
      <c r="M25" s="50">
        <v>55</v>
      </c>
      <c r="N25" s="50">
        <v>7</v>
      </c>
      <c r="O25" s="50">
        <v>60</v>
      </c>
      <c r="P25" s="50">
        <v>0</v>
      </c>
      <c r="Q25" s="50">
        <v>0</v>
      </c>
      <c r="R25" s="50">
        <v>0</v>
      </c>
      <c r="S25" s="50">
        <v>0</v>
      </c>
      <c r="T25" s="50">
        <v>96</v>
      </c>
      <c r="U25" s="50">
        <v>243</v>
      </c>
      <c r="V25" s="50">
        <v>4</v>
      </c>
      <c r="W25" s="50">
        <v>21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13</v>
      </c>
      <c r="AS25" s="50">
        <v>34</v>
      </c>
      <c r="AT25" s="50">
        <v>0</v>
      </c>
      <c r="AU25" s="50">
        <v>0</v>
      </c>
      <c r="AV25" s="50">
        <v>7</v>
      </c>
      <c r="AW25" s="50">
        <v>70</v>
      </c>
      <c r="AX25" s="50">
        <v>0</v>
      </c>
      <c r="AY25" s="50">
        <v>0</v>
      </c>
    </row>
    <row r="26" spans="1:51" s="27" customFormat="1" ht="12" customHeight="1">
      <c r="A26" s="19" t="s">
        <v>415</v>
      </c>
      <c r="B26" s="20" t="s">
        <v>452</v>
      </c>
      <c r="C26" s="14" t="s">
        <v>453</v>
      </c>
      <c r="D26" s="50">
        <v>15</v>
      </c>
      <c r="E26" s="50">
        <v>35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33</v>
      </c>
      <c r="M26" s="50">
        <v>106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152</v>
      </c>
      <c r="U26" s="50">
        <v>405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1</v>
      </c>
      <c r="AE26" s="50">
        <v>3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6</v>
      </c>
      <c r="AS26" s="50">
        <v>21</v>
      </c>
      <c r="AT26" s="50">
        <v>36</v>
      </c>
      <c r="AU26" s="50">
        <v>196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415</v>
      </c>
      <c r="B27" s="20" t="s">
        <v>454</v>
      </c>
      <c r="C27" s="14" t="s">
        <v>455</v>
      </c>
      <c r="D27" s="50">
        <v>5</v>
      </c>
      <c r="E27" s="50">
        <v>12</v>
      </c>
      <c r="F27" s="50">
        <v>3</v>
      </c>
      <c r="G27" s="50">
        <v>6</v>
      </c>
      <c r="H27" s="50">
        <v>0</v>
      </c>
      <c r="I27" s="50">
        <v>0</v>
      </c>
      <c r="J27" s="50">
        <v>0</v>
      </c>
      <c r="K27" s="50">
        <v>0</v>
      </c>
      <c r="L27" s="50">
        <v>26</v>
      </c>
      <c r="M27" s="50">
        <v>92</v>
      </c>
      <c r="N27" s="50">
        <v>27</v>
      </c>
      <c r="O27" s="50">
        <v>93</v>
      </c>
      <c r="P27" s="50">
        <v>2</v>
      </c>
      <c r="Q27" s="50">
        <v>4</v>
      </c>
      <c r="R27" s="50">
        <v>0</v>
      </c>
      <c r="S27" s="50">
        <v>0</v>
      </c>
      <c r="T27" s="50">
        <v>92</v>
      </c>
      <c r="U27" s="50">
        <v>213</v>
      </c>
      <c r="V27" s="50">
        <v>112</v>
      </c>
      <c r="W27" s="50">
        <v>341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41</v>
      </c>
      <c r="AS27" s="50">
        <v>162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415</v>
      </c>
      <c r="B28" s="20" t="s">
        <v>456</v>
      </c>
      <c r="C28" s="14" t="s">
        <v>457</v>
      </c>
      <c r="D28" s="50">
        <v>9</v>
      </c>
      <c r="E28" s="50">
        <v>23</v>
      </c>
      <c r="F28" s="50">
        <v>0</v>
      </c>
      <c r="G28" s="50">
        <v>0</v>
      </c>
      <c r="H28" s="50">
        <v>2</v>
      </c>
      <c r="I28" s="50">
        <v>7</v>
      </c>
      <c r="J28" s="50">
        <v>0</v>
      </c>
      <c r="K28" s="50">
        <v>0</v>
      </c>
      <c r="L28" s="50">
        <v>39</v>
      </c>
      <c r="M28" s="50">
        <v>90</v>
      </c>
      <c r="N28" s="50">
        <v>3</v>
      </c>
      <c r="O28" s="50">
        <v>14</v>
      </c>
      <c r="P28" s="50">
        <v>0</v>
      </c>
      <c r="Q28" s="50">
        <v>0</v>
      </c>
      <c r="R28" s="50">
        <v>0</v>
      </c>
      <c r="S28" s="50">
        <v>0</v>
      </c>
      <c r="T28" s="50">
        <v>54</v>
      </c>
      <c r="U28" s="50">
        <v>131</v>
      </c>
      <c r="V28" s="50">
        <v>3</v>
      </c>
      <c r="W28" s="50">
        <v>14</v>
      </c>
      <c r="X28" s="50">
        <v>0</v>
      </c>
      <c r="Y28" s="50">
        <v>0</v>
      </c>
      <c r="Z28" s="50">
        <v>0</v>
      </c>
      <c r="AA28" s="50">
        <v>0</v>
      </c>
      <c r="AB28" s="50">
        <v>3</v>
      </c>
      <c r="AC28" s="50">
        <v>5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9</v>
      </c>
      <c r="AK28" s="50">
        <v>25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22</v>
      </c>
      <c r="AS28" s="50">
        <v>79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415</v>
      </c>
      <c r="B29" s="20" t="s">
        <v>458</v>
      </c>
      <c r="C29" s="14" t="s">
        <v>459</v>
      </c>
      <c r="D29" s="50">
        <v>8</v>
      </c>
      <c r="E29" s="50">
        <v>15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33</v>
      </c>
      <c r="M29" s="50">
        <v>94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86</v>
      </c>
      <c r="U29" s="50">
        <v>197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11</v>
      </c>
      <c r="AK29" s="50">
        <v>45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29</v>
      </c>
      <c r="AS29" s="50">
        <v>137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415</v>
      </c>
      <c r="B30" s="20" t="s">
        <v>460</v>
      </c>
      <c r="C30" s="14" t="s">
        <v>461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12</v>
      </c>
      <c r="M30" s="50">
        <v>47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15</v>
      </c>
      <c r="U30" s="50">
        <v>32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6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4</v>
      </c>
      <c r="AS30" s="50">
        <v>16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415</v>
      </c>
      <c r="B31" s="20" t="s">
        <v>462</v>
      </c>
      <c r="C31" s="14" t="s">
        <v>463</v>
      </c>
      <c r="D31" s="50">
        <v>16</v>
      </c>
      <c r="E31" s="50">
        <v>31</v>
      </c>
      <c r="F31" s="50">
        <v>0</v>
      </c>
      <c r="G31" s="50">
        <v>0</v>
      </c>
      <c r="H31" s="50">
        <v>2</v>
      </c>
      <c r="I31" s="50">
        <v>7</v>
      </c>
      <c r="J31" s="50">
        <v>0</v>
      </c>
      <c r="K31" s="50">
        <v>0</v>
      </c>
      <c r="L31" s="50">
        <v>7</v>
      </c>
      <c r="M31" s="50">
        <v>14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28</v>
      </c>
      <c r="U31" s="50">
        <v>54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1</v>
      </c>
      <c r="AK31" s="50">
        <v>3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1</v>
      </c>
      <c r="AS31" s="50">
        <v>3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415</v>
      </c>
      <c r="B32" s="20" t="s">
        <v>464</v>
      </c>
      <c r="C32" s="14" t="s">
        <v>465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18</v>
      </c>
      <c r="M32" s="50">
        <v>47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113</v>
      </c>
      <c r="U32" s="50">
        <v>288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5</v>
      </c>
      <c r="AK32" s="50">
        <v>17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6</v>
      </c>
      <c r="AS32" s="50">
        <v>26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415</v>
      </c>
      <c r="B33" s="20" t="s">
        <v>466</v>
      </c>
      <c r="C33" s="14" t="s">
        <v>467</v>
      </c>
      <c r="D33" s="50">
        <v>15</v>
      </c>
      <c r="E33" s="50">
        <v>33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6</v>
      </c>
      <c r="M33" s="50">
        <v>16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9</v>
      </c>
      <c r="U33" s="50">
        <v>20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6</v>
      </c>
      <c r="AK33" s="50">
        <v>17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415</v>
      </c>
      <c r="B34" s="20" t="s">
        <v>468</v>
      </c>
      <c r="C34" s="14" t="s">
        <v>469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14</v>
      </c>
      <c r="M34" s="50">
        <v>40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20</v>
      </c>
      <c r="U34" s="50">
        <v>38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6</v>
      </c>
      <c r="AS34" s="50">
        <v>18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415</v>
      </c>
      <c r="B35" s="20" t="s">
        <v>470</v>
      </c>
      <c r="C35" s="14" t="s">
        <v>471</v>
      </c>
      <c r="D35" s="50">
        <v>5</v>
      </c>
      <c r="E35" s="50">
        <v>13</v>
      </c>
      <c r="F35" s="50">
        <v>1</v>
      </c>
      <c r="G35" s="50">
        <v>2</v>
      </c>
      <c r="H35" s="50">
        <v>0</v>
      </c>
      <c r="I35" s="50">
        <v>0</v>
      </c>
      <c r="J35" s="50">
        <v>0</v>
      </c>
      <c r="K35" s="50">
        <v>0</v>
      </c>
      <c r="L35" s="50">
        <v>3</v>
      </c>
      <c r="M35" s="50">
        <v>15</v>
      </c>
      <c r="N35" s="50"/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6</v>
      </c>
      <c r="U35" s="50">
        <v>23</v>
      </c>
      <c r="V35" s="50">
        <v>5</v>
      </c>
      <c r="W35" s="50">
        <v>9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9</v>
      </c>
      <c r="AK35" s="50">
        <v>30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9</v>
      </c>
      <c r="AS35" s="50">
        <v>30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415</v>
      </c>
      <c r="B36" s="20" t="s">
        <v>472</v>
      </c>
      <c r="C36" s="14" t="s">
        <v>473</v>
      </c>
      <c r="D36" s="50">
        <v>8</v>
      </c>
      <c r="E36" s="50">
        <v>18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24</v>
      </c>
      <c r="M36" s="50">
        <v>73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22</v>
      </c>
      <c r="U36" s="50">
        <v>52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1</v>
      </c>
      <c r="AK36" s="50">
        <v>3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13</v>
      </c>
      <c r="AS36" s="50">
        <v>75</v>
      </c>
      <c r="AT36" s="50">
        <v>0</v>
      </c>
      <c r="AU36" s="50">
        <v>0</v>
      </c>
      <c r="AV36" s="50">
        <v>1</v>
      </c>
      <c r="AW36" s="50">
        <v>10</v>
      </c>
      <c r="AX36" s="50">
        <v>0</v>
      </c>
      <c r="AY36" s="50">
        <v>0</v>
      </c>
    </row>
    <row r="37" spans="1:51" s="27" customFormat="1" ht="12" customHeight="1">
      <c r="A37" s="19" t="s">
        <v>415</v>
      </c>
      <c r="B37" s="20" t="s">
        <v>474</v>
      </c>
      <c r="C37" s="14" t="s">
        <v>475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27</v>
      </c>
      <c r="M37" s="50">
        <v>86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21</v>
      </c>
      <c r="U37" s="50">
        <v>53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4</v>
      </c>
      <c r="AK37" s="50">
        <v>11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27</v>
      </c>
      <c r="AS37" s="50">
        <v>129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415</v>
      </c>
      <c r="B38" s="20" t="s">
        <v>476</v>
      </c>
      <c r="C38" s="14" t="s">
        <v>477</v>
      </c>
      <c r="D38" s="50">
        <v>0</v>
      </c>
      <c r="E38" s="50">
        <v>0</v>
      </c>
      <c r="F38" s="50">
        <v>0</v>
      </c>
      <c r="G38" s="50">
        <v>0</v>
      </c>
      <c r="H38" s="50">
        <v>7</v>
      </c>
      <c r="I38" s="50">
        <v>19</v>
      </c>
      <c r="J38" s="50">
        <v>0</v>
      </c>
      <c r="K38" s="50">
        <v>0</v>
      </c>
      <c r="L38" s="50">
        <v>45</v>
      </c>
      <c r="M38" s="50">
        <v>140</v>
      </c>
      <c r="N38" s="50">
        <v>3</v>
      </c>
      <c r="O38" s="50">
        <v>9</v>
      </c>
      <c r="P38" s="50">
        <v>0</v>
      </c>
      <c r="Q38" s="50">
        <v>0</v>
      </c>
      <c r="R38" s="50">
        <v>0</v>
      </c>
      <c r="S38" s="50">
        <v>0</v>
      </c>
      <c r="T38" s="50">
        <v>28</v>
      </c>
      <c r="U38" s="50">
        <v>79</v>
      </c>
      <c r="V38" s="50">
        <v>0</v>
      </c>
      <c r="W38" s="50">
        <v>0</v>
      </c>
      <c r="X38" s="50">
        <v>2</v>
      </c>
      <c r="Y38" s="50">
        <v>7</v>
      </c>
      <c r="Z38" s="50">
        <v>0</v>
      </c>
      <c r="AA38" s="50">
        <v>0</v>
      </c>
      <c r="AB38" s="50">
        <v>4</v>
      </c>
      <c r="AC38" s="50">
        <v>18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10</v>
      </c>
      <c r="AS38" s="50">
        <v>59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415</v>
      </c>
      <c r="B39" s="20" t="s">
        <v>478</v>
      </c>
      <c r="C39" s="14" t="s">
        <v>479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15</v>
      </c>
      <c r="M39" s="50">
        <v>41</v>
      </c>
      <c r="N39" s="50">
        <v>5</v>
      </c>
      <c r="O39" s="50">
        <v>13</v>
      </c>
      <c r="P39" s="50">
        <v>0</v>
      </c>
      <c r="Q39" s="50">
        <v>0</v>
      </c>
      <c r="R39" s="50">
        <v>0</v>
      </c>
      <c r="S39" s="50">
        <v>0</v>
      </c>
      <c r="T39" s="50">
        <v>99</v>
      </c>
      <c r="U39" s="50">
        <v>290</v>
      </c>
      <c r="V39" s="50">
        <v>42</v>
      </c>
      <c r="W39" s="50">
        <v>124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25</v>
      </c>
      <c r="AS39" s="50">
        <v>90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415</v>
      </c>
      <c r="B40" s="20" t="s">
        <v>480</v>
      </c>
      <c r="C40" s="14" t="s">
        <v>481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18</v>
      </c>
      <c r="M40" s="50">
        <v>54</v>
      </c>
      <c r="N40" s="50">
        <v>1</v>
      </c>
      <c r="O40" s="50">
        <v>7</v>
      </c>
      <c r="P40" s="50">
        <v>2</v>
      </c>
      <c r="Q40" s="50">
        <v>14</v>
      </c>
      <c r="R40" s="50">
        <v>0</v>
      </c>
      <c r="S40" s="50">
        <v>0</v>
      </c>
      <c r="T40" s="50">
        <v>32</v>
      </c>
      <c r="U40" s="50">
        <v>96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13</v>
      </c>
      <c r="AK40" s="50">
        <v>28</v>
      </c>
      <c r="AL40" s="50">
        <v>0</v>
      </c>
      <c r="AM40" s="50">
        <v>0</v>
      </c>
      <c r="AN40" s="50">
        <v>2</v>
      </c>
      <c r="AO40" s="50">
        <v>14</v>
      </c>
      <c r="AP40" s="50">
        <v>0</v>
      </c>
      <c r="AQ40" s="50">
        <v>0</v>
      </c>
      <c r="AR40" s="50">
        <v>7</v>
      </c>
      <c r="AS40" s="50">
        <v>15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415</v>
      </c>
      <c r="B41" s="20" t="s">
        <v>482</v>
      </c>
      <c r="C41" s="14" t="s">
        <v>483</v>
      </c>
      <c r="D41" s="50">
        <v>9</v>
      </c>
      <c r="E41" s="50">
        <v>18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36</v>
      </c>
      <c r="M41" s="50">
        <v>84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54</v>
      </c>
      <c r="U41" s="50">
        <v>164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2</v>
      </c>
      <c r="AK41" s="50">
        <v>4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20</v>
      </c>
      <c r="AS41" s="50">
        <v>81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415</v>
      </c>
      <c r="B42" s="20" t="s">
        <v>484</v>
      </c>
      <c r="C42" s="14" t="s">
        <v>485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13</v>
      </c>
      <c r="M42" s="50">
        <v>27</v>
      </c>
      <c r="N42" s="50">
        <v>1</v>
      </c>
      <c r="O42" s="50">
        <v>8</v>
      </c>
      <c r="P42" s="50">
        <v>0</v>
      </c>
      <c r="Q42" s="50">
        <v>0</v>
      </c>
      <c r="R42" s="50">
        <v>0</v>
      </c>
      <c r="S42" s="50">
        <v>0</v>
      </c>
      <c r="T42" s="50">
        <v>215</v>
      </c>
      <c r="U42" s="50">
        <v>616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29</v>
      </c>
      <c r="AS42" s="50">
        <v>88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415</v>
      </c>
      <c r="B43" s="20" t="s">
        <v>486</v>
      </c>
      <c r="C43" s="14" t="s">
        <v>487</v>
      </c>
      <c r="D43" s="50">
        <v>4</v>
      </c>
      <c r="E43" s="50">
        <v>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20</v>
      </c>
      <c r="M43" s="50">
        <v>48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29</v>
      </c>
      <c r="U43" s="50">
        <v>63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3</v>
      </c>
      <c r="AK43" s="50">
        <v>9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4</v>
      </c>
      <c r="AS43" s="50">
        <v>12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415</v>
      </c>
      <c r="B44" s="20" t="s">
        <v>488</v>
      </c>
      <c r="C44" s="14" t="s">
        <v>489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31</v>
      </c>
      <c r="M44" s="50">
        <v>90</v>
      </c>
      <c r="N44" s="50">
        <v>11</v>
      </c>
      <c r="O44" s="50">
        <v>28</v>
      </c>
      <c r="P44" s="50">
        <v>0</v>
      </c>
      <c r="Q44" s="50">
        <v>0</v>
      </c>
      <c r="R44" s="50">
        <v>0</v>
      </c>
      <c r="S44" s="50">
        <v>0</v>
      </c>
      <c r="T44" s="50">
        <v>84</v>
      </c>
      <c r="U44" s="50">
        <v>210</v>
      </c>
      <c r="V44" s="50">
        <v>49</v>
      </c>
      <c r="W44" s="50">
        <v>177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37</v>
      </c>
      <c r="AS44" s="50">
        <v>170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415</v>
      </c>
      <c r="B45" s="20" t="s">
        <v>490</v>
      </c>
      <c r="C45" s="14" t="s">
        <v>491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32</v>
      </c>
      <c r="M45" s="50">
        <v>82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18</v>
      </c>
      <c r="U45" s="50">
        <v>43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3</v>
      </c>
      <c r="AK45" s="50">
        <v>9</v>
      </c>
      <c r="AL45" s="50">
        <v>0</v>
      </c>
      <c r="AM45" s="50">
        <v>0</v>
      </c>
      <c r="AN45" s="50">
        <v>1</v>
      </c>
      <c r="AO45" s="50">
        <v>10</v>
      </c>
      <c r="AP45" s="50">
        <v>0</v>
      </c>
      <c r="AQ45" s="50">
        <v>0</v>
      </c>
      <c r="AR45" s="50">
        <v>10</v>
      </c>
      <c r="AS45" s="50">
        <v>39</v>
      </c>
      <c r="AT45" s="50">
        <v>0</v>
      </c>
      <c r="AU45" s="50">
        <v>0</v>
      </c>
      <c r="AV45" s="50">
        <v>1</v>
      </c>
      <c r="AW45" s="50">
        <v>10</v>
      </c>
      <c r="AX45" s="50">
        <v>0</v>
      </c>
      <c r="AY45" s="50">
        <v>0</v>
      </c>
    </row>
    <row r="46" spans="1:51" s="27" customFormat="1" ht="12" customHeight="1">
      <c r="A46" s="19" t="s">
        <v>415</v>
      </c>
      <c r="B46" s="20" t="s">
        <v>492</v>
      </c>
      <c r="C46" s="14" t="s">
        <v>493</v>
      </c>
      <c r="D46" s="50">
        <v>5</v>
      </c>
      <c r="E46" s="50">
        <v>14</v>
      </c>
      <c r="F46" s="50">
        <v>1</v>
      </c>
      <c r="G46" s="50">
        <v>4</v>
      </c>
      <c r="H46" s="50">
        <v>0</v>
      </c>
      <c r="I46" s="50">
        <v>0</v>
      </c>
      <c r="J46" s="50">
        <v>0</v>
      </c>
      <c r="K46" s="50">
        <v>0</v>
      </c>
      <c r="L46" s="50">
        <v>11</v>
      </c>
      <c r="M46" s="50">
        <v>25</v>
      </c>
      <c r="N46" s="50">
        <v>1</v>
      </c>
      <c r="O46" s="50">
        <v>3</v>
      </c>
      <c r="P46" s="50">
        <v>0</v>
      </c>
      <c r="Q46" s="50">
        <v>0</v>
      </c>
      <c r="R46" s="50">
        <v>0</v>
      </c>
      <c r="S46" s="50">
        <v>0</v>
      </c>
      <c r="T46" s="50">
        <v>104</v>
      </c>
      <c r="U46" s="50">
        <v>290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2</v>
      </c>
      <c r="AK46" s="50">
        <v>5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24</v>
      </c>
      <c r="AS46" s="50">
        <v>101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415</v>
      </c>
      <c r="B47" s="20" t="s">
        <v>494</v>
      </c>
      <c r="C47" s="14" t="s">
        <v>495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7</v>
      </c>
      <c r="M47" s="50">
        <v>17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48</v>
      </c>
      <c r="U47" s="50">
        <v>128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4</v>
      </c>
      <c r="AK47" s="50">
        <v>11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4</v>
      </c>
      <c r="AS47" s="50">
        <v>11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415</v>
      </c>
      <c r="B48" s="20" t="s">
        <v>496</v>
      </c>
      <c r="C48" s="14" t="s">
        <v>497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7</v>
      </c>
      <c r="M48" s="50">
        <v>29</v>
      </c>
      <c r="N48" s="50">
        <v>2</v>
      </c>
      <c r="O48" s="50">
        <v>6</v>
      </c>
      <c r="P48" s="50">
        <v>0</v>
      </c>
      <c r="Q48" s="50">
        <v>0</v>
      </c>
      <c r="R48" s="50">
        <v>0</v>
      </c>
      <c r="S48" s="50">
        <v>0</v>
      </c>
      <c r="T48" s="50">
        <v>77</v>
      </c>
      <c r="U48" s="50">
        <v>177</v>
      </c>
      <c r="V48" s="50">
        <v>20</v>
      </c>
      <c r="W48" s="50">
        <v>20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8</v>
      </c>
      <c r="AS48" s="50">
        <v>44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415</v>
      </c>
      <c r="B49" s="20" t="s">
        <v>498</v>
      </c>
      <c r="C49" s="14" t="s">
        <v>499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27</v>
      </c>
      <c r="M49" s="50">
        <v>71</v>
      </c>
      <c r="N49" s="50">
        <v>5</v>
      </c>
      <c r="O49" s="50">
        <v>15</v>
      </c>
      <c r="P49" s="50">
        <v>0</v>
      </c>
      <c r="Q49" s="50">
        <v>0</v>
      </c>
      <c r="R49" s="50">
        <v>0</v>
      </c>
      <c r="S49" s="50">
        <v>0</v>
      </c>
      <c r="T49" s="50">
        <v>69</v>
      </c>
      <c r="U49" s="50">
        <v>168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4</v>
      </c>
      <c r="AK49" s="50">
        <v>11</v>
      </c>
      <c r="AL49" s="50">
        <v>0</v>
      </c>
      <c r="AM49" s="50">
        <v>0</v>
      </c>
      <c r="AN49" s="50">
        <v>1</v>
      </c>
      <c r="AO49" s="50">
        <v>10</v>
      </c>
      <c r="AP49" s="50">
        <v>0</v>
      </c>
      <c r="AQ49" s="50">
        <v>0</v>
      </c>
      <c r="AR49" s="50">
        <v>13</v>
      </c>
      <c r="AS49" s="50">
        <v>38</v>
      </c>
      <c r="AT49" s="50">
        <v>0</v>
      </c>
      <c r="AU49" s="50">
        <v>0</v>
      </c>
      <c r="AV49" s="50">
        <v>7</v>
      </c>
      <c r="AW49" s="50">
        <v>69</v>
      </c>
      <c r="AX49" s="50">
        <v>0</v>
      </c>
      <c r="AY49" s="50">
        <v>0</v>
      </c>
    </row>
    <row r="50" spans="1:51" s="27" customFormat="1" ht="12" customHeight="1">
      <c r="A50" s="19" t="s">
        <v>415</v>
      </c>
      <c r="B50" s="20" t="s">
        <v>500</v>
      </c>
      <c r="C50" s="14" t="s">
        <v>501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12</v>
      </c>
      <c r="M50" s="50">
        <v>43</v>
      </c>
      <c r="N50" s="50">
        <v>4</v>
      </c>
      <c r="O50" s="50">
        <v>11</v>
      </c>
      <c r="P50" s="50">
        <v>0</v>
      </c>
      <c r="Q50" s="50">
        <v>0</v>
      </c>
      <c r="R50" s="50">
        <v>0</v>
      </c>
      <c r="S50" s="50">
        <v>0</v>
      </c>
      <c r="T50" s="50">
        <v>85</v>
      </c>
      <c r="U50" s="50">
        <v>239</v>
      </c>
      <c r="V50" s="50">
        <v>44</v>
      </c>
      <c r="W50" s="50">
        <v>124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25</v>
      </c>
      <c r="AS50" s="50">
        <v>105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415</v>
      </c>
      <c r="B51" s="20" t="s">
        <v>502</v>
      </c>
      <c r="C51" s="14" t="s">
        <v>503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4</v>
      </c>
      <c r="M51" s="50">
        <v>18</v>
      </c>
      <c r="N51" s="50">
        <v>6</v>
      </c>
      <c r="O51" s="50">
        <v>11</v>
      </c>
      <c r="P51" s="50">
        <v>0</v>
      </c>
      <c r="Q51" s="50">
        <v>0</v>
      </c>
      <c r="R51" s="50">
        <v>0</v>
      </c>
      <c r="S51" s="50">
        <v>0</v>
      </c>
      <c r="T51" s="50">
        <v>110</v>
      </c>
      <c r="U51" s="50">
        <v>286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20</v>
      </c>
      <c r="AS51" s="50">
        <v>72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415</v>
      </c>
      <c r="B52" s="20" t="s">
        <v>504</v>
      </c>
      <c r="C52" s="14" t="s">
        <v>505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</v>
      </c>
      <c r="M52" s="50">
        <v>3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8</v>
      </c>
      <c r="U52" s="50">
        <v>16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5</v>
      </c>
      <c r="AS52" s="50">
        <v>14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415</v>
      </c>
      <c r="B53" s="20" t="s">
        <v>506</v>
      </c>
      <c r="C53" s="14" t="s">
        <v>507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6</v>
      </c>
      <c r="M53" s="50">
        <v>13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29</v>
      </c>
      <c r="U53" s="50">
        <v>66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2</v>
      </c>
      <c r="AK53" s="50">
        <v>5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3</v>
      </c>
      <c r="AS53" s="50">
        <v>9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415</v>
      </c>
      <c r="B54" s="20" t="s">
        <v>508</v>
      </c>
      <c r="C54" s="14" t="s">
        <v>509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30</v>
      </c>
      <c r="M54" s="50">
        <v>74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38</v>
      </c>
      <c r="U54" s="50">
        <v>78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8</v>
      </c>
      <c r="AK54" s="50">
        <v>18</v>
      </c>
      <c r="AL54" s="50">
        <v>0</v>
      </c>
      <c r="AM54" s="50">
        <v>0</v>
      </c>
      <c r="AN54" s="50">
        <v>1</v>
      </c>
      <c r="AO54" s="50">
        <v>10</v>
      </c>
      <c r="AP54" s="50">
        <v>0</v>
      </c>
      <c r="AQ54" s="50">
        <v>0</v>
      </c>
      <c r="AR54" s="50">
        <v>11</v>
      </c>
      <c r="AS54" s="50">
        <v>30</v>
      </c>
      <c r="AT54" s="50">
        <v>0</v>
      </c>
      <c r="AU54" s="50">
        <v>0</v>
      </c>
      <c r="AV54" s="50">
        <v>5</v>
      </c>
      <c r="AW54" s="50">
        <v>49</v>
      </c>
      <c r="AX54" s="50">
        <v>0</v>
      </c>
      <c r="AY54" s="50">
        <v>0</v>
      </c>
    </row>
    <row r="55" spans="1:51" s="27" customFormat="1" ht="12" customHeight="1">
      <c r="A55" s="19" t="s">
        <v>415</v>
      </c>
      <c r="B55" s="20" t="s">
        <v>510</v>
      </c>
      <c r="C55" s="14" t="s">
        <v>511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415</v>
      </c>
      <c r="B56" s="20" t="s">
        <v>512</v>
      </c>
      <c r="C56" s="14" t="s">
        <v>513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34</v>
      </c>
      <c r="U56" s="50">
        <v>95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10</v>
      </c>
      <c r="AS56" s="50">
        <v>30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415</v>
      </c>
      <c r="B57" s="20" t="s">
        <v>514</v>
      </c>
      <c r="C57" s="14" t="s">
        <v>515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17</v>
      </c>
      <c r="M57" s="50">
        <v>29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90</v>
      </c>
      <c r="U57" s="50">
        <v>259</v>
      </c>
      <c r="V57" s="50">
        <v>15</v>
      </c>
      <c r="W57" s="50">
        <v>83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5</v>
      </c>
      <c r="AK57" s="50">
        <v>15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1</v>
      </c>
      <c r="AS57" s="50">
        <v>10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415</v>
      </c>
      <c r="B58" s="20" t="s">
        <v>516</v>
      </c>
      <c r="C58" s="14" t="s">
        <v>517</v>
      </c>
      <c r="D58" s="50">
        <v>2</v>
      </c>
      <c r="E58" s="50">
        <v>4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6</v>
      </c>
      <c r="M58" s="50">
        <v>14</v>
      </c>
      <c r="N58" s="50">
        <v>6</v>
      </c>
      <c r="O58" s="50">
        <v>12</v>
      </c>
      <c r="P58" s="50">
        <v>0</v>
      </c>
      <c r="Q58" s="50">
        <v>0</v>
      </c>
      <c r="R58" s="50">
        <v>1</v>
      </c>
      <c r="S58" s="50">
        <v>600</v>
      </c>
      <c r="T58" s="50">
        <v>39</v>
      </c>
      <c r="U58" s="50">
        <v>93</v>
      </c>
      <c r="V58" s="50">
        <v>52</v>
      </c>
      <c r="W58" s="50">
        <v>123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7</v>
      </c>
      <c r="AS58" s="50">
        <v>19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415</v>
      </c>
      <c r="B59" s="20" t="s">
        <v>518</v>
      </c>
      <c r="C59" s="14" t="s">
        <v>519</v>
      </c>
      <c r="D59" s="50">
        <v>2</v>
      </c>
      <c r="E59" s="50">
        <v>4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5</v>
      </c>
      <c r="M59" s="50">
        <v>12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42</v>
      </c>
      <c r="U59" s="50">
        <v>93</v>
      </c>
      <c r="V59" s="50">
        <v>1</v>
      </c>
      <c r="W59" s="50">
        <v>1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8</v>
      </c>
      <c r="AS59" s="50">
        <v>30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415</v>
      </c>
      <c r="B60" s="20" t="s">
        <v>520</v>
      </c>
      <c r="C60" s="14" t="s">
        <v>521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3</v>
      </c>
      <c r="M60" s="50">
        <v>8</v>
      </c>
      <c r="N60" s="50">
        <v>4</v>
      </c>
      <c r="O60" s="50">
        <v>9</v>
      </c>
      <c r="P60" s="50">
        <v>0</v>
      </c>
      <c r="Q60" s="50">
        <v>0</v>
      </c>
      <c r="R60" s="50">
        <v>0</v>
      </c>
      <c r="S60" s="50">
        <v>0</v>
      </c>
      <c r="T60" s="50">
        <v>9</v>
      </c>
      <c r="U60" s="50">
        <v>25</v>
      </c>
      <c r="V60" s="50">
        <v>4</v>
      </c>
      <c r="W60" s="50">
        <v>3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3</v>
      </c>
      <c r="AS60" s="50">
        <v>8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415</v>
      </c>
      <c r="B61" s="20" t="s">
        <v>522</v>
      </c>
      <c r="C61" s="14" t="s">
        <v>523</v>
      </c>
      <c r="D61" s="50">
        <v>1</v>
      </c>
      <c r="E61" s="50">
        <v>1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32</v>
      </c>
      <c r="M61" s="50">
        <v>114</v>
      </c>
      <c r="N61" s="50">
        <v>4</v>
      </c>
      <c r="O61" s="50">
        <v>18</v>
      </c>
      <c r="P61" s="50">
        <v>2</v>
      </c>
      <c r="Q61" s="50">
        <v>10</v>
      </c>
      <c r="R61" s="50">
        <v>0</v>
      </c>
      <c r="S61" s="50">
        <v>0</v>
      </c>
      <c r="T61" s="50">
        <v>155</v>
      </c>
      <c r="U61" s="50">
        <v>397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4</v>
      </c>
      <c r="AS61" s="50">
        <v>10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415</v>
      </c>
      <c r="B62" s="20" t="s">
        <v>524</v>
      </c>
      <c r="C62" s="14" t="s">
        <v>525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6</v>
      </c>
      <c r="M62" s="50">
        <v>22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24</v>
      </c>
      <c r="U62" s="50">
        <v>83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7</v>
      </c>
      <c r="AS62" s="50">
        <v>24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415</v>
      </c>
      <c r="B63" s="20" t="s">
        <v>526</v>
      </c>
      <c r="C63" s="14" t="s">
        <v>527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34</v>
      </c>
      <c r="W63" s="50">
        <v>122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2</v>
      </c>
      <c r="AS63" s="50">
        <v>7</v>
      </c>
      <c r="AT63" s="50">
        <v>0</v>
      </c>
      <c r="AU63" s="50">
        <v>0</v>
      </c>
      <c r="AV63" s="50">
        <v>1</v>
      </c>
      <c r="AW63" s="50">
        <v>10</v>
      </c>
      <c r="AX63" s="50">
        <v>0</v>
      </c>
      <c r="AY63" s="50">
        <v>0</v>
      </c>
    </row>
    <row r="64" spans="1:51" s="27" customFormat="1" ht="12" customHeight="1">
      <c r="A64" s="19" t="s">
        <v>415</v>
      </c>
      <c r="B64" s="20" t="s">
        <v>528</v>
      </c>
      <c r="C64" s="14" t="s">
        <v>529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7</v>
      </c>
      <c r="O64" s="50">
        <v>26</v>
      </c>
      <c r="P64" s="50">
        <v>0</v>
      </c>
      <c r="Q64" s="50">
        <v>0</v>
      </c>
      <c r="R64" s="50">
        <v>0</v>
      </c>
      <c r="S64" s="50">
        <v>0</v>
      </c>
      <c r="T64" s="50">
        <v>5</v>
      </c>
      <c r="U64" s="50">
        <v>18</v>
      </c>
      <c r="V64" s="50">
        <v>42</v>
      </c>
      <c r="W64" s="50">
        <v>152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7</v>
      </c>
      <c r="AS64" s="50">
        <v>24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530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393</v>
      </c>
      <c r="B2" s="91" t="s">
        <v>394</v>
      </c>
      <c r="C2" s="91" t="s">
        <v>531</v>
      </c>
      <c r="D2" s="64" t="s">
        <v>396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397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398</v>
      </c>
      <c r="E3" s="67"/>
      <c r="F3" s="67"/>
      <c r="G3" s="67"/>
      <c r="H3" s="67"/>
      <c r="I3" s="67"/>
      <c r="J3" s="67"/>
      <c r="K3" s="68"/>
      <c r="L3" s="126" t="s">
        <v>399</v>
      </c>
      <c r="M3" s="67"/>
      <c r="N3" s="67"/>
      <c r="O3" s="67"/>
      <c r="P3" s="67"/>
      <c r="Q3" s="67"/>
      <c r="R3" s="67"/>
      <c r="S3" s="68"/>
      <c r="T3" s="126" t="s">
        <v>400</v>
      </c>
      <c r="U3" s="67"/>
      <c r="V3" s="67"/>
      <c r="W3" s="67"/>
      <c r="X3" s="67"/>
      <c r="Y3" s="67"/>
      <c r="Z3" s="67"/>
      <c r="AA3" s="68"/>
      <c r="AB3" s="127" t="s">
        <v>398</v>
      </c>
      <c r="AC3" s="69"/>
      <c r="AD3" s="69"/>
      <c r="AE3" s="69"/>
      <c r="AF3" s="69"/>
      <c r="AG3" s="69"/>
      <c r="AH3" s="69"/>
      <c r="AI3" s="69"/>
      <c r="AJ3" s="127" t="s">
        <v>399</v>
      </c>
      <c r="AK3" s="69"/>
      <c r="AL3" s="69"/>
      <c r="AM3" s="69"/>
      <c r="AN3" s="69"/>
      <c r="AO3" s="69"/>
      <c r="AP3" s="69"/>
      <c r="AQ3" s="69"/>
      <c r="AR3" s="127" t="s">
        <v>400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401</v>
      </c>
      <c r="E4" s="109"/>
      <c r="F4" s="128" t="s">
        <v>402</v>
      </c>
      <c r="G4" s="112"/>
      <c r="H4" s="128" t="s">
        <v>403</v>
      </c>
      <c r="I4" s="112"/>
      <c r="J4" s="108" t="s">
        <v>404</v>
      </c>
      <c r="K4" s="109"/>
      <c r="L4" s="108" t="s">
        <v>401</v>
      </c>
      <c r="M4" s="109"/>
      <c r="N4" s="128" t="s">
        <v>402</v>
      </c>
      <c r="O4" s="112"/>
      <c r="P4" s="128" t="s">
        <v>403</v>
      </c>
      <c r="Q4" s="112"/>
      <c r="R4" s="108" t="s">
        <v>404</v>
      </c>
      <c r="S4" s="109"/>
      <c r="T4" s="108" t="s">
        <v>401</v>
      </c>
      <c r="U4" s="109"/>
      <c r="V4" s="128" t="s">
        <v>402</v>
      </c>
      <c r="W4" s="112"/>
      <c r="X4" s="128" t="s">
        <v>403</v>
      </c>
      <c r="Y4" s="112"/>
      <c r="Z4" s="108" t="s">
        <v>404</v>
      </c>
      <c r="AA4" s="109"/>
      <c r="AB4" s="71" t="s">
        <v>401</v>
      </c>
      <c r="AC4" s="72"/>
      <c r="AD4" s="72"/>
      <c r="AE4" s="73"/>
      <c r="AF4" s="115" t="s">
        <v>405</v>
      </c>
      <c r="AG4" s="116"/>
      <c r="AH4" s="115" t="s">
        <v>404</v>
      </c>
      <c r="AI4" s="116"/>
      <c r="AJ4" s="71" t="s">
        <v>401</v>
      </c>
      <c r="AK4" s="72"/>
      <c r="AL4" s="72"/>
      <c r="AM4" s="73"/>
      <c r="AN4" s="115" t="s">
        <v>405</v>
      </c>
      <c r="AO4" s="116"/>
      <c r="AP4" s="115" t="s">
        <v>404</v>
      </c>
      <c r="AQ4" s="116"/>
      <c r="AR4" s="71" t="s">
        <v>401</v>
      </c>
      <c r="AS4" s="72"/>
      <c r="AT4" s="72"/>
      <c r="AU4" s="73"/>
      <c r="AV4" s="115" t="s">
        <v>405</v>
      </c>
      <c r="AW4" s="116"/>
      <c r="AX4" s="115" t="s">
        <v>404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406</v>
      </c>
      <c r="AC5" s="73"/>
      <c r="AD5" s="71" t="s">
        <v>407</v>
      </c>
      <c r="AE5" s="73"/>
      <c r="AF5" s="117"/>
      <c r="AG5" s="118"/>
      <c r="AH5" s="117"/>
      <c r="AI5" s="118"/>
      <c r="AJ5" s="71" t="s">
        <v>406</v>
      </c>
      <c r="AK5" s="73"/>
      <c r="AL5" s="71" t="s">
        <v>407</v>
      </c>
      <c r="AM5" s="73"/>
      <c r="AN5" s="117"/>
      <c r="AO5" s="118"/>
      <c r="AP5" s="117"/>
      <c r="AQ5" s="118"/>
      <c r="AR5" s="71" t="s">
        <v>406</v>
      </c>
      <c r="AS5" s="73"/>
      <c r="AT5" s="71" t="s">
        <v>407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408</v>
      </c>
      <c r="E6" s="74" t="s">
        <v>409</v>
      </c>
      <c r="F6" s="74" t="s">
        <v>408</v>
      </c>
      <c r="G6" s="74" t="s">
        <v>409</v>
      </c>
      <c r="H6" s="74" t="s">
        <v>408</v>
      </c>
      <c r="I6" s="74" t="s">
        <v>409</v>
      </c>
      <c r="J6" s="74" t="s">
        <v>410</v>
      </c>
      <c r="K6" s="74" t="s">
        <v>409</v>
      </c>
      <c r="L6" s="74" t="s">
        <v>408</v>
      </c>
      <c r="M6" s="74" t="s">
        <v>409</v>
      </c>
      <c r="N6" s="74" t="s">
        <v>408</v>
      </c>
      <c r="O6" s="74" t="s">
        <v>409</v>
      </c>
      <c r="P6" s="74" t="s">
        <v>408</v>
      </c>
      <c r="Q6" s="74" t="s">
        <v>409</v>
      </c>
      <c r="R6" s="74" t="s">
        <v>410</v>
      </c>
      <c r="S6" s="74" t="s">
        <v>409</v>
      </c>
      <c r="T6" s="74" t="s">
        <v>408</v>
      </c>
      <c r="U6" s="74" t="s">
        <v>409</v>
      </c>
      <c r="V6" s="74" t="s">
        <v>408</v>
      </c>
      <c r="W6" s="74" t="s">
        <v>409</v>
      </c>
      <c r="X6" s="74" t="s">
        <v>408</v>
      </c>
      <c r="Y6" s="74" t="s">
        <v>409</v>
      </c>
      <c r="Z6" s="74" t="s">
        <v>410</v>
      </c>
      <c r="AA6" s="74" t="s">
        <v>409</v>
      </c>
      <c r="AB6" s="74" t="s">
        <v>408</v>
      </c>
      <c r="AC6" s="74" t="s">
        <v>411</v>
      </c>
      <c r="AD6" s="74" t="s">
        <v>408</v>
      </c>
      <c r="AE6" s="74" t="s">
        <v>411</v>
      </c>
      <c r="AF6" s="74" t="s">
        <v>408</v>
      </c>
      <c r="AG6" s="74" t="s">
        <v>411</v>
      </c>
      <c r="AH6" s="74" t="s">
        <v>410</v>
      </c>
      <c r="AI6" s="74" t="s">
        <v>411</v>
      </c>
      <c r="AJ6" s="74" t="s">
        <v>408</v>
      </c>
      <c r="AK6" s="74" t="s">
        <v>411</v>
      </c>
      <c r="AL6" s="74" t="s">
        <v>408</v>
      </c>
      <c r="AM6" s="74" t="s">
        <v>411</v>
      </c>
      <c r="AN6" s="74" t="s">
        <v>408</v>
      </c>
      <c r="AO6" s="74" t="s">
        <v>411</v>
      </c>
      <c r="AP6" s="74" t="s">
        <v>410</v>
      </c>
      <c r="AQ6" s="74" t="s">
        <v>411</v>
      </c>
      <c r="AR6" s="74" t="s">
        <v>408</v>
      </c>
      <c r="AS6" s="74" t="s">
        <v>411</v>
      </c>
      <c r="AT6" s="74" t="s">
        <v>408</v>
      </c>
      <c r="AU6" s="74" t="s">
        <v>411</v>
      </c>
      <c r="AV6" s="74" t="s">
        <v>408</v>
      </c>
      <c r="AW6" s="74" t="s">
        <v>411</v>
      </c>
      <c r="AX6" s="74" t="s">
        <v>410</v>
      </c>
      <c r="AY6" s="129" t="s">
        <v>411</v>
      </c>
    </row>
    <row r="7" spans="1:51" s="26" customFormat="1" ht="12" customHeight="1">
      <c r="A7" s="10" t="s">
        <v>412</v>
      </c>
      <c r="B7" s="35" t="s">
        <v>413</v>
      </c>
      <c r="C7" s="10" t="s">
        <v>414</v>
      </c>
      <c r="D7" s="48">
        <f>SUM(D8:D28)</f>
        <v>7</v>
      </c>
      <c r="E7" s="48">
        <f>SUM(E8:E28)</f>
        <v>19</v>
      </c>
      <c r="F7" s="48">
        <f>SUM(F8:F28)</f>
        <v>0</v>
      </c>
      <c r="G7" s="48">
        <f>SUM(G8:G28)</f>
        <v>0</v>
      </c>
      <c r="H7" s="48">
        <f>SUM(H8:H28)</f>
        <v>4</v>
      </c>
      <c r="I7" s="48">
        <f>SUM(I8:I28)</f>
        <v>24</v>
      </c>
      <c r="J7" s="48">
        <f>SUM(J8:J28)</f>
        <v>0</v>
      </c>
      <c r="K7" s="48">
        <f>SUM(K8:K28)</f>
        <v>0</v>
      </c>
      <c r="L7" s="48">
        <f>SUM(L8:L28)</f>
        <v>23</v>
      </c>
      <c r="M7" s="48">
        <f>SUM(M8:M28)</f>
        <v>60</v>
      </c>
      <c r="N7" s="48">
        <f>SUM(N8:N28)</f>
        <v>0</v>
      </c>
      <c r="O7" s="48">
        <f>SUM(O8:O28)</f>
        <v>0</v>
      </c>
      <c r="P7" s="48">
        <f>SUM(P8:P28)</f>
        <v>23</v>
      </c>
      <c r="Q7" s="48">
        <f>SUM(Q8:Q28)</f>
        <v>237</v>
      </c>
      <c r="R7" s="48">
        <f>SUM(R8:R28)</f>
        <v>0</v>
      </c>
      <c r="S7" s="48">
        <f>SUM(S8:S28)</f>
        <v>0</v>
      </c>
      <c r="T7" s="48">
        <f>SUM(T8:T28)</f>
        <v>0</v>
      </c>
      <c r="U7" s="48">
        <f>SUM(U8:U28)</f>
        <v>0</v>
      </c>
      <c r="V7" s="48">
        <f>SUM(V8:V28)</f>
        <v>0</v>
      </c>
      <c r="W7" s="48">
        <f>SUM(W8:W28)</f>
        <v>0</v>
      </c>
      <c r="X7" s="48">
        <f>SUM(X8:X28)</f>
        <v>0</v>
      </c>
      <c r="Y7" s="48">
        <f>SUM(Y8:Y28)</f>
        <v>0</v>
      </c>
      <c r="Z7" s="48">
        <f>SUM(Z8:Z28)</f>
        <v>0</v>
      </c>
      <c r="AA7" s="48">
        <f>SUM(AA8:AA28)</f>
        <v>0</v>
      </c>
      <c r="AB7" s="48">
        <f>SUM(AB8:AB28)</f>
        <v>0</v>
      </c>
      <c r="AC7" s="48">
        <f>SUM(AC8:AC28)</f>
        <v>0</v>
      </c>
      <c r="AD7" s="48">
        <f>SUM(AD8:AD28)</f>
        <v>0</v>
      </c>
      <c r="AE7" s="48">
        <f>SUM(AE8:AE28)</f>
        <v>0</v>
      </c>
      <c r="AF7" s="48">
        <f>SUM(AF8:AF28)</f>
        <v>1</v>
      </c>
      <c r="AG7" s="48">
        <f>SUM(AG8:AG28)</f>
        <v>4</v>
      </c>
      <c r="AH7" s="48">
        <f>SUM(AH8:AH28)</f>
        <v>0</v>
      </c>
      <c r="AI7" s="48">
        <f>SUM(AI8:AI28)</f>
        <v>0</v>
      </c>
      <c r="AJ7" s="48">
        <f>SUM(AJ8:AJ28)</f>
        <v>0</v>
      </c>
      <c r="AK7" s="48">
        <f>SUM(AK8:AK28)</f>
        <v>0</v>
      </c>
      <c r="AL7" s="48">
        <f>SUM(AL8:AL28)</f>
        <v>0</v>
      </c>
      <c r="AM7" s="48">
        <f>SUM(AM8:AM28)</f>
        <v>0</v>
      </c>
      <c r="AN7" s="48">
        <f>SUM(AN8:AN28)</f>
        <v>9</v>
      </c>
      <c r="AO7" s="48">
        <f>SUM(AO8:AO28)</f>
        <v>54</v>
      </c>
      <c r="AP7" s="48">
        <f>SUM(AP8:AP28)</f>
        <v>0</v>
      </c>
      <c r="AQ7" s="48">
        <f>SUM(AQ8:AQ28)</f>
        <v>0</v>
      </c>
      <c r="AR7" s="48">
        <f>SUM(AR8:AR28)</f>
        <v>0</v>
      </c>
      <c r="AS7" s="48">
        <f>SUM(AS8:AS28)</f>
        <v>0</v>
      </c>
      <c r="AT7" s="48">
        <f>SUM(AT8:AT28)</f>
        <v>0</v>
      </c>
      <c r="AU7" s="48">
        <f>SUM(AU8:AU28)</f>
        <v>0</v>
      </c>
      <c r="AV7" s="48">
        <f>SUM(AV8:AV28)</f>
        <v>0</v>
      </c>
      <c r="AW7" s="48">
        <f>SUM(AW8:AW28)</f>
        <v>0</v>
      </c>
      <c r="AX7" s="48">
        <f>SUM(AX8:AX28)</f>
        <v>0</v>
      </c>
      <c r="AY7" s="48">
        <f>SUM(AY8:AY28)</f>
        <v>0</v>
      </c>
    </row>
    <row r="8" spans="1:51" s="27" customFormat="1" ht="12" customHeight="1">
      <c r="A8" s="12" t="s">
        <v>412</v>
      </c>
      <c r="B8" s="36" t="s">
        <v>532</v>
      </c>
      <c r="C8" s="12" t="s">
        <v>533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412</v>
      </c>
      <c r="B9" s="36" t="s">
        <v>534</v>
      </c>
      <c r="C9" s="12" t="s">
        <v>535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412</v>
      </c>
      <c r="B10" s="36" t="s">
        <v>536</v>
      </c>
      <c r="C10" s="12" t="s">
        <v>537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9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2</v>
      </c>
      <c r="Q10" s="49">
        <v>9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2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412</v>
      </c>
      <c r="B11" s="36" t="s">
        <v>538</v>
      </c>
      <c r="C11" s="12" t="s">
        <v>539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21</v>
      </c>
      <c r="Q11" s="49">
        <v>228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412</v>
      </c>
      <c r="B12" s="20" t="s">
        <v>540</v>
      </c>
      <c r="C12" s="14" t="s">
        <v>541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412</v>
      </c>
      <c r="B13" s="20" t="s">
        <v>542</v>
      </c>
      <c r="C13" s="14" t="s">
        <v>543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412</v>
      </c>
      <c r="B14" s="20" t="s">
        <v>544</v>
      </c>
      <c r="C14" s="14" t="s">
        <v>545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412</v>
      </c>
      <c r="B15" s="20" t="s">
        <v>546</v>
      </c>
      <c r="C15" s="14" t="s">
        <v>547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412</v>
      </c>
      <c r="B16" s="20" t="s">
        <v>548</v>
      </c>
      <c r="C16" s="14" t="s">
        <v>549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412</v>
      </c>
      <c r="B17" s="20" t="s">
        <v>550</v>
      </c>
      <c r="C17" s="14" t="s">
        <v>551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412</v>
      </c>
      <c r="B18" s="20" t="s">
        <v>552</v>
      </c>
      <c r="C18" s="14" t="s">
        <v>553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9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412</v>
      </c>
      <c r="B19" s="20" t="s">
        <v>554</v>
      </c>
      <c r="C19" s="14" t="s">
        <v>555</v>
      </c>
      <c r="D19" s="50">
        <v>0</v>
      </c>
      <c r="E19" s="50">
        <v>0</v>
      </c>
      <c r="F19" s="50">
        <v>0</v>
      </c>
      <c r="G19" s="50">
        <v>0</v>
      </c>
      <c r="H19" s="50">
        <v>1</v>
      </c>
      <c r="I19" s="50">
        <v>4</v>
      </c>
      <c r="J19" s="50">
        <v>0</v>
      </c>
      <c r="K19" s="50">
        <v>0</v>
      </c>
      <c r="L19" s="50">
        <v>22</v>
      </c>
      <c r="M19" s="50">
        <v>50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412</v>
      </c>
      <c r="B20" s="20" t="s">
        <v>556</v>
      </c>
      <c r="C20" s="14" t="s">
        <v>557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412</v>
      </c>
      <c r="B21" s="20" t="s">
        <v>558</v>
      </c>
      <c r="C21" s="14" t="s">
        <v>559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412</v>
      </c>
      <c r="B22" s="20" t="s">
        <v>560</v>
      </c>
      <c r="C22" s="14" t="s">
        <v>561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412</v>
      </c>
      <c r="B23" s="20" t="s">
        <v>562</v>
      </c>
      <c r="C23" s="14" t="s">
        <v>563</v>
      </c>
      <c r="D23" s="50">
        <v>7</v>
      </c>
      <c r="E23" s="50">
        <v>19</v>
      </c>
      <c r="F23" s="50">
        <v>0</v>
      </c>
      <c r="G23" s="50">
        <v>0</v>
      </c>
      <c r="H23" s="50">
        <v>1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412</v>
      </c>
      <c r="B24" s="20" t="s">
        <v>564</v>
      </c>
      <c r="C24" s="14" t="s">
        <v>565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412</v>
      </c>
      <c r="B25" s="20" t="s">
        <v>566</v>
      </c>
      <c r="C25" s="14" t="s">
        <v>567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412</v>
      </c>
      <c r="B26" s="20" t="s">
        <v>568</v>
      </c>
      <c r="C26" s="14" t="s">
        <v>569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412</v>
      </c>
      <c r="B27" s="20" t="s">
        <v>570</v>
      </c>
      <c r="C27" s="14" t="s">
        <v>571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8</v>
      </c>
      <c r="AO27" s="50">
        <v>52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412</v>
      </c>
      <c r="B28" s="20" t="s">
        <v>572</v>
      </c>
      <c r="C28" s="14" t="s">
        <v>573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</v>
      </c>
      <c r="M28" s="50">
        <v>10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1</v>
      </c>
      <c r="AG28" s="50">
        <v>4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574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393</v>
      </c>
      <c r="B2" s="91" t="s">
        <v>394</v>
      </c>
      <c r="C2" s="119" t="s">
        <v>575</v>
      </c>
      <c r="D2" s="75" t="s">
        <v>396</v>
      </c>
      <c r="E2" s="56"/>
      <c r="F2" s="56"/>
      <c r="G2" s="56"/>
      <c r="H2" s="56"/>
      <c r="I2" s="56"/>
      <c r="J2" s="56"/>
      <c r="K2" s="57"/>
      <c r="L2" s="75" t="s">
        <v>397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576</v>
      </c>
      <c r="E3" s="56"/>
      <c r="F3" s="56"/>
      <c r="G3" s="57"/>
      <c r="H3" s="124" t="s">
        <v>577</v>
      </c>
      <c r="I3" s="56"/>
      <c r="J3" s="56"/>
      <c r="K3" s="57"/>
      <c r="L3" s="124" t="s">
        <v>576</v>
      </c>
      <c r="M3" s="56"/>
      <c r="N3" s="56"/>
      <c r="O3" s="57"/>
      <c r="P3" s="124" t="s">
        <v>577</v>
      </c>
      <c r="Q3" s="56"/>
      <c r="R3" s="56"/>
      <c r="S3" s="57"/>
    </row>
    <row r="4" spans="1:19" ht="18" customHeight="1">
      <c r="A4" s="92"/>
      <c r="B4" s="92"/>
      <c r="C4" s="101"/>
      <c r="D4" s="101" t="s">
        <v>414</v>
      </c>
      <c r="E4" s="91" t="s">
        <v>578</v>
      </c>
      <c r="F4" s="91" t="s">
        <v>579</v>
      </c>
      <c r="G4" s="91" t="s">
        <v>580</v>
      </c>
      <c r="H4" s="101" t="s">
        <v>414</v>
      </c>
      <c r="I4" s="91" t="s">
        <v>578</v>
      </c>
      <c r="J4" s="91" t="s">
        <v>579</v>
      </c>
      <c r="K4" s="91" t="s">
        <v>580</v>
      </c>
      <c r="L4" s="101" t="s">
        <v>414</v>
      </c>
      <c r="M4" s="91" t="s">
        <v>578</v>
      </c>
      <c r="N4" s="91" t="s">
        <v>579</v>
      </c>
      <c r="O4" s="91" t="s">
        <v>580</v>
      </c>
      <c r="P4" s="101" t="s">
        <v>414</v>
      </c>
      <c r="Q4" s="91" t="s">
        <v>578</v>
      </c>
      <c r="R4" s="91" t="s">
        <v>579</v>
      </c>
      <c r="S4" s="91" t="s">
        <v>580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581</v>
      </c>
      <c r="E6" s="79" t="s">
        <v>581</v>
      </c>
      <c r="F6" s="79" t="s">
        <v>581</v>
      </c>
      <c r="G6" s="79" t="s">
        <v>581</v>
      </c>
      <c r="H6" s="80" t="s">
        <v>581</v>
      </c>
      <c r="I6" s="79" t="s">
        <v>581</v>
      </c>
      <c r="J6" s="79" t="s">
        <v>581</v>
      </c>
      <c r="K6" s="79" t="s">
        <v>581</v>
      </c>
      <c r="L6" s="80" t="s">
        <v>581</v>
      </c>
      <c r="M6" s="79" t="s">
        <v>581</v>
      </c>
      <c r="N6" s="79" t="s">
        <v>581</v>
      </c>
      <c r="O6" s="79" t="s">
        <v>581</v>
      </c>
      <c r="P6" s="80" t="s">
        <v>581</v>
      </c>
      <c r="Q6" s="79" t="s">
        <v>581</v>
      </c>
      <c r="R6" s="79" t="s">
        <v>581</v>
      </c>
      <c r="S6" s="79" t="s">
        <v>581</v>
      </c>
    </row>
    <row r="7" spans="1:19" s="11" customFormat="1" ht="12" customHeight="1">
      <c r="A7" s="10" t="s">
        <v>412</v>
      </c>
      <c r="B7" s="35" t="s">
        <v>413</v>
      </c>
      <c r="C7" s="10" t="s">
        <v>414</v>
      </c>
      <c r="D7" s="48">
        <f>SUM(D8:D64)</f>
        <v>675</v>
      </c>
      <c r="E7" s="48">
        <f>SUM(E8:E64)</f>
        <v>415</v>
      </c>
      <c r="F7" s="48">
        <f>SUM(F8:F64)</f>
        <v>227</v>
      </c>
      <c r="G7" s="48">
        <f>SUM(G8:G64)</f>
        <v>33</v>
      </c>
      <c r="H7" s="48">
        <f>SUM(H8:H64)</f>
        <v>1652</v>
      </c>
      <c r="I7" s="48">
        <f>SUM(I8:I64)</f>
        <v>1579</v>
      </c>
      <c r="J7" s="48">
        <f>SUM(J8:J64)</f>
        <v>72</v>
      </c>
      <c r="K7" s="48">
        <f>SUM(K8:K64)</f>
        <v>1</v>
      </c>
      <c r="L7" s="48">
        <f>SUM(L8:L64)</f>
        <v>69</v>
      </c>
      <c r="M7" s="48">
        <f>SUM(M8:M64)</f>
        <v>63</v>
      </c>
      <c r="N7" s="48">
        <f>SUM(N8:N64)</f>
        <v>3</v>
      </c>
      <c r="O7" s="48">
        <f>SUM(O8:O64)</f>
        <v>3</v>
      </c>
      <c r="P7" s="48">
        <f>SUM(P8:P64)</f>
        <v>194</v>
      </c>
      <c r="Q7" s="48">
        <f>SUM(Q8:Q64)</f>
        <v>193</v>
      </c>
      <c r="R7" s="48">
        <f>SUM(R8:R64)</f>
        <v>0</v>
      </c>
      <c r="S7" s="48">
        <f>SUM(S8:S64)</f>
        <v>1</v>
      </c>
    </row>
    <row r="8" spans="1:19" s="13" customFormat="1" ht="12" customHeight="1">
      <c r="A8" s="12" t="s">
        <v>412</v>
      </c>
      <c r="B8" s="36" t="s">
        <v>582</v>
      </c>
      <c r="C8" s="12" t="s">
        <v>583</v>
      </c>
      <c r="D8" s="49">
        <f>SUM(E8:G8)</f>
        <v>12</v>
      </c>
      <c r="E8" s="49">
        <v>3</v>
      </c>
      <c r="F8" s="49">
        <v>6</v>
      </c>
      <c r="G8" s="49">
        <v>3</v>
      </c>
      <c r="H8" s="49">
        <f>SUM(I8:K8)</f>
        <v>46</v>
      </c>
      <c r="I8" s="49">
        <v>43</v>
      </c>
      <c r="J8" s="49">
        <v>3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4</v>
      </c>
      <c r="Q8" s="49">
        <v>4</v>
      </c>
      <c r="R8" s="49">
        <v>0</v>
      </c>
      <c r="S8" s="49"/>
    </row>
    <row r="9" spans="1:19" s="13" customFormat="1" ht="12" customHeight="1">
      <c r="A9" s="12" t="s">
        <v>412</v>
      </c>
      <c r="B9" s="36" t="s">
        <v>584</v>
      </c>
      <c r="C9" s="12" t="s">
        <v>585</v>
      </c>
      <c r="D9" s="49">
        <f>SUM(E9:G9)</f>
        <v>26</v>
      </c>
      <c r="E9" s="49">
        <v>16</v>
      </c>
      <c r="F9" s="49">
        <v>10</v>
      </c>
      <c r="G9" s="49">
        <v>0</v>
      </c>
      <c r="H9" s="49">
        <f>SUM(I9:K9)</f>
        <v>10</v>
      </c>
      <c r="I9" s="49">
        <v>10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9</v>
      </c>
      <c r="Q9" s="49">
        <v>9</v>
      </c>
      <c r="R9" s="49">
        <v>0</v>
      </c>
      <c r="S9" s="49">
        <v>0</v>
      </c>
    </row>
    <row r="10" spans="1:19" s="13" customFormat="1" ht="12" customHeight="1">
      <c r="A10" s="12" t="s">
        <v>412</v>
      </c>
      <c r="B10" s="36" t="s">
        <v>586</v>
      </c>
      <c r="C10" s="12" t="s">
        <v>587</v>
      </c>
      <c r="D10" s="49">
        <f>SUM(E10:G10)</f>
        <v>16</v>
      </c>
      <c r="E10" s="49">
        <v>9</v>
      </c>
      <c r="F10" s="49">
        <v>7</v>
      </c>
      <c r="G10" s="49">
        <v>0</v>
      </c>
      <c r="H10" s="49">
        <f>SUM(I10:K10)</f>
        <v>99</v>
      </c>
      <c r="I10" s="49">
        <v>99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412</v>
      </c>
      <c r="B11" s="36" t="s">
        <v>588</v>
      </c>
      <c r="C11" s="12" t="s">
        <v>589</v>
      </c>
      <c r="D11" s="49">
        <f>SUM(E11:G11)</f>
        <v>25</v>
      </c>
      <c r="E11" s="49">
        <v>12</v>
      </c>
      <c r="F11" s="49">
        <v>11</v>
      </c>
      <c r="G11" s="49">
        <v>2</v>
      </c>
      <c r="H11" s="49">
        <f>SUM(I11:K11)</f>
        <v>56</v>
      </c>
      <c r="I11" s="49">
        <v>53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7</v>
      </c>
      <c r="Q11" s="49">
        <v>7</v>
      </c>
      <c r="R11" s="49">
        <v>0</v>
      </c>
      <c r="S11" s="49">
        <v>0</v>
      </c>
    </row>
    <row r="12" spans="1:19" s="13" customFormat="1" ht="12" customHeight="1">
      <c r="A12" s="19" t="s">
        <v>412</v>
      </c>
      <c r="B12" s="20" t="s">
        <v>590</v>
      </c>
      <c r="C12" s="14" t="s">
        <v>591</v>
      </c>
      <c r="D12" s="50">
        <f>SUM(E12:G12)</f>
        <v>11</v>
      </c>
      <c r="E12" s="50">
        <v>7</v>
      </c>
      <c r="F12" s="50">
        <v>3</v>
      </c>
      <c r="G12" s="50">
        <v>1</v>
      </c>
      <c r="H12" s="50">
        <f>SUM(I12:K12)</f>
        <v>18</v>
      </c>
      <c r="I12" s="50">
        <v>16</v>
      </c>
      <c r="J12" s="50">
        <v>2</v>
      </c>
      <c r="K12" s="50">
        <v>0</v>
      </c>
      <c r="L12" s="50">
        <f>SUM(M12:O12)</f>
        <v>4</v>
      </c>
      <c r="M12" s="50">
        <v>3</v>
      </c>
      <c r="N12" s="50">
        <v>0</v>
      </c>
      <c r="O12" s="50">
        <v>1</v>
      </c>
      <c r="P12" s="50">
        <f>SUM(Q12:S12)</f>
        <v>4</v>
      </c>
      <c r="Q12" s="50">
        <v>3</v>
      </c>
      <c r="R12" s="50">
        <v>0</v>
      </c>
      <c r="S12" s="50">
        <v>1</v>
      </c>
    </row>
    <row r="13" spans="1:19" s="13" customFormat="1" ht="12" customHeight="1">
      <c r="A13" s="19" t="s">
        <v>412</v>
      </c>
      <c r="B13" s="20" t="s">
        <v>592</v>
      </c>
      <c r="C13" s="14" t="s">
        <v>593</v>
      </c>
      <c r="D13" s="50">
        <f>SUM(E13:G13)</f>
        <v>6</v>
      </c>
      <c r="E13" s="50">
        <v>3</v>
      </c>
      <c r="F13" s="50">
        <v>3</v>
      </c>
      <c r="G13" s="50">
        <v>0</v>
      </c>
      <c r="H13" s="50">
        <f>SUM(I13:K13)</f>
        <v>46</v>
      </c>
      <c r="I13" s="50">
        <v>40</v>
      </c>
      <c r="J13" s="50">
        <v>6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4</v>
      </c>
      <c r="Q13" s="50">
        <v>4</v>
      </c>
      <c r="R13" s="50">
        <v>0</v>
      </c>
      <c r="S13" s="50">
        <v>0</v>
      </c>
    </row>
    <row r="14" spans="1:19" s="13" customFormat="1" ht="12" customHeight="1">
      <c r="A14" s="19" t="s">
        <v>412</v>
      </c>
      <c r="B14" s="20" t="s">
        <v>594</v>
      </c>
      <c r="C14" s="14" t="s">
        <v>595</v>
      </c>
      <c r="D14" s="50">
        <f>SUM(E14:G14)</f>
        <v>21</v>
      </c>
      <c r="E14" s="50">
        <v>15</v>
      </c>
      <c r="F14" s="50">
        <v>5</v>
      </c>
      <c r="G14" s="50">
        <v>1</v>
      </c>
      <c r="H14" s="50">
        <f>SUM(I14:K14)</f>
        <v>31</v>
      </c>
      <c r="I14" s="50">
        <v>30</v>
      </c>
      <c r="J14" s="50">
        <v>1</v>
      </c>
      <c r="K14" s="50">
        <v>0</v>
      </c>
      <c r="L14" s="50">
        <f>SUM(M14:O14)</f>
        <v>3</v>
      </c>
      <c r="M14" s="50">
        <v>3</v>
      </c>
      <c r="N14" s="50">
        <v>0</v>
      </c>
      <c r="O14" s="50">
        <v>0</v>
      </c>
      <c r="P14" s="50">
        <f>SUM(Q14:S14)</f>
        <v>8</v>
      </c>
      <c r="Q14" s="50">
        <v>8</v>
      </c>
      <c r="R14" s="50">
        <v>0</v>
      </c>
      <c r="S14" s="50">
        <v>0</v>
      </c>
    </row>
    <row r="15" spans="1:19" s="13" customFormat="1" ht="12" customHeight="1">
      <c r="A15" s="19" t="s">
        <v>412</v>
      </c>
      <c r="B15" s="20" t="s">
        <v>596</v>
      </c>
      <c r="C15" s="14" t="s">
        <v>597</v>
      </c>
      <c r="D15" s="50">
        <f>SUM(E15:G15)</f>
        <v>15</v>
      </c>
      <c r="E15" s="50">
        <v>7</v>
      </c>
      <c r="F15" s="50">
        <v>8</v>
      </c>
      <c r="G15" s="50">
        <v>0</v>
      </c>
      <c r="H15" s="50">
        <f>SUM(I15:K15)</f>
        <v>25</v>
      </c>
      <c r="I15" s="50">
        <v>22</v>
      </c>
      <c r="J15" s="50">
        <v>3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412</v>
      </c>
      <c r="B16" s="20" t="s">
        <v>598</v>
      </c>
      <c r="C16" s="14" t="s">
        <v>599</v>
      </c>
      <c r="D16" s="50">
        <f>SUM(E16:G16)</f>
        <v>11</v>
      </c>
      <c r="E16" s="50">
        <v>7</v>
      </c>
      <c r="F16" s="50">
        <v>4</v>
      </c>
      <c r="G16" s="50">
        <v>0</v>
      </c>
      <c r="H16" s="50">
        <f>SUM(I16:K16)</f>
        <v>35</v>
      </c>
      <c r="I16" s="50">
        <v>35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11</v>
      </c>
      <c r="Q16" s="50">
        <v>11</v>
      </c>
      <c r="R16" s="50">
        <v>0</v>
      </c>
      <c r="S16" s="50">
        <v>0</v>
      </c>
    </row>
    <row r="17" spans="1:19" s="13" customFormat="1" ht="12" customHeight="1">
      <c r="A17" s="19" t="s">
        <v>412</v>
      </c>
      <c r="B17" s="20" t="s">
        <v>600</v>
      </c>
      <c r="C17" s="14" t="s">
        <v>601</v>
      </c>
      <c r="D17" s="50">
        <f>SUM(E17:G17)</f>
        <v>9</v>
      </c>
      <c r="E17" s="50">
        <v>8</v>
      </c>
      <c r="F17" s="50">
        <v>1</v>
      </c>
      <c r="G17" s="50">
        <v>0</v>
      </c>
      <c r="H17" s="50">
        <f>SUM(I17:K17)</f>
        <v>34</v>
      </c>
      <c r="I17" s="50">
        <v>34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412</v>
      </c>
      <c r="B18" s="20" t="s">
        <v>602</v>
      </c>
      <c r="C18" s="14" t="s">
        <v>603</v>
      </c>
      <c r="D18" s="50">
        <f>SUM(E18:G18)</f>
        <v>29</v>
      </c>
      <c r="E18" s="50">
        <v>18</v>
      </c>
      <c r="F18" s="50">
        <v>11</v>
      </c>
      <c r="G18" s="50">
        <v>0</v>
      </c>
      <c r="H18" s="50">
        <f>SUM(I18:K18)</f>
        <v>61</v>
      </c>
      <c r="I18" s="50">
        <v>57</v>
      </c>
      <c r="J18" s="50">
        <v>4</v>
      </c>
      <c r="K18" s="50">
        <v>0</v>
      </c>
      <c r="L18" s="50">
        <f>SUM(M18:O18)</f>
        <v>5</v>
      </c>
      <c r="M18" s="50">
        <v>3</v>
      </c>
      <c r="N18" s="50">
        <v>1</v>
      </c>
      <c r="O18" s="50">
        <v>1</v>
      </c>
      <c r="P18" s="50">
        <f>SUM(Q18:S18)</f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412</v>
      </c>
      <c r="B19" s="20" t="s">
        <v>604</v>
      </c>
      <c r="C19" s="14" t="s">
        <v>605</v>
      </c>
      <c r="D19" s="50">
        <f>SUM(E19:G19)</f>
        <v>12</v>
      </c>
      <c r="E19" s="50">
        <v>3</v>
      </c>
      <c r="F19" s="50">
        <v>8</v>
      </c>
      <c r="G19" s="50">
        <v>1</v>
      </c>
      <c r="H19" s="50">
        <f>SUM(I19:K19)</f>
        <v>166</v>
      </c>
      <c r="I19" s="50">
        <v>158</v>
      </c>
      <c r="J19" s="50">
        <v>8</v>
      </c>
      <c r="K19" s="50">
        <v>0</v>
      </c>
      <c r="L19" s="50">
        <f>SUM(M19:O19)</f>
        <v>6</v>
      </c>
      <c r="M19" s="50">
        <v>6</v>
      </c>
      <c r="N19" s="50">
        <v>0</v>
      </c>
      <c r="O19" s="50">
        <v>0</v>
      </c>
      <c r="P19" s="50">
        <f>SUM(Q19:S19)</f>
        <v>8</v>
      </c>
      <c r="Q19" s="50">
        <v>8</v>
      </c>
      <c r="R19" s="50">
        <v>0</v>
      </c>
      <c r="S19" s="50">
        <v>0</v>
      </c>
    </row>
    <row r="20" spans="1:19" s="13" customFormat="1" ht="12" customHeight="1">
      <c r="A20" s="19" t="s">
        <v>412</v>
      </c>
      <c r="B20" s="20" t="s">
        <v>606</v>
      </c>
      <c r="C20" s="14" t="s">
        <v>607</v>
      </c>
      <c r="D20" s="50">
        <f>SUM(E20:G20)</f>
        <v>10</v>
      </c>
      <c r="E20" s="50">
        <v>4</v>
      </c>
      <c r="F20" s="50">
        <v>5</v>
      </c>
      <c r="G20" s="50">
        <v>1</v>
      </c>
      <c r="H20" s="50">
        <f>SUM(I20:K20)</f>
        <v>49</v>
      </c>
      <c r="I20" s="50">
        <v>43</v>
      </c>
      <c r="J20" s="50">
        <v>6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412</v>
      </c>
      <c r="B21" s="20" t="s">
        <v>608</v>
      </c>
      <c r="C21" s="14" t="s">
        <v>609</v>
      </c>
      <c r="D21" s="50">
        <f>SUM(E21:G21)</f>
        <v>6</v>
      </c>
      <c r="E21" s="50">
        <v>5</v>
      </c>
      <c r="F21" s="50">
        <v>1</v>
      </c>
      <c r="G21" s="50">
        <v>0</v>
      </c>
      <c r="H21" s="50">
        <f>SUM(I21:K21)</f>
        <v>31</v>
      </c>
      <c r="I21" s="50">
        <v>29</v>
      </c>
      <c r="J21" s="50">
        <v>2</v>
      </c>
      <c r="K21" s="50">
        <v>0</v>
      </c>
      <c r="L21" s="50">
        <f>SUM(M21:O21)</f>
        <v>2</v>
      </c>
      <c r="M21" s="50">
        <v>2</v>
      </c>
      <c r="N21" s="50">
        <v>0</v>
      </c>
      <c r="O21" s="50">
        <v>0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412</v>
      </c>
      <c r="B22" s="20" t="s">
        <v>610</v>
      </c>
      <c r="C22" s="14" t="s">
        <v>611</v>
      </c>
      <c r="D22" s="50">
        <f>SUM(E22:G22)</f>
        <v>8</v>
      </c>
      <c r="E22" s="50">
        <v>5</v>
      </c>
      <c r="F22" s="50">
        <v>3</v>
      </c>
      <c r="G22" s="50">
        <v>0</v>
      </c>
      <c r="H22" s="50">
        <f>SUM(I22:K22)</f>
        <v>21</v>
      </c>
      <c r="I22" s="50">
        <v>21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412</v>
      </c>
      <c r="B23" s="20" t="s">
        <v>612</v>
      </c>
      <c r="C23" s="14" t="s">
        <v>613</v>
      </c>
      <c r="D23" s="50">
        <f>SUM(E23:G23)</f>
        <v>19</v>
      </c>
      <c r="E23" s="50">
        <v>9</v>
      </c>
      <c r="F23" s="50">
        <v>6</v>
      </c>
      <c r="G23" s="50">
        <v>4</v>
      </c>
      <c r="H23" s="50">
        <f>SUM(I23:K23)</f>
        <v>9</v>
      </c>
      <c r="I23" s="50">
        <v>6</v>
      </c>
      <c r="J23" s="50">
        <v>3</v>
      </c>
      <c r="K23" s="50">
        <v>0</v>
      </c>
      <c r="L23" s="50">
        <f>SUM(M23:O23)</f>
        <v>1</v>
      </c>
      <c r="M23" s="50">
        <v>1</v>
      </c>
      <c r="N23" s="50">
        <v>0</v>
      </c>
      <c r="O23" s="50">
        <v>0</v>
      </c>
      <c r="P23" s="50">
        <f>SUM(Q23:S23)</f>
        <v>5</v>
      </c>
      <c r="Q23" s="50">
        <v>5</v>
      </c>
      <c r="R23" s="50">
        <v>0</v>
      </c>
      <c r="S23" s="50">
        <v>0</v>
      </c>
    </row>
    <row r="24" spans="1:19" s="13" customFormat="1" ht="12" customHeight="1">
      <c r="A24" s="19" t="s">
        <v>412</v>
      </c>
      <c r="B24" s="20" t="s">
        <v>614</v>
      </c>
      <c r="C24" s="14" t="s">
        <v>615</v>
      </c>
      <c r="D24" s="50">
        <f>SUM(E24:G24)</f>
        <v>4</v>
      </c>
      <c r="E24" s="50">
        <v>1</v>
      </c>
      <c r="F24" s="50">
        <v>3</v>
      </c>
      <c r="G24" s="50">
        <v>0</v>
      </c>
      <c r="H24" s="50">
        <f>SUM(I24:K24)</f>
        <v>50</v>
      </c>
      <c r="I24" s="50">
        <v>46</v>
      </c>
      <c r="J24" s="50">
        <v>4</v>
      </c>
      <c r="K24" s="50">
        <v>0</v>
      </c>
      <c r="L24" s="50">
        <f>SUM(M24:O24)</f>
        <v>2</v>
      </c>
      <c r="M24" s="50">
        <v>2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412</v>
      </c>
      <c r="B25" s="20" t="s">
        <v>616</v>
      </c>
      <c r="C25" s="14" t="s">
        <v>617</v>
      </c>
      <c r="D25" s="50">
        <f>SUM(E25:G25)</f>
        <v>40</v>
      </c>
      <c r="E25" s="50">
        <v>27</v>
      </c>
      <c r="F25" s="50">
        <v>11</v>
      </c>
      <c r="G25" s="50">
        <v>2</v>
      </c>
      <c r="H25" s="50">
        <f>SUM(I25:K25)</f>
        <v>35</v>
      </c>
      <c r="I25" s="50">
        <v>35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412</v>
      </c>
      <c r="B26" s="20" t="s">
        <v>618</v>
      </c>
      <c r="C26" s="14" t="s">
        <v>619</v>
      </c>
      <c r="D26" s="50">
        <f>SUM(E26:G26)</f>
        <v>18</v>
      </c>
      <c r="E26" s="50">
        <v>16</v>
      </c>
      <c r="F26" s="50">
        <v>1</v>
      </c>
      <c r="G26" s="50">
        <v>1</v>
      </c>
      <c r="H26" s="50">
        <f>SUM(I26:K26)</f>
        <v>50</v>
      </c>
      <c r="I26" s="50">
        <v>50</v>
      </c>
      <c r="J26" s="50">
        <v>0</v>
      </c>
      <c r="K26" s="50">
        <v>0</v>
      </c>
      <c r="L26" s="50">
        <f>SUM(M26:O26)</f>
        <v>3</v>
      </c>
      <c r="M26" s="50">
        <v>0</v>
      </c>
      <c r="N26" s="50">
        <v>2</v>
      </c>
      <c r="O26" s="50">
        <v>1</v>
      </c>
      <c r="P26" s="50">
        <f>SUM(Q26:S26)</f>
        <v>7</v>
      </c>
      <c r="Q26" s="50">
        <v>7</v>
      </c>
      <c r="R26" s="50">
        <v>0</v>
      </c>
      <c r="S26" s="50">
        <v>0</v>
      </c>
    </row>
    <row r="27" spans="1:19" s="13" customFormat="1" ht="12" customHeight="1">
      <c r="A27" s="19" t="s">
        <v>412</v>
      </c>
      <c r="B27" s="20" t="s">
        <v>620</v>
      </c>
      <c r="C27" s="14" t="s">
        <v>621</v>
      </c>
      <c r="D27" s="50">
        <f>SUM(E27:G27)</f>
        <v>34</v>
      </c>
      <c r="E27" s="50">
        <v>24</v>
      </c>
      <c r="F27" s="50">
        <v>7</v>
      </c>
      <c r="G27" s="50">
        <v>3</v>
      </c>
      <c r="H27" s="50">
        <f>SUM(I27:K27)</f>
        <v>51</v>
      </c>
      <c r="I27" s="50">
        <v>51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6</v>
      </c>
      <c r="Q27" s="50">
        <v>6</v>
      </c>
      <c r="R27" s="50">
        <v>0</v>
      </c>
      <c r="S27" s="50">
        <v>0</v>
      </c>
    </row>
    <row r="28" spans="1:19" s="13" customFormat="1" ht="12" customHeight="1">
      <c r="A28" s="19" t="s">
        <v>412</v>
      </c>
      <c r="B28" s="20" t="s">
        <v>622</v>
      </c>
      <c r="C28" s="14" t="s">
        <v>623</v>
      </c>
      <c r="D28" s="50">
        <f>SUM(E28:G28)</f>
        <v>13</v>
      </c>
      <c r="E28" s="50">
        <v>8</v>
      </c>
      <c r="F28" s="50">
        <v>5</v>
      </c>
      <c r="G28" s="50">
        <v>0</v>
      </c>
      <c r="H28" s="50">
        <f>SUM(I28:K28)</f>
        <v>28</v>
      </c>
      <c r="I28" s="50">
        <v>25</v>
      </c>
      <c r="J28" s="50">
        <v>3</v>
      </c>
      <c r="K28" s="50">
        <v>0</v>
      </c>
      <c r="L28" s="50">
        <f>SUM(M28:O28)</f>
        <v>8</v>
      </c>
      <c r="M28" s="50">
        <v>8</v>
      </c>
      <c r="N28" s="50">
        <v>0</v>
      </c>
      <c r="O28" s="50">
        <v>0</v>
      </c>
      <c r="P28" s="50">
        <f>SUM(Q28:S28)</f>
        <v>6</v>
      </c>
      <c r="Q28" s="50">
        <v>6</v>
      </c>
      <c r="R28" s="50">
        <v>0</v>
      </c>
      <c r="S28" s="50">
        <v>0</v>
      </c>
    </row>
    <row r="29" spans="1:19" s="13" customFormat="1" ht="12" customHeight="1">
      <c r="A29" s="19" t="s">
        <v>412</v>
      </c>
      <c r="B29" s="20" t="s">
        <v>624</v>
      </c>
      <c r="C29" s="14" t="s">
        <v>625</v>
      </c>
      <c r="D29" s="50">
        <f>SUM(E29:G29)</f>
        <v>11</v>
      </c>
      <c r="E29" s="50">
        <v>6</v>
      </c>
      <c r="F29" s="50">
        <v>5</v>
      </c>
      <c r="G29" s="50">
        <v>0</v>
      </c>
      <c r="H29" s="50">
        <f>SUM(I29:K29)</f>
        <v>28</v>
      </c>
      <c r="I29" s="50">
        <v>25</v>
      </c>
      <c r="J29" s="50">
        <v>3</v>
      </c>
      <c r="K29" s="50">
        <v>0</v>
      </c>
      <c r="L29" s="50">
        <f>SUM(M29:O29)</f>
        <v>3</v>
      </c>
      <c r="M29" s="50">
        <v>3</v>
      </c>
      <c r="N29" s="50">
        <v>0</v>
      </c>
      <c r="O29" s="50">
        <v>0</v>
      </c>
      <c r="P29" s="50">
        <f>SUM(Q29:S29)</f>
        <v>5</v>
      </c>
      <c r="Q29" s="50">
        <v>5</v>
      </c>
      <c r="R29" s="50">
        <v>0</v>
      </c>
      <c r="S29" s="50">
        <v>0</v>
      </c>
    </row>
    <row r="30" spans="1:19" s="13" customFormat="1" ht="12" customHeight="1">
      <c r="A30" s="19" t="s">
        <v>412</v>
      </c>
      <c r="B30" s="20" t="s">
        <v>626</v>
      </c>
      <c r="C30" s="14" t="s">
        <v>627</v>
      </c>
      <c r="D30" s="50">
        <f>SUM(E30:G30)</f>
        <v>9</v>
      </c>
      <c r="E30" s="50">
        <v>4</v>
      </c>
      <c r="F30" s="50">
        <v>5</v>
      </c>
      <c r="G30" s="50">
        <v>0</v>
      </c>
      <c r="H30" s="50">
        <f>SUM(I30:K30)</f>
        <v>18</v>
      </c>
      <c r="I30" s="50">
        <v>16</v>
      </c>
      <c r="J30" s="50">
        <v>1</v>
      </c>
      <c r="K30" s="50">
        <v>1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412</v>
      </c>
      <c r="B31" s="20" t="s">
        <v>628</v>
      </c>
      <c r="C31" s="14" t="s">
        <v>629</v>
      </c>
      <c r="D31" s="50">
        <f>SUM(E31:G31)</f>
        <v>8</v>
      </c>
      <c r="E31" s="50">
        <v>4</v>
      </c>
      <c r="F31" s="50">
        <v>3</v>
      </c>
      <c r="G31" s="50">
        <v>1</v>
      </c>
      <c r="H31" s="50">
        <f>SUM(I31:K31)</f>
        <v>28</v>
      </c>
      <c r="I31" s="50">
        <v>28</v>
      </c>
      <c r="J31" s="50">
        <v>0</v>
      </c>
      <c r="K31" s="50">
        <v>0</v>
      </c>
      <c r="L31" s="50">
        <f>SUM(M31:O31)</f>
        <v>1</v>
      </c>
      <c r="M31" s="50">
        <v>1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412</v>
      </c>
      <c r="B32" s="20" t="s">
        <v>630</v>
      </c>
      <c r="C32" s="14" t="s">
        <v>631</v>
      </c>
      <c r="D32" s="50">
        <f>SUM(E32:G32)</f>
        <v>5</v>
      </c>
      <c r="E32" s="50">
        <v>1</v>
      </c>
      <c r="F32" s="50">
        <v>3</v>
      </c>
      <c r="G32" s="50">
        <v>1</v>
      </c>
      <c r="H32" s="50">
        <f>SUM(I32:K32)</f>
        <v>20</v>
      </c>
      <c r="I32" s="50">
        <v>20</v>
      </c>
      <c r="J32" s="50">
        <v>0</v>
      </c>
      <c r="K32" s="50">
        <v>0</v>
      </c>
      <c r="L32" s="50">
        <f>SUM(M32:O32)</f>
        <v>1</v>
      </c>
      <c r="M32" s="50">
        <v>1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412</v>
      </c>
      <c r="B33" s="20" t="s">
        <v>632</v>
      </c>
      <c r="C33" s="14" t="s">
        <v>633</v>
      </c>
      <c r="D33" s="50">
        <f>SUM(E33:G33)</f>
        <v>9</v>
      </c>
      <c r="E33" s="50">
        <v>4</v>
      </c>
      <c r="F33" s="50">
        <v>5</v>
      </c>
      <c r="G33" s="50">
        <v>0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4</v>
      </c>
      <c r="M33" s="50">
        <v>4</v>
      </c>
      <c r="N33" s="50">
        <v>0</v>
      </c>
      <c r="O33" s="50">
        <v>0</v>
      </c>
      <c r="P33" s="50">
        <f>SUM(Q33:S33)</f>
        <v>4</v>
      </c>
      <c r="Q33" s="50">
        <v>4</v>
      </c>
      <c r="R33" s="50">
        <v>0</v>
      </c>
      <c r="S33" s="50">
        <v>0</v>
      </c>
    </row>
    <row r="34" spans="1:19" s="13" customFormat="1" ht="12" customHeight="1">
      <c r="A34" s="19" t="s">
        <v>412</v>
      </c>
      <c r="B34" s="20" t="s">
        <v>634</v>
      </c>
      <c r="C34" s="14" t="s">
        <v>635</v>
      </c>
      <c r="D34" s="50">
        <f>SUM(E34:G34)</f>
        <v>6</v>
      </c>
      <c r="E34" s="50">
        <v>2</v>
      </c>
      <c r="F34" s="50">
        <v>4</v>
      </c>
      <c r="G34" s="50">
        <v>0</v>
      </c>
      <c r="H34" s="50">
        <f>SUM(I34:K34)</f>
        <v>16</v>
      </c>
      <c r="I34" s="50">
        <v>16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412</v>
      </c>
      <c r="B35" s="20" t="s">
        <v>636</v>
      </c>
      <c r="C35" s="14" t="s">
        <v>637</v>
      </c>
      <c r="D35" s="50">
        <f>SUM(E35:G35)</f>
        <v>10</v>
      </c>
      <c r="E35" s="50">
        <v>4</v>
      </c>
      <c r="F35" s="50">
        <v>4</v>
      </c>
      <c r="G35" s="50">
        <v>2</v>
      </c>
      <c r="H35" s="50">
        <f>SUM(I35:K35)</f>
        <v>28</v>
      </c>
      <c r="I35" s="50">
        <v>28</v>
      </c>
      <c r="J35" s="50">
        <v>0</v>
      </c>
      <c r="K35" s="50">
        <v>0</v>
      </c>
      <c r="L35" s="50">
        <f>SUM(M35:O35)</f>
        <v>1</v>
      </c>
      <c r="M35" s="50">
        <v>1</v>
      </c>
      <c r="N35" s="50">
        <v>0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412</v>
      </c>
      <c r="B36" s="20" t="s">
        <v>638</v>
      </c>
      <c r="C36" s="14" t="s">
        <v>639</v>
      </c>
      <c r="D36" s="50">
        <f>SUM(E36:G36)</f>
        <v>15</v>
      </c>
      <c r="E36" s="50">
        <v>8</v>
      </c>
      <c r="F36" s="50">
        <v>7</v>
      </c>
      <c r="G36" s="50">
        <v>0</v>
      </c>
      <c r="H36" s="50">
        <f>SUM(I36:K36)</f>
        <v>12</v>
      </c>
      <c r="I36" s="50">
        <v>12</v>
      </c>
      <c r="J36" s="50">
        <v>0</v>
      </c>
      <c r="K36" s="50">
        <v>0</v>
      </c>
      <c r="L36" s="50">
        <f>SUM(M36:O36)</f>
        <v>1</v>
      </c>
      <c r="M36" s="50">
        <v>1</v>
      </c>
      <c r="N36" s="50">
        <v>0</v>
      </c>
      <c r="O36" s="50">
        <v>0</v>
      </c>
      <c r="P36" s="50">
        <f>SUM(Q36:S36)</f>
        <v>3</v>
      </c>
      <c r="Q36" s="50">
        <v>3</v>
      </c>
      <c r="R36" s="50">
        <v>0</v>
      </c>
      <c r="S36" s="50">
        <v>0</v>
      </c>
    </row>
    <row r="37" spans="1:19" s="13" customFormat="1" ht="12" customHeight="1">
      <c r="A37" s="19" t="s">
        <v>412</v>
      </c>
      <c r="B37" s="20" t="s">
        <v>640</v>
      </c>
      <c r="C37" s="14" t="s">
        <v>641</v>
      </c>
      <c r="D37" s="50">
        <f>SUM(E37:G37)</f>
        <v>6</v>
      </c>
      <c r="E37" s="50">
        <v>3</v>
      </c>
      <c r="F37" s="50">
        <v>3</v>
      </c>
      <c r="G37" s="50">
        <v>0</v>
      </c>
      <c r="H37" s="50">
        <f>SUM(I37:K37)</f>
        <v>17</v>
      </c>
      <c r="I37" s="50">
        <v>16</v>
      </c>
      <c r="J37" s="50">
        <v>1</v>
      </c>
      <c r="K37" s="50">
        <v>0</v>
      </c>
      <c r="L37" s="50">
        <f>SUM(M37:O37)</f>
        <v>2</v>
      </c>
      <c r="M37" s="50">
        <v>2</v>
      </c>
      <c r="N37" s="50">
        <v>0</v>
      </c>
      <c r="O37" s="50">
        <v>0</v>
      </c>
      <c r="P37" s="50">
        <f>SUM(Q37:S37)</f>
        <v>3</v>
      </c>
      <c r="Q37" s="50">
        <v>3</v>
      </c>
      <c r="R37" s="50">
        <v>0</v>
      </c>
      <c r="S37" s="50">
        <v>0</v>
      </c>
    </row>
    <row r="38" spans="1:19" s="13" customFormat="1" ht="12" customHeight="1">
      <c r="A38" s="19" t="s">
        <v>412</v>
      </c>
      <c r="B38" s="20" t="s">
        <v>642</v>
      </c>
      <c r="C38" s="14" t="s">
        <v>643</v>
      </c>
      <c r="D38" s="50">
        <f>SUM(E38:G38)</f>
        <v>25</v>
      </c>
      <c r="E38" s="50">
        <v>19</v>
      </c>
      <c r="F38" s="50">
        <v>6</v>
      </c>
      <c r="G38" s="50">
        <v>0</v>
      </c>
      <c r="H38" s="50">
        <f>SUM(I38:K38)</f>
        <v>28</v>
      </c>
      <c r="I38" s="50">
        <v>27</v>
      </c>
      <c r="J38" s="50">
        <v>1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3</v>
      </c>
      <c r="Q38" s="50">
        <v>3</v>
      </c>
      <c r="R38" s="50">
        <v>0</v>
      </c>
      <c r="S38" s="50">
        <v>0</v>
      </c>
    </row>
    <row r="39" spans="1:19" s="13" customFormat="1" ht="12" customHeight="1">
      <c r="A39" s="19" t="s">
        <v>412</v>
      </c>
      <c r="B39" s="20" t="s">
        <v>644</v>
      </c>
      <c r="C39" s="14" t="s">
        <v>645</v>
      </c>
      <c r="D39" s="50">
        <f>SUM(E39:G39)</f>
        <v>9</v>
      </c>
      <c r="E39" s="50">
        <v>5</v>
      </c>
      <c r="F39" s="50">
        <v>4</v>
      </c>
      <c r="G39" s="50">
        <v>0</v>
      </c>
      <c r="H39" s="50">
        <f>SUM(I39:K39)</f>
        <v>32</v>
      </c>
      <c r="I39" s="50">
        <v>31</v>
      </c>
      <c r="J39" s="50">
        <v>1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5</v>
      </c>
      <c r="Q39" s="50">
        <v>5</v>
      </c>
      <c r="R39" s="50">
        <v>0</v>
      </c>
      <c r="S39" s="50">
        <v>0</v>
      </c>
    </row>
    <row r="40" spans="1:19" s="13" customFormat="1" ht="12" customHeight="1">
      <c r="A40" s="19" t="s">
        <v>412</v>
      </c>
      <c r="B40" s="20" t="s">
        <v>646</v>
      </c>
      <c r="C40" s="14" t="s">
        <v>647</v>
      </c>
      <c r="D40" s="50">
        <f>SUM(E40:G40)</f>
        <v>15</v>
      </c>
      <c r="E40" s="50">
        <v>7</v>
      </c>
      <c r="F40" s="50">
        <v>5</v>
      </c>
      <c r="G40" s="50">
        <v>3</v>
      </c>
      <c r="H40" s="50">
        <f>SUM(I40:K40)</f>
        <v>13</v>
      </c>
      <c r="I40" s="50">
        <v>13</v>
      </c>
      <c r="J40" s="50">
        <v>0</v>
      </c>
      <c r="K40" s="50">
        <v>0</v>
      </c>
      <c r="L40" s="50">
        <f>SUM(M40:O40)</f>
        <v>3</v>
      </c>
      <c r="M40" s="50">
        <v>3</v>
      </c>
      <c r="N40" s="50">
        <v>0</v>
      </c>
      <c r="O40" s="50">
        <v>0</v>
      </c>
      <c r="P40" s="50">
        <f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412</v>
      </c>
      <c r="B41" s="20" t="s">
        <v>648</v>
      </c>
      <c r="C41" s="14" t="s">
        <v>649</v>
      </c>
      <c r="D41" s="50">
        <f>SUM(E41:G41)</f>
        <v>24</v>
      </c>
      <c r="E41" s="50">
        <v>20</v>
      </c>
      <c r="F41" s="50">
        <v>2</v>
      </c>
      <c r="G41" s="50">
        <v>2</v>
      </c>
      <c r="H41" s="50">
        <f>SUM(I41:K41)</f>
        <v>19</v>
      </c>
      <c r="I41" s="50">
        <v>15</v>
      </c>
      <c r="J41" s="50">
        <v>4</v>
      </c>
      <c r="K41" s="50">
        <v>0</v>
      </c>
      <c r="L41" s="50">
        <f>SUM(M41:O41)</f>
        <v>2</v>
      </c>
      <c r="M41" s="50">
        <v>2</v>
      </c>
      <c r="N41" s="50">
        <v>0</v>
      </c>
      <c r="O41" s="50">
        <v>0</v>
      </c>
      <c r="P41" s="50">
        <f>SUM(Q41:S41)</f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412</v>
      </c>
      <c r="B42" s="20" t="s">
        <v>650</v>
      </c>
      <c r="C42" s="14" t="s">
        <v>651</v>
      </c>
      <c r="D42" s="50">
        <f>SUM(E42:G42)</f>
        <v>7</v>
      </c>
      <c r="E42" s="50">
        <v>5</v>
      </c>
      <c r="F42" s="50">
        <v>2</v>
      </c>
      <c r="G42" s="50">
        <v>0</v>
      </c>
      <c r="H42" s="50">
        <f>SUM(I42:K42)</f>
        <v>40</v>
      </c>
      <c r="I42" s="50">
        <v>39</v>
      </c>
      <c r="J42" s="50">
        <v>1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412</v>
      </c>
      <c r="B43" s="20" t="s">
        <v>652</v>
      </c>
      <c r="C43" s="14" t="s">
        <v>653</v>
      </c>
      <c r="D43" s="50">
        <f>SUM(E43:G43)</f>
        <v>11</v>
      </c>
      <c r="E43" s="50">
        <v>8</v>
      </c>
      <c r="F43" s="50">
        <v>3</v>
      </c>
      <c r="G43" s="50">
        <v>0</v>
      </c>
      <c r="H43" s="50">
        <f>SUM(I43:K43)</f>
        <v>16</v>
      </c>
      <c r="I43" s="50">
        <v>16</v>
      </c>
      <c r="J43" s="50">
        <v>0</v>
      </c>
      <c r="K43" s="50">
        <v>0</v>
      </c>
      <c r="L43" s="50">
        <f>SUM(M43:O43)</f>
        <v>4</v>
      </c>
      <c r="M43" s="50">
        <v>4</v>
      </c>
      <c r="N43" s="50">
        <v>0</v>
      </c>
      <c r="O43" s="50">
        <v>0</v>
      </c>
      <c r="P43" s="50">
        <f>SUM(Q43:S43)</f>
        <v>3</v>
      </c>
      <c r="Q43" s="50">
        <v>3</v>
      </c>
      <c r="R43" s="50">
        <v>0</v>
      </c>
      <c r="S43" s="50">
        <v>0</v>
      </c>
    </row>
    <row r="44" spans="1:19" s="13" customFormat="1" ht="12" customHeight="1">
      <c r="A44" s="19" t="s">
        <v>412</v>
      </c>
      <c r="B44" s="20" t="s">
        <v>654</v>
      </c>
      <c r="C44" s="14" t="s">
        <v>655</v>
      </c>
      <c r="D44" s="50">
        <f>SUM(E44:G44)</f>
        <v>20</v>
      </c>
      <c r="E44" s="50">
        <v>11</v>
      </c>
      <c r="F44" s="50">
        <v>8</v>
      </c>
      <c r="G44" s="50">
        <v>1</v>
      </c>
      <c r="H44" s="50">
        <f>SUM(I44:K44)</f>
        <v>36</v>
      </c>
      <c r="I44" s="50">
        <v>35</v>
      </c>
      <c r="J44" s="50">
        <v>1</v>
      </c>
      <c r="K44" s="50">
        <v>0</v>
      </c>
      <c r="L44" s="50">
        <f>SUM(M44:O44)</f>
        <v>0</v>
      </c>
      <c r="M44" s="50"/>
      <c r="N44" s="50">
        <v>0</v>
      </c>
      <c r="O44" s="50">
        <v>0</v>
      </c>
      <c r="P44" s="50">
        <f>SUM(Q44:S44)</f>
        <v>3</v>
      </c>
      <c r="Q44" s="50">
        <v>3</v>
      </c>
      <c r="R44" s="50">
        <v>0</v>
      </c>
      <c r="S44" s="50">
        <v>0</v>
      </c>
    </row>
    <row r="45" spans="1:19" s="13" customFormat="1" ht="12" customHeight="1">
      <c r="A45" s="19" t="s">
        <v>412</v>
      </c>
      <c r="B45" s="20" t="s">
        <v>656</v>
      </c>
      <c r="C45" s="14" t="s">
        <v>657</v>
      </c>
      <c r="D45" s="50">
        <f>SUM(E45:G45)</f>
        <v>8</v>
      </c>
      <c r="E45" s="50">
        <v>5</v>
      </c>
      <c r="F45" s="50">
        <v>3</v>
      </c>
      <c r="G45" s="50">
        <v>0</v>
      </c>
      <c r="H45" s="50">
        <f>SUM(I45:K45)</f>
        <v>8</v>
      </c>
      <c r="I45" s="50">
        <v>8</v>
      </c>
      <c r="J45" s="50">
        <v>0</v>
      </c>
      <c r="K45" s="50">
        <v>0</v>
      </c>
      <c r="L45" s="50">
        <f>SUM(M45:O45)</f>
        <v>2</v>
      </c>
      <c r="M45" s="50">
        <v>2</v>
      </c>
      <c r="N45" s="50">
        <v>0</v>
      </c>
      <c r="O45" s="50">
        <v>0</v>
      </c>
      <c r="P45" s="50">
        <f>SUM(Q45:S45)</f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412</v>
      </c>
      <c r="B46" s="20" t="s">
        <v>658</v>
      </c>
      <c r="C46" s="14" t="s">
        <v>659</v>
      </c>
      <c r="D46" s="50">
        <f>SUM(E46:G46)</f>
        <v>6</v>
      </c>
      <c r="E46" s="50">
        <v>3</v>
      </c>
      <c r="F46" s="50">
        <v>3</v>
      </c>
      <c r="G46" s="50">
        <v>0</v>
      </c>
      <c r="H46" s="50">
        <f>SUM(I46:K46)</f>
        <v>21</v>
      </c>
      <c r="I46" s="50">
        <v>21</v>
      </c>
      <c r="J46" s="50">
        <v>0</v>
      </c>
      <c r="K46" s="50">
        <v>0</v>
      </c>
      <c r="L46" s="50">
        <f>SUM(M46:O46)</f>
        <v>1</v>
      </c>
      <c r="M46" s="50">
        <v>1</v>
      </c>
      <c r="N46" s="50">
        <v>0</v>
      </c>
      <c r="O46" s="50">
        <v>0</v>
      </c>
      <c r="P46" s="50">
        <f>SUM(Q46:S46)</f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412</v>
      </c>
      <c r="B47" s="20" t="s">
        <v>660</v>
      </c>
      <c r="C47" s="14" t="s">
        <v>661</v>
      </c>
      <c r="D47" s="50">
        <f>SUM(E47:G47)</f>
        <v>3</v>
      </c>
      <c r="E47" s="50">
        <v>2</v>
      </c>
      <c r="F47" s="50">
        <v>1</v>
      </c>
      <c r="G47" s="50">
        <v>0</v>
      </c>
      <c r="H47" s="50">
        <f>SUM(I47:K47)</f>
        <v>9</v>
      </c>
      <c r="I47" s="50">
        <v>9</v>
      </c>
      <c r="J47" s="50">
        <v>0</v>
      </c>
      <c r="K47" s="50">
        <v>0</v>
      </c>
      <c r="L47" s="50">
        <f>SUM(M47:O47)</f>
        <v>1</v>
      </c>
      <c r="M47" s="50">
        <v>1</v>
      </c>
      <c r="N47" s="50">
        <v>0</v>
      </c>
      <c r="O47" s="50">
        <v>0</v>
      </c>
      <c r="P47" s="50">
        <f>SUM(Q47:S47)</f>
        <v>1</v>
      </c>
      <c r="Q47" s="50">
        <v>1</v>
      </c>
      <c r="R47" s="50">
        <v>0</v>
      </c>
      <c r="S47" s="50">
        <v>0</v>
      </c>
    </row>
    <row r="48" spans="1:19" s="13" customFormat="1" ht="12" customHeight="1">
      <c r="A48" s="19" t="s">
        <v>412</v>
      </c>
      <c r="B48" s="20" t="s">
        <v>662</v>
      </c>
      <c r="C48" s="14" t="s">
        <v>663</v>
      </c>
      <c r="D48" s="50">
        <f>SUM(E48:G48)</f>
        <v>15</v>
      </c>
      <c r="E48" s="50">
        <v>7</v>
      </c>
      <c r="F48" s="50">
        <v>7</v>
      </c>
      <c r="G48" s="50">
        <v>1</v>
      </c>
      <c r="H48" s="50">
        <f>SUM(I48:K48)</f>
        <v>33</v>
      </c>
      <c r="I48" s="50">
        <v>33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412</v>
      </c>
      <c r="B49" s="20" t="s">
        <v>664</v>
      </c>
      <c r="C49" s="14" t="s">
        <v>665</v>
      </c>
      <c r="D49" s="50">
        <f>SUM(E49:G49)</f>
        <v>20</v>
      </c>
      <c r="E49" s="50">
        <v>14</v>
      </c>
      <c r="F49" s="50">
        <v>4</v>
      </c>
      <c r="G49" s="50">
        <v>2</v>
      </c>
      <c r="H49" s="50">
        <f>SUM(I49:K49)</f>
        <v>22</v>
      </c>
      <c r="I49" s="50">
        <v>22</v>
      </c>
      <c r="J49" s="50">
        <v>0</v>
      </c>
      <c r="K49" s="50">
        <v>0</v>
      </c>
      <c r="L49" s="50">
        <f>SUM(M49:O49)</f>
        <v>1</v>
      </c>
      <c r="M49" s="50">
        <v>1</v>
      </c>
      <c r="N49" s="50">
        <v>0</v>
      </c>
      <c r="O49" s="50">
        <v>0</v>
      </c>
      <c r="P49" s="50">
        <f>SUM(Q49:S49)</f>
        <v>4</v>
      </c>
      <c r="Q49" s="50">
        <v>4</v>
      </c>
      <c r="R49" s="50">
        <v>0</v>
      </c>
      <c r="S49" s="50">
        <v>0</v>
      </c>
    </row>
    <row r="50" spans="1:19" s="13" customFormat="1" ht="12" customHeight="1">
      <c r="A50" s="19" t="s">
        <v>412</v>
      </c>
      <c r="B50" s="20" t="s">
        <v>666</v>
      </c>
      <c r="C50" s="14" t="s">
        <v>667</v>
      </c>
      <c r="D50" s="50">
        <f>SUM(E50:G50)</f>
        <v>2</v>
      </c>
      <c r="E50" s="50">
        <v>1</v>
      </c>
      <c r="F50" s="50">
        <v>0</v>
      </c>
      <c r="G50" s="50">
        <v>1</v>
      </c>
      <c r="H50" s="50">
        <f>SUM(I50:K50)</f>
        <v>21</v>
      </c>
      <c r="I50" s="50">
        <v>21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4</v>
      </c>
      <c r="Q50" s="50">
        <v>4</v>
      </c>
      <c r="R50" s="50">
        <v>0</v>
      </c>
      <c r="S50" s="50">
        <v>0</v>
      </c>
    </row>
    <row r="51" spans="1:19" s="13" customFormat="1" ht="12" customHeight="1">
      <c r="A51" s="19" t="s">
        <v>412</v>
      </c>
      <c r="B51" s="20" t="s">
        <v>668</v>
      </c>
      <c r="C51" s="14" t="s">
        <v>669</v>
      </c>
      <c r="D51" s="50">
        <f>SUM(E51:G51)</f>
        <v>13</v>
      </c>
      <c r="E51" s="50">
        <v>9</v>
      </c>
      <c r="F51" s="50">
        <v>4</v>
      </c>
      <c r="G51" s="50">
        <v>0</v>
      </c>
      <c r="H51" s="50">
        <f>SUM(I51:K51)</f>
        <v>34</v>
      </c>
      <c r="I51" s="50">
        <v>34</v>
      </c>
      <c r="J51" s="50">
        <v>0</v>
      </c>
      <c r="K51" s="50">
        <v>0</v>
      </c>
      <c r="L51" s="50">
        <f>SUM(M51:O51)</f>
        <v>0</v>
      </c>
      <c r="M51" s="50">
        <v>0</v>
      </c>
      <c r="N51" s="50">
        <v>0</v>
      </c>
      <c r="O51" s="50">
        <v>0</v>
      </c>
      <c r="P51" s="50">
        <f>SUM(Q51:S51)</f>
        <v>3</v>
      </c>
      <c r="Q51" s="50">
        <v>3</v>
      </c>
      <c r="R51" s="50">
        <v>0</v>
      </c>
      <c r="S51" s="50">
        <v>0</v>
      </c>
    </row>
    <row r="52" spans="1:19" s="13" customFormat="1" ht="12" customHeight="1">
      <c r="A52" s="19" t="s">
        <v>412</v>
      </c>
      <c r="B52" s="20" t="s">
        <v>670</v>
      </c>
      <c r="C52" s="14" t="s">
        <v>671</v>
      </c>
      <c r="D52" s="50">
        <f>SUM(E52:G52)</f>
        <v>6</v>
      </c>
      <c r="E52" s="50">
        <v>5</v>
      </c>
      <c r="F52" s="50">
        <v>1</v>
      </c>
      <c r="G52" s="50">
        <v>0</v>
      </c>
      <c r="H52" s="50">
        <f>SUM(I52:K52)</f>
        <v>27</v>
      </c>
      <c r="I52" s="50">
        <v>24</v>
      </c>
      <c r="J52" s="50">
        <v>3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2</v>
      </c>
      <c r="Q52" s="50">
        <v>2</v>
      </c>
      <c r="R52" s="50">
        <v>0</v>
      </c>
      <c r="S52" s="50">
        <v>0</v>
      </c>
    </row>
    <row r="53" spans="1:19" s="13" customFormat="1" ht="12" customHeight="1">
      <c r="A53" s="19" t="s">
        <v>412</v>
      </c>
      <c r="B53" s="20" t="s">
        <v>672</v>
      </c>
      <c r="C53" s="14" t="s">
        <v>673</v>
      </c>
      <c r="D53" s="50">
        <f>SUM(E53:G53)</f>
        <v>6</v>
      </c>
      <c r="E53" s="50">
        <v>4</v>
      </c>
      <c r="F53" s="50">
        <v>2</v>
      </c>
      <c r="G53" s="50">
        <v>0</v>
      </c>
      <c r="H53" s="50">
        <f>SUM(I53:K53)</f>
        <v>15</v>
      </c>
      <c r="I53" s="50">
        <v>13</v>
      </c>
      <c r="J53" s="50">
        <v>2</v>
      </c>
      <c r="K53" s="50">
        <v>0</v>
      </c>
      <c r="L53" s="50">
        <f>SUM(M53:O53)</f>
        <v>1</v>
      </c>
      <c r="M53" s="50">
        <v>1</v>
      </c>
      <c r="N53" s="50">
        <v>0</v>
      </c>
      <c r="O53" s="50">
        <v>0</v>
      </c>
      <c r="P53" s="50">
        <f>SUM(Q53:S53)</f>
        <v>2</v>
      </c>
      <c r="Q53" s="50">
        <v>2</v>
      </c>
      <c r="R53" s="50">
        <v>0</v>
      </c>
      <c r="S53" s="50">
        <v>0</v>
      </c>
    </row>
    <row r="54" spans="1:19" s="13" customFormat="1" ht="12" customHeight="1">
      <c r="A54" s="19" t="s">
        <v>412</v>
      </c>
      <c r="B54" s="20" t="s">
        <v>674</v>
      </c>
      <c r="C54" s="14" t="s">
        <v>675</v>
      </c>
      <c r="D54" s="50">
        <f>SUM(E54:G54)</f>
        <v>11</v>
      </c>
      <c r="E54" s="50">
        <v>7</v>
      </c>
      <c r="F54" s="50">
        <v>4</v>
      </c>
      <c r="G54" s="50">
        <v>0</v>
      </c>
      <c r="H54" s="50">
        <f>SUM(I54:K54)</f>
        <v>17</v>
      </c>
      <c r="I54" s="50">
        <v>16</v>
      </c>
      <c r="J54" s="50">
        <v>1</v>
      </c>
      <c r="K54" s="50">
        <v>0</v>
      </c>
      <c r="L54" s="50">
        <f>SUM(M54:O54)</f>
        <v>1</v>
      </c>
      <c r="M54" s="50">
        <v>1</v>
      </c>
      <c r="N54" s="50">
        <v>0</v>
      </c>
      <c r="O54" s="50">
        <v>0</v>
      </c>
      <c r="P54" s="50">
        <f>SUM(Q54:S54)</f>
        <v>3</v>
      </c>
      <c r="Q54" s="50">
        <v>3</v>
      </c>
      <c r="R54" s="50">
        <v>0</v>
      </c>
      <c r="S54" s="50">
        <v>0</v>
      </c>
    </row>
    <row r="55" spans="1:19" s="13" customFormat="1" ht="12" customHeight="1">
      <c r="A55" s="19" t="s">
        <v>412</v>
      </c>
      <c r="B55" s="20" t="s">
        <v>676</v>
      </c>
      <c r="C55" s="14" t="s">
        <v>677</v>
      </c>
      <c r="D55" s="50">
        <f>SUM(E55:G55)</f>
        <v>1</v>
      </c>
      <c r="E55" s="50">
        <v>1</v>
      </c>
      <c r="F55" s="50">
        <v>0</v>
      </c>
      <c r="G55" s="50">
        <v>0</v>
      </c>
      <c r="H55" s="50">
        <f>SUM(I55:K55)</f>
        <v>8</v>
      </c>
      <c r="I55" s="50">
        <v>8</v>
      </c>
      <c r="J55" s="50">
        <v>0</v>
      </c>
      <c r="K55" s="50">
        <v>0</v>
      </c>
      <c r="L55" s="50">
        <f>SUM(M55:O55)</f>
        <v>2</v>
      </c>
      <c r="M55" s="50">
        <v>2</v>
      </c>
      <c r="N55" s="50">
        <v>0</v>
      </c>
      <c r="O55" s="50">
        <v>0</v>
      </c>
      <c r="P55" s="50">
        <f>SUM(Q55:S55)</f>
        <v>3</v>
      </c>
      <c r="Q55" s="50">
        <v>3</v>
      </c>
      <c r="R55" s="50">
        <v>0</v>
      </c>
      <c r="S55" s="50">
        <v>0</v>
      </c>
    </row>
    <row r="56" spans="1:19" s="13" customFormat="1" ht="12" customHeight="1">
      <c r="A56" s="19" t="s">
        <v>412</v>
      </c>
      <c r="B56" s="20" t="s">
        <v>678</v>
      </c>
      <c r="C56" s="14" t="s">
        <v>679</v>
      </c>
      <c r="D56" s="50">
        <f>SUM(E56:G56)</f>
        <v>0</v>
      </c>
      <c r="E56" s="50">
        <v>0</v>
      </c>
      <c r="F56" s="50">
        <v>0</v>
      </c>
      <c r="G56" s="50">
        <v>0</v>
      </c>
      <c r="H56" s="50">
        <f>SUM(I56:K56)</f>
        <v>7</v>
      </c>
      <c r="I56" s="50">
        <v>7</v>
      </c>
      <c r="J56" s="50">
        <v>0</v>
      </c>
      <c r="K56" s="50">
        <v>0</v>
      </c>
      <c r="L56" s="50">
        <f>SUM(M56:O56)</f>
        <v>0</v>
      </c>
      <c r="M56" s="50">
        <v>0</v>
      </c>
      <c r="N56" s="50">
        <v>0</v>
      </c>
      <c r="O56" s="50">
        <v>0</v>
      </c>
      <c r="P56" s="50">
        <f>SUM(Q56:S56)</f>
        <v>1</v>
      </c>
      <c r="Q56" s="50">
        <v>1</v>
      </c>
      <c r="R56" s="50">
        <v>0</v>
      </c>
      <c r="S56" s="50">
        <v>0</v>
      </c>
    </row>
    <row r="57" spans="1:19" s="13" customFormat="1" ht="12" customHeight="1">
      <c r="A57" s="19" t="s">
        <v>412</v>
      </c>
      <c r="B57" s="20" t="s">
        <v>680</v>
      </c>
      <c r="C57" s="14" t="s">
        <v>681</v>
      </c>
      <c r="D57" s="50">
        <f>SUM(E57:G57)</f>
        <v>6</v>
      </c>
      <c r="E57" s="50">
        <v>4</v>
      </c>
      <c r="F57" s="50">
        <v>2</v>
      </c>
      <c r="G57" s="50">
        <v>0</v>
      </c>
      <c r="H57" s="50">
        <f>SUM(I57:K57)</f>
        <v>27</v>
      </c>
      <c r="I57" s="50">
        <v>25</v>
      </c>
      <c r="J57" s="50">
        <v>2</v>
      </c>
      <c r="K57" s="50">
        <v>0</v>
      </c>
      <c r="L57" s="50">
        <f>SUM(M57:O57)</f>
        <v>2</v>
      </c>
      <c r="M57" s="50">
        <v>2</v>
      </c>
      <c r="N57" s="50">
        <v>0</v>
      </c>
      <c r="O57" s="50">
        <v>0</v>
      </c>
      <c r="P57" s="50">
        <f>SUM(Q57:S57)</f>
        <v>1</v>
      </c>
      <c r="Q57" s="50">
        <v>1</v>
      </c>
      <c r="R57" s="50">
        <v>0</v>
      </c>
      <c r="S57" s="50">
        <v>0</v>
      </c>
    </row>
    <row r="58" spans="1:19" s="13" customFormat="1" ht="12" customHeight="1">
      <c r="A58" s="19" t="s">
        <v>412</v>
      </c>
      <c r="B58" s="20" t="s">
        <v>682</v>
      </c>
      <c r="C58" s="14" t="s">
        <v>683</v>
      </c>
      <c r="D58" s="50">
        <f>SUM(E58:G58)</f>
        <v>8</v>
      </c>
      <c r="E58" s="50">
        <v>8</v>
      </c>
      <c r="F58" s="50">
        <v>0</v>
      </c>
      <c r="G58" s="50">
        <v>0</v>
      </c>
      <c r="H58" s="50">
        <f>SUM(I58:K58)</f>
        <v>18</v>
      </c>
      <c r="I58" s="50">
        <v>18</v>
      </c>
      <c r="J58" s="50">
        <v>0</v>
      </c>
      <c r="K58" s="50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50">
        <f>SUM(Q58:S58)</f>
        <v>2</v>
      </c>
      <c r="Q58" s="50">
        <v>2</v>
      </c>
      <c r="R58" s="50">
        <v>0</v>
      </c>
      <c r="S58" s="50">
        <v>0</v>
      </c>
    </row>
    <row r="59" spans="1:19" s="13" customFormat="1" ht="12" customHeight="1">
      <c r="A59" s="19" t="s">
        <v>412</v>
      </c>
      <c r="B59" s="20" t="s">
        <v>684</v>
      </c>
      <c r="C59" s="14" t="s">
        <v>685</v>
      </c>
      <c r="D59" s="50">
        <f>SUM(E59:G59)</f>
        <v>5</v>
      </c>
      <c r="E59" s="50">
        <v>4</v>
      </c>
      <c r="F59" s="50">
        <v>1</v>
      </c>
      <c r="G59" s="50">
        <v>0</v>
      </c>
      <c r="H59" s="50">
        <f>SUM(I59:K59)</f>
        <v>21</v>
      </c>
      <c r="I59" s="50">
        <v>19</v>
      </c>
      <c r="J59" s="50">
        <v>2</v>
      </c>
      <c r="K59" s="50">
        <v>0</v>
      </c>
      <c r="L59" s="50">
        <f>SUM(M59:O59)</f>
        <v>0</v>
      </c>
      <c r="M59" s="50">
        <v>0</v>
      </c>
      <c r="N59" s="50">
        <v>0</v>
      </c>
      <c r="O59" s="50">
        <v>0</v>
      </c>
      <c r="P59" s="50">
        <f>SUM(Q59:S59)</f>
        <v>2</v>
      </c>
      <c r="Q59" s="50">
        <v>2</v>
      </c>
      <c r="R59" s="50">
        <v>0</v>
      </c>
      <c r="S59" s="50">
        <v>0</v>
      </c>
    </row>
    <row r="60" spans="1:19" s="13" customFormat="1" ht="12" customHeight="1">
      <c r="A60" s="19" t="s">
        <v>412</v>
      </c>
      <c r="B60" s="20" t="s">
        <v>686</v>
      </c>
      <c r="C60" s="14" t="s">
        <v>687</v>
      </c>
      <c r="D60" s="50">
        <f>SUM(E60:G60)</f>
        <v>4</v>
      </c>
      <c r="E60" s="50">
        <v>4</v>
      </c>
      <c r="F60" s="50">
        <v>0</v>
      </c>
      <c r="G60" s="50">
        <v>0</v>
      </c>
      <c r="H60" s="50">
        <f>SUM(I60:K60)</f>
        <v>11</v>
      </c>
      <c r="I60" s="50">
        <v>11</v>
      </c>
      <c r="J60" s="50">
        <v>0</v>
      </c>
      <c r="K60" s="50">
        <v>0</v>
      </c>
      <c r="L60" s="50">
        <f>SUM(M60:O60)</f>
        <v>0</v>
      </c>
      <c r="M60" s="50">
        <v>0</v>
      </c>
      <c r="N60" s="50">
        <v>0</v>
      </c>
      <c r="O60" s="50">
        <v>0</v>
      </c>
      <c r="P60" s="50">
        <f>SUM(Q60:S60)</f>
        <v>1</v>
      </c>
      <c r="Q60" s="50">
        <v>1</v>
      </c>
      <c r="R60" s="50">
        <v>0</v>
      </c>
      <c r="S60" s="50">
        <v>0</v>
      </c>
    </row>
    <row r="61" spans="1:19" s="13" customFormat="1" ht="12" customHeight="1">
      <c r="A61" s="19" t="s">
        <v>412</v>
      </c>
      <c r="B61" s="20" t="s">
        <v>688</v>
      </c>
      <c r="C61" s="14" t="s">
        <v>689</v>
      </c>
      <c r="D61" s="50">
        <f>SUM(E61:G61)</f>
        <v>24</v>
      </c>
      <c r="E61" s="50">
        <v>18</v>
      </c>
      <c r="F61" s="50">
        <v>6</v>
      </c>
      <c r="G61" s="50">
        <v>0</v>
      </c>
      <c r="H61" s="50">
        <f>SUM(I61:K61)</f>
        <v>29</v>
      </c>
      <c r="I61" s="50">
        <v>28</v>
      </c>
      <c r="J61" s="50">
        <v>1</v>
      </c>
      <c r="K61" s="50">
        <v>0</v>
      </c>
      <c r="L61" s="50">
        <f>SUM(M61:O61)</f>
        <v>0</v>
      </c>
      <c r="M61" s="50">
        <v>0</v>
      </c>
      <c r="N61" s="50">
        <v>0</v>
      </c>
      <c r="O61" s="50">
        <v>0</v>
      </c>
      <c r="P61" s="50">
        <f>SUM(Q61:S61)</f>
        <v>2</v>
      </c>
      <c r="Q61" s="50">
        <v>2</v>
      </c>
      <c r="R61" s="50">
        <v>0</v>
      </c>
      <c r="S61" s="50">
        <v>0</v>
      </c>
    </row>
    <row r="62" spans="1:19" s="13" customFormat="1" ht="12" customHeight="1">
      <c r="A62" s="19" t="s">
        <v>412</v>
      </c>
      <c r="B62" s="20" t="s">
        <v>690</v>
      </c>
      <c r="C62" s="14" t="s">
        <v>691</v>
      </c>
      <c r="D62" s="50">
        <f>SUM(E62:G62)</f>
        <v>2</v>
      </c>
      <c r="E62" s="50">
        <v>1</v>
      </c>
      <c r="F62" s="50">
        <v>1</v>
      </c>
      <c r="G62" s="50">
        <v>0</v>
      </c>
      <c r="H62" s="50">
        <f>SUM(I62:K62)</f>
        <v>7</v>
      </c>
      <c r="I62" s="50">
        <v>7</v>
      </c>
      <c r="J62" s="50">
        <v>0</v>
      </c>
      <c r="K62" s="50">
        <v>0</v>
      </c>
      <c r="L62" s="50">
        <f>SUM(M62:O62)</f>
        <v>0</v>
      </c>
      <c r="M62" s="50">
        <v>0</v>
      </c>
      <c r="N62" s="50">
        <v>0</v>
      </c>
      <c r="O62" s="50">
        <v>0</v>
      </c>
      <c r="P62" s="50">
        <f>SUM(Q62:S62)</f>
        <v>1</v>
      </c>
      <c r="Q62" s="50">
        <v>1</v>
      </c>
      <c r="R62" s="50">
        <v>0</v>
      </c>
      <c r="S62" s="50">
        <v>0</v>
      </c>
    </row>
    <row r="63" spans="1:19" s="13" customFormat="1" ht="12" customHeight="1">
      <c r="A63" s="19" t="s">
        <v>412</v>
      </c>
      <c r="B63" s="20" t="s">
        <v>692</v>
      </c>
      <c r="C63" s="14" t="s">
        <v>693</v>
      </c>
      <c r="D63" s="50">
        <f>SUM(E63:G63)</f>
        <v>0</v>
      </c>
      <c r="E63" s="50">
        <v>0</v>
      </c>
      <c r="F63" s="50">
        <v>0</v>
      </c>
      <c r="G63" s="50">
        <v>0</v>
      </c>
      <c r="H63" s="50">
        <f>SUM(I63:K63)</f>
        <v>6</v>
      </c>
      <c r="I63" s="50">
        <v>6</v>
      </c>
      <c r="J63" s="50">
        <v>0</v>
      </c>
      <c r="K63" s="50">
        <v>0</v>
      </c>
      <c r="L63" s="50">
        <f>SUM(M63:O63)</f>
        <v>0</v>
      </c>
      <c r="M63" s="50">
        <v>0</v>
      </c>
      <c r="N63" s="50">
        <v>0</v>
      </c>
      <c r="O63" s="50">
        <v>0</v>
      </c>
      <c r="P63" s="50">
        <f>SUM(Q63:S63)</f>
        <v>1</v>
      </c>
      <c r="Q63" s="50">
        <v>1</v>
      </c>
      <c r="R63" s="50">
        <v>0</v>
      </c>
      <c r="S63" s="50">
        <v>0</v>
      </c>
    </row>
    <row r="64" spans="1:19" s="13" customFormat="1" ht="12" customHeight="1">
      <c r="A64" s="19" t="s">
        <v>412</v>
      </c>
      <c r="B64" s="20" t="s">
        <v>694</v>
      </c>
      <c r="C64" s="14" t="s">
        <v>695</v>
      </c>
      <c r="D64" s="50">
        <f>SUM(E64:G64)</f>
        <v>0</v>
      </c>
      <c r="E64" s="50">
        <v>0</v>
      </c>
      <c r="F64" s="50">
        <v>0</v>
      </c>
      <c r="G64" s="50">
        <v>0</v>
      </c>
      <c r="H64" s="50">
        <f>SUM(I64:K64)</f>
        <v>5</v>
      </c>
      <c r="I64" s="50">
        <v>5</v>
      </c>
      <c r="J64" s="50">
        <v>0</v>
      </c>
      <c r="K64" s="50">
        <v>0</v>
      </c>
      <c r="L64" s="50">
        <f>SUM(M64:O64)</f>
        <v>0</v>
      </c>
      <c r="M64" s="50">
        <v>0</v>
      </c>
      <c r="N64" s="50">
        <v>0</v>
      </c>
      <c r="O64" s="50">
        <v>0</v>
      </c>
      <c r="P64" s="50">
        <f>SUM(Q64:S64)</f>
        <v>1</v>
      </c>
      <c r="Q64" s="50">
        <v>1</v>
      </c>
      <c r="R64" s="50">
        <v>0</v>
      </c>
      <c r="S6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696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341</v>
      </c>
      <c r="B2" s="91" t="s">
        <v>342</v>
      </c>
      <c r="C2" s="119" t="s">
        <v>343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697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698</v>
      </c>
      <c r="E3" s="56"/>
      <c r="F3" s="56"/>
      <c r="G3" s="57"/>
      <c r="H3" s="124" t="s">
        <v>699</v>
      </c>
      <c r="I3" s="56"/>
      <c r="J3" s="56"/>
      <c r="K3" s="57"/>
      <c r="L3" s="124" t="s">
        <v>698</v>
      </c>
      <c r="M3" s="56"/>
      <c r="N3" s="56"/>
      <c r="O3" s="57"/>
      <c r="P3" s="124" t="s">
        <v>699</v>
      </c>
      <c r="Q3" s="56"/>
      <c r="R3" s="56"/>
      <c r="S3" s="57"/>
    </row>
    <row r="4" spans="1:19" ht="18" customHeight="1">
      <c r="A4" s="92"/>
      <c r="B4" s="92"/>
      <c r="C4" s="101"/>
      <c r="D4" s="101" t="s">
        <v>347</v>
      </c>
      <c r="E4" s="91" t="s">
        <v>4</v>
      </c>
      <c r="F4" s="91" t="s">
        <v>5</v>
      </c>
      <c r="G4" s="91" t="s">
        <v>6</v>
      </c>
      <c r="H4" s="101" t="s">
        <v>347</v>
      </c>
      <c r="I4" s="91" t="s">
        <v>4</v>
      </c>
      <c r="J4" s="91" t="s">
        <v>5</v>
      </c>
      <c r="K4" s="91" t="s">
        <v>6</v>
      </c>
      <c r="L4" s="101" t="s">
        <v>347</v>
      </c>
      <c r="M4" s="91" t="s">
        <v>4</v>
      </c>
      <c r="N4" s="91" t="s">
        <v>5</v>
      </c>
      <c r="O4" s="91" t="s">
        <v>6</v>
      </c>
      <c r="P4" s="101" t="s">
        <v>347</v>
      </c>
      <c r="Q4" s="91" t="s">
        <v>4</v>
      </c>
      <c r="R4" s="91" t="s">
        <v>5</v>
      </c>
      <c r="S4" s="91" t="s">
        <v>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700</v>
      </c>
      <c r="E6" s="78" t="s">
        <v>700</v>
      </c>
      <c r="F6" s="78" t="s">
        <v>700</v>
      </c>
      <c r="G6" s="78" t="s">
        <v>700</v>
      </c>
      <c r="H6" s="58" t="s">
        <v>700</v>
      </c>
      <c r="I6" s="78" t="s">
        <v>700</v>
      </c>
      <c r="J6" s="78" t="s">
        <v>700</v>
      </c>
      <c r="K6" s="78" t="s">
        <v>700</v>
      </c>
      <c r="L6" s="58" t="s">
        <v>700</v>
      </c>
      <c r="M6" s="78" t="s">
        <v>700</v>
      </c>
      <c r="N6" s="78" t="s">
        <v>700</v>
      </c>
      <c r="O6" s="78" t="s">
        <v>700</v>
      </c>
      <c r="P6" s="58" t="s">
        <v>700</v>
      </c>
      <c r="Q6" s="78" t="s">
        <v>700</v>
      </c>
      <c r="R6" s="78" t="s">
        <v>700</v>
      </c>
      <c r="S6" s="78" t="s">
        <v>700</v>
      </c>
    </row>
    <row r="7" spans="1:19" s="11" customFormat="1" ht="12" customHeight="1">
      <c r="A7" s="10" t="s">
        <v>247</v>
      </c>
      <c r="B7" s="35" t="s">
        <v>349</v>
      </c>
      <c r="C7" s="10" t="s">
        <v>347</v>
      </c>
      <c r="D7" s="48">
        <f>SUM(D8:D28)</f>
        <v>83</v>
      </c>
      <c r="E7" s="48">
        <f>SUM(E8:E28)</f>
        <v>20</v>
      </c>
      <c r="F7" s="48">
        <f>SUM(F8:F28)</f>
        <v>24</v>
      </c>
      <c r="G7" s="48">
        <f>SUM(G8:G28)</f>
        <v>39</v>
      </c>
      <c r="H7" s="48">
        <f>SUM(H8:H28)</f>
        <v>0</v>
      </c>
      <c r="I7" s="48">
        <f>SUM(I8:I28)</f>
        <v>0</v>
      </c>
      <c r="J7" s="48">
        <f>SUM(J8:J28)</f>
        <v>0</v>
      </c>
      <c r="K7" s="48">
        <f>SUM(K8:K28)</f>
        <v>0</v>
      </c>
      <c r="L7" s="48">
        <f>SUM(L8:L28)</f>
        <v>18</v>
      </c>
      <c r="M7" s="48">
        <f>SUM(M8:M28)</f>
        <v>8</v>
      </c>
      <c r="N7" s="48">
        <f>SUM(N8:N28)</f>
        <v>3</v>
      </c>
      <c r="O7" s="48">
        <f>SUM(O8:O28)</f>
        <v>7</v>
      </c>
      <c r="P7" s="48">
        <f>SUM(P8:P28)</f>
        <v>0</v>
      </c>
      <c r="Q7" s="48">
        <f>SUM(Q8:Q28)</f>
        <v>0</v>
      </c>
      <c r="R7" s="48">
        <f>SUM(R8:R28)</f>
        <v>0</v>
      </c>
      <c r="S7" s="48">
        <f>SUM(S8:S28)</f>
        <v>0</v>
      </c>
    </row>
    <row r="8" spans="1:19" s="13" customFormat="1" ht="12" customHeight="1">
      <c r="A8" s="12" t="s">
        <v>247</v>
      </c>
      <c r="B8" s="36" t="s">
        <v>350</v>
      </c>
      <c r="C8" s="12" t="s">
        <v>351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2</v>
      </c>
      <c r="M8" s="49">
        <v>1</v>
      </c>
      <c r="N8" s="49">
        <v>1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247</v>
      </c>
      <c r="B9" s="36" t="s">
        <v>352</v>
      </c>
      <c r="C9" s="12" t="s">
        <v>353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1</v>
      </c>
      <c r="M9" s="49">
        <v>0</v>
      </c>
      <c r="N9" s="49">
        <v>0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247</v>
      </c>
      <c r="B10" s="36" t="s">
        <v>354</v>
      </c>
      <c r="C10" s="12" t="s">
        <v>355</v>
      </c>
      <c r="D10" s="49">
        <f>SUM(E10:G10)</f>
        <v>3</v>
      </c>
      <c r="E10" s="49">
        <v>0</v>
      </c>
      <c r="F10" s="49">
        <v>0</v>
      </c>
      <c r="G10" s="49">
        <v>3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247</v>
      </c>
      <c r="B11" s="36" t="s">
        <v>356</v>
      </c>
      <c r="C11" s="12" t="s">
        <v>357</v>
      </c>
      <c r="D11" s="49">
        <f>SUM(E11:G11)</f>
        <v>6</v>
      </c>
      <c r="E11" s="49">
        <v>0</v>
      </c>
      <c r="F11" s="49">
        <v>1</v>
      </c>
      <c r="G11" s="49">
        <v>5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1</v>
      </c>
      <c r="M11" s="49">
        <v>0</v>
      </c>
      <c r="N11" s="49">
        <v>0</v>
      </c>
      <c r="O11" s="49">
        <v>1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247</v>
      </c>
      <c r="B12" s="20" t="s">
        <v>358</v>
      </c>
      <c r="C12" s="14" t="s">
        <v>359</v>
      </c>
      <c r="D12" s="50">
        <f>SUM(E12:G12)</f>
        <v>3</v>
      </c>
      <c r="E12" s="50">
        <v>0</v>
      </c>
      <c r="F12" s="50">
        <v>0</v>
      </c>
      <c r="G12" s="50">
        <v>3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247</v>
      </c>
      <c r="B13" s="20" t="s">
        <v>360</v>
      </c>
      <c r="C13" s="14" t="s">
        <v>361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247</v>
      </c>
      <c r="B14" s="20" t="s">
        <v>362</v>
      </c>
      <c r="C14" s="14" t="s">
        <v>363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247</v>
      </c>
      <c r="B15" s="20" t="s">
        <v>364</v>
      </c>
      <c r="C15" s="14" t="s">
        <v>365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2</v>
      </c>
      <c r="M15" s="50">
        <v>0</v>
      </c>
      <c r="N15" s="50">
        <v>0</v>
      </c>
      <c r="O15" s="50">
        <v>2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247</v>
      </c>
      <c r="B16" s="20" t="s">
        <v>366</v>
      </c>
      <c r="C16" s="14" t="s">
        <v>367</v>
      </c>
      <c r="D16" s="50">
        <f>SUM(E16:G16)</f>
        <v>2</v>
      </c>
      <c r="E16" s="50">
        <v>0</v>
      </c>
      <c r="F16" s="50">
        <v>1</v>
      </c>
      <c r="G16" s="50">
        <v>1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247</v>
      </c>
      <c r="B17" s="20" t="s">
        <v>368</v>
      </c>
      <c r="C17" s="14" t="s">
        <v>369</v>
      </c>
      <c r="D17" s="50">
        <f>SUM(E17:G17)</f>
        <v>13</v>
      </c>
      <c r="E17" s="50">
        <v>0</v>
      </c>
      <c r="F17" s="50">
        <v>6</v>
      </c>
      <c r="G17" s="50">
        <v>7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1</v>
      </c>
      <c r="M17" s="50">
        <v>0</v>
      </c>
      <c r="N17" s="50">
        <v>0</v>
      </c>
      <c r="O17" s="50">
        <v>1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247</v>
      </c>
      <c r="B18" s="20" t="s">
        <v>370</v>
      </c>
      <c r="C18" s="14" t="s">
        <v>371</v>
      </c>
      <c r="D18" s="50">
        <f>SUM(E18:G18)</f>
        <v>13</v>
      </c>
      <c r="E18" s="50">
        <v>3</v>
      </c>
      <c r="F18" s="50">
        <v>2</v>
      </c>
      <c r="G18" s="50">
        <v>8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247</v>
      </c>
      <c r="B19" s="20" t="s">
        <v>372</v>
      </c>
      <c r="C19" s="14" t="s">
        <v>373</v>
      </c>
      <c r="D19" s="50">
        <f>SUM(E19:G19)</f>
        <v>15</v>
      </c>
      <c r="E19" s="50">
        <v>15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247</v>
      </c>
      <c r="B20" s="20" t="s">
        <v>374</v>
      </c>
      <c r="C20" s="14" t="s">
        <v>375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247</v>
      </c>
      <c r="B21" s="20" t="s">
        <v>376</v>
      </c>
      <c r="C21" s="14" t="s">
        <v>377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247</v>
      </c>
      <c r="B22" s="20" t="s">
        <v>378</v>
      </c>
      <c r="C22" s="14" t="s">
        <v>379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247</v>
      </c>
      <c r="B23" s="20" t="s">
        <v>380</v>
      </c>
      <c r="C23" s="14" t="s">
        <v>381</v>
      </c>
      <c r="D23" s="50">
        <f>SUM(E23:G23)</f>
        <v>2</v>
      </c>
      <c r="E23" s="50">
        <v>1</v>
      </c>
      <c r="F23" s="50">
        <v>0</v>
      </c>
      <c r="G23" s="50">
        <v>1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247</v>
      </c>
      <c r="B24" s="20" t="s">
        <v>382</v>
      </c>
      <c r="C24" s="14" t="s">
        <v>383</v>
      </c>
      <c r="D24" s="50">
        <f>SUM(E24:G24)</f>
        <v>2</v>
      </c>
      <c r="E24" s="50">
        <v>0</v>
      </c>
      <c r="F24" s="50">
        <v>1</v>
      </c>
      <c r="G24" s="50">
        <v>1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247</v>
      </c>
      <c r="B25" s="20" t="s">
        <v>384</v>
      </c>
      <c r="C25" s="14" t="s">
        <v>385</v>
      </c>
      <c r="D25" s="50">
        <f>SUM(E25:G25)</f>
        <v>20</v>
      </c>
      <c r="E25" s="50">
        <v>0</v>
      </c>
      <c r="F25" s="50">
        <v>12</v>
      </c>
      <c r="G25" s="50">
        <v>8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247</v>
      </c>
      <c r="B26" s="20" t="s">
        <v>386</v>
      </c>
      <c r="C26" s="14" t="s">
        <v>387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247</v>
      </c>
      <c r="B27" s="20" t="s">
        <v>388</v>
      </c>
      <c r="C27" s="14" t="s">
        <v>389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11</v>
      </c>
      <c r="M27" s="50">
        <v>7</v>
      </c>
      <c r="N27" s="50">
        <v>2</v>
      </c>
      <c r="O27" s="50">
        <v>2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247</v>
      </c>
      <c r="B28" s="20" t="s">
        <v>390</v>
      </c>
      <c r="C28" s="14" t="s">
        <v>391</v>
      </c>
      <c r="D28" s="50">
        <f>SUM(E28:G28)</f>
        <v>4</v>
      </c>
      <c r="E28" s="50">
        <v>1</v>
      </c>
      <c r="F28" s="50">
        <v>1</v>
      </c>
      <c r="G28" s="50">
        <v>2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701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702</v>
      </c>
      <c r="B2" s="91" t="s">
        <v>703</v>
      </c>
      <c r="C2" s="119" t="s">
        <v>704</v>
      </c>
      <c r="D2" s="123" t="s">
        <v>705</v>
      </c>
      <c r="E2" s="76"/>
      <c r="F2" s="76"/>
      <c r="G2" s="123" t="s">
        <v>706</v>
      </c>
      <c r="H2" s="76"/>
      <c r="I2" s="76"/>
      <c r="J2" s="77"/>
    </row>
    <row r="3" spans="1:10" ht="13.5" customHeight="1">
      <c r="A3" s="92"/>
      <c r="B3" s="92"/>
      <c r="C3" s="101"/>
      <c r="D3" s="101" t="s">
        <v>707</v>
      </c>
      <c r="E3" s="119" t="s">
        <v>708</v>
      </c>
      <c r="F3" s="119" t="s">
        <v>709</v>
      </c>
      <c r="G3" s="101" t="s">
        <v>707</v>
      </c>
      <c r="H3" s="91" t="s">
        <v>710</v>
      </c>
      <c r="I3" s="91" t="s">
        <v>711</v>
      </c>
      <c r="J3" s="91" t="s">
        <v>712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713</v>
      </c>
      <c r="E6" s="58" t="s">
        <v>713</v>
      </c>
      <c r="F6" s="58" t="s">
        <v>713</v>
      </c>
      <c r="G6" s="58" t="s">
        <v>714</v>
      </c>
      <c r="H6" s="78" t="s">
        <v>714</v>
      </c>
      <c r="I6" s="78" t="s">
        <v>714</v>
      </c>
      <c r="J6" s="78" t="s">
        <v>714</v>
      </c>
    </row>
    <row r="7" spans="1:10" s="11" customFormat="1" ht="12" customHeight="1">
      <c r="A7" s="10" t="s">
        <v>715</v>
      </c>
      <c r="B7" s="35" t="s">
        <v>716</v>
      </c>
      <c r="C7" s="10" t="s">
        <v>707</v>
      </c>
      <c r="D7" s="48">
        <f>SUM(D8:D64)</f>
        <v>705</v>
      </c>
      <c r="E7" s="48">
        <f>SUM(E8:E64)</f>
        <v>640</v>
      </c>
      <c r="F7" s="48">
        <f>SUM(F8:F64)</f>
        <v>119</v>
      </c>
      <c r="G7" s="48">
        <f>SUM(G8:G64)</f>
        <v>8041</v>
      </c>
      <c r="H7" s="48">
        <f>SUM(H8:H64)</f>
        <v>7370</v>
      </c>
      <c r="I7" s="48">
        <f>SUM(I8:I64)</f>
        <v>887</v>
      </c>
      <c r="J7" s="48">
        <f>SUM(J8:J64)</f>
        <v>40</v>
      </c>
    </row>
    <row r="8" spans="1:10" s="13" customFormat="1" ht="12" customHeight="1">
      <c r="A8" s="12" t="s">
        <v>715</v>
      </c>
      <c r="B8" s="36" t="s">
        <v>717</v>
      </c>
      <c r="C8" s="12" t="s">
        <v>718</v>
      </c>
      <c r="D8" s="49">
        <v>50</v>
      </c>
      <c r="E8" s="49">
        <v>46</v>
      </c>
      <c r="F8" s="49">
        <v>4</v>
      </c>
      <c r="G8" s="49">
        <v>620</v>
      </c>
      <c r="H8" s="49">
        <v>581</v>
      </c>
      <c r="I8" s="49">
        <v>39</v>
      </c>
      <c r="J8" s="49">
        <v>0</v>
      </c>
    </row>
    <row r="9" spans="1:10" s="13" customFormat="1" ht="12" customHeight="1">
      <c r="A9" s="12" t="s">
        <v>715</v>
      </c>
      <c r="B9" s="36" t="s">
        <v>719</v>
      </c>
      <c r="C9" s="12" t="s">
        <v>720</v>
      </c>
      <c r="D9" s="49">
        <v>24</v>
      </c>
      <c r="E9" s="49">
        <v>15</v>
      </c>
      <c r="F9" s="49">
        <v>9</v>
      </c>
      <c r="G9" s="49">
        <v>356</v>
      </c>
      <c r="H9" s="49">
        <v>306</v>
      </c>
      <c r="I9" s="49">
        <v>50</v>
      </c>
      <c r="J9" s="49">
        <v>0</v>
      </c>
    </row>
    <row r="10" spans="1:10" s="13" customFormat="1" ht="12" customHeight="1">
      <c r="A10" s="12" t="s">
        <v>715</v>
      </c>
      <c r="B10" s="36" t="s">
        <v>721</v>
      </c>
      <c r="C10" s="12" t="s">
        <v>722</v>
      </c>
      <c r="D10" s="49">
        <v>53</v>
      </c>
      <c r="E10" s="49">
        <v>52</v>
      </c>
      <c r="F10" s="49">
        <v>8</v>
      </c>
      <c r="G10" s="49">
        <v>530</v>
      </c>
      <c r="H10" s="49">
        <v>490</v>
      </c>
      <c r="I10" s="49">
        <v>65</v>
      </c>
      <c r="J10" s="49">
        <v>0</v>
      </c>
    </row>
    <row r="11" spans="1:10" s="13" customFormat="1" ht="12" customHeight="1">
      <c r="A11" s="12" t="s">
        <v>715</v>
      </c>
      <c r="B11" s="36" t="s">
        <v>723</v>
      </c>
      <c r="C11" s="12" t="s">
        <v>724</v>
      </c>
      <c r="D11" s="49">
        <v>27</v>
      </c>
      <c r="E11" s="49">
        <v>21</v>
      </c>
      <c r="F11" s="49">
        <v>6</v>
      </c>
      <c r="G11" s="49">
        <v>211</v>
      </c>
      <c r="H11" s="49">
        <v>156</v>
      </c>
      <c r="I11" s="49">
        <v>55</v>
      </c>
      <c r="J11" s="49">
        <v>0</v>
      </c>
    </row>
    <row r="12" spans="1:10" s="13" customFormat="1" ht="12" customHeight="1">
      <c r="A12" s="19" t="s">
        <v>715</v>
      </c>
      <c r="B12" s="20" t="s">
        <v>725</v>
      </c>
      <c r="C12" s="14" t="s">
        <v>726</v>
      </c>
      <c r="D12" s="50">
        <v>12</v>
      </c>
      <c r="E12" s="50">
        <v>9</v>
      </c>
      <c r="F12" s="50">
        <v>3</v>
      </c>
      <c r="G12" s="50">
        <v>166</v>
      </c>
      <c r="H12" s="50">
        <v>156</v>
      </c>
      <c r="I12" s="50">
        <v>10</v>
      </c>
      <c r="J12" s="50">
        <v>0</v>
      </c>
    </row>
    <row r="13" spans="1:10" s="13" customFormat="1" ht="12" customHeight="1">
      <c r="A13" s="19" t="s">
        <v>715</v>
      </c>
      <c r="B13" s="20" t="s">
        <v>727</v>
      </c>
      <c r="C13" s="14" t="s">
        <v>728</v>
      </c>
      <c r="D13" s="50">
        <v>20</v>
      </c>
      <c r="E13" s="50">
        <v>19</v>
      </c>
      <c r="F13" s="50">
        <v>1</v>
      </c>
      <c r="G13" s="50">
        <v>154</v>
      </c>
      <c r="H13" s="50">
        <v>144</v>
      </c>
      <c r="I13" s="50">
        <v>10</v>
      </c>
      <c r="J13" s="50">
        <v>0</v>
      </c>
    </row>
    <row r="14" spans="1:10" s="13" customFormat="1" ht="12" customHeight="1">
      <c r="A14" s="19" t="s">
        <v>715</v>
      </c>
      <c r="B14" s="20" t="s">
        <v>729</v>
      </c>
      <c r="C14" s="14" t="s">
        <v>730</v>
      </c>
      <c r="D14" s="50">
        <v>22</v>
      </c>
      <c r="E14" s="50">
        <v>22</v>
      </c>
      <c r="F14" s="50">
        <v>3</v>
      </c>
      <c r="G14" s="50">
        <v>360</v>
      </c>
      <c r="H14" s="50">
        <v>360</v>
      </c>
      <c r="I14" s="50">
        <v>0</v>
      </c>
      <c r="J14" s="50">
        <v>0</v>
      </c>
    </row>
    <row r="15" spans="1:10" s="13" customFormat="1" ht="12" customHeight="1">
      <c r="A15" s="19" t="s">
        <v>715</v>
      </c>
      <c r="B15" s="20" t="s">
        <v>731</v>
      </c>
      <c r="C15" s="14" t="s">
        <v>732</v>
      </c>
      <c r="D15" s="50">
        <v>18</v>
      </c>
      <c r="E15" s="50">
        <v>12</v>
      </c>
      <c r="F15" s="50">
        <v>6</v>
      </c>
      <c r="G15" s="50">
        <v>263</v>
      </c>
      <c r="H15" s="50">
        <v>224</v>
      </c>
      <c r="I15" s="50">
        <v>39</v>
      </c>
      <c r="J15" s="50">
        <v>0</v>
      </c>
    </row>
    <row r="16" spans="1:10" s="13" customFormat="1" ht="12" customHeight="1">
      <c r="A16" s="19" t="s">
        <v>715</v>
      </c>
      <c r="B16" s="20" t="s">
        <v>733</v>
      </c>
      <c r="C16" s="14" t="s">
        <v>734</v>
      </c>
      <c r="D16" s="50">
        <v>6</v>
      </c>
      <c r="E16" s="50">
        <v>6</v>
      </c>
      <c r="F16" s="50">
        <v>2</v>
      </c>
      <c r="G16" s="50">
        <v>58</v>
      </c>
      <c r="H16" s="50">
        <v>54</v>
      </c>
      <c r="I16" s="50">
        <v>4</v>
      </c>
      <c r="J16" s="50">
        <v>0</v>
      </c>
    </row>
    <row r="17" spans="1:10" s="13" customFormat="1" ht="12" customHeight="1">
      <c r="A17" s="19" t="s">
        <v>715</v>
      </c>
      <c r="B17" s="20" t="s">
        <v>735</v>
      </c>
      <c r="C17" s="14" t="s">
        <v>736</v>
      </c>
      <c r="D17" s="50">
        <v>18</v>
      </c>
      <c r="E17" s="50">
        <v>18</v>
      </c>
      <c r="F17" s="50">
        <v>2</v>
      </c>
      <c r="G17" s="50">
        <v>118</v>
      </c>
      <c r="H17" s="50">
        <v>118</v>
      </c>
      <c r="I17" s="50">
        <v>0</v>
      </c>
      <c r="J17" s="50">
        <v>0</v>
      </c>
    </row>
    <row r="18" spans="1:10" s="13" customFormat="1" ht="12" customHeight="1">
      <c r="A18" s="19" t="s">
        <v>715</v>
      </c>
      <c r="B18" s="20" t="s">
        <v>737</v>
      </c>
      <c r="C18" s="14" t="s">
        <v>738</v>
      </c>
      <c r="D18" s="50">
        <v>21</v>
      </c>
      <c r="E18" s="50">
        <v>21</v>
      </c>
      <c r="F18" s="50">
        <v>2</v>
      </c>
      <c r="G18" s="50">
        <v>292</v>
      </c>
      <c r="H18" s="50">
        <v>271</v>
      </c>
      <c r="I18" s="50">
        <v>110</v>
      </c>
      <c r="J18" s="50">
        <v>0</v>
      </c>
    </row>
    <row r="19" spans="1:10" s="13" customFormat="1" ht="12" customHeight="1">
      <c r="A19" s="19" t="s">
        <v>715</v>
      </c>
      <c r="B19" s="20" t="s">
        <v>739</v>
      </c>
      <c r="C19" s="14" t="s">
        <v>740</v>
      </c>
      <c r="D19" s="50">
        <v>114</v>
      </c>
      <c r="E19" s="50">
        <v>110</v>
      </c>
      <c r="F19" s="50">
        <v>5</v>
      </c>
      <c r="G19" s="50">
        <v>1744</v>
      </c>
      <c r="H19" s="50">
        <v>1619</v>
      </c>
      <c r="I19" s="50">
        <v>149</v>
      </c>
      <c r="J19" s="50">
        <v>27</v>
      </c>
    </row>
    <row r="20" spans="1:10" s="13" customFormat="1" ht="12" customHeight="1">
      <c r="A20" s="19" t="s">
        <v>715</v>
      </c>
      <c r="B20" s="20" t="s">
        <v>741</v>
      </c>
      <c r="C20" s="14" t="s">
        <v>742</v>
      </c>
      <c r="D20" s="50">
        <v>14</v>
      </c>
      <c r="E20" s="50">
        <v>12</v>
      </c>
      <c r="F20" s="50">
        <v>2</v>
      </c>
      <c r="G20" s="50">
        <v>209</v>
      </c>
      <c r="H20" s="50">
        <v>169</v>
      </c>
      <c r="I20" s="50">
        <v>40</v>
      </c>
      <c r="J20" s="50">
        <v>0</v>
      </c>
    </row>
    <row r="21" spans="1:10" s="13" customFormat="1" ht="12" customHeight="1">
      <c r="A21" s="19" t="s">
        <v>715</v>
      </c>
      <c r="B21" s="20" t="s">
        <v>743</v>
      </c>
      <c r="C21" s="14" t="s">
        <v>744</v>
      </c>
      <c r="D21" s="50">
        <v>13</v>
      </c>
      <c r="E21" s="50">
        <v>13</v>
      </c>
      <c r="F21" s="50">
        <v>2</v>
      </c>
      <c r="G21" s="50">
        <v>95</v>
      </c>
      <c r="H21" s="50">
        <v>84</v>
      </c>
      <c r="I21" s="50">
        <v>11</v>
      </c>
      <c r="J21" s="50">
        <v>0</v>
      </c>
    </row>
    <row r="22" spans="1:10" s="13" customFormat="1" ht="12" customHeight="1">
      <c r="A22" s="19" t="s">
        <v>715</v>
      </c>
      <c r="B22" s="20" t="s">
        <v>745</v>
      </c>
      <c r="C22" s="14" t="s">
        <v>746</v>
      </c>
      <c r="D22" s="50">
        <v>13</v>
      </c>
      <c r="E22" s="50">
        <v>9</v>
      </c>
      <c r="F22" s="50">
        <v>4</v>
      </c>
      <c r="G22" s="50">
        <v>72</v>
      </c>
      <c r="H22" s="50">
        <v>72</v>
      </c>
      <c r="I22" s="50">
        <v>0</v>
      </c>
      <c r="J22" s="50">
        <v>0</v>
      </c>
    </row>
    <row r="23" spans="1:10" s="13" customFormat="1" ht="12" customHeight="1">
      <c r="A23" s="19" t="s">
        <v>715</v>
      </c>
      <c r="B23" s="20" t="s">
        <v>747</v>
      </c>
      <c r="C23" s="14" t="s">
        <v>748</v>
      </c>
      <c r="D23" s="50">
        <v>7</v>
      </c>
      <c r="E23" s="50">
        <v>6</v>
      </c>
      <c r="F23" s="50">
        <v>3</v>
      </c>
      <c r="G23" s="50">
        <v>62</v>
      </c>
      <c r="H23" s="50">
        <v>48</v>
      </c>
      <c r="I23" s="50">
        <v>14</v>
      </c>
      <c r="J23" s="50">
        <v>0</v>
      </c>
    </row>
    <row r="24" spans="1:10" s="13" customFormat="1" ht="12" customHeight="1">
      <c r="A24" s="19" t="s">
        <v>715</v>
      </c>
      <c r="B24" s="20" t="s">
        <v>749</v>
      </c>
      <c r="C24" s="14" t="s">
        <v>750</v>
      </c>
      <c r="D24" s="50">
        <v>11</v>
      </c>
      <c r="E24" s="50">
        <v>11</v>
      </c>
      <c r="F24" s="50">
        <v>2</v>
      </c>
      <c r="G24" s="50">
        <v>106</v>
      </c>
      <c r="H24" s="50">
        <v>60</v>
      </c>
      <c r="I24" s="50">
        <v>46</v>
      </c>
      <c r="J24" s="50">
        <v>0</v>
      </c>
    </row>
    <row r="25" spans="1:10" s="13" customFormat="1" ht="12" customHeight="1">
      <c r="A25" s="19" t="s">
        <v>715</v>
      </c>
      <c r="B25" s="20" t="s">
        <v>751</v>
      </c>
      <c r="C25" s="14" t="s">
        <v>752</v>
      </c>
      <c r="D25" s="50">
        <v>12</v>
      </c>
      <c r="E25" s="50">
        <v>12</v>
      </c>
      <c r="F25" s="50">
        <v>3</v>
      </c>
      <c r="G25" s="50">
        <v>173</v>
      </c>
      <c r="H25" s="50">
        <v>173</v>
      </c>
      <c r="I25" s="50">
        <v>0</v>
      </c>
      <c r="J25" s="50">
        <v>0</v>
      </c>
    </row>
    <row r="26" spans="1:10" s="13" customFormat="1" ht="12" customHeight="1">
      <c r="A26" s="19" t="s">
        <v>715</v>
      </c>
      <c r="B26" s="20" t="s">
        <v>753</v>
      </c>
      <c r="C26" s="14" t="s">
        <v>754</v>
      </c>
      <c r="D26" s="50">
        <v>19</v>
      </c>
      <c r="E26" s="50">
        <v>13</v>
      </c>
      <c r="F26" s="50">
        <v>7</v>
      </c>
      <c r="G26" s="50">
        <v>131</v>
      </c>
      <c r="H26" s="50">
        <v>117</v>
      </c>
      <c r="I26" s="50">
        <v>14</v>
      </c>
      <c r="J26" s="50">
        <v>0</v>
      </c>
    </row>
    <row r="27" spans="1:10" s="13" customFormat="1" ht="12" customHeight="1">
      <c r="A27" s="19" t="s">
        <v>715</v>
      </c>
      <c r="B27" s="20" t="s">
        <v>755</v>
      </c>
      <c r="C27" s="14" t="s">
        <v>756</v>
      </c>
      <c r="D27" s="50">
        <v>16</v>
      </c>
      <c r="E27" s="50">
        <v>15</v>
      </c>
      <c r="F27" s="50">
        <v>1</v>
      </c>
      <c r="G27" s="50">
        <v>215</v>
      </c>
      <c r="H27" s="50">
        <v>215</v>
      </c>
      <c r="I27" s="50">
        <v>0</v>
      </c>
      <c r="J27" s="50">
        <v>0</v>
      </c>
    </row>
    <row r="28" spans="1:10" s="13" customFormat="1" ht="12" customHeight="1">
      <c r="A28" s="19" t="s">
        <v>715</v>
      </c>
      <c r="B28" s="20" t="s">
        <v>757</v>
      </c>
      <c r="C28" s="14" t="s">
        <v>758</v>
      </c>
      <c r="D28" s="50">
        <v>17</v>
      </c>
      <c r="E28" s="50">
        <v>13</v>
      </c>
      <c r="F28" s="50">
        <v>4</v>
      </c>
      <c r="G28" s="50">
        <v>130</v>
      </c>
      <c r="H28" s="50">
        <v>111</v>
      </c>
      <c r="I28" s="50">
        <v>19</v>
      </c>
      <c r="J28" s="50">
        <v>0</v>
      </c>
    </row>
    <row r="29" spans="1:10" s="13" customFormat="1" ht="12" customHeight="1">
      <c r="A29" s="19" t="s">
        <v>715</v>
      </c>
      <c r="B29" s="20" t="s">
        <v>759</v>
      </c>
      <c r="C29" s="14" t="s">
        <v>760</v>
      </c>
      <c r="D29" s="50">
        <v>8</v>
      </c>
      <c r="E29" s="50">
        <v>8</v>
      </c>
      <c r="F29" s="50">
        <v>3</v>
      </c>
      <c r="G29" s="50">
        <v>122</v>
      </c>
      <c r="H29" s="50">
        <v>118</v>
      </c>
      <c r="I29" s="50">
        <v>4</v>
      </c>
      <c r="J29" s="50">
        <v>0</v>
      </c>
    </row>
    <row r="30" spans="1:10" s="13" customFormat="1" ht="12" customHeight="1">
      <c r="A30" s="19" t="s">
        <v>715</v>
      </c>
      <c r="B30" s="20" t="s">
        <v>761</v>
      </c>
      <c r="C30" s="14" t="s">
        <v>762</v>
      </c>
      <c r="D30" s="50">
        <v>4</v>
      </c>
      <c r="E30" s="50">
        <v>4</v>
      </c>
      <c r="F30" s="50">
        <v>1</v>
      </c>
      <c r="G30" s="50">
        <v>64</v>
      </c>
      <c r="H30" s="50">
        <v>56</v>
      </c>
      <c r="I30" s="50">
        <v>4</v>
      </c>
      <c r="J30" s="50">
        <v>4</v>
      </c>
    </row>
    <row r="31" spans="1:10" s="13" customFormat="1" ht="12" customHeight="1">
      <c r="A31" s="19" t="s">
        <v>715</v>
      </c>
      <c r="B31" s="20" t="s">
        <v>763</v>
      </c>
      <c r="C31" s="14" t="s">
        <v>764</v>
      </c>
      <c r="D31" s="50">
        <v>11</v>
      </c>
      <c r="E31" s="50">
        <v>11</v>
      </c>
      <c r="F31" s="50"/>
      <c r="G31" s="50">
        <v>67</v>
      </c>
      <c r="H31" s="50">
        <v>60</v>
      </c>
      <c r="I31" s="50">
        <v>7</v>
      </c>
      <c r="J31" s="50">
        <v>0</v>
      </c>
    </row>
    <row r="32" spans="1:10" s="13" customFormat="1" ht="12" customHeight="1">
      <c r="A32" s="19" t="s">
        <v>715</v>
      </c>
      <c r="B32" s="20" t="s">
        <v>765</v>
      </c>
      <c r="C32" s="14" t="s">
        <v>766</v>
      </c>
      <c r="D32" s="50">
        <v>3</v>
      </c>
      <c r="E32" s="50">
        <v>3</v>
      </c>
      <c r="F32" s="50">
        <v>1</v>
      </c>
      <c r="G32" s="50">
        <v>141</v>
      </c>
      <c r="H32" s="50">
        <v>141</v>
      </c>
      <c r="I32" s="50">
        <v>0</v>
      </c>
      <c r="J32" s="50">
        <v>0</v>
      </c>
    </row>
    <row r="33" spans="1:10" s="13" customFormat="1" ht="12" customHeight="1">
      <c r="A33" s="19" t="s">
        <v>715</v>
      </c>
      <c r="B33" s="20" t="s">
        <v>767</v>
      </c>
      <c r="C33" s="14" t="s">
        <v>768</v>
      </c>
      <c r="D33" s="50">
        <v>2</v>
      </c>
      <c r="E33" s="50">
        <v>1</v>
      </c>
      <c r="F33" s="50">
        <v>1</v>
      </c>
      <c r="G33" s="50">
        <v>22</v>
      </c>
      <c r="H33" s="50">
        <v>22</v>
      </c>
      <c r="I33" s="50">
        <v>0</v>
      </c>
      <c r="J33" s="50">
        <v>0</v>
      </c>
    </row>
    <row r="34" spans="1:10" s="13" customFormat="1" ht="12" customHeight="1">
      <c r="A34" s="19" t="s">
        <v>715</v>
      </c>
      <c r="B34" s="20" t="s">
        <v>769</v>
      </c>
      <c r="C34" s="14" t="s">
        <v>770</v>
      </c>
      <c r="D34" s="50">
        <v>16</v>
      </c>
      <c r="E34" s="50">
        <v>16</v>
      </c>
      <c r="F34" s="50">
        <v>1</v>
      </c>
      <c r="G34" s="50">
        <v>106</v>
      </c>
      <c r="H34" s="50">
        <v>106</v>
      </c>
      <c r="I34" s="50">
        <v>0</v>
      </c>
      <c r="J34" s="50">
        <v>0</v>
      </c>
    </row>
    <row r="35" spans="1:10" s="13" customFormat="1" ht="12" customHeight="1">
      <c r="A35" s="19" t="s">
        <v>715</v>
      </c>
      <c r="B35" s="20" t="s">
        <v>771</v>
      </c>
      <c r="C35" s="14" t="s">
        <v>772</v>
      </c>
      <c r="D35" s="50">
        <v>6</v>
      </c>
      <c r="E35" s="50">
        <v>6</v>
      </c>
      <c r="F35" s="50">
        <v>1</v>
      </c>
      <c r="G35" s="50">
        <v>32</v>
      </c>
      <c r="H35" s="50">
        <v>32</v>
      </c>
      <c r="I35" s="50">
        <v>0</v>
      </c>
      <c r="J35" s="50">
        <v>0</v>
      </c>
    </row>
    <row r="36" spans="1:10" s="13" customFormat="1" ht="12" customHeight="1">
      <c r="A36" s="19" t="s">
        <v>715</v>
      </c>
      <c r="B36" s="20" t="s">
        <v>773</v>
      </c>
      <c r="C36" s="14" t="s">
        <v>774</v>
      </c>
      <c r="D36" s="50">
        <v>4</v>
      </c>
      <c r="E36" s="50">
        <v>4</v>
      </c>
      <c r="F36" s="50">
        <v>1</v>
      </c>
      <c r="G36" s="50">
        <v>76</v>
      </c>
      <c r="H36" s="50">
        <v>76</v>
      </c>
      <c r="I36" s="50">
        <v>51</v>
      </c>
      <c r="J36" s="50">
        <v>0</v>
      </c>
    </row>
    <row r="37" spans="1:10" s="13" customFormat="1" ht="12" customHeight="1">
      <c r="A37" s="19" t="s">
        <v>715</v>
      </c>
      <c r="B37" s="20" t="s">
        <v>775</v>
      </c>
      <c r="C37" s="14" t="s">
        <v>776</v>
      </c>
      <c r="D37" s="50">
        <v>5</v>
      </c>
      <c r="E37" s="50">
        <v>3</v>
      </c>
      <c r="F37" s="50">
        <v>3</v>
      </c>
      <c r="G37" s="50">
        <v>76</v>
      </c>
      <c r="H37" s="50">
        <v>52</v>
      </c>
      <c r="I37" s="50">
        <v>24</v>
      </c>
      <c r="J37" s="50">
        <v>0</v>
      </c>
    </row>
    <row r="38" spans="1:10" s="13" customFormat="1" ht="12" customHeight="1">
      <c r="A38" s="19" t="s">
        <v>715</v>
      </c>
      <c r="B38" s="20" t="s">
        <v>777</v>
      </c>
      <c r="C38" s="14" t="s">
        <v>778</v>
      </c>
      <c r="D38" s="50">
        <v>16</v>
      </c>
      <c r="E38" s="50">
        <v>16</v>
      </c>
      <c r="F38" s="50">
        <v>3</v>
      </c>
      <c r="G38" s="50">
        <v>187</v>
      </c>
      <c r="H38" s="50">
        <v>184</v>
      </c>
      <c r="I38" s="50">
        <v>3</v>
      </c>
      <c r="J38" s="50">
        <v>0</v>
      </c>
    </row>
    <row r="39" spans="1:10" s="13" customFormat="1" ht="12" customHeight="1">
      <c r="A39" s="19" t="s">
        <v>715</v>
      </c>
      <c r="B39" s="20" t="s">
        <v>779</v>
      </c>
      <c r="C39" s="14" t="s">
        <v>780</v>
      </c>
      <c r="D39" s="50">
        <v>7</v>
      </c>
      <c r="E39" s="50">
        <v>5</v>
      </c>
      <c r="F39" s="50">
        <v>2</v>
      </c>
      <c r="G39" s="50">
        <v>45</v>
      </c>
      <c r="H39" s="50">
        <v>32</v>
      </c>
      <c r="I39" s="50">
        <v>13</v>
      </c>
      <c r="J39" s="50">
        <v>0</v>
      </c>
    </row>
    <row r="40" spans="1:10" s="13" customFormat="1" ht="12" customHeight="1">
      <c r="A40" s="19" t="s">
        <v>715</v>
      </c>
      <c r="B40" s="20" t="s">
        <v>781</v>
      </c>
      <c r="C40" s="14" t="s">
        <v>782</v>
      </c>
      <c r="D40" s="50">
        <v>3</v>
      </c>
      <c r="E40" s="50">
        <v>2</v>
      </c>
      <c r="F40" s="50">
        <v>1</v>
      </c>
      <c r="G40" s="50">
        <v>30</v>
      </c>
      <c r="H40" s="50">
        <v>30</v>
      </c>
      <c r="I40" s="50">
        <v>0</v>
      </c>
      <c r="J40" s="50">
        <v>0</v>
      </c>
    </row>
    <row r="41" spans="1:10" s="13" customFormat="1" ht="12" customHeight="1">
      <c r="A41" s="19" t="s">
        <v>715</v>
      </c>
      <c r="B41" s="20" t="s">
        <v>783</v>
      </c>
      <c r="C41" s="14" t="s">
        <v>784</v>
      </c>
      <c r="D41" s="50">
        <v>4</v>
      </c>
      <c r="E41" s="50">
        <v>4</v>
      </c>
      <c r="F41" s="50"/>
      <c r="G41" s="50">
        <v>80</v>
      </c>
      <c r="H41" s="50">
        <v>80</v>
      </c>
      <c r="I41" s="50">
        <v>16</v>
      </c>
      <c r="J41" s="50">
        <v>0</v>
      </c>
    </row>
    <row r="42" spans="1:10" s="13" customFormat="1" ht="12" customHeight="1">
      <c r="A42" s="19" t="s">
        <v>715</v>
      </c>
      <c r="B42" s="20" t="s">
        <v>785</v>
      </c>
      <c r="C42" s="14" t="s">
        <v>786</v>
      </c>
      <c r="D42" s="50">
        <v>8</v>
      </c>
      <c r="E42" s="50">
        <v>7</v>
      </c>
      <c r="F42" s="50">
        <v>1</v>
      </c>
      <c r="G42" s="50">
        <v>30</v>
      </c>
      <c r="H42" s="50">
        <v>25</v>
      </c>
      <c r="I42" s="50">
        <v>5</v>
      </c>
      <c r="J42" s="50">
        <v>0</v>
      </c>
    </row>
    <row r="43" spans="1:10" s="13" customFormat="1" ht="12" customHeight="1">
      <c r="A43" s="19" t="s">
        <v>715</v>
      </c>
      <c r="B43" s="20" t="s">
        <v>787</v>
      </c>
      <c r="C43" s="14" t="s">
        <v>788</v>
      </c>
      <c r="D43" s="50">
        <v>7</v>
      </c>
      <c r="E43" s="50">
        <v>7</v>
      </c>
      <c r="F43" s="50">
        <v>1</v>
      </c>
      <c r="G43" s="50">
        <v>67</v>
      </c>
      <c r="H43" s="50">
        <v>67</v>
      </c>
      <c r="I43" s="50">
        <v>0</v>
      </c>
      <c r="J43" s="50">
        <v>0</v>
      </c>
    </row>
    <row r="44" spans="1:10" s="13" customFormat="1" ht="12" customHeight="1">
      <c r="A44" s="19" t="s">
        <v>715</v>
      </c>
      <c r="B44" s="20" t="s">
        <v>789</v>
      </c>
      <c r="C44" s="14" t="s">
        <v>790</v>
      </c>
      <c r="D44" s="50">
        <v>8</v>
      </c>
      <c r="E44" s="50">
        <v>8</v>
      </c>
      <c r="F44" s="50"/>
      <c r="G44" s="50">
        <v>115</v>
      </c>
      <c r="H44" s="50">
        <v>95</v>
      </c>
      <c r="I44" s="50">
        <v>20</v>
      </c>
      <c r="J44" s="50">
        <v>0</v>
      </c>
    </row>
    <row r="45" spans="1:10" s="13" customFormat="1" ht="12" customHeight="1">
      <c r="A45" s="19" t="s">
        <v>715</v>
      </c>
      <c r="B45" s="20" t="s">
        <v>791</v>
      </c>
      <c r="C45" s="14" t="s">
        <v>792</v>
      </c>
      <c r="D45" s="50">
        <v>3</v>
      </c>
      <c r="E45" s="50">
        <v>3</v>
      </c>
      <c r="F45" s="50">
        <v>1</v>
      </c>
      <c r="G45" s="50">
        <v>38</v>
      </c>
      <c r="H45" s="50">
        <v>38</v>
      </c>
      <c r="I45" s="50"/>
      <c r="J45" s="50"/>
    </row>
    <row r="46" spans="1:10" s="13" customFormat="1" ht="12" customHeight="1">
      <c r="A46" s="19" t="s">
        <v>715</v>
      </c>
      <c r="B46" s="20" t="s">
        <v>793</v>
      </c>
      <c r="C46" s="14" t="s">
        <v>794</v>
      </c>
      <c r="D46" s="50">
        <v>3</v>
      </c>
      <c r="E46" s="50">
        <v>3</v>
      </c>
      <c r="F46" s="50"/>
      <c r="G46" s="50">
        <v>16</v>
      </c>
      <c r="H46" s="50">
        <v>16</v>
      </c>
      <c r="I46" s="50">
        <v>0</v>
      </c>
      <c r="J46" s="50">
        <v>0</v>
      </c>
    </row>
    <row r="47" spans="1:10" s="13" customFormat="1" ht="12" customHeight="1">
      <c r="A47" s="19" t="s">
        <v>715</v>
      </c>
      <c r="B47" s="20" t="s">
        <v>795</v>
      </c>
      <c r="C47" s="14" t="s">
        <v>796</v>
      </c>
      <c r="D47" s="50">
        <v>3</v>
      </c>
      <c r="E47" s="50">
        <v>3</v>
      </c>
      <c r="F47" s="50">
        <v>1</v>
      </c>
      <c r="G47" s="50">
        <v>11</v>
      </c>
      <c r="H47" s="50">
        <v>11</v>
      </c>
      <c r="I47" s="50">
        <v>0</v>
      </c>
      <c r="J47" s="50">
        <v>0</v>
      </c>
    </row>
    <row r="48" spans="1:10" s="13" customFormat="1" ht="12" customHeight="1">
      <c r="A48" s="19" t="s">
        <v>715</v>
      </c>
      <c r="B48" s="20" t="s">
        <v>797</v>
      </c>
      <c r="C48" s="14" t="s">
        <v>798</v>
      </c>
      <c r="D48" s="50">
        <v>2</v>
      </c>
      <c r="E48" s="50">
        <v>2</v>
      </c>
      <c r="F48" s="50"/>
      <c r="G48" s="50">
        <v>50</v>
      </c>
      <c r="H48" s="50">
        <v>50</v>
      </c>
      <c r="I48" s="50">
        <v>0</v>
      </c>
      <c r="J48" s="50">
        <v>0</v>
      </c>
    </row>
    <row r="49" spans="1:10" s="13" customFormat="1" ht="12" customHeight="1">
      <c r="A49" s="19" t="s">
        <v>715</v>
      </c>
      <c r="B49" s="20" t="s">
        <v>799</v>
      </c>
      <c r="C49" s="14" t="s">
        <v>800</v>
      </c>
      <c r="D49" s="50">
        <v>3</v>
      </c>
      <c r="E49" s="50">
        <v>3</v>
      </c>
      <c r="F49" s="50">
        <v>1</v>
      </c>
      <c r="G49" s="50">
        <v>15</v>
      </c>
      <c r="H49" s="50">
        <v>15</v>
      </c>
      <c r="I49" s="50">
        <v>0</v>
      </c>
      <c r="J49" s="50">
        <v>0</v>
      </c>
    </row>
    <row r="50" spans="1:10" s="13" customFormat="1" ht="12" customHeight="1">
      <c r="A50" s="19" t="s">
        <v>715</v>
      </c>
      <c r="B50" s="20" t="s">
        <v>801</v>
      </c>
      <c r="C50" s="14" t="s">
        <v>802</v>
      </c>
      <c r="D50" s="50">
        <v>1</v>
      </c>
      <c r="E50" s="50">
        <v>0</v>
      </c>
      <c r="F50" s="50">
        <v>1</v>
      </c>
      <c r="G50" s="50">
        <v>12</v>
      </c>
      <c r="H50" s="50">
        <v>12</v>
      </c>
      <c r="I50" s="50">
        <v>0</v>
      </c>
      <c r="J50" s="50">
        <v>0</v>
      </c>
    </row>
    <row r="51" spans="1:10" s="13" customFormat="1" ht="12" customHeight="1">
      <c r="A51" s="19" t="s">
        <v>715</v>
      </c>
      <c r="B51" s="20" t="s">
        <v>803</v>
      </c>
      <c r="C51" s="14" t="s">
        <v>804</v>
      </c>
      <c r="D51" s="50">
        <v>12</v>
      </c>
      <c r="E51" s="50">
        <v>12</v>
      </c>
      <c r="F51" s="50">
        <v>2</v>
      </c>
      <c r="G51" s="50">
        <v>46</v>
      </c>
      <c r="H51" s="50">
        <v>46</v>
      </c>
      <c r="I51" s="50">
        <v>0</v>
      </c>
      <c r="J51" s="50">
        <v>0</v>
      </c>
    </row>
    <row r="52" spans="1:10" s="13" customFormat="1" ht="12" customHeight="1">
      <c r="A52" s="19" t="s">
        <v>715</v>
      </c>
      <c r="B52" s="20" t="s">
        <v>805</v>
      </c>
      <c r="C52" s="14" t="s">
        <v>806</v>
      </c>
      <c r="D52" s="50">
        <v>4</v>
      </c>
      <c r="E52" s="50">
        <v>4</v>
      </c>
      <c r="F52" s="50"/>
      <c r="G52" s="50">
        <v>10</v>
      </c>
      <c r="H52" s="50">
        <v>5</v>
      </c>
      <c r="I52" s="50">
        <v>5</v>
      </c>
      <c r="J52" s="50">
        <v>0</v>
      </c>
    </row>
    <row r="53" spans="1:10" s="13" customFormat="1" ht="12" customHeight="1">
      <c r="A53" s="19" t="s">
        <v>715</v>
      </c>
      <c r="B53" s="20" t="s">
        <v>807</v>
      </c>
      <c r="C53" s="14" t="s">
        <v>808</v>
      </c>
      <c r="D53" s="50">
        <v>3</v>
      </c>
      <c r="E53" s="50">
        <v>2</v>
      </c>
      <c r="F53" s="50">
        <v>1</v>
      </c>
      <c r="G53" s="50">
        <v>43</v>
      </c>
      <c r="H53" s="50">
        <v>16</v>
      </c>
      <c r="I53" s="50">
        <v>27</v>
      </c>
      <c r="J53" s="50">
        <v>0</v>
      </c>
    </row>
    <row r="54" spans="1:10" s="13" customFormat="1" ht="12" customHeight="1">
      <c r="A54" s="19" t="s">
        <v>715</v>
      </c>
      <c r="B54" s="20" t="s">
        <v>809</v>
      </c>
      <c r="C54" s="14" t="s">
        <v>810</v>
      </c>
      <c r="D54" s="50">
        <v>1</v>
      </c>
      <c r="E54" s="50">
        <v>1</v>
      </c>
      <c r="F54" s="50">
        <v>1</v>
      </c>
      <c r="G54" s="50">
        <v>32</v>
      </c>
      <c r="H54" s="50">
        <v>27</v>
      </c>
      <c r="I54" s="50">
        <v>5</v>
      </c>
      <c r="J54" s="50">
        <v>0</v>
      </c>
    </row>
    <row r="55" spans="1:10" s="13" customFormat="1" ht="12" customHeight="1">
      <c r="A55" s="19" t="s">
        <v>715</v>
      </c>
      <c r="B55" s="20" t="s">
        <v>811</v>
      </c>
      <c r="C55" s="14" t="s">
        <v>812</v>
      </c>
      <c r="D55" s="50">
        <v>5</v>
      </c>
      <c r="E55" s="50">
        <v>5</v>
      </c>
      <c r="F55" s="50">
        <v>3</v>
      </c>
      <c r="G55" s="50">
        <v>79</v>
      </c>
      <c r="H55" s="50">
        <v>75</v>
      </c>
      <c r="I55" s="50">
        <v>0</v>
      </c>
      <c r="J55" s="50">
        <v>4</v>
      </c>
    </row>
    <row r="56" spans="1:10" s="13" customFormat="1" ht="12" customHeight="1">
      <c r="A56" s="19" t="s">
        <v>715</v>
      </c>
      <c r="B56" s="20" t="s">
        <v>813</v>
      </c>
      <c r="C56" s="14" t="s">
        <v>814</v>
      </c>
      <c r="D56" s="50">
        <v>4</v>
      </c>
      <c r="E56" s="50">
        <v>4</v>
      </c>
      <c r="F56" s="50"/>
      <c r="G56" s="50">
        <v>30</v>
      </c>
      <c r="H56" s="50">
        <v>30</v>
      </c>
      <c r="I56" s="50">
        <v>0</v>
      </c>
      <c r="J56" s="50">
        <v>0</v>
      </c>
    </row>
    <row r="57" spans="1:10" s="13" customFormat="1" ht="12" customHeight="1">
      <c r="A57" s="19" t="s">
        <v>715</v>
      </c>
      <c r="B57" s="20" t="s">
        <v>815</v>
      </c>
      <c r="C57" s="14" t="s">
        <v>816</v>
      </c>
      <c r="D57" s="50">
        <v>8</v>
      </c>
      <c r="E57" s="50">
        <v>7</v>
      </c>
      <c r="F57" s="50">
        <v>2</v>
      </c>
      <c r="G57" s="50">
        <v>90</v>
      </c>
      <c r="H57" s="50">
        <v>86</v>
      </c>
      <c r="I57" s="50">
        <v>4</v>
      </c>
      <c r="J57" s="50">
        <v>0</v>
      </c>
    </row>
    <row r="58" spans="1:10" s="13" customFormat="1" ht="12" customHeight="1">
      <c r="A58" s="19" t="s">
        <v>715</v>
      </c>
      <c r="B58" s="20" t="s">
        <v>817</v>
      </c>
      <c r="C58" s="14" t="s">
        <v>818</v>
      </c>
      <c r="D58" s="50">
        <v>10</v>
      </c>
      <c r="E58" s="50">
        <v>10</v>
      </c>
      <c r="F58" s="50">
        <v>2</v>
      </c>
      <c r="G58" s="50">
        <v>104</v>
      </c>
      <c r="H58" s="50">
        <v>99</v>
      </c>
      <c r="I58" s="50">
        <v>0</v>
      </c>
      <c r="J58" s="50">
        <v>5</v>
      </c>
    </row>
    <row r="59" spans="1:10" s="13" customFormat="1" ht="12" customHeight="1">
      <c r="A59" s="19" t="s">
        <v>715</v>
      </c>
      <c r="B59" s="20" t="s">
        <v>819</v>
      </c>
      <c r="C59" s="14" t="s">
        <v>820</v>
      </c>
      <c r="D59" s="50">
        <v>14</v>
      </c>
      <c r="E59" s="50">
        <v>13</v>
      </c>
      <c r="F59" s="50">
        <v>2</v>
      </c>
      <c r="G59" s="50">
        <v>88</v>
      </c>
      <c r="H59" s="50">
        <v>88</v>
      </c>
      <c r="I59" s="50">
        <v>24</v>
      </c>
      <c r="J59" s="50">
        <v>0</v>
      </c>
    </row>
    <row r="60" spans="1:10" s="13" customFormat="1" ht="12" customHeight="1">
      <c r="A60" s="19" t="s">
        <v>715</v>
      </c>
      <c r="B60" s="20" t="s">
        <v>821</v>
      </c>
      <c r="C60" s="14" t="s">
        <v>822</v>
      </c>
      <c r="D60" s="50">
        <v>4</v>
      </c>
      <c r="E60" s="50">
        <v>4</v>
      </c>
      <c r="F60" s="50">
        <v>1</v>
      </c>
      <c r="G60" s="50">
        <v>15</v>
      </c>
      <c r="H60" s="50">
        <v>15</v>
      </c>
      <c r="I60" s="50">
        <v>0</v>
      </c>
      <c r="J60" s="50">
        <v>0</v>
      </c>
    </row>
    <row r="61" spans="1:10" s="13" customFormat="1" ht="12" customHeight="1">
      <c r="A61" s="19" t="s">
        <v>715</v>
      </c>
      <c r="B61" s="20" t="s">
        <v>823</v>
      </c>
      <c r="C61" s="14" t="s">
        <v>824</v>
      </c>
      <c r="D61" s="50">
        <v>5</v>
      </c>
      <c r="E61" s="50">
        <v>3</v>
      </c>
      <c r="F61" s="50">
        <v>2</v>
      </c>
      <c r="G61" s="50">
        <v>25</v>
      </c>
      <c r="H61" s="50">
        <v>25</v>
      </c>
      <c r="I61" s="50">
        <v>0</v>
      </c>
      <c r="J61" s="50">
        <v>0</v>
      </c>
    </row>
    <row r="62" spans="1:10" s="13" customFormat="1" ht="12" customHeight="1">
      <c r="A62" s="19" t="s">
        <v>715</v>
      </c>
      <c r="B62" s="20" t="s">
        <v>825</v>
      </c>
      <c r="C62" s="14" t="s">
        <v>826</v>
      </c>
      <c r="D62" s="50"/>
      <c r="E62" s="50"/>
      <c r="F62" s="50"/>
      <c r="G62" s="50">
        <v>0</v>
      </c>
      <c r="H62" s="50">
        <v>0</v>
      </c>
      <c r="I62" s="50">
        <v>0</v>
      </c>
      <c r="J62" s="50">
        <v>0</v>
      </c>
    </row>
    <row r="63" spans="1:10" s="13" customFormat="1" ht="12" customHeight="1">
      <c r="A63" s="19" t="s">
        <v>715</v>
      </c>
      <c r="B63" s="20" t="s">
        <v>827</v>
      </c>
      <c r="C63" s="14" t="s">
        <v>828</v>
      </c>
      <c r="D63" s="50"/>
      <c r="E63" s="50"/>
      <c r="F63" s="50"/>
      <c r="G63" s="50">
        <v>0</v>
      </c>
      <c r="H63" s="50">
        <v>0</v>
      </c>
      <c r="I63" s="50">
        <v>0</v>
      </c>
      <c r="J63" s="50">
        <v>0</v>
      </c>
    </row>
    <row r="64" spans="1:10" s="13" customFormat="1" ht="12" customHeight="1">
      <c r="A64" s="19" t="s">
        <v>715</v>
      </c>
      <c r="B64" s="20" t="s">
        <v>829</v>
      </c>
      <c r="C64" s="14" t="s">
        <v>830</v>
      </c>
      <c r="D64" s="50">
        <v>1</v>
      </c>
      <c r="E64" s="50">
        <v>1</v>
      </c>
      <c r="F64" s="50"/>
      <c r="G64" s="50">
        <v>12</v>
      </c>
      <c r="H64" s="50">
        <v>12</v>
      </c>
      <c r="I64" s="50">
        <v>0</v>
      </c>
      <c r="J6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2011-03-03T02:58:53Z</dcterms:modified>
  <cp:category/>
  <cp:version/>
  <cp:contentType/>
  <cp:contentStatus/>
</cp:coreProperties>
</file>