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'委託許可件数（市町村）'!$2:$71</definedName>
    <definedName name="_xlnm.Print_Area" localSheetId="6">'委託許可件数（組合）'!$2:$27</definedName>
    <definedName name="_xlnm.Print_Area" localSheetId="3">'収集運搬機材（市町村）'!$2:$71</definedName>
    <definedName name="_xlnm.Print_Area" localSheetId="4">'収集運搬機材（組合）'!$2:$27</definedName>
    <definedName name="_xlnm.Print_Area" localSheetId="7">'処理業者と従業員数'!$2:$71</definedName>
    <definedName name="_xlnm.Print_Area" localSheetId="0">'組合状況'!$2:$27</definedName>
    <definedName name="_xlnm.Print_Area" localSheetId="1">'廃棄物処理従事職員数（市町村）'!$2:$71</definedName>
    <definedName name="_xlnm.Print_Area" localSheetId="2">'廃棄物処理従事職員数（組合）'!$2:$27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<sst xmlns="http://schemas.openxmlformats.org/spreadsheetml/2006/main" count="1796" uniqueCount="721">
  <si>
    <t>一部事務組合・広域連合の状況（平成21年度実績）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</si>
  <si>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</si>
  <si>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</si>
  <si>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</si>
  <si>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</si>
  <si>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</si>
  <si>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</si>
  <si>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</si>
  <si>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</si>
  <si>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</si>
  <si>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</si>
  <si>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</si>
  <si>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</si>
  <si>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</si>
  <si>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</si>
  <si>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</si>
  <si>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</si>
  <si>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</si>
  <si>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</si>
  <si>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</si>
  <si>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</si>
  <si>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</si>
  <si>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</si>
  <si>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</si>
  <si>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</si>
  <si>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</si>
  <si>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</si>
  <si>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</si>
  <si>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</si>
  <si>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</si>
  <si>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</si>
  <si>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</si>
  <si>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</si>
  <si>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</si>
  <si>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</si>
  <si>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</si>
  <si>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</si>
  <si>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</si>
  <si>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</si>
  <si>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</si>
  <si>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</si>
  <si>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</si>
  <si>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</si>
  <si>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</si>
  <si>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</si>
  <si>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</si>
  <si>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</si>
  <si>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</si>
  <si>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</si>
  <si>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</si>
  <si>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</si>
  <si>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埼玉県</t>
  </si>
  <si>
    <t>11000</t>
  </si>
  <si>
    <t>合計</t>
  </si>
  <si>
    <t>11808</t>
  </si>
  <si>
    <t>蓮田市白岡町衛生組合</t>
  </si>
  <si>
    <t>○</t>
  </si>
  <si>
    <t>11238</t>
  </si>
  <si>
    <t>蓮田市</t>
  </si>
  <si>
    <t>11445</t>
  </si>
  <si>
    <t>白岡町</t>
  </si>
  <si>
    <t>11809</t>
  </si>
  <si>
    <t>久喜宮代衛生組合</t>
  </si>
  <si>
    <t>11232</t>
  </si>
  <si>
    <t>久喜市</t>
  </si>
  <si>
    <t>11442</t>
  </si>
  <si>
    <t>宮代町</t>
  </si>
  <si>
    <t>11810</t>
  </si>
  <si>
    <t>朝霞地区一部事務組合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</si>
  <si>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</si>
  <si>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</si>
  <si>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</si>
  <si>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</si>
  <si>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</si>
  <si>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</si>
  <si>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</si>
  <si>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</si>
  <si>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11813</t>
  </si>
  <si>
    <t>皆野・長瀞上下水道組合</t>
  </si>
  <si>
    <t>11362</t>
  </si>
  <si>
    <t>皆野町</t>
  </si>
  <si>
    <t>11363</t>
  </si>
  <si>
    <t>長瀞町</t>
  </si>
  <si>
    <t>11814</t>
  </si>
  <si>
    <t>上尾、桶川、伊奈衛生組合</t>
  </si>
  <si>
    <t>11219</t>
  </si>
  <si>
    <t>上尾市</t>
  </si>
  <si>
    <t>11231</t>
  </si>
  <si>
    <t>桶川市</t>
  </si>
  <si>
    <t>11301</t>
  </si>
  <si>
    <t>伊奈町</t>
  </si>
  <si>
    <t>11815</t>
  </si>
  <si>
    <t>志木地区衛生組合</t>
  </si>
  <si>
    <t>11235</t>
  </si>
  <si>
    <t>富士見市</t>
  </si>
  <si>
    <t>11816</t>
  </si>
  <si>
    <t>北本地区衛生組合</t>
  </si>
  <si>
    <t>11217</t>
  </si>
  <si>
    <t>鴻巣市</t>
  </si>
  <si>
    <t>11233</t>
  </si>
  <si>
    <t>北本市</t>
  </si>
  <si>
    <t>11347</t>
  </si>
  <si>
    <t>吉見町</t>
  </si>
  <si>
    <t>11817</t>
  </si>
  <si>
    <t>入間西部衛生組合</t>
  </si>
  <si>
    <t>11225</t>
  </si>
  <si>
    <t>入間市</t>
  </si>
  <si>
    <t>11242</t>
  </si>
  <si>
    <t>日高市</t>
  </si>
  <si>
    <t>11818</t>
  </si>
  <si>
    <t>入間東部地区衛生組合</t>
  </si>
  <si>
    <t>11245</t>
  </si>
  <si>
    <t>ふじみ野市</t>
  </si>
  <si>
    <t>11324</t>
  </si>
  <si>
    <t>三芳町</t>
  </si>
  <si>
    <t>11820</t>
  </si>
  <si>
    <t>小川地区衛生組合</t>
  </si>
  <si>
    <t>11341</t>
  </si>
  <si>
    <t>滑川町</t>
  </si>
  <si>
    <t>11342</t>
  </si>
  <si>
    <t>嵐山町</t>
  </si>
  <si>
    <t>11343</t>
  </si>
  <si>
    <t>小川町</t>
  </si>
  <si>
    <t>11349</t>
  </si>
  <si>
    <t>ときがわ町</t>
  </si>
  <si>
    <t>11369</t>
  </si>
  <si>
    <t>東秩父村</t>
  </si>
  <si>
    <t>11821</t>
  </si>
  <si>
    <t>坂戸地区衛生組合</t>
  </si>
  <si>
    <t>11239</t>
  </si>
  <si>
    <t>坂戸市</t>
  </si>
  <si>
    <t>11241</t>
  </si>
  <si>
    <t>鶴ヶ島市</t>
  </si>
  <si>
    <t>11326</t>
  </si>
  <si>
    <t>毛呂山町</t>
  </si>
  <si>
    <t>11327</t>
  </si>
  <si>
    <t>越生町</t>
  </si>
  <si>
    <t>11348</t>
  </si>
  <si>
    <t>鳩山町</t>
  </si>
  <si>
    <t>11824</t>
  </si>
  <si>
    <t>東埼玉資源環境組合</t>
  </si>
  <si>
    <t>11222</t>
  </si>
  <si>
    <t>越谷市</t>
  </si>
  <si>
    <t>11221</t>
  </si>
  <si>
    <t>草加市</t>
  </si>
  <si>
    <t>11234</t>
  </si>
  <si>
    <t>八潮市</t>
  </si>
  <si>
    <t>11237</t>
  </si>
  <si>
    <t>三郷市</t>
  </si>
  <si>
    <t>11243</t>
  </si>
  <si>
    <t>吉川市</t>
  </si>
  <si>
    <t>11465</t>
  </si>
  <si>
    <t>松伏町</t>
  </si>
  <si>
    <t>11827</t>
  </si>
  <si>
    <t>蕨戸田衛生センター組合</t>
  </si>
  <si>
    <t>11223</t>
  </si>
  <si>
    <t>蕨市</t>
  </si>
  <si>
    <t>11224</t>
  </si>
  <si>
    <t>戸田市</t>
  </si>
  <si>
    <t>11861</t>
  </si>
  <si>
    <t>彩北広域清掃組合</t>
  </si>
  <si>
    <t>11206</t>
  </si>
  <si>
    <t>行田市</t>
  </si>
  <si>
    <t>11863</t>
  </si>
  <si>
    <t>秩父広域市町村圏組合</t>
  </si>
  <si>
    <t>11207</t>
  </si>
  <si>
    <t>秩父市</t>
  </si>
  <si>
    <t>11361</t>
  </si>
  <si>
    <t>横瀬町</t>
  </si>
  <si>
    <t>11365</t>
  </si>
  <si>
    <t>小鹿野町</t>
  </si>
  <si>
    <t>11869</t>
  </si>
  <si>
    <t>児玉郡市広域市町村圏組合</t>
  </si>
  <si>
    <t>11211</t>
  </si>
  <si>
    <t>本庄市</t>
  </si>
  <si>
    <t>11381</t>
  </si>
  <si>
    <t>美里町</t>
  </si>
  <si>
    <t>11383</t>
  </si>
  <si>
    <t>神川町</t>
  </si>
  <si>
    <t>11385</t>
  </si>
  <si>
    <t>上里町</t>
  </si>
  <si>
    <t>11871</t>
  </si>
  <si>
    <t>埼玉西部環境保全組合</t>
  </si>
  <si>
    <t>11872</t>
  </si>
  <si>
    <t>大里広域市町村圏組合</t>
  </si>
  <si>
    <t>11202</t>
  </si>
  <si>
    <t>熊谷市</t>
  </si>
  <si>
    <t>11218</t>
  </si>
  <si>
    <t>深谷市</t>
  </si>
  <si>
    <t>11408</t>
  </si>
  <si>
    <t>寄居町</t>
  </si>
  <si>
    <t>11885</t>
  </si>
  <si>
    <t>埼玉中部環境保全組合</t>
  </si>
  <si>
    <t>11896</t>
  </si>
  <si>
    <t>妻沼南河原環境施設組合</t>
  </si>
  <si>
    <t>廃棄物処理従事職員数（市区町村）（平成21年度実績）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</si>
  <si>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</si>
  <si>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</si>
  <si>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</si>
  <si>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</si>
  <si>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</si>
  <si>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</si>
  <si>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</si>
  <si>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</si>
  <si>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</si>
  <si>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</si>
  <si>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</si>
  <si>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</si>
  <si>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</si>
  <si>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</si>
  <si>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</si>
  <si>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</si>
  <si>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埼玉県</t>
  </si>
  <si>
    <t>11000</t>
  </si>
  <si>
    <t>11100</t>
  </si>
  <si>
    <t>さいたま市</t>
  </si>
  <si>
    <t>11201</t>
  </si>
  <si>
    <t>川越市</t>
  </si>
  <si>
    <t>11202</t>
  </si>
  <si>
    <t>熊谷市</t>
  </si>
  <si>
    <t>11203</t>
  </si>
  <si>
    <t>川口市</t>
  </si>
  <si>
    <t>11206</t>
  </si>
  <si>
    <t>行田市</t>
  </si>
  <si>
    <t>11207</t>
  </si>
  <si>
    <t>秩父市</t>
  </si>
  <si>
    <t>11208</t>
  </si>
  <si>
    <t>所沢市</t>
  </si>
  <si>
    <t>11209</t>
  </si>
  <si>
    <t>飯能市</t>
  </si>
  <si>
    <t>11210</t>
  </si>
  <si>
    <t>加須市</t>
  </si>
  <si>
    <t>11211</t>
  </si>
  <si>
    <t>本庄市</t>
  </si>
  <si>
    <t>11212</t>
  </si>
  <si>
    <t>東松山市</t>
  </si>
  <si>
    <t>11214</t>
  </si>
  <si>
    <t>春日部市</t>
  </si>
  <si>
    <t>11215</t>
  </si>
  <si>
    <t>狭山市</t>
  </si>
  <si>
    <t>11216</t>
  </si>
  <si>
    <t>羽生市</t>
  </si>
  <si>
    <t>11217</t>
  </si>
  <si>
    <t>鴻巣市</t>
  </si>
  <si>
    <t>11218</t>
  </si>
  <si>
    <t>深谷市</t>
  </si>
  <si>
    <t>11219</t>
  </si>
  <si>
    <t>上尾市</t>
  </si>
  <si>
    <t>11221</t>
  </si>
  <si>
    <t>草加市</t>
  </si>
  <si>
    <t>11222</t>
  </si>
  <si>
    <t>越谷市</t>
  </si>
  <si>
    <t>11223</t>
  </si>
  <si>
    <t>蕨市</t>
  </si>
  <si>
    <t>11224</t>
  </si>
  <si>
    <t>戸田市</t>
  </si>
  <si>
    <t>11225</t>
  </si>
  <si>
    <t>入間市</t>
  </si>
  <si>
    <t>11226</t>
  </si>
  <si>
    <t>鳩ヶ谷市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</si>
  <si>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</si>
  <si>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</si>
  <si>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</si>
  <si>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</si>
  <si>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</si>
  <si>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</si>
  <si>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</si>
  <si>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</si>
  <si>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11231</t>
  </si>
  <si>
    <t>桶川市</t>
  </si>
  <si>
    <t>11232</t>
  </si>
  <si>
    <t>久喜市</t>
  </si>
  <si>
    <t>11233</t>
  </si>
  <si>
    <t>北本市</t>
  </si>
  <si>
    <t>11234</t>
  </si>
  <si>
    <t>八潮市</t>
  </si>
  <si>
    <t>11235</t>
  </si>
  <si>
    <t>富士見市</t>
  </si>
  <si>
    <t>11237</t>
  </si>
  <si>
    <t>三郷市</t>
  </si>
  <si>
    <t>11238</t>
  </si>
  <si>
    <t>蓮田市</t>
  </si>
  <si>
    <t>11239</t>
  </si>
  <si>
    <t>坂戸市</t>
  </si>
  <si>
    <t>11240</t>
  </si>
  <si>
    <t>幸手市</t>
  </si>
  <si>
    <t>11241</t>
  </si>
  <si>
    <t>鶴ヶ島市</t>
  </si>
  <si>
    <t>11242</t>
  </si>
  <si>
    <t>日高市</t>
  </si>
  <si>
    <t>11243</t>
  </si>
  <si>
    <t>吉川市</t>
  </si>
  <si>
    <t>11245</t>
  </si>
  <si>
    <t>ふじみ野市</t>
  </si>
  <si>
    <t>11301</t>
  </si>
  <si>
    <t>伊奈町</t>
  </si>
  <si>
    <t>11324</t>
  </si>
  <si>
    <t>三芳町</t>
  </si>
  <si>
    <t>11326</t>
  </si>
  <si>
    <t>毛呂山町</t>
  </si>
  <si>
    <t>11327</t>
  </si>
  <si>
    <t>越生町</t>
  </si>
  <si>
    <t>11341</t>
  </si>
  <si>
    <t>滑川町</t>
  </si>
  <si>
    <t>11342</t>
  </si>
  <si>
    <t>嵐山町</t>
  </si>
  <si>
    <t>11343</t>
  </si>
  <si>
    <t>小川町</t>
  </si>
  <si>
    <t>11346</t>
  </si>
  <si>
    <t>川島町</t>
  </si>
  <si>
    <t>11347</t>
  </si>
  <si>
    <t>吉見町</t>
  </si>
  <si>
    <t>11348</t>
  </si>
  <si>
    <t>鳩山町</t>
  </si>
  <si>
    <t>11349</t>
  </si>
  <si>
    <t>ときがわ町</t>
  </si>
  <si>
    <t>11361</t>
  </si>
  <si>
    <t>横瀬町</t>
  </si>
  <si>
    <t>11362</t>
  </si>
  <si>
    <t>皆野町</t>
  </si>
  <si>
    <t>11363</t>
  </si>
  <si>
    <t>長瀞町</t>
  </si>
  <si>
    <t>11365</t>
  </si>
  <si>
    <t>小鹿野町</t>
  </si>
  <si>
    <t>11369</t>
  </si>
  <si>
    <t>東秩父村</t>
  </si>
  <si>
    <t>11381</t>
  </si>
  <si>
    <t>美里町</t>
  </si>
  <si>
    <t>11383</t>
  </si>
  <si>
    <t>神川町</t>
  </si>
  <si>
    <t>11385</t>
  </si>
  <si>
    <t>上里町</t>
  </si>
  <si>
    <t>11408</t>
  </si>
  <si>
    <t>寄居町</t>
  </si>
  <si>
    <t>11442</t>
  </si>
  <si>
    <t>宮代町</t>
  </si>
  <si>
    <t>11445</t>
  </si>
  <si>
    <t>白岡町</t>
  </si>
  <si>
    <t>11464</t>
  </si>
  <si>
    <t>杉戸町</t>
  </si>
  <si>
    <t>11465</t>
  </si>
  <si>
    <t>松伏町</t>
  </si>
  <si>
    <t>廃棄物処理従事職員数（一部事務組合・広域連合）（平成21年度実績）</t>
  </si>
  <si>
    <t>一部事務組合・広域連合名</t>
  </si>
  <si>
    <t>埼玉県</t>
  </si>
  <si>
    <t>11808</t>
  </si>
  <si>
    <t>蓮田市白岡町衛生組合</t>
  </si>
  <si>
    <t>11809</t>
  </si>
  <si>
    <t>久喜宮代衛生組合</t>
  </si>
  <si>
    <t>11810</t>
  </si>
  <si>
    <t>朝霞地区一部事務組合</t>
  </si>
  <si>
    <t>11813</t>
  </si>
  <si>
    <t>皆野・長瀞上下水道組合</t>
  </si>
  <si>
    <t>11814</t>
  </si>
  <si>
    <t>上尾、桶川、伊奈衛生組合</t>
  </si>
  <si>
    <t>11815</t>
  </si>
  <si>
    <t>志木地区衛生組合</t>
  </si>
  <si>
    <t>11816</t>
  </si>
  <si>
    <t>北本地区衛生組合</t>
  </si>
  <si>
    <t>11817</t>
  </si>
  <si>
    <t>入間西部衛生組合</t>
  </si>
  <si>
    <t>11818</t>
  </si>
  <si>
    <t>入間東部地区衛生組合</t>
  </si>
  <si>
    <t>11820</t>
  </si>
  <si>
    <t>小川地区衛生組合</t>
  </si>
  <si>
    <t>11821</t>
  </si>
  <si>
    <t>坂戸地区衛生組合</t>
  </si>
  <si>
    <t>11824</t>
  </si>
  <si>
    <t>東埼玉資源環境組合</t>
  </si>
  <si>
    <t>11827</t>
  </si>
  <si>
    <t>蕨戸田衛生センター組合</t>
  </si>
  <si>
    <t>11861</t>
  </si>
  <si>
    <t>彩北広域清掃組合</t>
  </si>
  <si>
    <t>11863</t>
  </si>
  <si>
    <t>秩父広域市町村圏組合</t>
  </si>
  <si>
    <t>11869</t>
  </si>
  <si>
    <t>児玉郡市広域市町村圏組合</t>
  </si>
  <si>
    <t>11871</t>
  </si>
  <si>
    <t>埼玉西部環境保全組合</t>
  </si>
  <si>
    <t>11872</t>
  </si>
  <si>
    <t>大里広域市町村圏組合</t>
  </si>
  <si>
    <t>11885</t>
  </si>
  <si>
    <t>埼玉中部環境保全組合</t>
  </si>
  <si>
    <t>11896</t>
  </si>
  <si>
    <t>妻沼南河原環境施設組合</t>
  </si>
  <si>
    <t>収集運搬機材の状況（市区町村）（平成21年度実績）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</si>
  <si>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</si>
  <si>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</si>
  <si>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</si>
  <si>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</si>
  <si>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</si>
  <si>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</si>
  <si>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</si>
  <si>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</si>
  <si>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</si>
  <si>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</si>
  <si>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</si>
  <si>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</si>
  <si>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</si>
  <si>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</si>
  <si>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</si>
  <si>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埼玉県</t>
  </si>
  <si>
    <t>11100</t>
  </si>
  <si>
    <t>さいたま市</t>
  </si>
  <si>
    <t>11201</t>
  </si>
  <si>
    <t>川越市</t>
  </si>
  <si>
    <t>11202</t>
  </si>
  <si>
    <t>熊谷市</t>
  </si>
  <si>
    <t>11203</t>
  </si>
  <si>
    <t>川口市</t>
  </si>
  <si>
    <t>11206</t>
  </si>
  <si>
    <t>行田市</t>
  </si>
  <si>
    <t>11207</t>
  </si>
  <si>
    <t>秩父市</t>
  </si>
  <si>
    <t>11208</t>
  </si>
  <si>
    <t>所沢市</t>
  </si>
  <si>
    <t>11209</t>
  </si>
  <si>
    <t>飯能市</t>
  </si>
  <si>
    <t>11210</t>
  </si>
  <si>
    <t>加須市</t>
  </si>
  <si>
    <t>11211</t>
  </si>
  <si>
    <t>本庄市</t>
  </si>
  <si>
    <t>11212</t>
  </si>
  <si>
    <t>東松山市</t>
  </si>
  <si>
    <t>11214</t>
  </si>
  <si>
    <t>春日部市</t>
  </si>
  <si>
    <t>11215</t>
  </si>
  <si>
    <t>狭山市</t>
  </si>
  <si>
    <t>11216</t>
  </si>
  <si>
    <t>羽生市</t>
  </si>
  <si>
    <t>11217</t>
  </si>
  <si>
    <t>鴻巣市</t>
  </si>
  <si>
    <t>11218</t>
  </si>
  <si>
    <t>深谷市</t>
  </si>
  <si>
    <t>11219</t>
  </si>
  <si>
    <t>上尾市</t>
  </si>
  <si>
    <t>11221</t>
  </si>
  <si>
    <t>草加市</t>
  </si>
  <si>
    <t>11222</t>
  </si>
  <si>
    <t>越谷市</t>
  </si>
  <si>
    <t>11223</t>
  </si>
  <si>
    <t>蕨市</t>
  </si>
  <si>
    <t>11224</t>
  </si>
  <si>
    <t>戸田市</t>
  </si>
  <si>
    <t>11225</t>
  </si>
  <si>
    <t>入間市</t>
  </si>
  <si>
    <t>11226</t>
  </si>
  <si>
    <t>鳩ヶ谷市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</si>
  <si>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</si>
  <si>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</si>
  <si>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</si>
  <si>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</si>
  <si>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</si>
  <si>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</si>
  <si>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</si>
  <si>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</si>
  <si>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11231</t>
  </si>
  <si>
    <t>桶川市</t>
  </si>
  <si>
    <t>11232</t>
  </si>
  <si>
    <t>久喜市</t>
  </si>
  <si>
    <t>11233</t>
  </si>
  <si>
    <t>北本市</t>
  </si>
  <si>
    <t>11234</t>
  </si>
  <si>
    <t>八潮市</t>
  </si>
  <si>
    <t>11235</t>
  </si>
  <si>
    <t>富士見市</t>
  </si>
  <si>
    <t>11237</t>
  </si>
  <si>
    <t>三郷市</t>
  </si>
  <si>
    <t>11238</t>
  </si>
  <si>
    <t>蓮田市</t>
  </si>
  <si>
    <t>11239</t>
  </si>
  <si>
    <t>坂戸市</t>
  </si>
  <si>
    <t>11240</t>
  </si>
  <si>
    <t>幸手市</t>
  </si>
  <si>
    <t>11241</t>
  </si>
  <si>
    <t>鶴ヶ島市</t>
  </si>
  <si>
    <t>11242</t>
  </si>
  <si>
    <t>日高市</t>
  </si>
  <si>
    <t>11243</t>
  </si>
  <si>
    <t>吉川市</t>
  </si>
  <si>
    <t>11245</t>
  </si>
  <si>
    <t>ふじみ野市</t>
  </si>
  <si>
    <t>11301</t>
  </si>
  <si>
    <t>伊奈町</t>
  </si>
  <si>
    <t>11324</t>
  </si>
  <si>
    <t>三芳町</t>
  </si>
  <si>
    <t>11326</t>
  </si>
  <si>
    <t>毛呂山町</t>
  </si>
  <si>
    <t>11327</t>
  </si>
  <si>
    <t>越生町</t>
  </si>
  <si>
    <t>11341</t>
  </si>
  <si>
    <t>滑川町</t>
  </si>
  <si>
    <t>11342</t>
  </si>
  <si>
    <t>嵐山町</t>
  </si>
  <si>
    <t>11343</t>
  </si>
  <si>
    <t>小川町</t>
  </si>
  <si>
    <t>11346</t>
  </si>
  <si>
    <t>川島町</t>
  </si>
  <si>
    <t>11347</t>
  </si>
  <si>
    <t>吉見町</t>
  </si>
  <si>
    <t>11348</t>
  </si>
  <si>
    <t>鳩山町</t>
  </si>
  <si>
    <t>11349</t>
  </si>
  <si>
    <t>ときがわ町</t>
  </si>
  <si>
    <t>11361</t>
  </si>
  <si>
    <t>横瀬町</t>
  </si>
  <si>
    <t>11362</t>
  </si>
  <si>
    <t>皆野町</t>
  </si>
  <si>
    <t>11363</t>
  </si>
  <si>
    <t>長瀞町</t>
  </si>
  <si>
    <t>11365</t>
  </si>
  <si>
    <t>小鹿野町</t>
  </si>
  <si>
    <t>11369</t>
  </si>
  <si>
    <t>東秩父村</t>
  </si>
  <si>
    <t>11381</t>
  </si>
  <si>
    <t>美里町</t>
  </si>
  <si>
    <t>11383</t>
  </si>
  <si>
    <t>神川町</t>
  </si>
  <si>
    <t>11385</t>
  </si>
  <si>
    <t>上里町</t>
  </si>
  <si>
    <t>11408</t>
  </si>
  <si>
    <t>寄居町</t>
  </si>
  <si>
    <t>11442</t>
  </si>
  <si>
    <t>宮代町</t>
  </si>
  <si>
    <t>11445</t>
  </si>
  <si>
    <t>白岡町</t>
  </si>
  <si>
    <t>11464</t>
  </si>
  <si>
    <t>杉戸町</t>
  </si>
  <si>
    <t>11465</t>
  </si>
  <si>
    <t>松伏町</t>
  </si>
  <si>
    <t>収集運搬機材の状況（一部事務組合・広域連合）（平成21年度実績）</t>
  </si>
  <si>
    <t>11808</t>
  </si>
  <si>
    <t>蓮田市白岡町衛生組合</t>
  </si>
  <si>
    <t>11809</t>
  </si>
  <si>
    <t>久喜宮代衛生組合</t>
  </si>
  <si>
    <t>11810</t>
  </si>
  <si>
    <t>朝霞地区一部事務組合</t>
  </si>
  <si>
    <t>11813</t>
  </si>
  <si>
    <t>皆野・長瀞上下水道組合</t>
  </si>
  <si>
    <t>11814</t>
  </si>
  <si>
    <t>上尾、桶川、伊奈衛生組合</t>
  </si>
  <si>
    <t>11815</t>
  </si>
  <si>
    <t>志木地区衛生組合</t>
  </si>
  <si>
    <t>11816</t>
  </si>
  <si>
    <t>北本地区衛生組合</t>
  </si>
  <si>
    <t>11817</t>
  </si>
  <si>
    <t>入間西部衛生組合</t>
  </si>
  <si>
    <t>11818</t>
  </si>
  <si>
    <t>入間東部地区衛生組合</t>
  </si>
  <si>
    <t>11820</t>
  </si>
  <si>
    <t>小川地区衛生組合</t>
  </si>
  <si>
    <t>11821</t>
  </si>
  <si>
    <t>坂戸地区衛生組合</t>
  </si>
  <si>
    <t>11824</t>
  </si>
  <si>
    <t>東埼玉資源環境組合</t>
  </si>
  <si>
    <t>11827</t>
  </si>
  <si>
    <t>蕨戸田衛生センター組合</t>
  </si>
  <si>
    <t>11861</t>
  </si>
  <si>
    <t>彩北広域清掃組合</t>
  </si>
  <si>
    <t>11863</t>
  </si>
  <si>
    <t>秩父広域市町村圏組合</t>
  </si>
  <si>
    <t>11869</t>
  </si>
  <si>
    <t>児玉郡市広域市町村圏組合</t>
  </si>
  <si>
    <t>11871</t>
  </si>
  <si>
    <t>埼玉西部環境保全組合</t>
  </si>
  <si>
    <t>11872</t>
  </si>
  <si>
    <t>大里広域市町村圏組合</t>
  </si>
  <si>
    <t>11885</t>
  </si>
  <si>
    <t>埼玉中部環境保全組合</t>
  </si>
  <si>
    <t>11896</t>
  </si>
  <si>
    <t>妻沼南河原環境施設組合</t>
  </si>
  <si>
    <t>委託・許可件数（市区町村）（平成21年度実績）</t>
  </si>
  <si>
    <t>市区町村</t>
  </si>
  <si>
    <t>委託件数 (収集運搬+中間処理+最終処分)</t>
  </si>
  <si>
    <t>許可件数 (収集運搬+中間処理+最終処分)</t>
  </si>
  <si>
    <t>（件）</t>
  </si>
  <si>
    <t>委託・許可件数（一部事務組合・広域連合）（平成21年度実績）</t>
  </si>
  <si>
    <t>処理業者と従業員数（平成21年度実績）</t>
  </si>
  <si>
    <t>都道府県名</t>
  </si>
  <si>
    <t>地方公共団体コード</t>
  </si>
  <si>
    <t>市区町村名</t>
  </si>
  <si>
    <t>業者数 (ごみ+し尿)</t>
  </si>
  <si>
    <t>従業員数 (収集運搬+中間処理+最終処分)</t>
  </si>
  <si>
    <t>合計</t>
  </si>
  <si>
    <t>ごみ</t>
  </si>
  <si>
    <t>し尿</t>
  </si>
  <si>
    <t>収集運搬</t>
  </si>
  <si>
    <t>中間処理</t>
  </si>
  <si>
    <t>最終処分</t>
  </si>
  <si>
    <t>（件）</t>
  </si>
  <si>
    <t>（人）</t>
  </si>
  <si>
    <t>埼玉県</t>
  </si>
  <si>
    <t>11000</t>
  </si>
  <si>
    <t>11100</t>
  </si>
  <si>
    <t>さいたま市</t>
  </si>
  <si>
    <t>11201</t>
  </si>
  <si>
    <t>川越市</t>
  </si>
  <si>
    <t>11202</t>
  </si>
  <si>
    <t>熊谷市</t>
  </si>
  <si>
    <t>11203</t>
  </si>
  <si>
    <t>川口市</t>
  </si>
  <si>
    <t>11206</t>
  </si>
  <si>
    <t>行田市</t>
  </si>
  <si>
    <t>11207</t>
  </si>
  <si>
    <t>秩父市</t>
  </si>
  <si>
    <t>11208</t>
  </si>
  <si>
    <t>所沢市</t>
  </si>
  <si>
    <t>11209</t>
  </si>
  <si>
    <t>飯能市</t>
  </si>
  <si>
    <t>11210</t>
  </si>
  <si>
    <t>加須市</t>
  </si>
  <si>
    <t>11211</t>
  </si>
  <si>
    <t>本庄市</t>
  </si>
  <si>
    <t>11212</t>
  </si>
  <si>
    <t>東松山市</t>
  </si>
  <si>
    <t>11214</t>
  </si>
  <si>
    <t>春日部市</t>
  </si>
  <si>
    <t>11215</t>
  </si>
  <si>
    <t>狭山市</t>
  </si>
  <si>
    <t>11216</t>
  </si>
  <si>
    <t>羽生市</t>
  </si>
  <si>
    <t>11217</t>
  </si>
  <si>
    <t>鴻巣市</t>
  </si>
  <si>
    <t>11218</t>
  </si>
  <si>
    <t>深谷市</t>
  </si>
  <si>
    <t>11219</t>
  </si>
  <si>
    <t>上尾市</t>
  </si>
  <si>
    <t>11221</t>
  </si>
  <si>
    <t>草加市</t>
  </si>
  <si>
    <t>11222</t>
  </si>
  <si>
    <t>越谷市</t>
  </si>
  <si>
    <t>11223</t>
  </si>
  <si>
    <t>蕨市</t>
  </si>
  <si>
    <t>11224</t>
  </si>
  <si>
    <t>戸田市</t>
  </si>
  <si>
    <t>11225</t>
  </si>
  <si>
    <t>入間市</t>
  </si>
  <si>
    <t>11226</t>
  </si>
  <si>
    <t>鳩ヶ谷市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</si>
  <si>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</si>
  <si>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</si>
  <si>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</si>
  <si>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</si>
  <si>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</si>
  <si>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</si>
  <si>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</si>
  <si>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</si>
  <si>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11231</t>
  </si>
  <si>
    <t>桶川市</t>
  </si>
  <si>
    <t>11232</t>
  </si>
  <si>
    <t>久喜市</t>
  </si>
  <si>
    <t>11233</t>
  </si>
  <si>
    <t>北本市</t>
  </si>
  <si>
    <t>11234</t>
  </si>
  <si>
    <t>八潮市</t>
  </si>
  <si>
    <t>11235</t>
  </si>
  <si>
    <t>富士見市</t>
  </si>
  <si>
    <t>11237</t>
  </si>
  <si>
    <t>三郷市</t>
  </si>
  <si>
    <t>11238</t>
  </si>
  <si>
    <t>蓮田市</t>
  </si>
  <si>
    <t>11239</t>
  </si>
  <si>
    <t>坂戸市</t>
  </si>
  <si>
    <t>11240</t>
  </si>
  <si>
    <t>幸手市</t>
  </si>
  <si>
    <t>11241</t>
  </si>
  <si>
    <t>鶴ヶ島市</t>
  </si>
  <si>
    <t>11242</t>
  </si>
  <si>
    <t>日高市</t>
  </si>
  <si>
    <t>11243</t>
  </si>
  <si>
    <t>吉川市</t>
  </si>
  <si>
    <t>11245</t>
  </si>
  <si>
    <t>ふじみ野市</t>
  </si>
  <si>
    <t>11301</t>
  </si>
  <si>
    <t>伊奈町</t>
  </si>
  <si>
    <t>11324</t>
  </si>
  <si>
    <t>三芳町</t>
  </si>
  <si>
    <t>11326</t>
  </si>
  <si>
    <t>毛呂山町</t>
  </si>
  <si>
    <t>11327</t>
  </si>
  <si>
    <t>越生町</t>
  </si>
  <si>
    <t>11341</t>
  </si>
  <si>
    <t>滑川町</t>
  </si>
  <si>
    <t>11342</t>
  </si>
  <si>
    <t>嵐山町</t>
  </si>
  <si>
    <t>11343</t>
  </si>
  <si>
    <t>小川町</t>
  </si>
  <si>
    <t>11346</t>
  </si>
  <si>
    <t>川島町</t>
  </si>
  <si>
    <t>11347</t>
  </si>
  <si>
    <t>吉見町</t>
  </si>
  <si>
    <t>11348</t>
  </si>
  <si>
    <t>鳩山町</t>
  </si>
  <si>
    <t>11349</t>
  </si>
  <si>
    <t>ときがわ町</t>
  </si>
  <si>
    <t>11361</t>
  </si>
  <si>
    <t>横瀬町</t>
  </si>
  <si>
    <t>11362</t>
  </si>
  <si>
    <t>皆野町</t>
  </si>
  <si>
    <t>11363</t>
  </si>
  <si>
    <t>長瀞町</t>
  </si>
  <si>
    <t>11365</t>
  </si>
  <si>
    <t>小鹿野町</t>
  </si>
  <si>
    <t>11369</t>
  </si>
  <si>
    <t>東秩父村</t>
  </si>
  <si>
    <t>11381</t>
  </si>
  <si>
    <t>美里町</t>
  </si>
  <si>
    <t>11383</t>
  </si>
  <si>
    <t>神川町</t>
  </si>
  <si>
    <t>11385</t>
  </si>
  <si>
    <t>上里町</t>
  </si>
  <si>
    <t>11408</t>
  </si>
  <si>
    <t>寄居町</t>
  </si>
  <si>
    <t>11442</t>
  </si>
  <si>
    <t>宮代町</t>
  </si>
  <si>
    <t>11445</t>
  </si>
  <si>
    <t>白岡町</t>
  </si>
  <si>
    <t>11464</t>
  </si>
  <si>
    <t>杉戸町</t>
  </si>
  <si>
    <t>11465</t>
  </si>
  <si>
    <t>松伏町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</si>
</sst>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3" fillId="33" borderId="10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3" fillId="33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3" fontId="13" fillId="33" borderId="10" xfId="48" applyNumberFormat="1" applyFont="1" applyFill="1" applyBorder="1" applyAlignment="1">
      <alignment vertical="center"/>
    </xf>
    <xf numFmtId="3" fontId="13" fillId="0" borderId="10" xfId="48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34" borderId="12" xfId="0" applyNumberFormat="1" applyFont="1" applyFill="1" applyBorder="1" applyAlignment="1">
      <alignment vertical="center"/>
    </xf>
    <xf numFmtId="0" fontId="11" fillId="34" borderId="13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4" borderId="14" xfId="60" applyNumberFormat="1" applyFont="1" applyFill="1" applyBorder="1" applyAlignment="1">
      <alignment vertical="center"/>
      <protection/>
    </xf>
    <xf numFmtId="0" fontId="12" fillId="34" borderId="12" xfId="60" applyNumberFormat="1" applyFont="1" applyFill="1" applyBorder="1" applyAlignment="1">
      <alignment vertical="center"/>
      <protection/>
    </xf>
    <xf numFmtId="0" fontId="12" fillId="34" borderId="13" xfId="60" applyNumberFormat="1" applyFont="1" applyFill="1" applyBorder="1" applyAlignment="1">
      <alignment vertical="center"/>
      <protection/>
    </xf>
    <xf numFmtId="0" fontId="12" fillId="34" borderId="15" xfId="60" applyNumberFormat="1" applyFont="1" applyFill="1" applyBorder="1" applyAlignment="1">
      <alignment vertical="center"/>
      <protection/>
    </xf>
    <xf numFmtId="0" fontId="12" fillId="34" borderId="16" xfId="60" applyNumberFormat="1" applyFont="1" applyFill="1" applyBorder="1" applyAlignment="1">
      <alignment vertical="center"/>
      <protection/>
    </xf>
    <xf numFmtId="0" fontId="12" fillId="34" borderId="12" xfId="61" applyNumberFormat="1" applyFont="1" applyFill="1" applyBorder="1" applyAlignment="1">
      <alignment vertical="center"/>
      <protection/>
    </xf>
    <xf numFmtId="0" fontId="12" fillId="34" borderId="13" xfId="61" applyNumberFormat="1" applyFont="1" applyFill="1" applyBorder="1" applyAlignment="1">
      <alignment vertical="center"/>
      <protection/>
    </xf>
    <xf numFmtId="0" fontId="11" fillId="34" borderId="14" xfId="61" applyNumberFormat="1" applyFont="1" applyFill="1" applyBorder="1" applyAlignment="1">
      <alignment vertical="center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3" xfId="61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horizontal="center" vertical="center" wrapText="1"/>
      <protection/>
    </xf>
    <xf numFmtId="0" fontId="12" fillId="34" borderId="14" xfId="0" applyNumberFormat="1" applyFont="1" applyFill="1" applyBorder="1" applyAlignment="1">
      <alignment vertical="center"/>
    </xf>
    <xf numFmtId="0" fontId="11" fillId="34" borderId="15" xfId="0" applyNumberFormat="1" applyFont="1" applyFill="1" applyBorder="1" applyAlignment="1">
      <alignment vertical="center"/>
    </xf>
    <xf numFmtId="0" fontId="11" fillId="34" borderId="16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7" xfId="62" applyNumberFormat="1" applyFont="1" applyFill="1" applyBorder="1" applyAlignment="1">
      <alignment vertical="center" wrapText="1"/>
      <protection/>
    </xf>
    <xf numFmtId="0" fontId="11" fillId="34" borderId="11" xfId="62" applyNumberFormat="1" applyFont="1" applyFill="1" applyBorder="1" applyAlignment="1">
      <alignment vertical="center" wrapText="1"/>
      <protection/>
    </xf>
    <xf numFmtId="0" fontId="11" fillId="34" borderId="18" xfId="62" applyNumberFormat="1" applyFont="1" applyFill="1" applyBorder="1" applyAlignment="1">
      <alignment vertical="center" wrapText="1"/>
      <protection/>
    </xf>
    <xf numFmtId="49" fontId="11" fillId="34" borderId="11" xfId="62" applyNumberFormat="1" applyFont="1" applyFill="1" applyBorder="1" applyAlignment="1" quotePrefix="1">
      <alignment vertical="center" wrapText="1"/>
      <protection/>
    </xf>
    <xf numFmtId="49" fontId="11" fillId="34" borderId="18" xfId="62" applyNumberFormat="1" applyFont="1" applyFill="1" applyBorder="1" applyAlignment="1">
      <alignment vertical="center" wrapText="1"/>
      <protection/>
    </xf>
    <xf numFmtId="0" fontId="11" fillId="34" borderId="10" xfId="0" applyNumberFormat="1" applyFont="1" applyFill="1" applyBorder="1" applyAlignment="1">
      <alignment vertical="center" wrapText="1"/>
    </xf>
    <xf numFmtId="0" fontId="12" fillId="34" borderId="16" xfId="62" applyNumberFormat="1" applyFont="1" applyFill="1" applyBorder="1" applyAlignment="1" quotePrefix="1">
      <alignment vertical="center" wrapText="1"/>
      <protection/>
    </xf>
    <xf numFmtId="0" fontId="12" fillId="34" borderId="19" xfId="62" applyNumberFormat="1" applyFont="1" applyFill="1" applyBorder="1" applyAlignment="1" quotePrefix="1">
      <alignment vertical="center" wrapText="1"/>
      <protection/>
    </xf>
    <xf numFmtId="0" fontId="12" fillId="34" borderId="20" xfId="62" applyNumberFormat="1" applyFont="1" applyFill="1" applyBorder="1" applyAlignment="1" quotePrefix="1">
      <alignment vertical="center" wrapText="1"/>
      <protection/>
    </xf>
    <xf numFmtId="49" fontId="11" fillId="34" borderId="18" xfId="62" applyNumberFormat="1" applyFont="1" applyFill="1" applyBorder="1" applyAlignment="1" quotePrefix="1">
      <alignment vertical="center" wrapText="1"/>
      <protection/>
    </xf>
    <xf numFmtId="0" fontId="11" fillId="34" borderId="17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8" xfId="0" applyNumberFormat="1" applyFont="1" applyFill="1" applyBorder="1" applyAlignment="1">
      <alignment vertical="center" wrapText="1"/>
    </xf>
    <xf numFmtId="0" fontId="11" fillId="34" borderId="14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3" xfId="0" applyNumberFormat="1" applyFont="1" applyFill="1" applyBorder="1" applyAlignment="1">
      <alignment vertical="center" wrapText="1"/>
    </xf>
    <xf numFmtId="49" fontId="11" fillId="34" borderId="17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vertical="center" wrapText="1"/>
    </xf>
    <xf numFmtId="49" fontId="11" fillId="34" borderId="18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8" xfId="0" applyNumberFormat="1" applyFont="1" applyFill="1" applyBorder="1" applyAlignment="1">
      <alignment vertical="center"/>
    </xf>
    <xf numFmtId="0" fontId="11" fillId="34" borderId="17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>
      <alignment vertical="center" wrapText="1"/>
      <protection/>
    </xf>
    <xf numFmtId="0" fontId="11" fillId="34" borderId="18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 quotePrefix="1">
      <alignment vertical="center" wrapText="1"/>
      <protection/>
    </xf>
    <xf numFmtId="0" fontId="11" fillId="34" borderId="18" xfId="60" applyNumberFormat="1" applyFont="1" applyFill="1" applyBorder="1" applyAlignment="1" quotePrefix="1">
      <alignment vertical="center" wrapText="1"/>
      <protection/>
    </xf>
    <xf numFmtId="0" fontId="11" fillId="34" borderId="21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>
      <alignment vertical="center"/>
      <protection/>
    </xf>
    <xf numFmtId="0" fontId="11" fillId="34" borderId="19" xfId="60" applyNumberFormat="1" applyFont="1" applyFill="1" applyBorder="1" applyAlignment="1">
      <alignment vertical="center"/>
      <protection/>
    </xf>
    <xf numFmtId="0" fontId="11" fillId="34" borderId="20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 quotePrefix="1">
      <alignment vertical="center"/>
      <protection/>
    </xf>
    <xf numFmtId="0" fontId="11" fillId="34" borderId="19" xfId="60" applyNumberFormat="1" applyFont="1" applyFill="1" applyBorder="1" applyAlignment="1" quotePrefix="1">
      <alignment vertical="center"/>
      <protection/>
    </xf>
    <xf numFmtId="0" fontId="11" fillId="34" borderId="20" xfId="60" applyNumberFormat="1" applyFont="1" applyFill="1" applyBorder="1" applyAlignment="1" quotePrefix="1">
      <alignment vertical="center"/>
      <protection/>
    </xf>
    <xf numFmtId="0" fontId="11" fillId="34" borderId="21" xfId="61" applyNumberFormat="1" applyFont="1" applyFill="1" applyBorder="1" applyAlignment="1">
      <alignment vertical="center"/>
      <protection/>
    </xf>
    <xf numFmtId="0" fontId="11" fillId="34" borderId="16" xfId="61" applyNumberFormat="1" applyFont="1" applyFill="1" applyBorder="1" applyAlignment="1">
      <alignment vertical="center"/>
      <protection/>
    </xf>
    <xf numFmtId="0" fontId="11" fillId="34" borderId="19" xfId="61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>
      <alignment vertical="center"/>
      <protection/>
    </xf>
    <xf numFmtId="0" fontId="11" fillId="34" borderId="17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12" fillId="34" borderId="21" xfId="62" applyNumberFormat="1" applyFont="1" applyFill="1" applyBorder="1" applyAlignment="1">
      <alignment vertical="center" wrapText="1"/>
      <protection/>
    </xf>
    <xf numFmtId="49" fontId="11" fillId="34" borderId="17" xfId="62" applyNumberFormat="1" applyFont="1" applyFill="1" applyBorder="1" applyAlignment="1">
      <alignment vertical="center" wrapText="1"/>
      <protection/>
    </xf>
    <xf numFmtId="0" fontId="12" fillId="34" borderId="21" xfId="0" applyNumberFormat="1" applyFont="1" applyFill="1" applyBorder="1" applyAlignment="1">
      <alignment vertical="center"/>
    </xf>
    <xf numFmtId="0" fontId="11" fillId="34" borderId="21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34" borderId="21" xfId="60" applyNumberFormat="1" applyFont="1" applyFill="1" applyBorder="1" applyAlignment="1">
      <alignment vertical="center"/>
      <protection/>
    </xf>
    <xf numFmtId="0" fontId="12" fillId="34" borderId="14" xfId="61" applyNumberFormat="1" applyFont="1" applyFill="1" applyBorder="1" applyAlignment="1">
      <alignment vertical="center"/>
      <protection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10" xfId="6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27"/>
  <sheetViews>
    <sheetView tabSelected="1"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120" t="s">
        <v>0</v>
      </c>
      <c r="B1" s="2"/>
      <c r="C1" s="6"/>
      <c r="V1" s="37"/>
      <c r="X1" s="37"/>
      <c r="Z1" s="37"/>
      <c r="AB1" s="37"/>
      <c r="AD1" s="37"/>
      <c r="AF1" s="37"/>
      <c r="AH1" s="37"/>
      <c r="AJ1" s="37"/>
      <c r="AL1" s="37"/>
      <c r="AN1" s="37"/>
      <c r="AP1" s="37"/>
      <c r="AR1" s="37"/>
      <c r="AT1" s="37"/>
      <c r="AV1" s="37"/>
      <c r="AX1" s="37"/>
      <c r="AZ1" s="37"/>
      <c r="BB1" s="37"/>
      <c r="BD1" s="37"/>
      <c r="BF1" s="37"/>
      <c r="BH1" s="37"/>
      <c r="BJ1" s="37"/>
      <c r="BL1" s="37"/>
      <c r="BN1" s="37"/>
      <c r="BP1" s="37"/>
      <c r="BR1" s="37"/>
      <c r="BT1" s="37"/>
      <c r="BV1" s="37"/>
      <c r="BX1" s="37"/>
      <c r="BZ1" s="37"/>
      <c r="CB1" s="37"/>
    </row>
    <row r="2" spans="1:81" s="8" customFormat="1" ht="13.5">
      <c r="A2" s="91" t="s">
        <v>1</v>
      </c>
      <c r="B2" s="97" t="s">
        <v>2</v>
      </c>
      <c r="C2" s="91" t="s">
        <v>3</v>
      </c>
      <c r="D2" s="94" t="s">
        <v>4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6"/>
      <c r="U2" s="91" t="s">
        <v>5</v>
      </c>
      <c r="V2" s="121" t="s">
        <v>6</v>
      </c>
      <c r="W2" s="87"/>
      <c r="X2" s="121" t="s">
        <v>7</v>
      </c>
      <c r="Y2" s="87"/>
      <c r="Z2" s="121" t="s">
        <v>8</v>
      </c>
      <c r="AA2" s="87"/>
      <c r="AB2" s="121" t="s">
        <v>9</v>
      </c>
      <c r="AC2" s="87"/>
      <c r="AD2" s="121" t="s">
        <v>10</v>
      </c>
      <c r="AE2" s="87"/>
      <c r="AF2" s="121" t="s">
        <v>11</v>
      </c>
      <c r="AG2" s="87"/>
      <c r="AH2" s="121" t="s">
        <v>12</v>
      </c>
      <c r="AI2" s="87"/>
      <c r="AJ2" s="121" t="s">
        <v>13</v>
      </c>
      <c r="AK2" s="87"/>
      <c r="AL2" s="121" t="s">
        <v>14</v>
      </c>
      <c r="AM2" s="87"/>
      <c r="AN2" s="121" t="s">
        <v>15</v>
      </c>
      <c r="AO2" s="87"/>
      <c r="AP2" s="121" t="s">
        <v>16</v>
      </c>
      <c r="AQ2" s="87"/>
      <c r="AR2" s="121" t="s">
        <v>17</v>
      </c>
      <c r="AS2" s="87"/>
      <c r="AT2" s="121" t="s">
        <v>18</v>
      </c>
      <c r="AU2" s="87"/>
      <c r="AV2" s="121" t="s">
        <v>19</v>
      </c>
      <c r="AW2" s="87"/>
      <c r="AX2" s="121" t="s">
        <v>20</v>
      </c>
      <c r="AY2" s="87"/>
      <c r="AZ2" s="121" t="s">
        <v>21</v>
      </c>
      <c r="BA2" s="87"/>
      <c r="BB2" s="121" t="s">
        <v>22</v>
      </c>
      <c r="BC2" s="87"/>
      <c r="BD2" s="121" t="s">
        <v>23</v>
      </c>
      <c r="BE2" s="87"/>
      <c r="BF2" s="121" t="s">
        <v>24</v>
      </c>
      <c r="BG2" s="87"/>
      <c r="BH2" s="121" t="s">
        <v>25</v>
      </c>
      <c r="BI2" s="87"/>
      <c r="BJ2" s="121" t="s">
        <v>26</v>
      </c>
      <c r="BK2" s="87"/>
      <c r="BL2" s="121" t="s">
        <v>27</v>
      </c>
      <c r="BM2" s="87"/>
      <c r="BN2" s="121" t="s">
        <v>28</v>
      </c>
      <c r="BO2" s="87"/>
      <c r="BP2" s="121" t="s">
        <v>29</v>
      </c>
      <c r="BQ2" s="87"/>
      <c r="BR2" s="121" t="s">
        <v>30</v>
      </c>
      <c r="BS2" s="87"/>
      <c r="BT2" s="121" t="s">
        <v>31</v>
      </c>
      <c r="BU2" s="87"/>
      <c r="BV2" s="121" t="s">
        <v>32</v>
      </c>
      <c r="BW2" s="87"/>
      <c r="BX2" s="121" t="s">
        <v>33</v>
      </c>
      <c r="BY2" s="87"/>
      <c r="BZ2" s="121" t="s">
        <v>34</v>
      </c>
      <c r="CA2" s="87"/>
      <c r="CB2" s="121" t="s">
        <v>35</v>
      </c>
      <c r="CC2" s="87"/>
    </row>
    <row r="3" spans="1:81" s="8" customFormat="1" ht="13.5">
      <c r="A3" s="92"/>
      <c r="B3" s="98"/>
      <c r="C3" s="92"/>
      <c r="D3" s="94" t="s">
        <v>36</v>
      </c>
      <c r="E3" s="95"/>
      <c r="F3" s="95"/>
      <c r="G3" s="95"/>
      <c r="H3" s="95"/>
      <c r="I3" s="95"/>
      <c r="J3" s="95"/>
      <c r="K3" s="95"/>
      <c r="L3" s="96"/>
      <c r="M3" s="94" t="s">
        <v>37</v>
      </c>
      <c r="N3" s="95"/>
      <c r="O3" s="95"/>
      <c r="P3" s="95"/>
      <c r="Q3" s="95"/>
      <c r="R3" s="95"/>
      <c r="S3" s="95"/>
      <c r="T3" s="96"/>
      <c r="U3" s="92"/>
      <c r="V3" s="88"/>
      <c r="W3" s="89"/>
      <c r="X3" s="88"/>
      <c r="Y3" s="89"/>
      <c r="Z3" s="88"/>
      <c r="AA3" s="89"/>
      <c r="AB3" s="88"/>
      <c r="AC3" s="89"/>
      <c r="AD3" s="88"/>
      <c r="AE3" s="89"/>
      <c r="AF3" s="88"/>
      <c r="AG3" s="89"/>
      <c r="AH3" s="88"/>
      <c r="AI3" s="89"/>
      <c r="AJ3" s="88"/>
      <c r="AK3" s="89"/>
      <c r="AL3" s="88"/>
      <c r="AM3" s="89"/>
      <c r="AN3" s="88"/>
      <c r="AO3" s="89"/>
      <c r="AP3" s="88"/>
      <c r="AQ3" s="89"/>
      <c r="AR3" s="88"/>
      <c r="AS3" s="89"/>
      <c r="AT3" s="88"/>
      <c r="AU3" s="89"/>
      <c r="AV3" s="88"/>
      <c r="AW3" s="89"/>
      <c r="AX3" s="88"/>
      <c r="AY3" s="89"/>
      <c r="AZ3" s="88"/>
      <c r="BA3" s="89"/>
      <c r="BB3" s="88"/>
      <c r="BC3" s="89"/>
      <c r="BD3" s="88"/>
      <c r="BE3" s="89"/>
      <c r="BF3" s="88"/>
      <c r="BG3" s="89"/>
      <c r="BH3" s="88"/>
      <c r="BI3" s="89"/>
      <c r="BJ3" s="88"/>
      <c r="BK3" s="89"/>
      <c r="BL3" s="88"/>
      <c r="BM3" s="89"/>
      <c r="BN3" s="88"/>
      <c r="BO3" s="89"/>
      <c r="BP3" s="88"/>
      <c r="BQ3" s="89"/>
      <c r="BR3" s="88"/>
      <c r="BS3" s="89"/>
      <c r="BT3" s="88"/>
      <c r="BU3" s="89"/>
      <c r="BV3" s="88"/>
      <c r="BW3" s="89"/>
      <c r="BX3" s="88"/>
      <c r="BY3" s="89"/>
      <c r="BZ3" s="88"/>
      <c r="CA3" s="89"/>
      <c r="CB3" s="88"/>
      <c r="CC3" s="89"/>
    </row>
    <row r="4" spans="1:81" s="8" customFormat="1" ht="22.5" customHeight="1">
      <c r="A4" s="92"/>
      <c r="B4" s="98"/>
      <c r="C4" s="92"/>
      <c r="D4" s="86" t="s">
        <v>38</v>
      </c>
      <c r="E4" s="86" t="s">
        <v>39</v>
      </c>
      <c r="F4" s="86" t="s">
        <v>40</v>
      </c>
      <c r="G4" s="86" t="s">
        <v>41</v>
      </c>
      <c r="H4" s="86" t="s">
        <v>42</v>
      </c>
      <c r="I4" s="86" t="s">
        <v>43</v>
      </c>
      <c r="J4" s="86" t="s">
        <v>44</v>
      </c>
      <c r="K4" s="86" t="s">
        <v>45</v>
      </c>
      <c r="L4" s="86" t="s">
        <v>46</v>
      </c>
      <c r="M4" s="86" t="s">
        <v>38</v>
      </c>
      <c r="N4" s="86" t="s">
        <v>39</v>
      </c>
      <c r="O4" s="86" t="s">
        <v>40</v>
      </c>
      <c r="P4" s="86" t="s">
        <v>47</v>
      </c>
      <c r="Q4" s="86" t="s">
        <v>42</v>
      </c>
      <c r="R4" s="86" t="s">
        <v>43</v>
      </c>
      <c r="S4" s="86" t="s">
        <v>48</v>
      </c>
      <c r="T4" s="86" t="s">
        <v>46</v>
      </c>
      <c r="U4" s="92"/>
      <c r="V4" s="122" t="s">
        <v>49</v>
      </c>
      <c r="W4" s="81" t="s">
        <v>50</v>
      </c>
      <c r="X4" s="122" t="s">
        <v>49</v>
      </c>
      <c r="Y4" s="81" t="s">
        <v>50</v>
      </c>
      <c r="Z4" s="122" t="s">
        <v>49</v>
      </c>
      <c r="AA4" s="81" t="s">
        <v>50</v>
      </c>
      <c r="AB4" s="122" t="s">
        <v>49</v>
      </c>
      <c r="AC4" s="81" t="s">
        <v>50</v>
      </c>
      <c r="AD4" s="122" t="s">
        <v>49</v>
      </c>
      <c r="AE4" s="81" t="s">
        <v>50</v>
      </c>
      <c r="AF4" s="122" t="s">
        <v>49</v>
      </c>
      <c r="AG4" s="81" t="s">
        <v>50</v>
      </c>
      <c r="AH4" s="122" t="s">
        <v>49</v>
      </c>
      <c r="AI4" s="81" t="s">
        <v>50</v>
      </c>
      <c r="AJ4" s="122" t="s">
        <v>49</v>
      </c>
      <c r="AK4" s="81" t="s">
        <v>50</v>
      </c>
      <c r="AL4" s="122" t="s">
        <v>49</v>
      </c>
      <c r="AM4" s="81" t="s">
        <v>50</v>
      </c>
      <c r="AN4" s="122" t="s">
        <v>49</v>
      </c>
      <c r="AO4" s="81" t="s">
        <v>50</v>
      </c>
      <c r="AP4" s="122" t="s">
        <v>49</v>
      </c>
      <c r="AQ4" s="81" t="s">
        <v>50</v>
      </c>
      <c r="AR4" s="122" t="s">
        <v>49</v>
      </c>
      <c r="AS4" s="81" t="s">
        <v>50</v>
      </c>
      <c r="AT4" s="122" t="s">
        <v>49</v>
      </c>
      <c r="AU4" s="81" t="s">
        <v>50</v>
      </c>
      <c r="AV4" s="122" t="s">
        <v>49</v>
      </c>
      <c r="AW4" s="81" t="s">
        <v>50</v>
      </c>
      <c r="AX4" s="122" t="s">
        <v>49</v>
      </c>
      <c r="AY4" s="81" t="s">
        <v>50</v>
      </c>
      <c r="AZ4" s="122" t="s">
        <v>49</v>
      </c>
      <c r="BA4" s="81" t="s">
        <v>50</v>
      </c>
      <c r="BB4" s="122" t="s">
        <v>49</v>
      </c>
      <c r="BC4" s="81" t="s">
        <v>50</v>
      </c>
      <c r="BD4" s="122" t="s">
        <v>49</v>
      </c>
      <c r="BE4" s="81" t="s">
        <v>50</v>
      </c>
      <c r="BF4" s="122" t="s">
        <v>49</v>
      </c>
      <c r="BG4" s="81" t="s">
        <v>50</v>
      </c>
      <c r="BH4" s="122" t="s">
        <v>49</v>
      </c>
      <c r="BI4" s="81" t="s">
        <v>50</v>
      </c>
      <c r="BJ4" s="122" t="s">
        <v>49</v>
      </c>
      <c r="BK4" s="81" t="s">
        <v>50</v>
      </c>
      <c r="BL4" s="122" t="s">
        <v>49</v>
      </c>
      <c r="BM4" s="81" t="s">
        <v>50</v>
      </c>
      <c r="BN4" s="122" t="s">
        <v>49</v>
      </c>
      <c r="BO4" s="81" t="s">
        <v>50</v>
      </c>
      <c r="BP4" s="122" t="s">
        <v>49</v>
      </c>
      <c r="BQ4" s="81" t="s">
        <v>50</v>
      </c>
      <c r="BR4" s="122" t="s">
        <v>49</v>
      </c>
      <c r="BS4" s="81" t="s">
        <v>50</v>
      </c>
      <c r="BT4" s="122" t="s">
        <v>49</v>
      </c>
      <c r="BU4" s="81" t="s">
        <v>50</v>
      </c>
      <c r="BV4" s="122" t="s">
        <v>49</v>
      </c>
      <c r="BW4" s="81" t="s">
        <v>50</v>
      </c>
      <c r="BX4" s="122" t="s">
        <v>49</v>
      </c>
      <c r="BY4" s="81" t="s">
        <v>50</v>
      </c>
      <c r="BZ4" s="122" t="s">
        <v>49</v>
      </c>
      <c r="CA4" s="81" t="s">
        <v>50</v>
      </c>
      <c r="CB4" s="122" t="s">
        <v>49</v>
      </c>
      <c r="CC4" s="81" t="s">
        <v>50</v>
      </c>
    </row>
    <row r="5" spans="1:81" s="8" customFormat="1" ht="13.5">
      <c r="A5" s="92"/>
      <c r="B5" s="98"/>
      <c r="C5" s="92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92"/>
      <c r="V5" s="84"/>
      <c r="W5" s="82"/>
      <c r="X5" s="84"/>
      <c r="Y5" s="82"/>
      <c r="Z5" s="84"/>
      <c r="AA5" s="82"/>
      <c r="AB5" s="84"/>
      <c r="AC5" s="82"/>
      <c r="AD5" s="84"/>
      <c r="AE5" s="82"/>
      <c r="AF5" s="84"/>
      <c r="AG5" s="82"/>
      <c r="AH5" s="84"/>
      <c r="AI5" s="82"/>
      <c r="AJ5" s="84"/>
      <c r="AK5" s="82"/>
      <c r="AL5" s="84"/>
      <c r="AM5" s="82"/>
      <c r="AN5" s="84"/>
      <c r="AO5" s="82"/>
      <c r="AP5" s="84"/>
      <c r="AQ5" s="82"/>
      <c r="AR5" s="84"/>
      <c r="AS5" s="82"/>
      <c r="AT5" s="84"/>
      <c r="AU5" s="82"/>
      <c r="AV5" s="84"/>
      <c r="AW5" s="82"/>
      <c r="AX5" s="84"/>
      <c r="AY5" s="82"/>
      <c r="AZ5" s="84"/>
      <c r="BA5" s="82"/>
      <c r="BB5" s="84"/>
      <c r="BC5" s="82"/>
      <c r="BD5" s="84"/>
      <c r="BE5" s="82"/>
      <c r="BF5" s="84"/>
      <c r="BG5" s="82"/>
      <c r="BH5" s="84"/>
      <c r="BI5" s="82"/>
      <c r="BJ5" s="84"/>
      <c r="BK5" s="82"/>
      <c r="BL5" s="84"/>
      <c r="BM5" s="82"/>
      <c r="BN5" s="84"/>
      <c r="BO5" s="82"/>
      <c r="BP5" s="84"/>
      <c r="BQ5" s="82"/>
      <c r="BR5" s="84"/>
      <c r="BS5" s="82"/>
      <c r="BT5" s="84"/>
      <c r="BU5" s="82"/>
      <c r="BV5" s="84"/>
      <c r="BW5" s="82"/>
      <c r="BX5" s="84"/>
      <c r="BY5" s="82"/>
      <c r="BZ5" s="84"/>
      <c r="CA5" s="82"/>
      <c r="CB5" s="84"/>
      <c r="CC5" s="82"/>
    </row>
    <row r="6" spans="1:81" s="8" customFormat="1" ht="13.5">
      <c r="A6" s="93"/>
      <c r="B6" s="99"/>
      <c r="C6" s="93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93"/>
      <c r="V6" s="90"/>
      <c r="W6" s="83"/>
      <c r="X6" s="90"/>
      <c r="Y6" s="83"/>
      <c r="Z6" s="85"/>
      <c r="AA6" s="83"/>
      <c r="AB6" s="85"/>
      <c r="AC6" s="83"/>
      <c r="AD6" s="85"/>
      <c r="AE6" s="83"/>
      <c r="AF6" s="85"/>
      <c r="AG6" s="83"/>
      <c r="AH6" s="85"/>
      <c r="AI6" s="83"/>
      <c r="AJ6" s="85"/>
      <c r="AK6" s="83"/>
      <c r="AL6" s="85"/>
      <c r="AM6" s="83"/>
      <c r="AN6" s="85"/>
      <c r="AO6" s="83"/>
      <c r="AP6" s="85"/>
      <c r="AQ6" s="83"/>
      <c r="AR6" s="85"/>
      <c r="AS6" s="83"/>
      <c r="AT6" s="85"/>
      <c r="AU6" s="83"/>
      <c r="AV6" s="85"/>
      <c r="AW6" s="83"/>
      <c r="AX6" s="85"/>
      <c r="AY6" s="83"/>
      <c r="AZ6" s="85"/>
      <c r="BA6" s="83"/>
      <c r="BB6" s="85"/>
      <c r="BC6" s="83"/>
      <c r="BD6" s="85"/>
      <c r="BE6" s="83"/>
      <c r="BF6" s="85"/>
      <c r="BG6" s="83"/>
      <c r="BH6" s="85"/>
      <c r="BI6" s="83"/>
      <c r="BJ6" s="85"/>
      <c r="BK6" s="83"/>
      <c r="BL6" s="85"/>
      <c r="BM6" s="83"/>
      <c r="BN6" s="85"/>
      <c r="BO6" s="83"/>
      <c r="BP6" s="85"/>
      <c r="BQ6" s="83"/>
      <c r="BR6" s="85"/>
      <c r="BS6" s="83"/>
      <c r="BT6" s="85"/>
      <c r="BU6" s="83"/>
      <c r="BV6" s="85"/>
      <c r="BW6" s="83"/>
      <c r="BX6" s="85"/>
      <c r="BY6" s="83"/>
      <c r="BZ6" s="85"/>
      <c r="CA6" s="83"/>
      <c r="CB6" s="85"/>
      <c r="CC6" s="83"/>
    </row>
    <row r="7" spans="1:81" s="39" customFormat="1" ht="12" customHeight="1">
      <c r="A7" s="38" t="s">
        <v>51</v>
      </c>
      <c r="B7" s="44" t="s">
        <v>52</v>
      </c>
      <c r="C7" s="38" t="s">
        <v>53</v>
      </c>
      <c r="D7" s="38">
        <f>COUNTIF(D8:D27,"○")</f>
        <v>8</v>
      </c>
      <c r="E7" s="38">
        <f>COUNTIF(E8:E27,"○")</f>
        <v>4</v>
      </c>
      <c r="F7" s="38">
        <f>COUNTIF(F8:F27,"○")</f>
        <v>12</v>
      </c>
      <c r="G7" s="38">
        <f>COUNTIF(G8:G27,"○")</f>
        <v>9</v>
      </c>
      <c r="H7" s="38">
        <f>COUNTIF(H8:H27,"○")</f>
        <v>4</v>
      </c>
      <c r="I7" s="38">
        <f>COUNTIF(I8:I27,"○")</f>
        <v>7</v>
      </c>
      <c r="J7" s="38">
        <f>COUNTIF(J8:J27,"○")</f>
        <v>9</v>
      </c>
      <c r="K7" s="38">
        <f>COUNTIF(K8:K27,"○")</f>
        <v>8</v>
      </c>
      <c r="L7" s="38">
        <f>COUNTIF(L8:L27,"○")</f>
        <v>0</v>
      </c>
      <c r="M7" s="38">
        <f>COUNTIF(M8:M27,"○")</f>
        <v>6</v>
      </c>
      <c r="N7" s="38">
        <f>COUNTIF(N8:N27,"○")</f>
        <v>4</v>
      </c>
      <c r="O7" s="38">
        <f>COUNTIF(O8:O27,"○")</f>
        <v>14</v>
      </c>
      <c r="P7" s="38">
        <f>COUNTIF(P8:P27,"○")</f>
        <v>9</v>
      </c>
      <c r="Q7" s="38">
        <f>COUNTIF(Q8:Q27,"○")</f>
        <v>5</v>
      </c>
      <c r="R7" s="38">
        <f>COUNTIF(R8:R27,"○")</f>
        <v>8</v>
      </c>
      <c r="S7" s="38">
        <f>COUNTIF(S8:S27,"○")</f>
        <v>0</v>
      </c>
      <c r="T7" s="38">
        <f>COUNTIF(T8:T27,"○")</f>
        <v>0</v>
      </c>
      <c r="U7" s="38">
        <f>COUNTIF(U8:U27,"&lt;&gt;")</f>
        <v>20</v>
      </c>
      <c r="V7" s="38">
        <f>COUNTIF(V8:V27,"&lt;&gt;")</f>
        <v>20</v>
      </c>
      <c r="W7" s="38">
        <f>COUNTIF(W8:W27,"&lt;&gt;")</f>
        <v>20</v>
      </c>
      <c r="X7" s="38">
        <f>COUNTIF(X8:X27,"&lt;&gt;")</f>
        <v>20</v>
      </c>
      <c r="Y7" s="38">
        <f>COUNTIF(Y8:Y27,"&lt;&gt;")</f>
        <v>20</v>
      </c>
      <c r="Z7" s="38">
        <f>COUNTIF(Z8:Z27,"&lt;&gt;")</f>
        <v>13</v>
      </c>
      <c r="AA7" s="38">
        <f>COUNTIF(AA8:AA27,"&lt;&gt;")</f>
        <v>13</v>
      </c>
      <c r="AB7" s="38">
        <f>COUNTIF(AB8:AB27,"&lt;&gt;")</f>
        <v>8</v>
      </c>
      <c r="AC7" s="38">
        <f>COUNTIF(AC8:AC27,"&lt;&gt;")</f>
        <v>8</v>
      </c>
      <c r="AD7" s="38">
        <f>COUNTIF(AD8:AD27,"&lt;&gt;")</f>
        <v>4</v>
      </c>
      <c r="AE7" s="38">
        <f>COUNTIF(AE8:AE27,"&lt;&gt;")</f>
        <v>4</v>
      </c>
      <c r="AF7" s="38">
        <f>COUNTIF(AF8:AF27,"&lt;&gt;")</f>
        <v>1</v>
      </c>
      <c r="AG7" s="38">
        <f>COUNTIF(AG8:AG27,"&lt;&gt;")</f>
        <v>1</v>
      </c>
      <c r="AH7" s="38">
        <f>COUNTIF(AH8:AH27,"&lt;&gt;")</f>
        <v>0</v>
      </c>
      <c r="AI7" s="38">
        <f>COUNTIF(AI8:AI27,"&lt;&gt;")</f>
        <v>0</v>
      </c>
      <c r="AJ7" s="38">
        <f>COUNTIF(AJ8:AJ27,"&lt;&gt;")</f>
        <v>0</v>
      </c>
      <c r="AK7" s="38">
        <f>COUNTIF(AK8:AK27,"&lt;&gt;")</f>
        <v>0</v>
      </c>
      <c r="AL7" s="38">
        <f>COUNTIF(AL8:AL27,"&lt;&gt;")</f>
        <v>0</v>
      </c>
      <c r="AM7" s="38">
        <f>COUNTIF(AM8:AM27,"&lt;&gt;")</f>
        <v>0</v>
      </c>
      <c r="AN7" s="38">
        <f>COUNTIF(AN8:AN27,"&lt;&gt;")</f>
        <v>0</v>
      </c>
      <c r="AO7" s="38">
        <f>COUNTIF(AO8:AO27,"&lt;&gt;")</f>
        <v>0</v>
      </c>
      <c r="AP7" s="38">
        <f>COUNTIF(AP8:AP27,"&lt;&gt;")</f>
        <v>0</v>
      </c>
      <c r="AQ7" s="38">
        <f>COUNTIF(AQ8:AQ27,"&lt;&gt;")</f>
        <v>0</v>
      </c>
      <c r="AR7" s="38">
        <f>COUNTIF(AR8:AR27,"&lt;&gt;")</f>
        <v>0</v>
      </c>
      <c r="AS7" s="38">
        <f>COUNTIF(AS8:AS27,"&lt;&gt;")</f>
        <v>0</v>
      </c>
      <c r="AT7" s="38">
        <f>COUNTIF(AT8:AT27,"&lt;&gt;")</f>
        <v>0</v>
      </c>
      <c r="AU7" s="38">
        <f>COUNTIF(AU8:AU27,"&lt;&gt;")</f>
        <v>0</v>
      </c>
      <c r="AV7" s="38">
        <f>COUNTIF(AV8:AV27,"&lt;&gt;")</f>
        <v>0</v>
      </c>
      <c r="AW7" s="38">
        <f>COUNTIF(AW8:AW27,"&lt;&gt;")</f>
        <v>0</v>
      </c>
      <c r="AX7" s="38">
        <f>COUNTIF(AX8:AX27,"&lt;&gt;")</f>
        <v>0</v>
      </c>
      <c r="AY7" s="38">
        <f>COUNTIF(AY8:AY27,"&lt;&gt;")</f>
        <v>0</v>
      </c>
      <c r="AZ7" s="38">
        <f>COUNTIF(AZ8:AZ27,"&lt;&gt;")</f>
        <v>0</v>
      </c>
      <c r="BA7" s="38">
        <f>COUNTIF(BA8:BA27,"&lt;&gt;")</f>
        <v>0</v>
      </c>
      <c r="BB7" s="38">
        <f>COUNTIF(BB8:BB27,"&lt;&gt;")</f>
        <v>0</v>
      </c>
      <c r="BC7" s="38">
        <f>COUNTIF(BC8:BC27,"&lt;&gt;")</f>
        <v>0</v>
      </c>
      <c r="BD7" s="38">
        <f>COUNTIF(BD8:BD27,"&lt;&gt;")</f>
        <v>0</v>
      </c>
      <c r="BE7" s="38">
        <f>COUNTIF(BE8:BE27,"&lt;&gt;")</f>
        <v>0</v>
      </c>
      <c r="BF7" s="38">
        <f>COUNTIF(BF8:BF27,"&lt;&gt;")</f>
        <v>0</v>
      </c>
      <c r="BG7" s="38">
        <f>COUNTIF(BG8:BG27,"&lt;&gt;")</f>
        <v>0</v>
      </c>
      <c r="BH7" s="38">
        <f>COUNTIF(BH8:BH27,"&lt;&gt;")</f>
        <v>0</v>
      </c>
      <c r="BI7" s="38">
        <f>COUNTIF(BI8:BI27,"&lt;&gt;")</f>
        <v>0</v>
      </c>
      <c r="BJ7" s="38">
        <f>COUNTIF(BJ8:BJ27,"&lt;&gt;")</f>
        <v>0</v>
      </c>
      <c r="BK7" s="38">
        <f>COUNTIF(BK8:BK27,"&lt;&gt;")</f>
        <v>0</v>
      </c>
      <c r="BL7" s="38">
        <f>COUNTIF(BL8:BL27,"&lt;&gt;")</f>
        <v>0</v>
      </c>
      <c r="BM7" s="38">
        <f>COUNTIF(BM8:BM27,"&lt;&gt;")</f>
        <v>0</v>
      </c>
      <c r="BN7" s="38">
        <f>COUNTIF(BN8:BN27,"&lt;&gt;")</f>
        <v>0</v>
      </c>
      <c r="BO7" s="38">
        <f>COUNTIF(BO8:BO27,"&lt;&gt;")</f>
        <v>0</v>
      </c>
      <c r="BP7" s="38">
        <f>COUNTIF(BP8:BP27,"&lt;&gt;")</f>
        <v>0</v>
      </c>
      <c r="BQ7" s="38">
        <f>COUNTIF(BQ8:BQ27,"&lt;&gt;")</f>
        <v>0</v>
      </c>
      <c r="BR7" s="38">
        <f>COUNTIF(BR8:BR27,"&lt;&gt;")</f>
        <v>0</v>
      </c>
      <c r="BS7" s="38">
        <f>COUNTIF(BS8:BS27,"&lt;&gt;")</f>
        <v>0</v>
      </c>
      <c r="BT7" s="38">
        <f>COUNTIF(BT8:BT27,"&lt;&gt;")</f>
        <v>0</v>
      </c>
      <c r="BU7" s="38">
        <f>COUNTIF(BU8:BU27,"&lt;&gt;")</f>
        <v>0</v>
      </c>
      <c r="BV7" s="38">
        <f>COUNTIF(BV8:BV27,"&lt;&gt;")</f>
        <v>0</v>
      </c>
      <c r="BW7" s="38">
        <f>COUNTIF(BW8:BW27,"&lt;&gt;")</f>
        <v>0</v>
      </c>
      <c r="BX7" s="38">
        <f>COUNTIF(BX8:BX27,"&lt;&gt;")</f>
        <v>0</v>
      </c>
      <c r="BY7" s="38">
        <f>COUNTIF(BY8:BY27,"&lt;&gt;")</f>
        <v>0</v>
      </c>
      <c r="BZ7" s="38">
        <f>COUNTIF(BZ8:BZ27,"&lt;&gt;")</f>
        <v>0</v>
      </c>
      <c r="CA7" s="38">
        <f>COUNTIF(CA8:CA27,"&lt;&gt;")</f>
        <v>0</v>
      </c>
      <c r="CB7" s="38">
        <f>COUNTIF(CB8:CB27,"&lt;&gt;")</f>
        <v>0</v>
      </c>
      <c r="CC7" s="38">
        <f>COUNTIF(CC8:CC27,"&lt;&gt;")</f>
        <v>0</v>
      </c>
    </row>
    <row r="8" spans="1:81" s="18" customFormat="1" ht="12">
      <c r="A8" s="40" t="s">
        <v>51</v>
      </c>
      <c r="B8" s="41" t="s">
        <v>54</v>
      </c>
      <c r="C8" s="40" t="s">
        <v>55</v>
      </c>
      <c r="D8" s="40"/>
      <c r="E8" s="40" t="s">
        <v>56</v>
      </c>
      <c r="F8" s="40" t="s">
        <v>56</v>
      </c>
      <c r="G8" s="40" t="s">
        <v>56</v>
      </c>
      <c r="H8" s="40" t="s">
        <v>56</v>
      </c>
      <c r="I8" s="40" t="s">
        <v>56</v>
      </c>
      <c r="J8" s="40" t="s">
        <v>56</v>
      </c>
      <c r="K8" s="40" t="s">
        <v>56</v>
      </c>
      <c r="L8" s="40"/>
      <c r="M8" s="40"/>
      <c r="N8" s="40" t="s">
        <v>56</v>
      </c>
      <c r="O8" s="40" t="s">
        <v>56</v>
      </c>
      <c r="P8" s="40" t="s">
        <v>56</v>
      </c>
      <c r="Q8" s="40" t="s">
        <v>56</v>
      </c>
      <c r="R8" s="40" t="s">
        <v>56</v>
      </c>
      <c r="S8" s="40"/>
      <c r="T8" s="40"/>
      <c r="U8" s="40">
        <v>2</v>
      </c>
      <c r="V8" s="41" t="s">
        <v>57</v>
      </c>
      <c r="W8" s="40" t="s">
        <v>58</v>
      </c>
      <c r="X8" s="41" t="s">
        <v>59</v>
      </c>
      <c r="Y8" s="40" t="s">
        <v>60</v>
      </c>
      <c r="Z8" s="41"/>
      <c r="AA8" s="40"/>
      <c r="AB8" s="41"/>
      <c r="AC8" s="40"/>
      <c r="AD8" s="41"/>
      <c r="AE8" s="40"/>
      <c r="AF8" s="41"/>
      <c r="AG8" s="40"/>
      <c r="AH8" s="41"/>
      <c r="AI8" s="40"/>
      <c r="AJ8" s="41"/>
      <c r="AK8" s="40"/>
      <c r="AL8" s="41"/>
      <c r="AM8" s="40"/>
      <c r="AN8" s="41"/>
      <c r="AO8" s="40"/>
      <c r="AP8" s="41"/>
      <c r="AQ8" s="40"/>
      <c r="AR8" s="41"/>
      <c r="AS8" s="40"/>
      <c r="AT8" s="41"/>
      <c r="AU8" s="40"/>
      <c r="AV8" s="41"/>
      <c r="AW8" s="40"/>
      <c r="AX8" s="41"/>
      <c r="AY8" s="40"/>
      <c r="AZ8" s="41"/>
      <c r="BA8" s="40"/>
      <c r="BB8" s="41"/>
      <c r="BC8" s="40"/>
      <c r="BD8" s="41"/>
      <c r="BE8" s="40"/>
      <c r="BF8" s="41"/>
      <c r="BG8" s="40"/>
      <c r="BH8" s="41"/>
      <c r="BI8" s="40"/>
      <c r="BJ8" s="41"/>
      <c r="BK8" s="40"/>
      <c r="BL8" s="41"/>
      <c r="BM8" s="40"/>
      <c r="BN8" s="41"/>
      <c r="BO8" s="40"/>
      <c r="BP8" s="41"/>
      <c r="BQ8" s="40"/>
      <c r="BR8" s="41"/>
      <c r="BS8" s="40"/>
      <c r="BT8" s="41"/>
      <c r="BU8" s="40"/>
      <c r="BV8" s="41"/>
      <c r="BW8" s="40"/>
      <c r="BX8" s="41"/>
      <c r="BY8" s="40"/>
      <c r="BZ8" s="41"/>
      <c r="CA8" s="40"/>
      <c r="CB8" s="41"/>
      <c r="CC8" s="40"/>
    </row>
    <row r="9" spans="1:81" s="18" customFormat="1" ht="12">
      <c r="A9" s="40" t="s">
        <v>51</v>
      </c>
      <c r="B9" s="41" t="s">
        <v>61</v>
      </c>
      <c r="C9" s="40" t="s">
        <v>62</v>
      </c>
      <c r="D9" s="40"/>
      <c r="E9" s="40" t="s">
        <v>56</v>
      </c>
      <c r="F9" s="40" t="s">
        <v>56</v>
      </c>
      <c r="G9" s="40" t="s">
        <v>56</v>
      </c>
      <c r="H9" s="40" t="s">
        <v>56</v>
      </c>
      <c r="I9" s="40" t="s">
        <v>56</v>
      </c>
      <c r="J9" s="40" t="s">
        <v>56</v>
      </c>
      <c r="K9" s="40" t="s">
        <v>56</v>
      </c>
      <c r="L9" s="40"/>
      <c r="M9" s="40"/>
      <c r="N9" s="40" t="s">
        <v>56</v>
      </c>
      <c r="O9" s="40" t="s">
        <v>56</v>
      </c>
      <c r="P9" s="40" t="s">
        <v>56</v>
      </c>
      <c r="Q9" s="40" t="s">
        <v>56</v>
      </c>
      <c r="R9" s="40" t="s">
        <v>56</v>
      </c>
      <c r="S9" s="40"/>
      <c r="T9" s="40"/>
      <c r="U9" s="40">
        <v>2</v>
      </c>
      <c r="V9" s="41" t="s">
        <v>63</v>
      </c>
      <c r="W9" s="40" t="s">
        <v>64</v>
      </c>
      <c r="X9" s="41" t="s">
        <v>65</v>
      </c>
      <c r="Y9" s="40" t="s">
        <v>66</v>
      </c>
      <c r="Z9" s="41"/>
      <c r="AA9" s="40"/>
      <c r="AB9" s="41"/>
      <c r="AC9" s="40"/>
      <c r="AD9" s="41"/>
      <c r="AE9" s="40"/>
      <c r="AF9" s="41"/>
      <c r="AG9" s="40"/>
      <c r="AH9" s="41"/>
      <c r="AI9" s="40"/>
      <c r="AJ9" s="41"/>
      <c r="AK9" s="40"/>
      <c r="AL9" s="41"/>
      <c r="AM9" s="40"/>
      <c r="AN9" s="41"/>
      <c r="AO9" s="40"/>
      <c r="AP9" s="41"/>
      <c r="AQ9" s="40"/>
      <c r="AR9" s="41"/>
      <c r="AS9" s="40"/>
      <c r="AT9" s="41"/>
      <c r="AU9" s="40"/>
      <c r="AV9" s="41"/>
      <c r="AW9" s="40"/>
      <c r="AX9" s="41"/>
      <c r="AY9" s="40"/>
      <c r="AZ9" s="41"/>
      <c r="BA9" s="40"/>
      <c r="BB9" s="41"/>
      <c r="BC9" s="40"/>
      <c r="BD9" s="41"/>
      <c r="BE9" s="40"/>
      <c r="BF9" s="41"/>
      <c r="BG9" s="40"/>
      <c r="BH9" s="41"/>
      <c r="BI9" s="40"/>
      <c r="BJ9" s="41"/>
      <c r="BK9" s="40"/>
      <c r="BL9" s="41"/>
      <c r="BM9" s="40"/>
      <c r="BN9" s="41"/>
      <c r="BO9" s="40"/>
      <c r="BP9" s="41"/>
      <c r="BQ9" s="40"/>
      <c r="BR9" s="41"/>
      <c r="BS9" s="40"/>
      <c r="BT9" s="41"/>
      <c r="BU9" s="40"/>
      <c r="BV9" s="41"/>
      <c r="BW9" s="40"/>
      <c r="BX9" s="41"/>
      <c r="BY9" s="40"/>
      <c r="BZ9" s="41"/>
      <c r="CA9" s="40"/>
      <c r="CB9" s="41"/>
      <c r="CC9" s="40"/>
    </row>
    <row r="10" spans="1:81" s="18" customFormat="1" ht="12" customHeight="1">
      <c r="A10" s="42" t="s">
        <v>51</v>
      </c>
      <c r="B10" s="43" t="s">
        <v>67</v>
      </c>
      <c r="C10" s="42" t="s">
        <v>68</v>
      </c>
      <c r="D10" s="42" t="s">
        <v>56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 t="s">
        <v>56</v>
      </c>
      <c r="P10" s="42"/>
      <c r="Q10" s="42" t="s">
        <v>56</v>
      </c>
      <c r="R10" s="42"/>
      <c r="S10" s="42"/>
      <c r="T10" s="42"/>
      <c r="U10" s="42">
        <v>4</v>
      </c>
      <c r="V10" s="43" t="s">
        <v>69</v>
      </c>
      <c r="W10" s="42" t="s">
        <v>70</v>
      </c>
      <c r="X10" s="43" t="s">
        <v>71</v>
      </c>
      <c r="Y10" s="42" t="s">
        <v>72</v>
      </c>
      <c r="Z10" s="43" t="s">
        <v>73</v>
      </c>
      <c r="AA10" s="42" t="s">
        <v>74</v>
      </c>
      <c r="AB10" s="43" t="s">
        <v>75</v>
      </c>
      <c r="AC10" s="42" t="s">
        <v>76</v>
      </c>
      <c r="AD10" s="43"/>
      <c r="AE10" s="42"/>
      <c r="AF10" s="43"/>
      <c r="AG10" s="42"/>
      <c r="AH10" s="43"/>
      <c r="AI10" s="42"/>
      <c r="AJ10" s="43"/>
      <c r="AK10" s="42"/>
      <c r="AL10" s="43"/>
      <c r="AM10" s="42"/>
      <c r="AN10" s="43"/>
      <c r="AO10" s="42"/>
      <c r="AP10" s="43"/>
      <c r="AQ10" s="42"/>
      <c r="AR10" s="43"/>
      <c r="AS10" s="42"/>
      <c r="AT10" s="43"/>
      <c r="AU10" s="42"/>
      <c r="AV10" s="43"/>
      <c r="AW10" s="42"/>
      <c r="AX10" s="43"/>
      <c r="AY10" s="42"/>
      <c r="AZ10" s="43"/>
      <c r="BA10" s="42"/>
      <c r="BB10" s="43"/>
      <c r="BC10" s="42"/>
      <c r="BD10" s="43"/>
      <c r="BE10" s="42"/>
      <c r="BF10" s="43"/>
      <c r="BG10" s="42"/>
      <c r="BH10" s="43"/>
      <c r="BI10" s="42"/>
      <c r="BJ10" s="43"/>
      <c r="BK10" s="42"/>
      <c r="BL10" s="43"/>
      <c r="BM10" s="42"/>
      <c r="BN10" s="43"/>
      <c r="BO10" s="42"/>
      <c r="BP10" s="43"/>
      <c r="BQ10" s="42"/>
      <c r="BR10" s="43"/>
      <c r="BS10" s="42"/>
      <c r="BT10" s="43"/>
      <c r="BU10" s="42"/>
      <c r="BV10" s="43"/>
      <c r="BW10" s="42"/>
      <c r="BX10" s="43"/>
      <c r="BY10" s="42"/>
      <c r="BZ10" s="43"/>
      <c r="CA10" s="42"/>
      <c r="CB10" s="43"/>
      <c r="CC10" s="42"/>
    </row>
    <row r="11" spans="1:81" s="18" customFormat="1" ht="12" customHeight="1">
      <c r="A11" s="42" t="s">
        <v>51</v>
      </c>
      <c r="B11" s="43" t="s">
        <v>77</v>
      </c>
      <c r="C11" s="42" t="s">
        <v>78</v>
      </c>
      <c r="D11" s="42" t="s">
        <v>56</v>
      </c>
      <c r="E11" s="42"/>
      <c r="F11" s="42"/>
      <c r="G11" s="42"/>
      <c r="H11" s="42"/>
      <c r="I11" s="42"/>
      <c r="J11" s="42"/>
      <c r="K11" s="42"/>
      <c r="L11" s="42"/>
      <c r="M11" s="42"/>
      <c r="N11" s="42" t="s">
        <v>56</v>
      </c>
      <c r="O11" s="42" t="s">
        <v>56</v>
      </c>
      <c r="P11" s="42" t="s">
        <v>56</v>
      </c>
      <c r="Q11" s="42" t="s">
        <v>56</v>
      </c>
      <c r="R11" s="42" t="s">
        <v>56</v>
      </c>
      <c r="S11" s="42"/>
      <c r="T11" s="42"/>
      <c r="U11" s="42">
        <v>2</v>
      </c>
      <c r="V11" s="43" t="s">
        <v>79</v>
      </c>
      <c r="W11" s="42" t="s">
        <v>80</v>
      </c>
      <c r="X11" s="43" t="s">
        <v>81</v>
      </c>
      <c r="Y11" s="42" t="s">
        <v>82</v>
      </c>
      <c r="Z11" s="43"/>
      <c r="AA11" s="42"/>
      <c r="AB11" s="43"/>
      <c r="AC11" s="42"/>
      <c r="AD11" s="43"/>
      <c r="AE11" s="42"/>
      <c r="AF11" s="43"/>
      <c r="AG11" s="42"/>
      <c r="AH11" s="43"/>
      <c r="AI11" s="42"/>
      <c r="AJ11" s="43"/>
      <c r="AK11" s="42"/>
      <c r="AL11" s="43"/>
      <c r="AM11" s="42"/>
      <c r="AN11" s="43"/>
      <c r="AO11" s="42"/>
      <c r="AP11" s="43"/>
      <c r="AQ11" s="42"/>
      <c r="AR11" s="43"/>
      <c r="AS11" s="42"/>
      <c r="AT11" s="43"/>
      <c r="AU11" s="42"/>
      <c r="AV11" s="43"/>
      <c r="AW11" s="42"/>
      <c r="AX11" s="43"/>
      <c r="AY11" s="42"/>
      <c r="AZ11" s="43"/>
      <c r="BA11" s="42"/>
      <c r="BB11" s="43"/>
      <c r="BC11" s="42"/>
      <c r="BD11" s="43"/>
      <c r="BE11" s="42"/>
      <c r="BF11" s="43"/>
      <c r="BG11" s="42"/>
      <c r="BH11" s="43"/>
      <c r="BI11" s="42"/>
      <c r="BJ11" s="43"/>
      <c r="BK11" s="42"/>
      <c r="BL11" s="43"/>
      <c r="BM11" s="42"/>
      <c r="BN11" s="43"/>
      <c r="BO11" s="42"/>
      <c r="BP11" s="43"/>
      <c r="BQ11" s="42"/>
      <c r="BR11" s="43"/>
      <c r="BS11" s="42"/>
      <c r="BT11" s="43"/>
      <c r="BU11" s="42"/>
      <c r="BV11" s="43"/>
      <c r="BW11" s="42"/>
      <c r="BX11" s="43"/>
      <c r="BY11" s="42"/>
      <c r="BZ11" s="43"/>
      <c r="CA11" s="42"/>
      <c r="CB11" s="43"/>
      <c r="CC11" s="42"/>
    </row>
    <row r="12" spans="1:81" s="18" customFormat="1" ht="12" customHeight="1">
      <c r="A12" s="40" t="s">
        <v>51</v>
      </c>
      <c r="B12" s="41" t="s">
        <v>83</v>
      </c>
      <c r="C12" s="40" t="s">
        <v>84</v>
      </c>
      <c r="D12" s="40" t="s">
        <v>56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 t="s">
        <v>56</v>
      </c>
      <c r="P12" s="40"/>
      <c r="Q12" s="40"/>
      <c r="R12" s="40" t="s">
        <v>56</v>
      </c>
      <c r="S12" s="40"/>
      <c r="T12" s="40"/>
      <c r="U12" s="40">
        <v>3</v>
      </c>
      <c r="V12" s="41" t="s">
        <v>85</v>
      </c>
      <c r="W12" s="40" t="s">
        <v>86</v>
      </c>
      <c r="X12" s="41" t="s">
        <v>87</v>
      </c>
      <c r="Y12" s="40" t="s">
        <v>88</v>
      </c>
      <c r="Z12" s="41" t="s">
        <v>89</v>
      </c>
      <c r="AA12" s="40" t="s">
        <v>90</v>
      </c>
      <c r="AB12" s="41"/>
      <c r="AC12" s="40"/>
      <c r="AD12" s="41"/>
      <c r="AE12" s="40"/>
      <c r="AF12" s="41"/>
      <c r="AG12" s="40"/>
      <c r="AH12" s="41"/>
      <c r="AI12" s="40"/>
      <c r="AJ12" s="41"/>
      <c r="AK12" s="40"/>
      <c r="AL12" s="41"/>
      <c r="AM12" s="40"/>
      <c r="AN12" s="41"/>
      <c r="AO12" s="40"/>
      <c r="AP12" s="41"/>
      <c r="AQ12" s="40"/>
      <c r="AR12" s="41"/>
      <c r="AS12" s="40"/>
      <c r="AT12" s="41"/>
      <c r="AU12" s="40"/>
      <c r="AV12" s="41"/>
      <c r="AW12" s="40"/>
      <c r="AX12" s="41"/>
      <c r="AY12" s="40"/>
      <c r="AZ12" s="41"/>
      <c r="BA12" s="40"/>
      <c r="BB12" s="41"/>
      <c r="BC12" s="40"/>
      <c r="BD12" s="41"/>
      <c r="BE12" s="40"/>
      <c r="BF12" s="41"/>
      <c r="BG12" s="40"/>
      <c r="BH12" s="41"/>
      <c r="BI12" s="40"/>
      <c r="BJ12" s="41"/>
      <c r="BK12" s="40"/>
      <c r="BL12" s="41"/>
      <c r="BM12" s="40"/>
      <c r="BN12" s="41"/>
      <c r="BO12" s="40"/>
      <c r="BP12" s="41"/>
      <c r="BQ12" s="40"/>
      <c r="BR12" s="41"/>
      <c r="BS12" s="40"/>
      <c r="BT12" s="41"/>
      <c r="BU12" s="40"/>
      <c r="BV12" s="41"/>
      <c r="BW12" s="40"/>
      <c r="BX12" s="41"/>
      <c r="BY12" s="40"/>
      <c r="BZ12" s="41"/>
      <c r="CA12" s="40"/>
      <c r="CB12" s="41"/>
      <c r="CC12" s="40"/>
    </row>
    <row r="13" spans="1:81" s="18" customFormat="1" ht="12" customHeight="1">
      <c r="A13" s="40" t="s">
        <v>51</v>
      </c>
      <c r="B13" s="41" t="s">
        <v>91</v>
      </c>
      <c r="C13" s="40" t="s">
        <v>92</v>
      </c>
      <c r="D13" s="40"/>
      <c r="E13" s="40"/>
      <c r="F13" s="40" t="s">
        <v>56</v>
      </c>
      <c r="G13" s="40"/>
      <c r="H13" s="40"/>
      <c r="I13" s="40"/>
      <c r="J13" s="40"/>
      <c r="K13" s="40"/>
      <c r="L13" s="40"/>
      <c r="M13" s="40" t="s">
        <v>56</v>
      </c>
      <c r="N13" s="40"/>
      <c r="O13" s="40"/>
      <c r="P13" s="40"/>
      <c r="Q13" s="40"/>
      <c r="R13" s="40"/>
      <c r="S13" s="40"/>
      <c r="T13" s="40"/>
      <c r="U13" s="40">
        <v>3</v>
      </c>
      <c r="V13" s="41" t="s">
        <v>71</v>
      </c>
      <c r="W13" s="40" t="s">
        <v>72</v>
      </c>
      <c r="X13" s="41" t="s">
        <v>75</v>
      </c>
      <c r="Y13" s="40" t="s">
        <v>76</v>
      </c>
      <c r="Z13" s="41" t="s">
        <v>93</v>
      </c>
      <c r="AA13" s="40" t="s">
        <v>94</v>
      </c>
      <c r="AB13" s="41"/>
      <c r="AC13" s="40"/>
      <c r="AD13" s="41"/>
      <c r="AE13" s="40"/>
      <c r="AF13" s="41"/>
      <c r="AG13" s="40"/>
      <c r="AH13" s="41"/>
      <c r="AI13" s="40"/>
      <c r="AJ13" s="41"/>
      <c r="AK13" s="40"/>
      <c r="AL13" s="41"/>
      <c r="AM13" s="40"/>
      <c r="AN13" s="41"/>
      <c r="AO13" s="40"/>
      <c r="AP13" s="41"/>
      <c r="AQ13" s="40"/>
      <c r="AR13" s="41"/>
      <c r="AS13" s="40"/>
      <c r="AT13" s="41"/>
      <c r="AU13" s="40"/>
      <c r="AV13" s="41"/>
      <c r="AW13" s="40"/>
      <c r="AX13" s="41"/>
      <c r="AY13" s="40"/>
      <c r="AZ13" s="41"/>
      <c r="BA13" s="40"/>
      <c r="BB13" s="41"/>
      <c r="BC13" s="40"/>
      <c r="BD13" s="41"/>
      <c r="BE13" s="40"/>
      <c r="BF13" s="41"/>
      <c r="BG13" s="40"/>
      <c r="BH13" s="41"/>
      <c r="BI13" s="40"/>
      <c r="BJ13" s="41"/>
      <c r="BK13" s="40"/>
      <c r="BL13" s="41"/>
      <c r="BM13" s="40"/>
      <c r="BN13" s="41"/>
      <c r="BO13" s="40"/>
      <c r="BP13" s="41"/>
      <c r="BQ13" s="40"/>
      <c r="BR13" s="41"/>
      <c r="BS13" s="40"/>
      <c r="BT13" s="41"/>
      <c r="BU13" s="40"/>
      <c r="BV13" s="41"/>
      <c r="BW13" s="40"/>
      <c r="BX13" s="41"/>
      <c r="BY13" s="40"/>
      <c r="BZ13" s="41"/>
      <c r="CA13" s="40"/>
      <c r="CB13" s="41"/>
      <c r="CC13" s="40"/>
    </row>
    <row r="14" spans="1:81" s="18" customFormat="1" ht="12" customHeight="1">
      <c r="A14" s="40" t="s">
        <v>51</v>
      </c>
      <c r="B14" s="41" t="s">
        <v>95</v>
      </c>
      <c r="C14" s="40" t="s">
        <v>96</v>
      </c>
      <c r="D14" s="40" t="s">
        <v>56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 t="s">
        <v>56</v>
      </c>
      <c r="P14" s="40" t="s">
        <v>56</v>
      </c>
      <c r="Q14" s="40"/>
      <c r="R14" s="40"/>
      <c r="S14" s="40"/>
      <c r="T14" s="40"/>
      <c r="U14" s="40">
        <v>4</v>
      </c>
      <c r="V14" s="41" t="s">
        <v>97</v>
      </c>
      <c r="W14" s="40" t="s">
        <v>98</v>
      </c>
      <c r="X14" s="41" t="s">
        <v>99</v>
      </c>
      <c r="Y14" s="40" t="s">
        <v>100</v>
      </c>
      <c r="Z14" s="41" t="s">
        <v>63</v>
      </c>
      <c r="AA14" s="40" t="s">
        <v>64</v>
      </c>
      <c r="AB14" s="41" t="s">
        <v>101</v>
      </c>
      <c r="AC14" s="40" t="s">
        <v>102</v>
      </c>
      <c r="AD14" s="41"/>
      <c r="AE14" s="40"/>
      <c r="AF14" s="41"/>
      <c r="AG14" s="40"/>
      <c r="AH14" s="41"/>
      <c r="AI14" s="40"/>
      <c r="AJ14" s="41"/>
      <c r="AK14" s="40"/>
      <c r="AL14" s="41"/>
      <c r="AM14" s="40"/>
      <c r="AN14" s="41"/>
      <c r="AO14" s="40"/>
      <c r="AP14" s="41"/>
      <c r="AQ14" s="40"/>
      <c r="AR14" s="41"/>
      <c r="AS14" s="40"/>
      <c r="AT14" s="41"/>
      <c r="AU14" s="40"/>
      <c r="AV14" s="41"/>
      <c r="AW14" s="40"/>
      <c r="AX14" s="41"/>
      <c r="AY14" s="40"/>
      <c r="AZ14" s="41"/>
      <c r="BA14" s="40"/>
      <c r="BB14" s="41"/>
      <c r="BC14" s="40"/>
      <c r="BD14" s="41"/>
      <c r="BE14" s="40"/>
      <c r="BF14" s="41"/>
      <c r="BG14" s="40"/>
      <c r="BH14" s="41"/>
      <c r="BI14" s="40"/>
      <c r="BJ14" s="41"/>
      <c r="BK14" s="40"/>
      <c r="BL14" s="41"/>
      <c r="BM14" s="40"/>
      <c r="BN14" s="41"/>
      <c r="BO14" s="40"/>
      <c r="BP14" s="41"/>
      <c r="BQ14" s="40"/>
      <c r="BR14" s="41"/>
      <c r="BS14" s="40"/>
      <c r="BT14" s="41"/>
      <c r="BU14" s="40"/>
      <c r="BV14" s="41"/>
      <c r="BW14" s="40"/>
      <c r="BX14" s="41"/>
      <c r="BY14" s="40"/>
      <c r="BZ14" s="41"/>
      <c r="CA14" s="40"/>
      <c r="CB14" s="41"/>
      <c r="CC14" s="40"/>
    </row>
    <row r="15" spans="1:81" s="18" customFormat="1" ht="12" customHeight="1">
      <c r="A15" s="40" t="s">
        <v>51</v>
      </c>
      <c r="B15" s="41" t="s">
        <v>103</v>
      </c>
      <c r="C15" s="40" t="s">
        <v>104</v>
      </c>
      <c r="D15" s="40" t="s">
        <v>56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 t="s">
        <v>56</v>
      </c>
      <c r="P15" s="40"/>
      <c r="Q15" s="40"/>
      <c r="R15" s="40"/>
      <c r="S15" s="40"/>
      <c r="T15" s="40"/>
      <c r="U15" s="40">
        <v>2</v>
      </c>
      <c r="V15" s="41" t="s">
        <v>105</v>
      </c>
      <c r="W15" s="40" t="s">
        <v>106</v>
      </c>
      <c r="X15" s="41" t="s">
        <v>107</v>
      </c>
      <c r="Y15" s="40" t="s">
        <v>108</v>
      </c>
      <c r="Z15" s="41"/>
      <c r="AA15" s="40"/>
      <c r="AB15" s="41"/>
      <c r="AC15" s="40"/>
      <c r="AD15" s="41"/>
      <c r="AE15" s="40"/>
      <c r="AF15" s="41"/>
      <c r="AG15" s="40"/>
      <c r="AH15" s="41"/>
      <c r="AI15" s="40"/>
      <c r="AJ15" s="41"/>
      <c r="AK15" s="40"/>
      <c r="AL15" s="41"/>
      <c r="AM15" s="40"/>
      <c r="AN15" s="41"/>
      <c r="AO15" s="40"/>
      <c r="AP15" s="41"/>
      <c r="AQ15" s="40"/>
      <c r="AR15" s="41"/>
      <c r="AS15" s="40"/>
      <c r="AT15" s="41"/>
      <c r="AU15" s="40"/>
      <c r="AV15" s="41"/>
      <c r="AW15" s="40"/>
      <c r="AX15" s="41"/>
      <c r="AY15" s="40"/>
      <c r="AZ15" s="41"/>
      <c r="BA15" s="40"/>
      <c r="BB15" s="41"/>
      <c r="BC15" s="40"/>
      <c r="BD15" s="41"/>
      <c r="BE15" s="40"/>
      <c r="BF15" s="41"/>
      <c r="BG15" s="40"/>
      <c r="BH15" s="41"/>
      <c r="BI15" s="40"/>
      <c r="BJ15" s="41"/>
      <c r="BK15" s="40"/>
      <c r="BL15" s="41"/>
      <c r="BM15" s="40"/>
      <c r="BN15" s="41"/>
      <c r="BO15" s="40"/>
      <c r="BP15" s="41"/>
      <c r="BQ15" s="40"/>
      <c r="BR15" s="41"/>
      <c r="BS15" s="40"/>
      <c r="BT15" s="41"/>
      <c r="BU15" s="40"/>
      <c r="BV15" s="41"/>
      <c r="BW15" s="40"/>
      <c r="BX15" s="41"/>
      <c r="BY15" s="40"/>
      <c r="BZ15" s="41"/>
      <c r="CA15" s="40"/>
      <c r="CB15" s="41"/>
      <c r="CC15" s="40"/>
    </row>
    <row r="16" spans="1:81" s="18" customFormat="1" ht="12" customHeight="1">
      <c r="A16" s="40" t="s">
        <v>51</v>
      </c>
      <c r="B16" s="41" t="s">
        <v>109</v>
      </c>
      <c r="C16" s="40" t="s">
        <v>110</v>
      </c>
      <c r="D16" s="40" t="s">
        <v>56</v>
      </c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 t="s">
        <v>56</v>
      </c>
      <c r="P16" s="40" t="s">
        <v>56</v>
      </c>
      <c r="Q16" s="40" t="s">
        <v>56</v>
      </c>
      <c r="R16" s="40"/>
      <c r="S16" s="40"/>
      <c r="T16" s="40"/>
      <c r="U16" s="40">
        <v>3</v>
      </c>
      <c r="V16" s="41" t="s">
        <v>93</v>
      </c>
      <c r="W16" s="40" t="s">
        <v>94</v>
      </c>
      <c r="X16" s="41" t="s">
        <v>111</v>
      </c>
      <c r="Y16" s="40" t="s">
        <v>112</v>
      </c>
      <c r="Z16" s="41" t="s">
        <v>113</v>
      </c>
      <c r="AA16" s="40" t="s">
        <v>114</v>
      </c>
      <c r="AB16" s="41"/>
      <c r="AC16" s="40"/>
      <c r="AD16" s="41"/>
      <c r="AE16" s="40"/>
      <c r="AF16" s="41"/>
      <c r="AG16" s="40"/>
      <c r="AH16" s="41"/>
      <c r="AI16" s="40"/>
      <c r="AJ16" s="41"/>
      <c r="AK16" s="40"/>
      <c r="AL16" s="41"/>
      <c r="AM16" s="40"/>
      <c r="AN16" s="41"/>
      <c r="AO16" s="40"/>
      <c r="AP16" s="41"/>
      <c r="AQ16" s="40"/>
      <c r="AR16" s="41"/>
      <c r="AS16" s="40"/>
      <c r="AT16" s="41"/>
      <c r="AU16" s="40"/>
      <c r="AV16" s="41"/>
      <c r="AW16" s="40"/>
      <c r="AX16" s="41"/>
      <c r="AY16" s="40"/>
      <c r="AZ16" s="41"/>
      <c r="BA16" s="40"/>
      <c r="BB16" s="41"/>
      <c r="BC16" s="40"/>
      <c r="BD16" s="41"/>
      <c r="BE16" s="40"/>
      <c r="BF16" s="41"/>
      <c r="BG16" s="40"/>
      <c r="BH16" s="41"/>
      <c r="BI16" s="40"/>
      <c r="BJ16" s="41"/>
      <c r="BK16" s="40"/>
      <c r="BL16" s="41"/>
      <c r="BM16" s="40"/>
      <c r="BN16" s="41"/>
      <c r="BO16" s="40"/>
      <c r="BP16" s="41"/>
      <c r="BQ16" s="40"/>
      <c r="BR16" s="41"/>
      <c r="BS16" s="40"/>
      <c r="BT16" s="41"/>
      <c r="BU16" s="40"/>
      <c r="BV16" s="41"/>
      <c r="BW16" s="40"/>
      <c r="BX16" s="41"/>
      <c r="BY16" s="40"/>
      <c r="BZ16" s="41"/>
      <c r="CA16" s="40"/>
      <c r="CB16" s="41"/>
      <c r="CC16" s="40"/>
    </row>
    <row r="17" spans="1:81" s="18" customFormat="1" ht="12" customHeight="1">
      <c r="A17" s="40" t="s">
        <v>51</v>
      </c>
      <c r="B17" s="41" t="s">
        <v>115</v>
      </c>
      <c r="C17" s="40" t="s">
        <v>116</v>
      </c>
      <c r="D17" s="40"/>
      <c r="E17" s="40"/>
      <c r="F17" s="40" t="s">
        <v>56</v>
      </c>
      <c r="G17" s="40" t="s">
        <v>56</v>
      </c>
      <c r="H17" s="40"/>
      <c r="I17" s="40" t="s">
        <v>56</v>
      </c>
      <c r="J17" s="40" t="s">
        <v>56</v>
      </c>
      <c r="K17" s="40" t="s">
        <v>56</v>
      </c>
      <c r="L17" s="40"/>
      <c r="M17" s="40"/>
      <c r="N17" s="40" t="s">
        <v>56</v>
      </c>
      <c r="O17" s="40" t="s">
        <v>56</v>
      </c>
      <c r="P17" s="40" t="s">
        <v>56</v>
      </c>
      <c r="Q17" s="40"/>
      <c r="R17" s="40" t="s">
        <v>56</v>
      </c>
      <c r="S17" s="40"/>
      <c r="T17" s="40"/>
      <c r="U17" s="40">
        <v>5</v>
      </c>
      <c r="V17" s="41" t="s">
        <v>117</v>
      </c>
      <c r="W17" s="40" t="s">
        <v>118</v>
      </c>
      <c r="X17" s="41" t="s">
        <v>119</v>
      </c>
      <c r="Y17" s="40" t="s">
        <v>120</v>
      </c>
      <c r="Z17" s="41" t="s">
        <v>121</v>
      </c>
      <c r="AA17" s="40" t="s">
        <v>122</v>
      </c>
      <c r="AB17" s="41" t="s">
        <v>123</v>
      </c>
      <c r="AC17" s="40" t="s">
        <v>124</v>
      </c>
      <c r="AD17" s="41" t="s">
        <v>125</v>
      </c>
      <c r="AE17" s="40" t="s">
        <v>126</v>
      </c>
      <c r="AF17" s="41"/>
      <c r="AG17" s="40"/>
      <c r="AH17" s="41"/>
      <c r="AI17" s="40"/>
      <c r="AJ17" s="41"/>
      <c r="AK17" s="40"/>
      <c r="AL17" s="41"/>
      <c r="AM17" s="40"/>
      <c r="AN17" s="41"/>
      <c r="AO17" s="40"/>
      <c r="AP17" s="41"/>
      <c r="AQ17" s="40"/>
      <c r="AR17" s="41"/>
      <c r="AS17" s="40"/>
      <c r="AT17" s="41"/>
      <c r="AU17" s="40"/>
      <c r="AV17" s="41"/>
      <c r="AW17" s="40"/>
      <c r="AX17" s="41"/>
      <c r="AY17" s="40"/>
      <c r="AZ17" s="41"/>
      <c r="BA17" s="40"/>
      <c r="BB17" s="41"/>
      <c r="BC17" s="40"/>
      <c r="BD17" s="41"/>
      <c r="BE17" s="40"/>
      <c r="BF17" s="41"/>
      <c r="BG17" s="40"/>
      <c r="BH17" s="41"/>
      <c r="BI17" s="40"/>
      <c r="BJ17" s="41"/>
      <c r="BK17" s="40"/>
      <c r="BL17" s="41"/>
      <c r="BM17" s="40"/>
      <c r="BN17" s="41"/>
      <c r="BO17" s="40"/>
      <c r="BP17" s="41"/>
      <c r="BQ17" s="40"/>
      <c r="BR17" s="41"/>
      <c r="BS17" s="40"/>
      <c r="BT17" s="41"/>
      <c r="BU17" s="40"/>
      <c r="BV17" s="41"/>
      <c r="BW17" s="40"/>
      <c r="BX17" s="41"/>
      <c r="BY17" s="40"/>
      <c r="BZ17" s="41"/>
      <c r="CA17" s="40"/>
      <c r="CB17" s="41"/>
      <c r="CC17" s="40"/>
    </row>
    <row r="18" spans="1:81" s="18" customFormat="1" ht="12" customHeight="1">
      <c r="A18" s="40" t="s">
        <v>51</v>
      </c>
      <c r="B18" s="41" t="s">
        <v>127</v>
      </c>
      <c r="C18" s="40" t="s">
        <v>128</v>
      </c>
      <c r="D18" s="40" t="s">
        <v>56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 t="s">
        <v>56</v>
      </c>
      <c r="P18" s="40"/>
      <c r="Q18" s="40"/>
      <c r="R18" s="40"/>
      <c r="S18" s="40"/>
      <c r="T18" s="40"/>
      <c r="U18" s="40">
        <v>5</v>
      </c>
      <c r="V18" s="41" t="s">
        <v>129</v>
      </c>
      <c r="W18" s="40" t="s">
        <v>130</v>
      </c>
      <c r="X18" s="41" t="s">
        <v>131</v>
      </c>
      <c r="Y18" s="40" t="s">
        <v>132</v>
      </c>
      <c r="Z18" s="41" t="s">
        <v>133</v>
      </c>
      <c r="AA18" s="40" t="s">
        <v>134</v>
      </c>
      <c r="AB18" s="41" t="s">
        <v>135</v>
      </c>
      <c r="AC18" s="40" t="s">
        <v>136</v>
      </c>
      <c r="AD18" s="41" t="s">
        <v>137</v>
      </c>
      <c r="AE18" s="40" t="s">
        <v>138</v>
      </c>
      <c r="AF18" s="41"/>
      <c r="AG18" s="40"/>
      <c r="AH18" s="41"/>
      <c r="AI18" s="40"/>
      <c r="AJ18" s="41"/>
      <c r="AK18" s="40"/>
      <c r="AL18" s="41"/>
      <c r="AM18" s="40"/>
      <c r="AN18" s="41"/>
      <c r="AO18" s="40"/>
      <c r="AP18" s="41"/>
      <c r="AQ18" s="40"/>
      <c r="AR18" s="41"/>
      <c r="AS18" s="40"/>
      <c r="AT18" s="41"/>
      <c r="AU18" s="40"/>
      <c r="AV18" s="41"/>
      <c r="AW18" s="40"/>
      <c r="AX18" s="41"/>
      <c r="AY18" s="40"/>
      <c r="AZ18" s="41"/>
      <c r="BA18" s="40"/>
      <c r="BB18" s="41"/>
      <c r="BC18" s="40"/>
      <c r="BD18" s="41"/>
      <c r="BE18" s="40"/>
      <c r="BF18" s="41"/>
      <c r="BG18" s="40"/>
      <c r="BH18" s="41"/>
      <c r="BI18" s="40"/>
      <c r="BJ18" s="41"/>
      <c r="BK18" s="40"/>
      <c r="BL18" s="41"/>
      <c r="BM18" s="40"/>
      <c r="BN18" s="41"/>
      <c r="BO18" s="40"/>
      <c r="BP18" s="41"/>
      <c r="BQ18" s="40"/>
      <c r="BR18" s="41"/>
      <c r="BS18" s="40"/>
      <c r="BT18" s="41"/>
      <c r="BU18" s="40"/>
      <c r="BV18" s="41"/>
      <c r="BW18" s="40"/>
      <c r="BX18" s="41"/>
      <c r="BY18" s="40"/>
      <c r="BZ18" s="41"/>
      <c r="CA18" s="40"/>
      <c r="CB18" s="41"/>
      <c r="CC18" s="40"/>
    </row>
    <row r="19" spans="1:81" s="18" customFormat="1" ht="12" customHeight="1">
      <c r="A19" s="40" t="s">
        <v>51</v>
      </c>
      <c r="B19" s="41" t="s">
        <v>139</v>
      </c>
      <c r="C19" s="40" t="s">
        <v>140</v>
      </c>
      <c r="D19" s="40"/>
      <c r="E19" s="40"/>
      <c r="F19" s="40" t="s">
        <v>56</v>
      </c>
      <c r="G19" s="40" t="s">
        <v>56</v>
      </c>
      <c r="H19" s="40"/>
      <c r="I19" s="40" t="s">
        <v>56</v>
      </c>
      <c r="J19" s="40" t="s">
        <v>56</v>
      </c>
      <c r="K19" s="40" t="s">
        <v>56</v>
      </c>
      <c r="L19" s="40"/>
      <c r="M19" s="40"/>
      <c r="N19" s="40"/>
      <c r="O19" s="40" t="s">
        <v>56</v>
      </c>
      <c r="P19" s="40" t="s">
        <v>56</v>
      </c>
      <c r="Q19" s="40"/>
      <c r="R19" s="40" t="s">
        <v>56</v>
      </c>
      <c r="S19" s="40"/>
      <c r="T19" s="40"/>
      <c r="U19" s="40">
        <v>6</v>
      </c>
      <c r="V19" s="41" t="s">
        <v>141</v>
      </c>
      <c r="W19" s="40" t="s">
        <v>142</v>
      </c>
      <c r="X19" s="41" t="s">
        <v>143</v>
      </c>
      <c r="Y19" s="40" t="s">
        <v>144</v>
      </c>
      <c r="Z19" s="41" t="s">
        <v>145</v>
      </c>
      <c r="AA19" s="40" t="s">
        <v>146</v>
      </c>
      <c r="AB19" s="41" t="s">
        <v>147</v>
      </c>
      <c r="AC19" s="40" t="s">
        <v>148</v>
      </c>
      <c r="AD19" s="41" t="s">
        <v>149</v>
      </c>
      <c r="AE19" s="40" t="s">
        <v>150</v>
      </c>
      <c r="AF19" s="41" t="s">
        <v>151</v>
      </c>
      <c r="AG19" s="40" t="s">
        <v>152</v>
      </c>
      <c r="AH19" s="41"/>
      <c r="AI19" s="40"/>
      <c r="AJ19" s="41"/>
      <c r="AK19" s="40"/>
      <c r="AL19" s="41"/>
      <c r="AM19" s="40"/>
      <c r="AN19" s="41"/>
      <c r="AO19" s="40"/>
      <c r="AP19" s="41"/>
      <c r="AQ19" s="40"/>
      <c r="AR19" s="41"/>
      <c r="AS19" s="40"/>
      <c r="AT19" s="41"/>
      <c r="AU19" s="40"/>
      <c r="AV19" s="41"/>
      <c r="AW19" s="40"/>
      <c r="AX19" s="41"/>
      <c r="AY19" s="40"/>
      <c r="AZ19" s="41"/>
      <c r="BA19" s="40"/>
      <c r="BB19" s="41"/>
      <c r="BC19" s="40"/>
      <c r="BD19" s="41"/>
      <c r="BE19" s="40"/>
      <c r="BF19" s="41"/>
      <c r="BG19" s="40"/>
      <c r="BH19" s="41"/>
      <c r="BI19" s="40"/>
      <c r="BJ19" s="41"/>
      <c r="BK19" s="40"/>
      <c r="BL19" s="41"/>
      <c r="BM19" s="40"/>
      <c r="BN19" s="41"/>
      <c r="BO19" s="40"/>
      <c r="BP19" s="41"/>
      <c r="BQ19" s="40"/>
      <c r="BR19" s="41"/>
      <c r="BS19" s="40"/>
      <c r="BT19" s="41"/>
      <c r="BU19" s="40"/>
      <c r="BV19" s="41"/>
      <c r="BW19" s="40"/>
      <c r="BX19" s="41"/>
      <c r="BY19" s="40"/>
      <c r="BZ19" s="41"/>
      <c r="CA19" s="40"/>
      <c r="CB19" s="41"/>
      <c r="CC19" s="40"/>
    </row>
    <row r="20" spans="1:81" s="18" customFormat="1" ht="12" customHeight="1">
      <c r="A20" s="40" t="s">
        <v>51</v>
      </c>
      <c r="B20" s="41" t="s">
        <v>153</v>
      </c>
      <c r="C20" s="40" t="s">
        <v>154</v>
      </c>
      <c r="D20" s="40"/>
      <c r="E20" s="40"/>
      <c r="F20" s="40" t="s">
        <v>56</v>
      </c>
      <c r="G20" s="40" t="s">
        <v>56</v>
      </c>
      <c r="H20" s="40"/>
      <c r="I20" s="40" t="s">
        <v>56</v>
      </c>
      <c r="J20" s="40" t="s">
        <v>56</v>
      </c>
      <c r="K20" s="40" t="s">
        <v>56</v>
      </c>
      <c r="L20" s="40"/>
      <c r="M20" s="40"/>
      <c r="N20" s="40"/>
      <c r="O20" s="40" t="s">
        <v>56</v>
      </c>
      <c r="P20" s="40" t="s">
        <v>56</v>
      </c>
      <c r="Q20" s="40"/>
      <c r="R20" s="40" t="s">
        <v>56</v>
      </c>
      <c r="S20" s="40"/>
      <c r="T20" s="40"/>
      <c r="U20" s="40">
        <v>2</v>
      </c>
      <c r="V20" s="41" t="s">
        <v>155</v>
      </c>
      <c r="W20" s="40" t="s">
        <v>156</v>
      </c>
      <c r="X20" s="41" t="s">
        <v>157</v>
      </c>
      <c r="Y20" s="40" t="s">
        <v>158</v>
      </c>
      <c r="Z20" s="41"/>
      <c r="AA20" s="40"/>
      <c r="AB20" s="41"/>
      <c r="AC20" s="40"/>
      <c r="AD20" s="41"/>
      <c r="AE20" s="40"/>
      <c r="AF20" s="41"/>
      <c r="AG20" s="40"/>
      <c r="AH20" s="41"/>
      <c r="AI20" s="40"/>
      <c r="AJ20" s="41"/>
      <c r="AK20" s="40"/>
      <c r="AL20" s="41"/>
      <c r="AM20" s="40"/>
      <c r="AN20" s="41"/>
      <c r="AO20" s="40"/>
      <c r="AP20" s="41"/>
      <c r="AQ20" s="40"/>
      <c r="AR20" s="41"/>
      <c r="AS20" s="40"/>
      <c r="AT20" s="41"/>
      <c r="AU20" s="40"/>
      <c r="AV20" s="41"/>
      <c r="AW20" s="40"/>
      <c r="AX20" s="41"/>
      <c r="AY20" s="40"/>
      <c r="AZ20" s="41"/>
      <c r="BA20" s="40"/>
      <c r="BB20" s="41"/>
      <c r="BC20" s="40"/>
      <c r="BD20" s="41"/>
      <c r="BE20" s="40"/>
      <c r="BF20" s="41"/>
      <c r="BG20" s="40"/>
      <c r="BH20" s="41"/>
      <c r="BI20" s="40"/>
      <c r="BJ20" s="41"/>
      <c r="BK20" s="40"/>
      <c r="BL20" s="41"/>
      <c r="BM20" s="40"/>
      <c r="BN20" s="41"/>
      <c r="BO20" s="40"/>
      <c r="BP20" s="41"/>
      <c r="BQ20" s="40"/>
      <c r="BR20" s="41"/>
      <c r="BS20" s="40"/>
      <c r="BT20" s="41"/>
      <c r="BU20" s="40"/>
      <c r="BV20" s="41"/>
      <c r="BW20" s="40"/>
      <c r="BX20" s="41"/>
      <c r="BY20" s="40"/>
      <c r="BZ20" s="41"/>
      <c r="CA20" s="40"/>
      <c r="CB20" s="41"/>
      <c r="CC20" s="40"/>
    </row>
    <row r="21" spans="1:81" s="18" customFormat="1" ht="12" customHeight="1">
      <c r="A21" s="40" t="s">
        <v>51</v>
      </c>
      <c r="B21" s="41" t="s">
        <v>159</v>
      </c>
      <c r="C21" s="40" t="s">
        <v>160</v>
      </c>
      <c r="D21" s="40"/>
      <c r="E21" s="40"/>
      <c r="F21" s="40" t="s">
        <v>56</v>
      </c>
      <c r="G21" s="40" t="s">
        <v>56</v>
      </c>
      <c r="H21" s="40"/>
      <c r="I21" s="40"/>
      <c r="J21" s="40"/>
      <c r="K21" s="40"/>
      <c r="L21" s="40"/>
      <c r="M21" s="40" t="s">
        <v>56</v>
      </c>
      <c r="N21" s="40"/>
      <c r="O21" s="40"/>
      <c r="P21" s="40"/>
      <c r="Q21" s="40"/>
      <c r="R21" s="40"/>
      <c r="S21" s="40"/>
      <c r="T21" s="40"/>
      <c r="U21" s="40">
        <v>2</v>
      </c>
      <c r="V21" s="41" t="s">
        <v>161</v>
      </c>
      <c r="W21" s="40" t="s">
        <v>162</v>
      </c>
      <c r="X21" s="41" t="s">
        <v>97</v>
      </c>
      <c r="Y21" s="40" t="s">
        <v>98</v>
      </c>
      <c r="Z21" s="41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0"/>
      <c r="AV21" s="41"/>
      <c r="AW21" s="40"/>
      <c r="AX21" s="41"/>
      <c r="AY21" s="40"/>
      <c r="AZ21" s="41"/>
      <c r="BA21" s="40"/>
      <c r="BB21" s="41"/>
      <c r="BC21" s="40"/>
      <c r="BD21" s="41"/>
      <c r="BE21" s="40"/>
      <c r="BF21" s="41"/>
      <c r="BG21" s="40"/>
      <c r="BH21" s="41"/>
      <c r="BI21" s="40"/>
      <c r="BJ21" s="41"/>
      <c r="BK21" s="40"/>
      <c r="BL21" s="41"/>
      <c r="BM21" s="40"/>
      <c r="BN21" s="41"/>
      <c r="BO21" s="40"/>
      <c r="BP21" s="41"/>
      <c r="BQ21" s="40"/>
      <c r="BR21" s="41"/>
      <c r="BS21" s="40"/>
      <c r="BT21" s="41"/>
      <c r="BU21" s="40"/>
      <c r="BV21" s="41"/>
      <c r="BW21" s="40"/>
      <c r="BX21" s="41"/>
      <c r="BY21" s="40"/>
      <c r="BZ21" s="41"/>
      <c r="CA21" s="40"/>
      <c r="CB21" s="41"/>
      <c r="CC21" s="40"/>
    </row>
    <row r="22" spans="1:81" s="18" customFormat="1" ht="12" customHeight="1">
      <c r="A22" s="40" t="s">
        <v>51</v>
      </c>
      <c r="B22" s="41" t="s">
        <v>163</v>
      </c>
      <c r="C22" s="40" t="s">
        <v>164</v>
      </c>
      <c r="D22" s="40"/>
      <c r="E22" s="40" t="s">
        <v>56</v>
      </c>
      <c r="F22" s="40" t="s">
        <v>56</v>
      </c>
      <c r="G22" s="40" t="s">
        <v>56</v>
      </c>
      <c r="H22" s="40" t="s">
        <v>56</v>
      </c>
      <c r="I22" s="40"/>
      <c r="J22" s="40" t="s">
        <v>56</v>
      </c>
      <c r="K22" s="40" t="s">
        <v>56</v>
      </c>
      <c r="L22" s="40"/>
      <c r="M22" s="40" t="s">
        <v>56</v>
      </c>
      <c r="N22" s="40"/>
      <c r="O22" s="40"/>
      <c r="P22" s="40"/>
      <c r="Q22" s="40"/>
      <c r="R22" s="40"/>
      <c r="S22" s="40"/>
      <c r="T22" s="40"/>
      <c r="U22" s="40">
        <v>5</v>
      </c>
      <c r="V22" s="41" t="s">
        <v>165</v>
      </c>
      <c r="W22" s="40" t="s">
        <v>166</v>
      </c>
      <c r="X22" s="41" t="s">
        <v>167</v>
      </c>
      <c r="Y22" s="40" t="s">
        <v>168</v>
      </c>
      <c r="Z22" s="41" t="s">
        <v>79</v>
      </c>
      <c r="AA22" s="40" t="s">
        <v>80</v>
      </c>
      <c r="AB22" s="41" t="s">
        <v>81</v>
      </c>
      <c r="AC22" s="40" t="s">
        <v>82</v>
      </c>
      <c r="AD22" s="41" t="s">
        <v>169</v>
      </c>
      <c r="AE22" s="40" t="s">
        <v>170</v>
      </c>
      <c r="AF22" s="41"/>
      <c r="AG22" s="40"/>
      <c r="AH22" s="41"/>
      <c r="AI22" s="40"/>
      <c r="AJ22" s="41"/>
      <c r="AK22" s="40"/>
      <c r="AL22" s="41"/>
      <c r="AM22" s="40"/>
      <c r="AN22" s="41"/>
      <c r="AO22" s="40"/>
      <c r="AP22" s="41"/>
      <c r="AQ22" s="40"/>
      <c r="AR22" s="41"/>
      <c r="AS22" s="40"/>
      <c r="AT22" s="41"/>
      <c r="AU22" s="40"/>
      <c r="AV22" s="41"/>
      <c r="AW22" s="40"/>
      <c r="AX22" s="41"/>
      <c r="AY22" s="40"/>
      <c r="AZ22" s="41"/>
      <c r="BA22" s="40"/>
      <c r="BB22" s="41"/>
      <c r="BC22" s="40"/>
      <c r="BD22" s="41"/>
      <c r="BE22" s="40"/>
      <c r="BF22" s="41"/>
      <c r="BG22" s="40"/>
      <c r="BH22" s="41"/>
      <c r="BI22" s="40"/>
      <c r="BJ22" s="41"/>
      <c r="BK22" s="40"/>
      <c r="BL22" s="41"/>
      <c r="BM22" s="40"/>
      <c r="BN22" s="41"/>
      <c r="BO22" s="40"/>
      <c r="BP22" s="41"/>
      <c r="BQ22" s="40"/>
      <c r="BR22" s="41"/>
      <c r="BS22" s="40"/>
      <c r="BT22" s="41"/>
      <c r="BU22" s="40"/>
      <c r="BV22" s="41"/>
      <c r="BW22" s="40"/>
      <c r="BX22" s="41"/>
      <c r="BY22" s="40"/>
      <c r="BZ22" s="41"/>
      <c r="CA22" s="40"/>
      <c r="CB22" s="41"/>
      <c r="CC22" s="40"/>
    </row>
    <row r="23" spans="1:81" s="18" customFormat="1" ht="12" customHeight="1">
      <c r="A23" s="40" t="s">
        <v>51</v>
      </c>
      <c r="B23" s="41" t="s">
        <v>171</v>
      </c>
      <c r="C23" s="40" t="s">
        <v>172</v>
      </c>
      <c r="D23" s="40"/>
      <c r="E23" s="40"/>
      <c r="F23" s="40" t="s">
        <v>56</v>
      </c>
      <c r="G23" s="40" t="s">
        <v>56</v>
      </c>
      <c r="H23" s="40"/>
      <c r="I23" s="40" t="s">
        <v>56</v>
      </c>
      <c r="J23" s="40" t="s">
        <v>56</v>
      </c>
      <c r="K23" s="40" t="s">
        <v>56</v>
      </c>
      <c r="L23" s="40"/>
      <c r="M23" s="40"/>
      <c r="N23" s="40"/>
      <c r="O23" s="40" t="s">
        <v>56</v>
      </c>
      <c r="P23" s="40" t="s">
        <v>56</v>
      </c>
      <c r="Q23" s="40"/>
      <c r="R23" s="40" t="s">
        <v>56</v>
      </c>
      <c r="S23" s="40"/>
      <c r="T23" s="40"/>
      <c r="U23" s="40">
        <v>4</v>
      </c>
      <c r="V23" s="41" t="s">
        <v>173</v>
      </c>
      <c r="W23" s="40" t="s">
        <v>174</v>
      </c>
      <c r="X23" s="41" t="s">
        <v>175</v>
      </c>
      <c r="Y23" s="40" t="s">
        <v>176</v>
      </c>
      <c r="Z23" s="41" t="s">
        <v>177</v>
      </c>
      <c r="AA23" s="40" t="s">
        <v>178</v>
      </c>
      <c r="AB23" s="41" t="s">
        <v>179</v>
      </c>
      <c r="AC23" s="40" t="s">
        <v>180</v>
      </c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1"/>
      <c r="AO23" s="40"/>
      <c r="AP23" s="41"/>
      <c r="AQ23" s="40"/>
      <c r="AR23" s="41"/>
      <c r="AS23" s="40"/>
      <c r="AT23" s="41"/>
      <c r="AU23" s="40"/>
      <c r="AV23" s="41"/>
      <c r="AW23" s="40"/>
      <c r="AX23" s="41"/>
      <c r="AY23" s="40"/>
      <c r="AZ23" s="41"/>
      <c r="BA23" s="40"/>
      <c r="BB23" s="41"/>
      <c r="BC23" s="40"/>
      <c r="BD23" s="41"/>
      <c r="BE23" s="40"/>
      <c r="BF23" s="41"/>
      <c r="BG23" s="40"/>
      <c r="BH23" s="41"/>
      <c r="BI23" s="40"/>
      <c r="BJ23" s="41"/>
      <c r="BK23" s="40"/>
      <c r="BL23" s="41"/>
      <c r="BM23" s="40"/>
      <c r="BN23" s="41"/>
      <c r="BO23" s="40"/>
      <c r="BP23" s="41"/>
      <c r="BQ23" s="40"/>
      <c r="BR23" s="41"/>
      <c r="BS23" s="40"/>
      <c r="BT23" s="41"/>
      <c r="BU23" s="40"/>
      <c r="BV23" s="41"/>
      <c r="BW23" s="40"/>
      <c r="BX23" s="41"/>
      <c r="BY23" s="40"/>
      <c r="BZ23" s="41"/>
      <c r="CA23" s="40"/>
      <c r="CB23" s="41"/>
      <c r="CC23" s="40"/>
    </row>
    <row r="24" spans="1:81" s="18" customFormat="1" ht="12" customHeight="1">
      <c r="A24" s="40" t="s">
        <v>51</v>
      </c>
      <c r="B24" s="41" t="s">
        <v>181</v>
      </c>
      <c r="C24" s="40" t="s">
        <v>182</v>
      </c>
      <c r="D24" s="40"/>
      <c r="E24" s="40" t="s">
        <v>56</v>
      </c>
      <c r="F24" s="40" t="s">
        <v>56</v>
      </c>
      <c r="G24" s="40"/>
      <c r="H24" s="40" t="s">
        <v>56</v>
      </c>
      <c r="I24" s="40" t="s">
        <v>56</v>
      </c>
      <c r="J24" s="40" t="s">
        <v>56</v>
      </c>
      <c r="K24" s="40" t="s">
        <v>56</v>
      </c>
      <c r="L24" s="40"/>
      <c r="M24" s="40" t="s">
        <v>56</v>
      </c>
      <c r="N24" s="40"/>
      <c r="O24" s="40"/>
      <c r="P24" s="40"/>
      <c r="Q24" s="40"/>
      <c r="R24" s="40"/>
      <c r="S24" s="40"/>
      <c r="T24" s="40"/>
      <c r="U24" s="40">
        <v>4</v>
      </c>
      <c r="V24" s="41" t="s">
        <v>131</v>
      </c>
      <c r="W24" s="40" t="s">
        <v>132</v>
      </c>
      <c r="X24" s="41" t="s">
        <v>133</v>
      </c>
      <c r="Y24" s="40" t="s">
        <v>134</v>
      </c>
      <c r="Z24" s="41" t="s">
        <v>137</v>
      </c>
      <c r="AA24" s="40" t="s">
        <v>138</v>
      </c>
      <c r="AB24" s="41" t="s">
        <v>135</v>
      </c>
      <c r="AC24" s="40" t="s">
        <v>136</v>
      </c>
      <c r="AD24" s="41"/>
      <c r="AE24" s="40"/>
      <c r="AF24" s="41"/>
      <c r="AG24" s="40"/>
      <c r="AH24" s="41"/>
      <c r="AI24" s="40"/>
      <c r="AJ24" s="41"/>
      <c r="AK24" s="40"/>
      <c r="AL24" s="41"/>
      <c r="AM24" s="40"/>
      <c r="AN24" s="41"/>
      <c r="AO24" s="40"/>
      <c r="AP24" s="41"/>
      <c r="AQ24" s="40"/>
      <c r="AR24" s="41"/>
      <c r="AS24" s="40"/>
      <c r="AT24" s="41"/>
      <c r="AU24" s="40"/>
      <c r="AV24" s="41"/>
      <c r="AW24" s="40"/>
      <c r="AX24" s="41"/>
      <c r="AY24" s="40"/>
      <c r="AZ24" s="41"/>
      <c r="BA24" s="40"/>
      <c r="BB24" s="41"/>
      <c r="BC24" s="40"/>
      <c r="BD24" s="41"/>
      <c r="BE24" s="40"/>
      <c r="BF24" s="41"/>
      <c r="BG24" s="40"/>
      <c r="BH24" s="41"/>
      <c r="BI24" s="40"/>
      <c r="BJ24" s="41"/>
      <c r="BK24" s="40"/>
      <c r="BL24" s="41"/>
      <c r="BM24" s="40"/>
      <c r="BN24" s="41"/>
      <c r="BO24" s="40"/>
      <c r="BP24" s="41"/>
      <c r="BQ24" s="40"/>
      <c r="BR24" s="41"/>
      <c r="BS24" s="40"/>
      <c r="BT24" s="41"/>
      <c r="BU24" s="40"/>
      <c r="BV24" s="41"/>
      <c r="BW24" s="40"/>
      <c r="BX24" s="41"/>
      <c r="BY24" s="40"/>
      <c r="BZ24" s="41"/>
      <c r="CA24" s="40"/>
      <c r="CB24" s="41"/>
      <c r="CC24" s="40"/>
    </row>
    <row r="25" spans="1:81" s="18" customFormat="1" ht="12" customHeight="1">
      <c r="A25" s="40" t="s">
        <v>51</v>
      </c>
      <c r="B25" s="41" t="s">
        <v>183</v>
      </c>
      <c r="C25" s="40" t="s">
        <v>184</v>
      </c>
      <c r="D25" s="40"/>
      <c r="E25" s="40"/>
      <c r="F25" s="40" t="s">
        <v>56</v>
      </c>
      <c r="G25" s="40" t="s">
        <v>56</v>
      </c>
      <c r="H25" s="40"/>
      <c r="I25" s="40"/>
      <c r="J25" s="40" t="s">
        <v>56</v>
      </c>
      <c r="K25" s="40"/>
      <c r="L25" s="40"/>
      <c r="M25" s="40" t="s">
        <v>56</v>
      </c>
      <c r="N25" s="40"/>
      <c r="O25" s="40"/>
      <c r="P25" s="40"/>
      <c r="Q25" s="40"/>
      <c r="R25" s="40"/>
      <c r="S25" s="40"/>
      <c r="T25" s="40"/>
      <c r="U25" s="40">
        <v>3</v>
      </c>
      <c r="V25" s="41" t="s">
        <v>185</v>
      </c>
      <c r="W25" s="40" t="s">
        <v>186</v>
      </c>
      <c r="X25" s="41" t="s">
        <v>187</v>
      </c>
      <c r="Y25" s="40" t="s">
        <v>188</v>
      </c>
      <c r="Z25" s="41" t="s">
        <v>189</v>
      </c>
      <c r="AA25" s="40" t="s">
        <v>190</v>
      </c>
      <c r="AB25" s="41"/>
      <c r="AC25" s="40"/>
      <c r="AD25" s="41"/>
      <c r="AE25" s="40"/>
      <c r="AF25" s="41"/>
      <c r="AG25" s="40"/>
      <c r="AH25" s="41"/>
      <c r="AI25" s="40"/>
      <c r="AJ25" s="41"/>
      <c r="AK25" s="40"/>
      <c r="AL25" s="41"/>
      <c r="AM25" s="40"/>
      <c r="AN25" s="41"/>
      <c r="AO25" s="40"/>
      <c r="AP25" s="41"/>
      <c r="AQ25" s="40"/>
      <c r="AR25" s="41"/>
      <c r="AS25" s="40"/>
      <c r="AT25" s="41"/>
      <c r="AU25" s="40"/>
      <c r="AV25" s="41"/>
      <c r="AW25" s="40"/>
      <c r="AX25" s="41"/>
      <c r="AY25" s="40"/>
      <c r="AZ25" s="41"/>
      <c r="BA25" s="40"/>
      <c r="BB25" s="41"/>
      <c r="BC25" s="40"/>
      <c r="BD25" s="41"/>
      <c r="BE25" s="40"/>
      <c r="BF25" s="41"/>
      <c r="BG25" s="40"/>
      <c r="BH25" s="41"/>
      <c r="BI25" s="40"/>
      <c r="BJ25" s="41"/>
      <c r="BK25" s="40"/>
      <c r="BL25" s="41"/>
      <c r="BM25" s="40"/>
      <c r="BN25" s="41"/>
      <c r="BO25" s="40"/>
      <c r="BP25" s="41"/>
      <c r="BQ25" s="40"/>
      <c r="BR25" s="41"/>
      <c r="BS25" s="40"/>
      <c r="BT25" s="41"/>
      <c r="BU25" s="40"/>
      <c r="BV25" s="41"/>
      <c r="BW25" s="40"/>
      <c r="BX25" s="41"/>
      <c r="BY25" s="40"/>
      <c r="BZ25" s="41"/>
      <c r="CA25" s="40"/>
      <c r="CB25" s="41"/>
      <c r="CC25" s="40"/>
    </row>
    <row r="26" spans="1:81" s="18" customFormat="1" ht="12" customHeight="1">
      <c r="A26" s="40" t="s">
        <v>51</v>
      </c>
      <c r="B26" s="41" t="s">
        <v>191</v>
      </c>
      <c r="C26" s="40" t="s">
        <v>192</v>
      </c>
      <c r="D26" s="40"/>
      <c r="E26" s="40"/>
      <c r="F26" s="40" t="s">
        <v>56</v>
      </c>
      <c r="G26" s="40"/>
      <c r="H26" s="40"/>
      <c r="I26" s="40"/>
      <c r="J26" s="40"/>
      <c r="K26" s="40"/>
      <c r="L26" s="40"/>
      <c r="M26" s="40" t="s">
        <v>56</v>
      </c>
      <c r="N26" s="40"/>
      <c r="O26" s="40"/>
      <c r="P26" s="40"/>
      <c r="Q26" s="40"/>
      <c r="R26" s="40"/>
      <c r="S26" s="40"/>
      <c r="T26" s="40"/>
      <c r="U26" s="40">
        <v>3</v>
      </c>
      <c r="V26" s="41" t="s">
        <v>97</v>
      </c>
      <c r="W26" s="40" t="s">
        <v>98</v>
      </c>
      <c r="X26" s="41" t="s">
        <v>99</v>
      </c>
      <c r="Y26" s="40" t="s">
        <v>100</v>
      </c>
      <c r="Z26" s="41" t="s">
        <v>101</v>
      </c>
      <c r="AA26" s="40" t="s">
        <v>102</v>
      </c>
      <c r="AB26" s="41"/>
      <c r="AC26" s="40"/>
      <c r="AD26" s="41"/>
      <c r="AE26" s="40"/>
      <c r="AF26" s="41"/>
      <c r="AG26" s="40"/>
      <c r="AH26" s="41"/>
      <c r="AI26" s="40"/>
      <c r="AJ26" s="41"/>
      <c r="AK26" s="40"/>
      <c r="AL26" s="41"/>
      <c r="AM26" s="40"/>
      <c r="AN26" s="41"/>
      <c r="AO26" s="40"/>
      <c r="AP26" s="41"/>
      <c r="AQ26" s="40"/>
      <c r="AR26" s="41"/>
      <c r="AS26" s="40"/>
      <c r="AT26" s="41"/>
      <c r="AU26" s="40"/>
      <c r="AV26" s="41"/>
      <c r="AW26" s="40"/>
      <c r="AX26" s="41"/>
      <c r="AY26" s="40"/>
      <c r="AZ26" s="41"/>
      <c r="BA26" s="40"/>
      <c r="BB26" s="41"/>
      <c r="BC26" s="40"/>
      <c r="BD26" s="41"/>
      <c r="BE26" s="40"/>
      <c r="BF26" s="41"/>
      <c r="BG26" s="40"/>
      <c r="BH26" s="41"/>
      <c r="BI26" s="40"/>
      <c r="BJ26" s="41"/>
      <c r="BK26" s="40"/>
      <c r="BL26" s="41"/>
      <c r="BM26" s="40"/>
      <c r="BN26" s="41"/>
      <c r="BO26" s="40"/>
      <c r="BP26" s="41"/>
      <c r="BQ26" s="40"/>
      <c r="BR26" s="41"/>
      <c r="BS26" s="40"/>
      <c r="BT26" s="41"/>
      <c r="BU26" s="40"/>
      <c r="BV26" s="41"/>
      <c r="BW26" s="40"/>
      <c r="BX26" s="41"/>
      <c r="BY26" s="40"/>
      <c r="BZ26" s="41"/>
      <c r="CA26" s="40"/>
      <c r="CB26" s="41"/>
      <c r="CC26" s="40"/>
    </row>
    <row r="27" spans="1:81" s="18" customFormat="1" ht="12" customHeight="1">
      <c r="A27" s="40" t="s">
        <v>51</v>
      </c>
      <c r="B27" s="41" t="s">
        <v>193</v>
      </c>
      <c r="C27" s="40" t="s">
        <v>194</v>
      </c>
      <c r="D27" s="40" t="s">
        <v>56</v>
      </c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 t="s">
        <v>56</v>
      </c>
      <c r="P27" s="40"/>
      <c r="Q27" s="40"/>
      <c r="R27" s="40"/>
      <c r="S27" s="40"/>
      <c r="T27" s="40"/>
      <c r="U27" s="40">
        <v>2</v>
      </c>
      <c r="V27" s="41" t="s">
        <v>185</v>
      </c>
      <c r="W27" s="40" t="s">
        <v>186</v>
      </c>
      <c r="X27" s="41" t="s">
        <v>161</v>
      </c>
      <c r="Y27" s="40" t="s">
        <v>162</v>
      </c>
      <c r="Z27" s="41"/>
      <c r="AA27" s="40"/>
      <c r="AB27" s="41"/>
      <c r="AC27" s="40"/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0"/>
      <c r="AV27" s="41"/>
      <c r="AW27" s="40"/>
      <c r="AX27" s="41"/>
      <c r="AY27" s="40"/>
      <c r="AZ27" s="41"/>
      <c r="BA27" s="40"/>
      <c r="BB27" s="41"/>
      <c r="BC27" s="40"/>
      <c r="BD27" s="41"/>
      <c r="BE27" s="40"/>
      <c r="BF27" s="41"/>
      <c r="BG27" s="40"/>
      <c r="BH27" s="41"/>
      <c r="BI27" s="40"/>
      <c r="BJ27" s="41"/>
      <c r="BK27" s="40"/>
      <c r="BL27" s="41"/>
      <c r="BM27" s="40"/>
      <c r="BN27" s="41"/>
      <c r="BO27" s="40"/>
      <c r="BP27" s="41"/>
      <c r="BQ27" s="40"/>
      <c r="BR27" s="41"/>
      <c r="BS27" s="40"/>
      <c r="BT27" s="41"/>
      <c r="BU27" s="40"/>
      <c r="BV27" s="41"/>
      <c r="BW27" s="40"/>
      <c r="BX27" s="41"/>
      <c r="BY27" s="40"/>
      <c r="BZ27" s="41"/>
      <c r="CA27" s="40"/>
      <c r="CB27" s="41"/>
      <c r="CC27" s="40"/>
    </row>
  </sheetData>
  <sheetProtection/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I4:BI6"/>
    <mergeCell ref="BJ4:BJ6"/>
    <mergeCell ref="BK4:BK6"/>
    <mergeCell ref="BL4:BL6"/>
    <mergeCell ref="BE4:BE6"/>
    <mergeCell ref="BF4:BF6"/>
    <mergeCell ref="BG4:BG6"/>
    <mergeCell ref="BH4:BH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CC4:CC6"/>
    <mergeCell ref="BY4:BY6"/>
    <mergeCell ref="BZ4:BZ6"/>
    <mergeCell ref="CA4:CA6"/>
    <mergeCell ref="CB4:CB6"/>
    <mergeCell ref="BU4:BU6"/>
    <mergeCell ref="BV4:BV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ゴシック,標準"&amp;14一部事務組合・広域連合の状況（平成21年度実績）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71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30" width="9" style="51" customWidth="1"/>
    <col min="31" max="16384" width="9" style="15" customWidth="1"/>
  </cols>
  <sheetData>
    <row r="1" spans="1:30" ht="17.25">
      <c r="A1" s="120" t="s">
        <v>195</v>
      </c>
      <c r="B1" s="5"/>
      <c r="C1" s="5"/>
      <c r="D1" s="52"/>
      <c r="E1" s="53"/>
      <c r="F1" s="54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30" ht="18" customHeight="1">
      <c r="A2" s="91" t="s">
        <v>196</v>
      </c>
      <c r="B2" s="91" t="s">
        <v>197</v>
      </c>
      <c r="C2" s="119" t="s">
        <v>198</v>
      </c>
      <c r="D2" s="123" t="s">
        <v>199</v>
      </c>
      <c r="E2" s="56"/>
      <c r="F2" s="46"/>
      <c r="G2" s="56"/>
      <c r="H2" s="56"/>
      <c r="I2" s="56"/>
      <c r="J2" s="56"/>
      <c r="K2" s="56"/>
      <c r="L2" s="57"/>
      <c r="M2" s="123" t="s">
        <v>200</v>
      </c>
      <c r="N2" s="56"/>
      <c r="O2" s="46"/>
      <c r="P2" s="56"/>
      <c r="Q2" s="56"/>
      <c r="R2" s="56"/>
      <c r="S2" s="56"/>
      <c r="T2" s="56"/>
      <c r="U2" s="57"/>
      <c r="V2" s="123" t="s">
        <v>201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2"/>
      <c r="B3" s="92"/>
      <c r="C3" s="101"/>
      <c r="D3" s="80" t="s">
        <v>202</v>
      </c>
      <c r="E3" s="124" t="s">
        <v>203</v>
      </c>
      <c r="F3" s="46"/>
      <c r="G3" s="57"/>
      <c r="H3" s="124" t="s">
        <v>204</v>
      </c>
      <c r="I3" s="56"/>
      <c r="J3" s="56"/>
      <c r="K3" s="56"/>
      <c r="L3" s="57"/>
      <c r="M3" s="80" t="s">
        <v>202</v>
      </c>
      <c r="N3" s="124" t="s">
        <v>203</v>
      </c>
      <c r="O3" s="46"/>
      <c r="P3" s="57"/>
      <c r="Q3" s="124" t="s">
        <v>204</v>
      </c>
      <c r="R3" s="56"/>
      <c r="S3" s="56"/>
      <c r="T3" s="56"/>
      <c r="U3" s="57"/>
      <c r="V3" s="47"/>
      <c r="W3" s="124" t="s">
        <v>203</v>
      </c>
      <c r="X3" s="46"/>
      <c r="Y3" s="57"/>
      <c r="Z3" s="124" t="s">
        <v>204</v>
      </c>
      <c r="AA3" s="56"/>
      <c r="AB3" s="56"/>
      <c r="AC3" s="56"/>
      <c r="AD3" s="57"/>
    </row>
    <row r="4" spans="1:30" ht="18" customHeight="1">
      <c r="A4" s="92"/>
      <c r="B4" s="92"/>
      <c r="C4" s="101"/>
      <c r="D4" s="47"/>
      <c r="E4" s="101" t="s">
        <v>202</v>
      </c>
      <c r="F4" s="91" t="s">
        <v>205</v>
      </c>
      <c r="G4" s="91" t="s">
        <v>206</v>
      </c>
      <c r="H4" s="101" t="s">
        <v>202</v>
      </c>
      <c r="I4" s="91" t="s">
        <v>207</v>
      </c>
      <c r="J4" s="91" t="s">
        <v>208</v>
      </c>
      <c r="K4" s="91" t="s">
        <v>209</v>
      </c>
      <c r="L4" s="91" t="s">
        <v>210</v>
      </c>
      <c r="M4" s="47"/>
      <c r="N4" s="101" t="s">
        <v>202</v>
      </c>
      <c r="O4" s="91" t="s">
        <v>205</v>
      </c>
      <c r="P4" s="91" t="s">
        <v>206</v>
      </c>
      <c r="Q4" s="101" t="s">
        <v>202</v>
      </c>
      <c r="R4" s="91" t="s">
        <v>207</v>
      </c>
      <c r="S4" s="91" t="s">
        <v>208</v>
      </c>
      <c r="T4" s="91" t="s">
        <v>209</v>
      </c>
      <c r="U4" s="91" t="s">
        <v>210</v>
      </c>
      <c r="V4" s="47"/>
      <c r="W4" s="101" t="s">
        <v>202</v>
      </c>
      <c r="X4" s="91" t="s">
        <v>205</v>
      </c>
      <c r="Y4" s="91" t="s">
        <v>206</v>
      </c>
      <c r="Z4" s="101" t="s">
        <v>202</v>
      </c>
      <c r="AA4" s="91" t="s">
        <v>207</v>
      </c>
      <c r="AB4" s="91" t="s">
        <v>208</v>
      </c>
      <c r="AC4" s="91" t="s">
        <v>209</v>
      </c>
      <c r="AD4" s="91" t="s">
        <v>210</v>
      </c>
    </row>
    <row r="5" spans="1:30" ht="18" customHeight="1">
      <c r="A5" s="92"/>
      <c r="B5" s="92"/>
      <c r="C5" s="101"/>
      <c r="D5" s="47"/>
      <c r="E5" s="101"/>
      <c r="F5" s="100"/>
      <c r="G5" s="100"/>
      <c r="H5" s="101"/>
      <c r="I5" s="100"/>
      <c r="J5" s="100"/>
      <c r="K5" s="100"/>
      <c r="L5" s="100"/>
      <c r="M5" s="47"/>
      <c r="N5" s="101"/>
      <c r="O5" s="100"/>
      <c r="P5" s="100"/>
      <c r="Q5" s="101"/>
      <c r="R5" s="100"/>
      <c r="S5" s="100"/>
      <c r="T5" s="100"/>
      <c r="U5" s="100"/>
      <c r="V5" s="47"/>
      <c r="W5" s="101"/>
      <c r="X5" s="100"/>
      <c r="Y5" s="100"/>
      <c r="Z5" s="101"/>
      <c r="AA5" s="100"/>
      <c r="AB5" s="100"/>
      <c r="AC5" s="100"/>
      <c r="AD5" s="100"/>
    </row>
    <row r="6" spans="1:30" s="16" customFormat="1" ht="18" customHeight="1">
      <c r="A6" s="93"/>
      <c r="B6" s="93"/>
      <c r="C6" s="102"/>
      <c r="D6" s="58" t="s">
        <v>211</v>
      </c>
      <c r="E6" s="58" t="s">
        <v>211</v>
      </c>
      <c r="F6" s="78" t="s">
        <v>211</v>
      </c>
      <c r="G6" s="78" t="s">
        <v>211</v>
      </c>
      <c r="H6" s="58" t="s">
        <v>211</v>
      </c>
      <c r="I6" s="78" t="s">
        <v>211</v>
      </c>
      <c r="J6" s="78" t="s">
        <v>211</v>
      </c>
      <c r="K6" s="78" t="s">
        <v>211</v>
      </c>
      <c r="L6" s="78" t="s">
        <v>211</v>
      </c>
      <c r="M6" s="58" t="s">
        <v>211</v>
      </c>
      <c r="N6" s="58" t="s">
        <v>211</v>
      </c>
      <c r="O6" s="78" t="s">
        <v>211</v>
      </c>
      <c r="P6" s="78" t="s">
        <v>211</v>
      </c>
      <c r="Q6" s="58" t="s">
        <v>211</v>
      </c>
      <c r="R6" s="78" t="s">
        <v>211</v>
      </c>
      <c r="S6" s="78" t="s">
        <v>211</v>
      </c>
      <c r="T6" s="78" t="s">
        <v>211</v>
      </c>
      <c r="U6" s="78" t="s">
        <v>211</v>
      </c>
      <c r="V6" s="58" t="s">
        <v>211</v>
      </c>
      <c r="W6" s="58" t="s">
        <v>211</v>
      </c>
      <c r="X6" s="78" t="s">
        <v>211</v>
      </c>
      <c r="Y6" s="78" t="s">
        <v>211</v>
      </c>
      <c r="Z6" s="58" t="s">
        <v>211</v>
      </c>
      <c r="AA6" s="78" t="s">
        <v>211</v>
      </c>
      <c r="AB6" s="78" t="s">
        <v>211</v>
      </c>
      <c r="AC6" s="78" t="s">
        <v>211</v>
      </c>
      <c r="AD6" s="78" t="s">
        <v>211</v>
      </c>
    </row>
    <row r="7" spans="1:30" s="11" customFormat="1" ht="12" customHeight="1">
      <c r="A7" s="10" t="s">
        <v>212</v>
      </c>
      <c r="B7" s="35" t="s">
        <v>213</v>
      </c>
      <c r="C7" s="10" t="s">
        <v>202</v>
      </c>
      <c r="D7" s="48">
        <f>SUM(D8:D71)</f>
        <v>1905</v>
      </c>
      <c r="E7" s="48">
        <f>SUM(E8:E71)</f>
        <v>757</v>
      </c>
      <c r="F7" s="48">
        <f>SUM(F8:F71)</f>
        <v>617</v>
      </c>
      <c r="G7" s="48">
        <f>SUM(G8:G71)</f>
        <v>140</v>
      </c>
      <c r="H7" s="48">
        <f>SUM(H8:H71)</f>
        <v>1148</v>
      </c>
      <c r="I7" s="48">
        <f>SUM(I8:I71)</f>
        <v>827</v>
      </c>
      <c r="J7" s="48">
        <f>SUM(J8:J71)</f>
        <v>304</v>
      </c>
      <c r="K7" s="48">
        <f>SUM(K8:K71)</f>
        <v>8</v>
      </c>
      <c r="L7" s="48">
        <f>SUM(L8:L71)</f>
        <v>9</v>
      </c>
      <c r="M7" s="48">
        <f>SUM(M8:M71)</f>
        <v>176</v>
      </c>
      <c r="N7" s="48">
        <f>SUM(N8:N71)</f>
        <v>118</v>
      </c>
      <c r="O7" s="48">
        <f>SUM(O8:O71)</f>
        <v>92</v>
      </c>
      <c r="P7" s="48">
        <f>SUM(P8:P71)</f>
        <v>26</v>
      </c>
      <c r="Q7" s="48">
        <f>SUM(Q8:Q71)</f>
        <v>58</v>
      </c>
      <c r="R7" s="48">
        <f>SUM(R8:R71)</f>
        <v>5</v>
      </c>
      <c r="S7" s="48">
        <f>SUM(S8:S71)</f>
        <v>52</v>
      </c>
      <c r="T7" s="48">
        <f>SUM(T8:T71)</f>
        <v>0</v>
      </c>
      <c r="U7" s="48">
        <f>SUM(U8:U71)</f>
        <v>1</v>
      </c>
      <c r="V7" s="48">
        <f>SUM(V8:V71)</f>
        <v>2081</v>
      </c>
      <c r="W7" s="48">
        <f>SUM(W8:W71)</f>
        <v>875</v>
      </c>
      <c r="X7" s="48">
        <f>SUM(X8:X71)</f>
        <v>709</v>
      </c>
      <c r="Y7" s="48">
        <f>SUM(Y8:Y71)</f>
        <v>166</v>
      </c>
      <c r="Z7" s="48">
        <f>SUM(Z8:Z71)</f>
        <v>1206</v>
      </c>
      <c r="AA7" s="48">
        <f>SUM(AA8:AA71)</f>
        <v>832</v>
      </c>
      <c r="AB7" s="48">
        <f>SUM(AB8:AB71)</f>
        <v>356</v>
      </c>
      <c r="AC7" s="48">
        <f>SUM(AC8:AC71)</f>
        <v>8</v>
      </c>
      <c r="AD7" s="48">
        <f>SUM(AD8:AD71)</f>
        <v>10</v>
      </c>
    </row>
    <row r="8" spans="1:30" s="13" customFormat="1" ht="12" customHeight="1">
      <c r="A8" s="12" t="s">
        <v>212</v>
      </c>
      <c r="B8" s="36" t="s">
        <v>214</v>
      </c>
      <c r="C8" s="12" t="s">
        <v>215</v>
      </c>
      <c r="D8" s="49">
        <f>SUM(E8,+H8)</f>
        <v>545</v>
      </c>
      <c r="E8" s="49">
        <f>SUM(F8:G8)</f>
        <v>143</v>
      </c>
      <c r="F8" s="49">
        <v>116</v>
      </c>
      <c r="G8" s="49">
        <v>27</v>
      </c>
      <c r="H8" s="49">
        <f>SUM(I8:L8)</f>
        <v>402</v>
      </c>
      <c r="I8" s="49">
        <v>264</v>
      </c>
      <c r="J8" s="49">
        <v>138</v>
      </c>
      <c r="K8" s="49">
        <v>0</v>
      </c>
      <c r="L8" s="49">
        <v>0</v>
      </c>
      <c r="M8" s="49">
        <f>SUM(N8,+Q8)</f>
        <v>40</v>
      </c>
      <c r="N8" s="49">
        <f>SUM(O8:P8)</f>
        <v>17</v>
      </c>
      <c r="O8" s="49">
        <v>11</v>
      </c>
      <c r="P8" s="49">
        <v>6</v>
      </c>
      <c r="Q8" s="49">
        <f>SUM(R8:U8)</f>
        <v>23</v>
      </c>
      <c r="R8" s="49">
        <v>0</v>
      </c>
      <c r="S8" s="49">
        <v>23</v>
      </c>
      <c r="T8" s="49">
        <v>0</v>
      </c>
      <c r="U8" s="49">
        <v>0</v>
      </c>
      <c r="V8" s="49">
        <f>SUM(D8,+M8)</f>
        <v>585</v>
      </c>
      <c r="W8" s="49">
        <f>SUM(E8,+N8)</f>
        <v>160</v>
      </c>
      <c r="X8" s="49">
        <f>SUM(F8,+O8)</f>
        <v>127</v>
      </c>
      <c r="Y8" s="49">
        <f>SUM(G8,+P8)</f>
        <v>33</v>
      </c>
      <c r="Z8" s="49">
        <f>SUM(H8,+Q8)</f>
        <v>425</v>
      </c>
      <c r="AA8" s="49">
        <f>SUM(I8,+R8)</f>
        <v>264</v>
      </c>
      <c r="AB8" s="49">
        <f>SUM(J8,+S8)</f>
        <v>161</v>
      </c>
      <c r="AC8" s="49">
        <f>SUM(K8,+T8)</f>
        <v>0</v>
      </c>
      <c r="AD8" s="49">
        <f>SUM(L8,+U8)</f>
        <v>0</v>
      </c>
    </row>
    <row r="9" spans="1:30" s="13" customFormat="1" ht="12" customHeight="1">
      <c r="A9" s="12" t="s">
        <v>212</v>
      </c>
      <c r="B9" s="36" t="s">
        <v>216</v>
      </c>
      <c r="C9" s="12" t="s">
        <v>217</v>
      </c>
      <c r="D9" s="49">
        <f>SUM(E9,+H9)</f>
        <v>154</v>
      </c>
      <c r="E9" s="49">
        <f>SUM(F9:G9)</f>
        <v>50</v>
      </c>
      <c r="F9" s="49">
        <v>23</v>
      </c>
      <c r="G9" s="49">
        <v>27</v>
      </c>
      <c r="H9" s="49">
        <f>SUM(I9:L9)</f>
        <v>104</v>
      </c>
      <c r="I9" s="49">
        <v>82</v>
      </c>
      <c r="J9" s="49">
        <v>19</v>
      </c>
      <c r="K9" s="49">
        <v>3</v>
      </c>
      <c r="L9" s="49">
        <v>0</v>
      </c>
      <c r="M9" s="49">
        <f>SUM(N9,+Q9)</f>
        <v>15</v>
      </c>
      <c r="N9" s="49">
        <f>SUM(O9:P9)</f>
        <v>6</v>
      </c>
      <c r="O9" s="49">
        <v>2</v>
      </c>
      <c r="P9" s="49">
        <v>4</v>
      </c>
      <c r="Q9" s="49">
        <f>SUM(R9:U9)</f>
        <v>9</v>
      </c>
      <c r="R9" s="49">
        <v>0</v>
      </c>
      <c r="S9" s="49">
        <v>9</v>
      </c>
      <c r="T9" s="49">
        <v>0</v>
      </c>
      <c r="U9" s="49">
        <v>0</v>
      </c>
      <c r="V9" s="49">
        <f>SUM(D9,+M9)</f>
        <v>169</v>
      </c>
      <c r="W9" s="49">
        <f>SUM(E9,+N9)</f>
        <v>56</v>
      </c>
      <c r="X9" s="49">
        <f>SUM(F9,+O9)</f>
        <v>25</v>
      </c>
      <c r="Y9" s="49">
        <f>SUM(G9,+P9)</f>
        <v>31</v>
      </c>
      <c r="Z9" s="49">
        <f>SUM(H9,+Q9)</f>
        <v>113</v>
      </c>
      <c r="AA9" s="49">
        <f>SUM(I9,+R9)</f>
        <v>82</v>
      </c>
      <c r="AB9" s="49">
        <f>SUM(J9,+S9)</f>
        <v>28</v>
      </c>
      <c r="AC9" s="49">
        <f>SUM(K9,+T9)</f>
        <v>3</v>
      </c>
      <c r="AD9" s="49">
        <f>SUM(L9,+U9)</f>
        <v>0</v>
      </c>
    </row>
    <row r="10" spans="1:30" s="13" customFormat="1" ht="12" customHeight="1">
      <c r="A10" s="12" t="s">
        <v>212</v>
      </c>
      <c r="B10" s="36" t="s">
        <v>218</v>
      </c>
      <c r="C10" s="12" t="s">
        <v>219</v>
      </c>
      <c r="D10" s="49">
        <f>SUM(E10,+H10)</f>
        <v>57</v>
      </c>
      <c r="E10" s="49">
        <f>SUM(F10:G10)</f>
        <v>12</v>
      </c>
      <c r="F10" s="49">
        <v>12</v>
      </c>
      <c r="G10" s="49">
        <v>0</v>
      </c>
      <c r="H10" s="49">
        <f>SUM(I10:L10)</f>
        <v>45</v>
      </c>
      <c r="I10" s="49">
        <v>42</v>
      </c>
      <c r="J10" s="49">
        <v>0</v>
      </c>
      <c r="K10" s="49">
        <v>2</v>
      </c>
      <c r="L10" s="49">
        <v>1</v>
      </c>
      <c r="M10" s="49">
        <f>SUM(N10,+Q10)</f>
        <v>24</v>
      </c>
      <c r="N10" s="49">
        <f>SUM(O10:P10)</f>
        <v>11</v>
      </c>
      <c r="O10" s="49">
        <v>11</v>
      </c>
      <c r="P10" s="49">
        <v>0</v>
      </c>
      <c r="Q10" s="49">
        <f>SUM(R10:U10)</f>
        <v>13</v>
      </c>
      <c r="R10" s="49">
        <v>0</v>
      </c>
      <c r="S10" s="49">
        <v>13</v>
      </c>
      <c r="T10" s="49">
        <v>0</v>
      </c>
      <c r="U10" s="49">
        <v>0</v>
      </c>
      <c r="V10" s="49">
        <f>SUM(D10,+M10)</f>
        <v>81</v>
      </c>
      <c r="W10" s="49">
        <f>SUM(E10,+N10)</f>
        <v>23</v>
      </c>
      <c r="X10" s="49">
        <f>SUM(F10,+O10)</f>
        <v>23</v>
      </c>
      <c r="Y10" s="49">
        <f>SUM(G10,+P10)</f>
        <v>0</v>
      </c>
      <c r="Z10" s="49">
        <f>SUM(H10,+Q10)</f>
        <v>58</v>
      </c>
      <c r="AA10" s="49">
        <f>SUM(I10,+R10)</f>
        <v>42</v>
      </c>
      <c r="AB10" s="49">
        <f>SUM(J10,+S10)</f>
        <v>13</v>
      </c>
      <c r="AC10" s="49">
        <f>SUM(K10,+T10)</f>
        <v>2</v>
      </c>
      <c r="AD10" s="49">
        <f>SUM(L10,+U10)</f>
        <v>1</v>
      </c>
    </row>
    <row r="11" spans="1:30" s="13" customFormat="1" ht="12" customHeight="1">
      <c r="A11" s="12" t="s">
        <v>212</v>
      </c>
      <c r="B11" s="36" t="s">
        <v>220</v>
      </c>
      <c r="C11" s="12" t="s">
        <v>221</v>
      </c>
      <c r="D11" s="49">
        <f>SUM(E11,+H11)</f>
        <v>247</v>
      </c>
      <c r="E11" s="49">
        <f>SUM(F11:G11)</f>
        <v>83</v>
      </c>
      <c r="F11" s="49">
        <v>49</v>
      </c>
      <c r="G11" s="49">
        <v>34</v>
      </c>
      <c r="H11" s="49">
        <f>SUM(I11:L11)</f>
        <v>164</v>
      </c>
      <c r="I11" s="49">
        <v>128</v>
      </c>
      <c r="J11" s="49">
        <v>36</v>
      </c>
      <c r="K11" s="49">
        <v>0</v>
      </c>
      <c r="L11" s="49">
        <v>0</v>
      </c>
      <c r="M11" s="49">
        <f>SUM(N11,+Q11)</f>
        <v>3</v>
      </c>
      <c r="N11" s="49">
        <f>SUM(O11:P11)</f>
        <v>3</v>
      </c>
      <c r="O11" s="49">
        <v>0</v>
      </c>
      <c r="P11" s="49">
        <v>3</v>
      </c>
      <c r="Q11" s="49">
        <f>SUM(R11:U11)</f>
        <v>0</v>
      </c>
      <c r="R11" s="49">
        <v>0</v>
      </c>
      <c r="S11" s="49">
        <v>0</v>
      </c>
      <c r="T11" s="49">
        <v>0</v>
      </c>
      <c r="U11" s="49">
        <v>0</v>
      </c>
      <c r="V11" s="49">
        <f>SUM(D11,+M11)</f>
        <v>250</v>
      </c>
      <c r="W11" s="49">
        <f>SUM(E11,+N11)</f>
        <v>86</v>
      </c>
      <c r="X11" s="49">
        <f>SUM(F11,+O11)</f>
        <v>49</v>
      </c>
      <c r="Y11" s="49">
        <f>SUM(G11,+P11)</f>
        <v>37</v>
      </c>
      <c r="Z11" s="49">
        <f>SUM(H11,+Q11)</f>
        <v>164</v>
      </c>
      <c r="AA11" s="49">
        <f>SUM(I11,+R11)</f>
        <v>128</v>
      </c>
      <c r="AB11" s="49">
        <f>SUM(J11,+S11)</f>
        <v>36</v>
      </c>
      <c r="AC11" s="49">
        <f>SUM(K11,+T11)</f>
        <v>0</v>
      </c>
      <c r="AD11" s="49">
        <f>SUM(L11,+U11)</f>
        <v>0</v>
      </c>
    </row>
    <row r="12" spans="1:30" s="13" customFormat="1" ht="12" customHeight="1">
      <c r="A12" s="19" t="s">
        <v>212</v>
      </c>
      <c r="B12" s="20" t="s">
        <v>222</v>
      </c>
      <c r="C12" s="14" t="s">
        <v>223</v>
      </c>
      <c r="D12" s="50">
        <f>SUM(E12,+H12)</f>
        <v>9</v>
      </c>
      <c r="E12" s="50">
        <f>SUM(F12:G12)</f>
        <v>7</v>
      </c>
      <c r="F12" s="50">
        <v>7</v>
      </c>
      <c r="G12" s="50">
        <v>0</v>
      </c>
      <c r="H12" s="50">
        <f>SUM(I12:L12)</f>
        <v>2</v>
      </c>
      <c r="I12" s="50">
        <v>2</v>
      </c>
      <c r="J12" s="50">
        <v>0</v>
      </c>
      <c r="K12" s="50">
        <v>0</v>
      </c>
      <c r="L12" s="50">
        <v>0</v>
      </c>
      <c r="M12" s="50">
        <f>SUM(N12,+Q12)</f>
        <v>3</v>
      </c>
      <c r="N12" s="50">
        <f>SUM(O12:P12)</f>
        <v>2</v>
      </c>
      <c r="O12" s="50">
        <v>2</v>
      </c>
      <c r="P12" s="50">
        <v>0</v>
      </c>
      <c r="Q12" s="50">
        <f>SUM(R12:U12)</f>
        <v>1</v>
      </c>
      <c r="R12" s="50">
        <v>1</v>
      </c>
      <c r="S12" s="50">
        <v>0</v>
      </c>
      <c r="T12" s="50">
        <v>0</v>
      </c>
      <c r="U12" s="50">
        <v>0</v>
      </c>
      <c r="V12" s="50">
        <f>SUM(D12,+M12)</f>
        <v>12</v>
      </c>
      <c r="W12" s="50">
        <f>SUM(E12,+N12)</f>
        <v>9</v>
      </c>
      <c r="X12" s="50">
        <f>SUM(F12,+O12)</f>
        <v>9</v>
      </c>
      <c r="Y12" s="50">
        <f>SUM(G12,+P12)</f>
        <v>0</v>
      </c>
      <c r="Z12" s="50">
        <f>SUM(H12,+Q12)</f>
        <v>3</v>
      </c>
      <c r="AA12" s="50">
        <f>SUM(I12,+R12)</f>
        <v>3</v>
      </c>
      <c r="AB12" s="50">
        <f>SUM(J12,+S12)</f>
        <v>0</v>
      </c>
      <c r="AC12" s="50">
        <f>SUM(K12,+T12)</f>
        <v>0</v>
      </c>
      <c r="AD12" s="50">
        <f>SUM(L12,+U12)</f>
        <v>0</v>
      </c>
    </row>
    <row r="13" spans="1:30" s="13" customFormat="1" ht="12" customHeight="1">
      <c r="A13" s="19" t="s">
        <v>212</v>
      </c>
      <c r="B13" s="20" t="s">
        <v>224</v>
      </c>
      <c r="C13" s="14" t="s">
        <v>225</v>
      </c>
      <c r="D13" s="50">
        <f>SUM(E13,+H13)</f>
        <v>0</v>
      </c>
      <c r="E13" s="50">
        <f>SUM(F13:G13)</f>
        <v>0</v>
      </c>
      <c r="F13" s="50">
        <v>0</v>
      </c>
      <c r="G13" s="50">
        <v>0</v>
      </c>
      <c r="H13" s="50">
        <f>SUM(I13:L13)</f>
        <v>0</v>
      </c>
      <c r="I13" s="50">
        <v>0</v>
      </c>
      <c r="J13" s="50">
        <v>0</v>
      </c>
      <c r="K13" s="50">
        <v>0</v>
      </c>
      <c r="L13" s="50">
        <v>0</v>
      </c>
      <c r="M13" s="50">
        <f>SUM(N13,+Q13)</f>
        <v>7</v>
      </c>
      <c r="N13" s="50">
        <f>SUM(O13:P13)</f>
        <v>7</v>
      </c>
      <c r="O13" s="50">
        <v>2</v>
      </c>
      <c r="P13" s="50">
        <v>5</v>
      </c>
      <c r="Q13" s="50">
        <f>SUM(R13:U13)</f>
        <v>0</v>
      </c>
      <c r="R13" s="50">
        <v>0</v>
      </c>
      <c r="S13" s="50">
        <v>0</v>
      </c>
      <c r="T13" s="50">
        <v>0</v>
      </c>
      <c r="U13" s="50">
        <v>0</v>
      </c>
      <c r="V13" s="50">
        <f>SUM(D13,+M13)</f>
        <v>7</v>
      </c>
      <c r="W13" s="50">
        <f>SUM(E13,+N13)</f>
        <v>7</v>
      </c>
      <c r="X13" s="50">
        <f>SUM(F13,+O13)</f>
        <v>2</v>
      </c>
      <c r="Y13" s="50">
        <f>SUM(G13,+P13)</f>
        <v>5</v>
      </c>
      <c r="Z13" s="50">
        <f>SUM(H13,+Q13)</f>
        <v>0</v>
      </c>
      <c r="AA13" s="50">
        <f>SUM(I13,+R13)</f>
        <v>0</v>
      </c>
      <c r="AB13" s="50">
        <f>SUM(J13,+S13)</f>
        <v>0</v>
      </c>
      <c r="AC13" s="50">
        <f>SUM(K13,+T13)</f>
        <v>0</v>
      </c>
      <c r="AD13" s="50">
        <f>SUM(L13,+U13)</f>
        <v>0</v>
      </c>
    </row>
    <row r="14" spans="1:30" s="13" customFormat="1" ht="12" customHeight="1">
      <c r="A14" s="19" t="s">
        <v>212</v>
      </c>
      <c r="B14" s="20" t="s">
        <v>226</v>
      </c>
      <c r="C14" s="14" t="s">
        <v>227</v>
      </c>
      <c r="D14" s="50">
        <f>SUM(E14,+H14)</f>
        <v>260</v>
      </c>
      <c r="E14" s="50">
        <f>SUM(F14:G14)</f>
        <v>95</v>
      </c>
      <c r="F14" s="50">
        <v>83</v>
      </c>
      <c r="G14" s="50">
        <v>12</v>
      </c>
      <c r="H14" s="50">
        <f>SUM(I14:L14)</f>
        <v>165</v>
      </c>
      <c r="I14" s="50">
        <v>133</v>
      </c>
      <c r="J14" s="50">
        <v>32</v>
      </c>
      <c r="K14" s="50">
        <v>0</v>
      </c>
      <c r="L14" s="50">
        <v>0</v>
      </c>
      <c r="M14" s="50">
        <f>SUM(N14,+Q14)</f>
        <v>2</v>
      </c>
      <c r="N14" s="50">
        <f>SUM(O14:P14)</f>
        <v>1</v>
      </c>
      <c r="O14" s="50">
        <v>1</v>
      </c>
      <c r="P14" s="50">
        <v>0</v>
      </c>
      <c r="Q14" s="50">
        <f>SUM(R14:U14)</f>
        <v>1</v>
      </c>
      <c r="R14" s="50">
        <v>0</v>
      </c>
      <c r="S14" s="50">
        <v>0</v>
      </c>
      <c r="T14" s="50">
        <v>0</v>
      </c>
      <c r="U14" s="50">
        <v>1</v>
      </c>
      <c r="V14" s="50">
        <f>SUM(D14,+M14)</f>
        <v>262</v>
      </c>
      <c r="W14" s="50">
        <f>SUM(E14,+N14)</f>
        <v>96</v>
      </c>
      <c r="X14" s="50">
        <f>SUM(F14,+O14)</f>
        <v>84</v>
      </c>
      <c r="Y14" s="50">
        <f>SUM(G14,+P14)</f>
        <v>12</v>
      </c>
      <c r="Z14" s="50">
        <f>SUM(H14,+Q14)</f>
        <v>166</v>
      </c>
      <c r="AA14" s="50">
        <f>SUM(I14,+R14)</f>
        <v>133</v>
      </c>
      <c r="AB14" s="50">
        <f>SUM(J14,+S14)</f>
        <v>32</v>
      </c>
      <c r="AC14" s="50">
        <f>SUM(K14,+T14)</f>
        <v>0</v>
      </c>
      <c r="AD14" s="50">
        <f>SUM(L14,+U14)</f>
        <v>1</v>
      </c>
    </row>
    <row r="15" spans="1:30" s="13" customFormat="1" ht="12" customHeight="1">
      <c r="A15" s="19" t="s">
        <v>212</v>
      </c>
      <c r="B15" s="20" t="s">
        <v>228</v>
      </c>
      <c r="C15" s="14" t="s">
        <v>229</v>
      </c>
      <c r="D15" s="50">
        <f>SUM(E15,+H15)</f>
        <v>20</v>
      </c>
      <c r="E15" s="50">
        <f>SUM(F15:G15)</f>
        <v>14</v>
      </c>
      <c r="F15" s="50">
        <v>12</v>
      </c>
      <c r="G15" s="50">
        <v>2</v>
      </c>
      <c r="H15" s="50">
        <f>SUM(I15:L15)</f>
        <v>6</v>
      </c>
      <c r="I15" s="50">
        <v>0</v>
      </c>
      <c r="J15" s="50">
        <v>5</v>
      </c>
      <c r="K15" s="50">
        <v>0</v>
      </c>
      <c r="L15" s="50">
        <v>1</v>
      </c>
      <c r="M15" s="50">
        <f>SUM(N15,+Q15)</f>
        <v>1</v>
      </c>
      <c r="N15" s="50">
        <f>SUM(O15:P15)</f>
        <v>1</v>
      </c>
      <c r="O15" s="50">
        <v>1</v>
      </c>
      <c r="P15" s="50">
        <v>0</v>
      </c>
      <c r="Q15" s="50">
        <f>SUM(R15:U15)</f>
        <v>0</v>
      </c>
      <c r="R15" s="50">
        <v>0</v>
      </c>
      <c r="S15" s="50">
        <v>0</v>
      </c>
      <c r="T15" s="50">
        <v>0</v>
      </c>
      <c r="U15" s="50">
        <v>0</v>
      </c>
      <c r="V15" s="50">
        <f>SUM(D15,+M15)</f>
        <v>21</v>
      </c>
      <c r="W15" s="50">
        <f>SUM(E15,+N15)</f>
        <v>15</v>
      </c>
      <c r="X15" s="50">
        <f>SUM(F15,+O15)</f>
        <v>13</v>
      </c>
      <c r="Y15" s="50">
        <f>SUM(G15,+P15)</f>
        <v>2</v>
      </c>
      <c r="Z15" s="50">
        <f>SUM(H15,+Q15)</f>
        <v>6</v>
      </c>
      <c r="AA15" s="50">
        <f>SUM(I15,+R15)</f>
        <v>0</v>
      </c>
      <c r="AB15" s="50">
        <f>SUM(J15,+S15)</f>
        <v>5</v>
      </c>
      <c r="AC15" s="50">
        <f>SUM(K15,+T15)</f>
        <v>0</v>
      </c>
      <c r="AD15" s="50">
        <f>SUM(L15,+U15)</f>
        <v>1</v>
      </c>
    </row>
    <row r="16" spans="1:30" s="13" customFormat="1" ht="12" customHeight="1">
      <c r="A16" s="19" t="s">
        <v>212</v>
      </c>
      <c r="B16" s="20" t="s">
        <v>230</v>
      </c>
      <c r="C16" s="14" t="s">
        <v>231</v>
      </c>
      <c r="D16" s="50">
        <f>SUM(E16,+H16)</f>
        <v>20</v>
      </c>
      <c r="E16" s="50">
        <f>SUM(F16:G16)</f>
        <v>12</v>
      </c>
      <c r="F16" s="50">
        <v>10</v>
      </c>
      <c r="G16" s="50">
        <v>2</v>
      </c>
      <c r="H16" s="50">
        <f>SUM(I16:L16)</f>
        <v>8</v>
      </c>
      <c r="I16" s="50">
        <v>8</v>
      </c>
      <c r="J16" s="50">
        <v>0</v>
      </c>
      <c r="K16" s="50">
        <v>0</v>
      </c>
      <c r="L16" s="50">
        <v>0</v>
      </c>
      <c r="M16" s="50">
        <f>SUM(N16,+Q16)</f>
        <v>6</v>
      </c>
      <c r="N16" s="50">
        <f>SUM(O16:P16)</f>
        <v>6</v>
      </c>
      <c r="O16" s="50">
        <v>5</v>
      </c>
      <c r="P16" s="50">
        <v>1</v>
      </c>
      <c r="Q16" s="50">
        <f>SUM(R16:U16)</f>
        <v>0</v>
      </c>
      <c r="R16" s="50">
        <v>0</v>
      </c>
      <c r="S16" s="50">
        <v>0</v>
      </c>
      <c r="T16" s="50">
        <v>0</v>
      </c>
      <c r="U16" s="50">
        <v>0</v>
      </c>
      <c r="V16" s="50">
        <f>SUM(D16,+M16)</f>
        <v>26</v>
      </c>
      <c r="W16" s="50">
        <f>SUM(E16,+N16)</f>
        <v>18</v>
      </c>
      <c r="X16" s="50">
        <f>SUM(F16,+O16)</f>
        <v>15</v>
      </c>
      <c r="Y16" s="50">
        <f>SUM(G16,+P16)</f>
        <v>3</v>
      </c>
      <c r="Z16" s="50">
        <f>SUM(H16,+Q16)</f>
        <v>8</v>
      </c>
      <c r="AA16" s="50">
        <f>SUM(I16,+R16)</f>
        <v>8</v>
      </c>
      <c r="AB16" s="50">
        <f>SUM(J16,+S16)</f>
        <v>0</v>
      </c>
      <c r="AC16" s="50">
        <f>SUM(K16,+T16)</f>
        <v>0</v>
      </c>
      <c r="AD16" s="50">
        <f>SUM(L16,+U16)</f>
        <v>0</v>
      </c>
    </row>
    <row r="17" spans="1:30" s="13" customFormat="1" ht="12" customHeight="1">
      <c r="A17" s="19" t="s">
        <v>212</v>
      </c>
      <c r="B17" s="20" t="s">
        <v>232</v>
      </c>
      <c r="C17" s="14" t="s">
        <v>233</v>
      </c>
      <c r="D17" s="50">
        <f>SUM(E17,+H17)</f>
        <v>10</v>
      </c>
      <c r="E17" s="50">
        <f>SUM(F17:G17)</f>
        <v>7</v>
      </c>
      <c r="F17" s="50">
        <v>7</v>
      </c>
      <c r="G17" s="50">
        <v>0</v>
      </c>
      <c r="H17" s="50">
        <f>SUM(I17:L17)</f>
        <v>3</v>
      </c>
      <c r="I17" s="50">
        <v>3</v>
      </c>
      <c r="J17" s="50">
        <v>0</v>
      </c>
      <c r="K17" s="50">
        <v>0</v>
      </c>
      <c r="L17" s="50">
        <v>0</v>
      </c>
      <c r="M17" s="50">
        <f>SUM(N17,+Q17)</f>
        <v>0</v>
      </c>
      <c r="N17" s="50">
        <f>SUM(O17:P17)</f>
        <v>0</v>
      </c>
      <c r="O17" s="50">
        <v>0</v>
      </c>
      <c r="P17" s="50">
        <v>0</v>
      </c>
      <c r="Q17" s="50">
        <f>SUM(R17:U17)</f>
        <v>0</v>
      </c>
      <c r="R17" s="50">
        <v>0</v>
      </c>
      <c r="S17" s="50">
        <v>0</v>
      </c>
      <c r="T17" s="50">
        <v>0</v>
      </c>
      <c r="U17" s="50">
        <v>0</v>
      </c>
      <c r="V17" s="50">
        <f>SUM(D17,+M17)</f>
        <v>10</v>
      </c>
      <c r="W17" s="50">
        <f>SUM(E17,+N17)</f>
        <v>7</v>
      </c>
      <c r="X17" s="50">
        <f>SUM(F17,+O17)</f>
        <v>7</v>
      </c>
      <c r="Y17" s="50">
        <f>SUM(G17,+P17)</f>
        <v>0</v>
      </c>
      <c r="Z17" s="50">
        <f>SUM(H17,+Q17)</f>
        <v>3</v>
      </c>
      <c r="AA17" s="50">
        <f>SUM(I17,+R17)</f>
        <v>3</v>
      </c>
      <c r="AB17" s="50">
        <f>SUM(J17,+S17)</f>
        <v>0</v>
      </c>
      <c r="AC17" s="50">
        <f>SUM(K17,+T17)</f>
        <v>0</v>
      </c>
      <c r="AD17" s="50">
        <f>SUM(L17,+U17)</f>
        <v>0</v>
      </c>
    </row>
    <row r="18" spans="1:30" s="13" customFormat="1" ht="12" customHeight="1">
      <c r="A18" s="19" t="s">
        <v>212</v>
      </c>
      <c r="B18" s="20" t="s">
        <v>234</v>
      </c>
      <c r="C18" s="14" t="s">
        <v>235</v>
      </c>
      <c r="D18" s="50">
        <f>SUM(E18,+H18)</f>
        <v>20</v>
      </c>
      <c r="E18" s="50">
        <f>SUM(F18:G18)</f>
        <v>6</v>
      </c>
      <c r="F18" s="50">
        <v>1</v>
      </c>
      <c r="G18" s="50">
        <v>5</v>
      </c>
      <c r="H18" s="50">
        <f>SUM(I18:L18)</f>
        <v>14</v>
      </c>
      <c r="I18" s="50">
        <v>14</v>
      </c>
      <c r="J18" s="50">
        <v>0</v>
      </c>
      <c r="K18" s="50">
        <v>0</v>
      </c>
      <c r="L18" s="50">
        <v>0</v>
      </c>
      <c r="M18" s="50">
        <f>SUM(N18,+Q18)</f>
        <v>3</v>
      </c>
      <c r="N18" s="50">
        <f>SUM(O18:P18)</f>
        <v>3</v>
      </c>
      <c r="O18" s="50">
        <v>2</v>
      </c>
      <c r="P18" s="50">
        <v>1</v>
      </c>
      <c r="Q18" s="50">
        <f>SUM(R18:U18)</f>
        <v>0</v>
      </c>
      <c r="R18" s="50">
        <v>0</v>
      </c>
      <c r="S18" s="50">
        <v>0</v>
      </c>
      <c r="T18" s="50">
        <v>0</v>
      </c>
      <c r="U18" s="50">
        <v>0</v>
      </c>
      <c r="V18" s="50">
        <f>SUM(D18,+M18)</f>
        <v>23</v>
      </c>
      <c r="W18" s="50">
        <f>SUM(E18,+N18)</f>
        <v>9</v>
      </c>
      <c r="X18" s="50">
        <f>SUM(F18,+O18)</f>
        <v>3</v>
      </c>
      <c r="Y18" s="50">
        <f>SUM(G18,+P18)</f>
        <v>6</v>
      </c>
      <c r="Z18" s="50">
        <f>SUM(H18,+Q18)</f>
        <v>14</v>
      </c>
      <c r="AA18" s="50">
        <f>SUM(I18,+R18)</f>
        <v>14</v>
      </c>
      <c r="AB18" s="50">
        <f>SUM(J18,+S18)</f>
        <v>0</v>
      </c>
      <c r="AC18" s="50">
        <f>SUM(K18,+T18)</f>
        <v>0</v>
      </c>
      <c r="AD18" s="50">
        <f>SUM(L18,+U18)</f>
        <v>0</v>
      </c>
    </row>
    <row r="19" spans="1:30" s="13" customFormat="1" ht="12" customHeight="1">
      <c r="A19" s="19" t="s">
        <v>212</v>
      </c>
      <c r="B19" s="20" t="s">
        <v>236</v>
      </c>
      <c r="C19" s="14" t="s">
        <v>237</v>
      </c>
      <c r="D19" s="50">
        <f>SUM(E19,+H19)</f>
        <v>40</v>
      </c>
      <c r="E19" s="50">
        <f>SUM(F19:G19)</f>
        <v>30</v>
      </c>
      <c r="F19" s="50">
        <v>21</v>
      </c>
      <c r="G19" s="50">
        <v>9</v>
      </c>
      <c r="H19" s="50">
        <f>SUM(I19:L19)</f>
        <v>10</v>
      </c>
      <c r="I19" s="50">
        <v>0</v>
      </c>
      <c r="J19" s="50">
        <v>10</v>
      </c>
      <c r="K19" s="50">
        <v>0</v>
      </c>
      <c r="L19" s="50">
        <v>0</v>
      </c>
      <c r="M19" s="50">
        <f>SUM(N19,+Q19)</f>
        <v>9</v>
      </c>
      <c r="N19" s="50">
        <f>SUM(O19:P19)</f>
        <v>6</v>
      </c>
      <c r="O19" s="50">
        <v>4</v>
      </c>
      <c r="P19" s="50">
        <v>2</v>
      </c>
      <c r="Q19" s="50">
        <f>SUM(R19:U19)</f>
        <v>3</v>
      </c>
      <c r="R19" s="50">
        <v>0</v>
      </c>
      <c r="S19" s="50">
        <v>3</v>
      </c>
      <c r="T19" s="50">
        <v>0</v>
      </c>
      <c r="U19" s="50">
        <v>0</v>
      </c>
      <c r="V19" s="50">
        <f>SUM(D19,+M19)</f>
        <v>49</v>
      </c>
      <c r="W19" s="50">
        <f>SUM(E19,+N19)</f>
        <v>36</v>
      </c>
      <c r="X19" s="50">
        <f>SUM(F19,+O19)</f>
        <v>25</v>
      </c>
      <c r="Y19" s="50">
        <f>SUM(G19,+P19)</f>
        <v>11</v>
      </c>
      <c r="Z19" s="50">
        <f>SUM(H19,+Q19)</f>
        <v>13</v>
      </c>
      <c r="AA19" s="50">
        <f>SUM(I19,+R19)</f>
        <v>0</v>
      </c>
      <c r="AB19" s="50">
        <f>SUM(J19,+S19)</f>
        <v>13</v>
      </c>
      <c r="AC19" s="50">
        <f>SUM(K19,+T19)</f>
        <v>0</v>
      </c>
      <c r="AD19" s="50">
        <f>SUM(L19,+U19)</f>
        <v>0</v>
      </c>
    </row>
    <row r="20" spans="1:30" s="13" customFormat="1" ht="12" customHeight="1">
      <c r="A20" s="19" t="s">
        <v>212</v>
      </c>
      <c r="B20" s="20" t="s">
        <v>238</v>
      </c>
      <c r="C20" s="14" t="s">
        <v>239</v>
      </c>
      <c r="D20" s="50">
        <f>SUM(E20,+H20)</f>
        <v>50</v>
      </c>
      <c r="E20" s="50">
        <f>SUM(F20:G20)</f>
        <v>23</v>
      </c>
      <c r="F20" s="50">
        <v>17</v>
      </c>
      <c r="G20" s="50">
        <v>6</v>
      </c>
      <c r="H20" s="50">
        <f>SUM(I20:L20)</f>
        <v>27</v>
      </c>
      <c r="I20" s="50">
        <v>12</v>
      </c>
      <c r="J20" s="50">
        <v>15</v>
      </c>
      <c r="K20" s="50">
        <v>0</v>
      </c>
      <c r="L20" s="50">
        <v>0</v>
      </c>
      <c r="M20" s="50">
        <f>SUM(N20,+Q20)</f>
        <v>2</v>
      </c>
      <c r="N20" s="50">
        <f>SUM(O20:P20)</f>
        <v>1</v>
      </c>
      <c r="O20" s="50">
        <v>1</v>
      </c>
      <c r="P20" s="50">
        <v>0</v>
      </c>
      <c r="Q20" s="50">
        <f>SUM(R20:U20)</f>
        <v>1</v>
      </c>
      <c r="R20" s="50">
        <v>0</v>
      </c>
      <c r="S20" s="50">
        <v>1</v>
      </c>
      <c r="T20" s="50">
        <v>0</v>
      </c>
      <c r="U20" s="50">
        <v>0</v>
      </c>
      <c r="V20" s="50">
        <f>SUM(D20,+M20)</f>
        <v>52</v>
      </c>
      <c r="W20" s="50">
        <f>SUM(E20,+N20)</f>
        <v>24</v>
      </c>
      <c r="X20" s="50">
        <f>SUM(F20,+O20)</f>
        <v>18</v>
      </c>
      <c r="Y20" s="50">
        <f>SUM(G20,+P20)</f>
        <v>6</v>
      </c>
      <c r="Z20" s="50">
        <f>SUM(H20,+Q20)</f>
        <v>28</v>
      </c>
      <c r="AA20" s="50">
        <f>SUM(I20,+R20)</f>
        <v>12</v>
      </c>
      <c r="AB20" s="50">
        <f>SUM(J20,+S20)</f>
        <v>16</v>
      </c>
      <c r="AC20" s="50">
        <f>SUM(K20,+T20)</f>
        <v>0</v>
      </c>
      <c r="AD20" s="50">
        <f>SUM(L20,+U20)</f>
        <v>0</v>
      </c>
    </row>
    <row r="21" spans="1:30" s="13" customFormat="1" ht="12" customHeight="1">
      <c r="A21" s="19" t="s">
        <v>212</v>
      </c>
      <c r="B21" s="20" t="s">
        <v>240</v>
      </c>
      <c r="C21" s="14" t="s">
        <v>241</v>
      </c>
      <c r="D21" s="50">
        <f>SUM(E21,+H21)</f>
        <v>19</v>
      </c>
      <c r="E21" s="50">
        <f>SUM(F21:G21)</f>
        <v>10</v>
      </c>
      <c r="F21" s="50">
        <v>8</v>
      </c>
      <c r="G21" s="50">
        <v>2</v>
      </c>
      <c r="H21" s="50">
        <f>SUM(I21:L21)</f>
        <v>9</v>
      </c>
      <c r="I21" s="50">
        <v>1</v>
      </c>
      <c r="J21" s="50">
        <v>8</v>
      </c>
      <c r="K21" s="50">
        <v>0</v>
      </c>
      <c r="L21" s="50">
        <v>0</v>
      </c>
      <c r="M21" s="50">
        <f>SUM(N21,+Q21)</f>
        <v>1</v>
      </c>
      <c r="N21" s="50">
        <f>SUM(O21:P21)</f>
        <v>1</v>
      </c>
      <c r="O21" s="50">
        <v>1</v>
      </c>
      <c r="P21" s="50">
        <v>0</v>
      </c>
      <c r="Q21" s="50">
        <f>SUM(R21:U21)</f>
        <v>0</v>
      </c>
      <c r="R21" s="50">
        <v>0</v>
      </c>
      <c r="S21" s="50">
        <v>0</v>
      </c>
      <c r="T21" s="50">
        <v>0</v>
      </c>
      <c r="U21" s="50">
        <v>0</v>
      </c>
      <c r="V21" s="50">
        <f>SUM(D21,+M21)</f>
        <v>20</v>
      </c>
      <c r="W21" s="50">
        <f>SUM(E21,+N21)</f>
        <v>11</v>
      </c>
      <c r="X21" s="50">
        <f>SUM(F21,+O21)</f>
        <v>9</v>
      </c>
      <c r="Y21" s="50">
        <f>SUM(G21,+P21)</f>
        <v>2</v>
      </c>
      <c r="Z21" s="50">
        <f>SUM(H21,+Q21)</f>
        <v>9</v>
      </c>
      <c r="AA21" s="50">
        <f>SUM(I21,+R21)</f>
        <v>1</v>
      </c>
      <c r="AB21" s="50">
        <f>SUM(J21,+S21)</f>
        <v>8</v>
      </c>
      <c r="AC21" s="50">
        <f>SUM(K21,+T21)</f>
        <v>0</v>
      </c>
      <c r="AD21" s="50">
        <f>SUM(L21,+U21)</f>
        <v>0</v>
      </c>
    </row>
    <row r="22" spans="1:30" s="13" customFormat="1" ht="12" customHeight="1">
      <c r="A22" s="19" t="s">
        <v>212</v>
      </c>
      <c r="B22" s="20" t="s">
        <v>242</v>
      </c>
      <c r="C22" s="14" t="s">
        <v>243</v>
      </c>
      <c r="D22" s="50">
        <f>SUM(E22,+H22)</f>
        <v>5</v>
      </c>
      <c r="E22" s="50">
        <f>SUM(F22:G22)</f>
        <v>4</v>
      </c>
      <c r="F22" s="50">
        <v>4</v>
      </c>
      <c r="G22" s="50">
        <v>0</v>
      </c>
      <c r="H22" s="50">
        <f>SUM(I22:L22)</f>
        <v>1</v>
      </c>
      <c r="I22" s="50">
        <v>1</v>
      </c>
      <c r="J22" s="50">
        <v>0</v>
      </c>
      <c r="K22" s="50">
        <v>0</v>
      </c>
      <c r="L22" s="50">
        <v>0</v>
      </c>
      <c r="M22" s="50">
        <f>SUM(N22,+Q22)</f>
        <v>1</v>
      </c>
      <c r="N22" s="50">
        <f>SUM(O22:P22)</f>
        <v>1</v>
      </c>
      <c r="O22" s="50">
        <v>1</v>
      </c>
      <c r="P22" s="50">
        <v>0</v>
      </c>
      <c r="Q22" s="50">
        <f>SUM(R22:U22)</f>
        <v>0</v>
      </c>
      <c r="R22" s="50">
        <v>0</v>
      </c>
      <c r="S22" s="50">
        <v>0</v>
      </c>
      <c r="T22" s="50">
        <v>0</v>
      </c>
      <c r="U22" s="50">
        <v>0</v>
      </c>
      <c r="V22" s="50">
        <f>SUM(D22,+M22)</f>
        <v>6</v>
      </c>
      <c r="W22" s="50">
        <f>SUM(E22,+N22)</f>
        <v>5</v>
      </c>
      <c r="X22" s="50">
        <f>SUM(F22,+O22)</f>
        <v>5</v>
      </c>
      <c r="Y22" s="50">
        <f>SUM(G22,+P22)</f>
        <v>0</v>
      </c>
      <c r="Z22" s="50">
        <f>SUM(H22,+Q22)</f>
        <v>1</v>
      </c>
      <c r="AA22" s="50">
        <f>SUM(I22,+R22)</f>
        <v>1</v>
      </c>
      <c r="AB22" s="50">
        <f>SUM(J22,+S22)</f>
        <v>0</v>
      </c>
      <c r="AC22" s="50">
        <f>SUM(K22,+T22)</f>
        <v>0</v>
      </c>
      <c r="AD22" s="50">
        <f>SUM(L22,+U22)</f>
        <v>0</v>
      </c>
    </row>
    <row r="23" spans="1:30" s="13" customFormat="1" ht="12" customHeight="1">
      <c r="A23" s="19" t="s">
        <v>212</v>
      </c>
      <c r="B23" s="20" t="s">
        <v>244</v>
      </c>
      <c r="C23" s="14" t="s">
        <v>245</v>
      </c>
      <c r="D23" s="50">
        <f>SUM(E23,+H23)</f>
        <v>7</v>
      </c>
      <c r="E23" s="50">
        <f>SUM(F23:G23)</f>
        <v>5</v>
      </c>
      <c r="F23" s="50">
        <v>5</v>
      </c>
      <c r="G23" s="50">
        <v>0</v>
      </c>
      <c r="H23" s="50">
        <f>SUM(I23:L23)</f>
        <v>2</v>
      </c>
      <c r="I23" s="50">
        <v>2</v>
      </c>
      <c r="J23" s="50">
        <v>0</v>
      </c>
      <c r="K23" s="50">
        <v>0</v>
      </c>
      <c r="L23" s="50">
        <v>0</v>
      </c>
      <c r="M23" s="50">
        <f>SUM(N23,+Q23)</f>
        <v>9</v>
      </c>
      <c r="N23" s="50">
        <f>SUM(O23:P23)</f>
        <v>5</v>
      </c>
      <c r="O23" s="50">
        <v>3</v>
      </c>
      <c r="P23" s="50">
        <v>2</v>
      </c>
      <c r="Q23" s="50">
        <f>SUM(R23:U23)</f>
        <v>4</v>
      </c>
      <c r="R23" s="50">
        <v>4</v>
      </c>
      <c r="S23" s="50">
        <v>0</v>
      </c>
      <c r="T23" s="50">
        <v>0</v>
      </c>
      <c r="U23" s="50">
        <v>0</v>
      </c>
      <c r="V23" s="50">
        <f>SUM(D23,+M23)</f>
        <v>16</v>
      </c>
      <c r="W23" s="50">
        <f>SUM(E23,+N23)</f>
        <v>10</v>
      </c>
      <c r="X23" s="50">
        <f>SUM(F23,+O23)</f>
        <v>8</v>
      </c>
      <c r="Y23" s="50">
        <f>SUM(G23,+P23)</f>
        <v>2</v>
      </c>
      <c r="Z23" s="50">
        <f>SUM(H23,+Q23)</f>
        <v>6</v>
      </c>
      <c r="AA23" s="50">
        <f>SUM(I23,+R23)</f>
        <v>6</v>
      </c>
      <c r="AB23" s="50">
        <f>SUM(J23,+S23)</f>
        <v>0</v>
      </c>
      <c r="AC23" s="50">
        <f>SUM(K23,+T23)</f>
        <v>0</v>
      </c>
      <c r="AD23" s="50">
        <f>SUM(L23,+U23)</f>
        <v>0</v>
      </c>
    </row>
    <row r="24" spans="1:30" s="13" customFormat="1" ht="12" customHeight="1">
      <c r="A24" s="19" t="s">
        <v>212</v>
      </c>
      <c r="B24" s="20" t="s">
        <v>246</v>
      </c>
      <c r="C24" s="14" t="s">
        <v>247</v>
      </c>
      <c r="D24" s="50">
        <f>SUM(E24,+H24)</f>
        <v>53</v>
      </c>
      <c r="E24" s="50">
        <f>SUM(F24:G24)</f>
        <v>19</v>
      </c>
      <c r="F24" s="50">
        <v>11</v>
      </c>
      <c r="G24" s="50">
        <v>8</v>
      </c>
      <c r="H24" s="50">
        <f>SUM(I24:L24)</f>
        <v>34</v>
      </c>
      <c r="I24" s="50">
        <v>20</v>
      </c>
      <c r="J24" s="50">
        <v>14</v>
      </c>
      <c r="K24" s="50">
        <v>0</v>
      </c>
      <c r="L24" s="50">
        <v>0</v>
      </c>
      <c r="M24" s="50">
        <f>SUM(N24,+Q24)</f>
        <v>1</v>
      </c>
      <c r="N24" s="50">
        <f>SUM(O24:P24)</f>
        <v>1</v>
      </c>
      <c r="O24" s="50">
        <v>1</v>
      </c>
      <c r="P24" s="50">
        <v>0</v>
      </c>
      <c r="Q24" s="50">
        <f>SUM(R24:U24)</f>
        <v>0</v>
      </c>
      <c r="R24" s="50">
        <v>0</v>
      </c>
      <c r="S24" s="50">
        <v>0</v>
      </c>
      <c r="T24" s="50">
        <v>0</v>
      </c>
      <c r="U24" s="50">
        <v>0</v>
      </c>
      <c r="V24" s="50">
        <f>SUM(D24,+M24)</f>
        <v>54</v>
      </c>
      <c r="W24" s="50">
        <f>SUM(E24,+N24)</f>
        <v>20</v>
      </c>
      <c r="X24" s="50">
        <f>SUM(F24,+O24)</f>
        <v>12</v>
      </c>
      <c r="Y24" s="50">
        <f>SUM(G24,+P24)</f>
        <v>8</v>
      </c>
      <c r="Z24" s="50">
        <f>SUM(H24,+Q24)</f>
        <v>34</v>
      </c>
      <c r="AA24" s="50">
        <f>SUM(I24,+R24)</f>
        <v>20</v>
      </c>
      <c r="AB24" s="50">
        <f>SUM(J24,+S24)</f>
        <v>14</v>
      </c>
      <c r="AC24" s="50">
        <f>SUM(K24,+T24)</f>
        <v>0</v>
      </c>
      <c r="AD24" s="50">
        <f>SUM(L24,+U24)</f>
        <v>0</v>
      </c>
    </row>
    <row r="25" spans="1:30" s="13" customFormat="1" ht="12" customHeight="1">
      <c r="A25" s="19" t="s">
        <v>212</v>
      </c>
      <c r="B25" s="20" t="s">
        <v>248</v>
      </c>
      <c r="C25" s="14" t="s">
        <v>249</v>
      </c>
      <c r="D25" s="50">
        <f>SUM(E25,+H25)</f>
        <v>19</v>
      </c>
      <c r="E25" s="50">
        <f>SUM(F25:G25)</f>
        <v>12</v>
      </c>
      <c r="F25" s="50">
        <v>12</v>
      </c>
      <c r="G25" s="50">
        <v>0</v>
      </c>
      <c r="H25" s="50">
        <f>SUM(I25:L25)</f>
        <v>7</v>
      </c>
      <c r="I25" s="50">
        <v>7</v>
      </c>
      <c r="J25" s="50">
        <v>0</v>
      </c>
      <c r="K25" s="50">
        <v>0</v>
      </c>
      <c r="L25" s="50">
        <v>0</v>
      </c>
      <c r="M25" s="50">
        <f>SUM(N25,+Q25)</f>
        <v>1</v>
      </c>
      <c r="N25" s="50">
        <f>SUM(O25:P25)</f>
        <v>1</v>
      </c>
      <c r="O25" s="50">
        <v>1</v>
      </c>
      <c r="P25" s="50">
        <v>0</v>
      </c>
      <c r="Q25" s="50">
        <f>SUM(R25:U25)</f>
        <v>0</v>
      </c>
      <c r="R25" s="50">
        <v>0</v>
      </c>
      <c r="S25" s="50">
        <v>0</v>
      </c>
      <c r="T25" s="50">
        <v>0</v>
      </c>
      <c r="U25" s="50">
        <v>0</v>
      </c>
      <c r="V25" s="50">
        <f>SUM(D25,+M25)</f>
        <v>20</v>
      </c>
      <c r="W25" s="50">
        <f>SUM(E25,+N25)</f>
        <v>13</v>
      </c>
      <c r="X25" s="50">
        <f>SUM(F25,+O25)</f>
        <v>13</v>
      </c>
      <c r="Y25" s="50">
        <f>SUM(G25,+P25)</f>
        <v>0</v>
      </c>
      <c r="Z25" s="50">
        <f>SUM(H25,+Q25)</f>
        <v>7</v>
      </c>
      <c r="AA25" s="50">
        <f>SUM(I25,+R25)</f>
        <v>7</v>
      </c>
      <c r="AB25" s="50">
        <f>SUM(J25,+S25)</f>
        <v>0</v>
      </c>
      <c r="AC25" s="50">
        <f>SUM(K25,+T25)</f>
        <v>0</v>
      </c>
      <c r="AD25" s="50">
        <f>SUM(L25,+U25)</f>
        <v>0</v>
      </c>
    </row>
    <row r="26" spans="1:30" s="13" customFormat="1" ht="12" customHeight="1">
      <c r="A26" s="19" t="s">
        <v>212</v>
      </c>
      <c r="B26" s="20" t="s">
        <v>250</v>
      </c>
      <c r="C26" s="14" t="s">
        <v>251</v>
      </c>
      <c r="D26" s="50">
        <f>SUM(E26,+H26)</f>
        <v>66</v>
      </c>
      <c r="E26" s="50">
        <f>SUM(F26:G26)</f>
        <v>23</v>
      </c>
      <c r="F26" s="50">
        <v>23</v>
      </c>
      <c r="G26" s="50">
        <v>0</v>
      </c>
      <c r="H26" s="50">
        <f>SUM(I26:L26)</f>
        <v>43</v>
      </c>
      <c r="I26" s="50">
        <v>38</v>
      </c>
      <c r="J26" s="50">
        <v>5</v>
      </c>
      <c r="K26" s="50">
        <v>0</v>
      </c>
      <c r="L26" s="50">
        <v>0</v>
      </c>
      <c r="M26" s="50">
        <f>SUM(N26,+Q26)</f>
        <v>4</v>
      </c>
      <c r="N26" s="50">
        <f>SUM(O26:P26)</f>
        <v>4</v>
      </c>
      <c r="O26" s="50">
        <v>4</v>
      </c>
      <c r="P26" s="50">
        <v>0</v>
      </c>
      <c r="Q26" s="50">
        <f>SUM(R26:U26)</f>
        <v>0</v>
      </c>
      <c r="R26" s="50">
        <v>0</v>
      </c>
      <c r="S26" s="50">
        <v>0</v>
      </c>
      <c r="T26" s="50">
        <v>0</v>
      </c>
      <c r="U26" s="50">
        <v>0</v>
      </c>
      <c r="V26" s="50">
        <f>SUM(D26,+M26)</f>
        <v>70</v>
      </c>
      <c r="W26" s="50">
        <f>SUM(E26,+N26)</f>
        <v>27</v>
      </c>
      <c r="X26" s="50">
        <f>SUM(F26,+O26)</f>
        <v>27</v>
      </c>
      <c r="Y26" s="50">
        <f>SUM(G26,+P26)</f>
        <v>0</v>
      </c>
      <c r="Z26" s="50">
        <f>SUM(H26,+Q26)</f>
        <v>43</v>
      </c>
      <c r="AA26" s="50">
        <f>SUM(I26,+R26)</f>
        <v>38</v>
      </c>
      <c r="AB26" s="50">
        <f>SUM(J26,+S26)</f>
        <v>5</v>
      </c>
      <c r="AC26" s="50">
        <f>SUM(K26,+T26)</f>
        <v>0</v>
      </c>
      <c r="AD26" s="50">
        <f>SUM(L26,+U26)</f>
        <v>0</v>
      </c>
    </row>
    <row r="27" spans="1:30" s="13" customFormat="1" ht="12" customHeight="1">
      <c r="A27" s="19" t="s">
        <v>212</v>
      </c>
      <c r="B27" s="20" t="s">
        <v>252</v>
      </c>
      <c r="C27" s="14" t="s">
        <v>253</v>
      </c>
      <c r="D27" s="50">
        <f>SUM(E27,+H27)</f>
        <v>3</v>
      </c>
      <c r="E27" s="50">
        <f>SUM(F27:G27)</f>
        <v>3</v>
      </c>
      <c r="F27" s="50">
        <v>3</v>
      </c>
      <c r="G27" s="50">
        <v>0</v>
      </c>
      <c r="H27" s="50">
        <f>SUM(I27:L27)</f>
        <v>0</v>
      </c>
      <c r="I27" s="50">
        <v>0</v>
      </c>
      <c r="J27" s="50">
        <v>0</v>
      </c>
      <c r="K27" s="50">
        <v>0</v>
      </c>
      <c r="L27" s="50">
        <v>0</v>
      </c>
      <c r="M27" s="50">
        <f>SUM(N27,+Q27)</f>
        <v>1</v>
      </c>
      <c r="N27" s="50">
        <f>SUM(O27:P27)</f>
        <v>1</v>
      </c>
      <c r="O27" s="50">
        <v>1</v>
      </c>
      <c r="P27" s="50">
        <v>0</v>
      </c>
      <c r="Q27" s="50">
        <f>SUM(R27:U27)</f>
        <v>0</v>
      </c>
      <c r="R27" s="50">
        <v>0</v>
      </c>
      <c r="S27" s="50">
        <v>0</v>
      </c>
      <c r="T27" s="50">
        <v>0</v>
      </c>
      <c r="U27" s="50">
        <v>0</v>
      </c>
      <c r="V27" s="50">
        <f>SUM(D27,+M27)</f>
        <v>4</v>
      </c>
      <c r="W27" s="50">
        <f>SUM(E27,+N27)</f>
        <v>4</v>
      </c>
      <c r="X27" s="50">
        <f>SUM(F27,+O27)</f>
        <v>4</v>
      </c>
      <c r="Y27" s="50">
        <f>SUM(G27,+P27)</f>
        <v>0</v>
      </c>
      <c r="Z27" s="50">
        <f>SUM(H27,+Q27)</f>
        <v>0</v>
      </c>
      <c r="AA27" s="50">
        <f>SUM(I27,+R27)</f>
        <v>0</v>
      </c>
      <c r="AB27" s="50">
        <f>SUM(J27,+S27)</f>
        <v>0</v>
      </c>
      <c r="AC27" s="50">
        <f>SUM(K27,+T27)</f>
        <v>0</v>
      </c>
      <c r="AD27" s="50">
        <f>SUM(L27,+U27)</f>
        <v>0</v>
      </c>
    </row>
    <row r="28" spans="1:30" s="13" customFormat="1" ht="12" customHeight="1">
      <c r="A28" s="19" t="s">
        <v>212</v>
      </c>
      <c r="B28" s="20" t="s">
        <v>254</v>
      </c>
      <c r="C28" s="14" t="s">
        <v>255</v>
      </c>
      <c r="D28" s="50">
        <f>SUM(E28,+H28)</f>
        <v>4</v>
      </c>
      <c r="E28" s="50">
        <f>SUM(F28:G28)</f>
        <v>4</v>
      </c>
      <c r="F28" s="50">
        <v>4</v>
      </c>
      <c r="G28" s="50">
        <v>0</v>
      </c>
      <c r="H28" s="50">
        <f>SUM(I28:L28)</f>
        <v>0</v>
      </c>
      <c r="I28" s="50">
        <v>0</v>
      </c>
      <c r="J28" s="50">
        <v>0</v>
      </c>
      <c r="K28" s="50">
        <v>0</v>
      </c>
      <c r="L28" s="50">
        <v>0</v>
      </c>
      <c r="M28" s="50">
        <f>SUM(N28,+Q28)</f>
        <v>1</v>
      </c>
      <c r="N28" s="50">
        <f>SUM(O28:P28)</f>
        <v>1</v>
      </c>
      <c r="O28" s="50">
        <v>1</v>
      </c>
      <c r="P28" s="50">
        <v>0</v>
      </c>
      <c r="Q28" s="50">
        <f>SUM(R28:U28)</f>
        <v>0</v>
      </c>
      <c r="R28" s="50">
        <v>0</v>
      </c>
      <c r="S28" s="50">
        <v>0</v>
      </c>
      <c r="T28" s="50">
        <v>0</v>
      </c>
      <c r="U28" s="50">
        <v>0</v>
      </c>
      <c r="V28" s="50">
        <f>SUM(D28,+M28)</f>
        <v>5</v>
      </c>
      <c r="W28" s="50">
        <f>SUM(E28,+N28)</f>
        <v>5</v>
      </c>
      <c r="X28" s="50">
        <f>SUM(F28,+O28)</f>
        <v>5</v>
      </c>
      <c r="Y28" s="50">
        <f>SUM(G28,+P28)</f>
        <v>0</v>
      </c>
      <c r="Z28" s="50">
        <f>SUM(H28,+Q28)</f>
        <v>0</v>
      </c>
      <c r="AA28" s="50">
        <f>SUM(I28,+R28)</f>
        <v>0</v>
      </c>
      <c r="AB28" s="50">
        <f>SUM(J28,+S28)</f>
        <v>0</v>
      </c>
      <c r="AC28" s="50">
        <f>SUM(K28,+T28)</f>
        <v>0</v>
      </c>
      <c r="AD28" s="50">
        <f>SUM(L28,+U28)</f>
        <v>0</v>
      </c>
    </row>
    <row r="29" spans="1:30" s="13" customFormat="1" ht="12" customHeight="1">
      <c r="A29" s="19" t="s">
        <v>212</v>
      </c>
      <c r="B29" s="20" t="s">
        <v>256</v>
      </c>
      <c r="C29" s="14" t="s">
        <v>257</v>
      </c>
      <c r="D29" s="50">
        <f>SUM(E29,+H29)</f>
        <v>22</v>
      </c>
      <c r="E29" s="50">
        <f>SUM(F29:G29)</f>
        <v>18</v>
      </c>
      <c r="F29" s="50">
        <v>16</v>
      </c>
      <c r="G29" s="50">
        <v>2</v>
      </c>
      <c r="H29" s="50">
        <f>SUM(I29:L29)</f>
        <v>4</v>
      </c>
      <c r="I29" s="50">
        <v>4</v>
      </c>
      <c r="J29" s="50">
        <v>0</v>
      </c>
      <c r="K29" s="50">
        <v>0</v>
      </c>
      <c r="L29" s="50">
        <v>0</v>
      </c>
      <c r="M29" s="50">
        <f>SUM(N29,+Q29)</f>
        <v>0</v>
      </c>
      <c r="N29" s="50">
        <f>SUM(O29:P29)</f>
        <v>0</v>
      </c>
      <c r="O29" s="50">
        <v>0</v>
      </c>
      <c r="P29" s="50">
        <v>0</v>
      </c>
      <c r="Q29" s="50">
        <f>SUM(R29:U29)</f>
        <v>0</v>
      </c>
      <c r="R29" s="50">
        <v>0</v>
      </c>
      <c r="S29" s="50">
        <v>0</v>
      </c>
      <c r="T29" s="50">
        <v>0</v>
      </c>
      <c r="U29" s="50">
        <v>0</v>
      </c>
      <c r="V29" s="50">
        <f>SUM(D29,+M29)</f>
        <v>22</v>
      </c>
      <c r="W29" s="50">
        <f>SUM(E29,+N29)</f>
        <v>18</v>
      </c>
      <c r="X29" s="50">
        <f>SUM(F29,+O29)</f>
        <v>16</v>
      </c>
      <c r="Y29" s="50">
        <f>SUM(G29,+P29)</f>
        <v>2</v>
      </c>
      <c r="Z29" s="50">
        <f>SUM(H29,+Q29)</f>
        <v>4</v>
      </c>
      <c r="AA29" s="50">
        <f>SUM(I29,+R29)</f>
        <v>4</v>
      </c>
      <c r="AB29" s="50">
        <f>SUM(J29,+S29)</f>
        <v>0</v>
      </c>
      <c r="AC29" s="50">
        <f>SUM(K29,+T29)</f>
        <v>0</v>
      </c>
      <c r="AD29" s="50">
        <f>SUM(L29,+U29)</f>
        <v>0</v>
      </c>
    </row>
    <row r="30" spans="1:30" s="13" customFormat="1" ht="12" customHeight="1">
      <c r="A30" s="19" t="s">
        <v>212</v>
      </c>
      <c r="B30" s="20" t="s">
        <v>258</v>
      </c>
      <c r="C30" s="14" t="s">
        <v>259</v>
      </c>
      <c r="D30" s="50">
        <f>SUM(E30,+H30)</f>
        <v>20</v>
      </c>
      <c r="E30" s="50">
        <f>SUM(F30:G30)</f>
        <v>8</v>
      </c>
      <c r="F30" s="50">
        <v>8</v>
      </c>
      <c r="G30" s="50">
        <v>0</v>
      </c>
      <c r="H30" s="50">
        <f>SUM(I30:L30)</f>
        <v>12</v>
      </c>
      <c r="I30" s="50">
        <v>2</v>
      </c>
      <c r="J30" s="50">
        <v>10</v>
      </c>
      <c r="K30" s="50">
        <v>0</v>
      </c>
      <c r="L30" s="50">
        <v>0</v>
      </c>
      <c r="M30" s="50">
        <f>SUM(N30,+Q30)</f>
        <v>3</v>
      </c>
      <c r="N30" s="50">
        <f>SUM(O30:P30)</f>
        <v>3</v>
      </c>
      <c r="O30" s="50">
        <v>2</v>
      </c>
      <c r="P30" s="50">
        <v>1</v>
      </c>
      <c r="Q30" s="50">
        <f>SUM(R30:U30)</f>
        <v>0</v>
      </c>
      <c r="R30" s="50">
        <v>0</v>
      </c>
      <c r="S30" s="50">
        <v>0</v>
      </c>
      <c r="T30" s="50">
        <v>0</v>
      </c>
      <c r="U30" s="50">
        <v>0</v>
      </c>
      <c r="V30" s="50">
        <f>SUM(D30,+M30)</f>
        <v>23</v>
      </c>
      <c r="W30" s="50">
        <f>SUM(E30,+N30)</f>
        <v>11</v>
      </c>
      <c r="X30" s="50">
        <f>SUM(F30,+O30)</f>
        <v>10</v>
      </c>
      <c r="Y30" s="50">
        <f>SUM(G30,+P30)</f>
        <v>1</v>
      </c>
      <c r="Z30" s="50">
        <f>SUM(H30,+Q30)</f>
        <v>12</v>
      </c>
      <c r="AA30" s="50">
        <f>SUM(I30,+R30)</f>
        <v>2</v>
      </c>
      <c r="AB30" s="50">
        <f>SUM(J30,+S30)</f>
        <v>10</v>
      </c>
      <c r="AC30" s="50">
        <f>SUM(K30,+T30)</f>
        <v>0</v>
      </c>
      <c r="AD30" s="50">
        <f>SUM(L30,+U30)</f>
        <v>0</v>
      </c>
    </row>
    <row r="31" spans="1:30" s="13" customFormat="1" ht="12" customHeight="1">
      <c r="A31" s="19" t="s">
        <v>212</v>
      </c>
      <c r="B31" s="20" t="s">
        <v>260</v>
      </c>
      <c r="C31" s="14" t="s">
        <v>261</v>
      </c>
      <c r="D31" s="50">
        <f>SUM(E31,+H31)</f>
        <v>13</v>
      </c>
      <c r="E31" s="50">
        <f>SUM(F31:G31)</f>
        <v>12</v>
      </c>
      <c r="F31" s="50">
        <v>10</v>
      </c>
      <c r="G31" s="50">
        <v>2</v>
      </c>
      <c r="H31" s="50">
        <f>SUM(I31:L31)</f>
        <v>1</v>
      </c>
      <c r="I31" s="50">
        <v>0</v>
      </c>
      <c r="J31" s="50">
        <v>0</v>
      </c>
      <c r="K31" s="50">
        <v>0</v>
      </c>
      <c r="L31" s="50">
        <v>1</v>
      </c>
      <c r="M31" s="50">
        <f>SUM(N31,+Q31)</f>
        <v>0</v>
      </c>
      <c r="N31" s="50">
        <f>SUM(O31:P31)</f>
        <v>0</v>
      </c>
      <c r="O31" s="50">
        <v>0</v>
      </c>
      <c r="P31" s="50">
        <v>0</v>
      </c>
      <c r="Q31" s="50">
        <f>SUM(R31:U31)</f>
        <v>0</v>
      </c>
      <c r="R31" s="50">
        <v>0</v>
      </c>
      <c r="S31" s="50">
        <v>0</v>
      </c>
      <c r="T31" s="50">
        <v>0</v>
      </c>
      <c r="U31" s="50">
        <v>0</v>
      </c>
      <c r="V31" s="50">
        <f>SUM(D31,+M31)</f>
        <v>13</v>
      </c>
      <c r="W31" s="50">
        <f>SUM(E31,+N31)</f>
        <v>12</v>
      </c>
      <c r="X31" s="50">
        <f>SUM(F31,+O31)</f>
        <v>10</v>
      </c>
      <c r="Y31" s="50">
        <f>SUM(G31,+P31)</f>
        <v>2</v>
      </c>
      <c r="Z31" s="50">
        <f>SUM(H31,+Q31)</f>
        <v>1</v>
      </c>
      <c r="AA31" s="50">
        <f>SUM(I31,+R31)</f>
        <v>0</v>
      </c>
      <c r="AB31" s="50">
        <f>SUM(J31,+S31)</f>
        <v>0</v>
      </c>
      <c r="AC31" s="50">
        <f>SUM(K31,+T31)</f>
        <v>0</v>
      </c>
      <c r="AD31" s="50">
        <f>SUM(L31,+U31)</f>
        <v>1</v>
      </c>
    </row>
    <row r="32" spans="1:30" s="13" customFormat="1" ht="12" customHeight="1">
      <c r="A32" s="19" t="s">
        <v>212</v>
      </c>
      <c r="B32" s="20" t="s">
        <v>262</v>
      </c>
      <c r="C32" s="14" t="s">
        <v>263</v>
      </c>
      <c r="D32" s="50">
        <f>SUM(E32,+H32)</f>
        <v>4</v>
      </c>
      <c r="E32" s="50">
        <f>SUM(F32:G32)</f>
        <v>4</v>
      </c>
      <c r="F32" s="50">
        <v>4</v>
      </c>
      <c r="G32" s="50">
        <v>0</v>
      </c>
      <c r="H32" s="50">
        <f>SUM(I32:L32)</f>
        <v>0</v>
      </c>
      <c r="I32" s="50">
        <v>0</v>
      </c>
      <c r="J32" s="50">
        <v>0</v>
      </c>
      <c r="K32" s="50">
        <v>0</v>
      </c>
      <c r="L32" s="50">
        <v>0</v>
      </c>
      <c r="M32" s="50">
        <f>SUM(N32,+Q32)</f>
        <v>1</v>
      </c>
      <c r="N32" s="50">
        <f>SUM(O32:P32)</f>
        <v>1</v>
      </c>
      <c r="O32" s="50">
        <v>1</v>
      </c>
      <c r="P32" s="50">
        <v>0</v>
      </c>
      <c r="Q32" s="50">
        <f>SUM(R32:U32)</f>
        <v>0</v>
      </c>
      <c r="R32" s="50">
        <v>0</v>
      </c>
      <c r="S32" s="50">
        <v>0</v>
      </c>
      <c r="T32" s="50">
        <v>0</v>
      </c>
      <c r="U32" s="50">
        <v>0</v>
      </c>
      <c r="V32" s="50">
        <f>SUM(D32,+M32)</f>
        <v>5</v>
      </c>
      <c r="W32" s="50">
        <f>SUM(E32,+N32)</f>
        <v>5</v>
      </c>
      <c r="X32" s="50">
        <f>SUM(F32,+O32)</f>
        <v>5</v>
      </c>
      <c r="Y32" s="50">
        <f>SUM(G32,+P32)</f>
        <v>0</v>
      </c>
      <c r="Z32" s="50">
        <f>SUM(H32,+Q32)</f>
        <v>0</v>
      </c>
      <c r="AA32" s="50">
        <f>SUM(I32,+R32)</f>
        <v>0</v>
      </c>
      <c r="AB32" s="50">
        <f>SUM(J32,+S32)</f>
        <v>0</v>
      </c>
      <c r="AC32" s="50">
        <f>SUM(K32,+T32)</f>
        <v>0</v>
      </c>
      <c r="AD32" s="50">
        <f>SUM(L32,+U32)</f>
        <v>0</v>
      </c>
    </row>
    <row r="33" spans="1:30" s="13" customFormat="1" ht="12" customHeight="1">
      <c r="A33" s="19" t="s">
        <v>212</v>
      </c>
      <c r="B33" s="20" t="s">
        <v>264</v>
      </c>
      <c r="C33" s="14" t="s">
        <v>265</v>
      </c>
      <c r="D33" s="50">
        <f>SUM(E33,+H33)</f>
        <v>6</v>
      </c>
      <c r="E33" s="50">
        <f>SUM(F33:G33)</f>
        <v>6</v>
      </c>
      <c r="F33" s="50">
        <v>6</v>
      </c>
      <c r="G33" s="50">
        <v>0</v>
      </c>
      <c r="H33" s="50">
        <f>SUM(I33:L33)</f>
        <v>0</v>
      </c>
      <c r="I33" s="50">
        <v>0</v>
      </c>
      <c r="J33" s="50">
        <v>0</v>
      </c>
      <c r="K33" s="50">
        <v>0</v>
      </c>
      <c r="L33" s="50">
        <v>0</v>
      </c>
      <c r="M33" s="50">
        <f>SUM(N33,+Q33)</f>
        <v>1</v>
      </c>
      <c r="N33" s="50">
        <f>SUM(O33:P33)</f>
        <v>1</v>
      </c>
      <c r="O33" s="50">
        <v>1</v>
      </c>
      <c r="P33" s="50">
        <v>0</v>
      </c>
      <c r="Q33" s="50">
        <f>SUM(R33:U33)</f>
        <v>0</v>
      </c>
      <c r="R33" s="50">
        <v>0</v>
      </c>
      <c r="S33" s="50">
        <v>0</v>
      </c>
      <c r="T33" s="50">
        <v>0</v>
      </c>
      <c r="U33" s="50">
        <v>0</v>
      </c>
      <c r="V33" s="50">
        <f>SUM(D33,+M33)</f>
        <v>7</v>
      </c>
      <c r="W33" s="50">
        <f>SUM(E33,+N33)</f>
        <v>7</v>
      </c>
      <c r="X33" s="50">
        <f>SUM(F33,+O33)</f>
        <v>7</v>
      </c>
      <c r="Y33" s="50">
        <f>SUM(G33,+P33)</f>
        <v>0</v>
      </c>
      <c r="Z33" s="50">
        <f>SUM(H33,+Q33)</f>
        <v>0</v>
      </c>
      <c r="AA33" s="50">
        <f>SUM(I33,+R33)</f>
        <v>0</v>
      </c>
      <c r="AB33" s="50">
        <f>SUM(J33,+S33)</f>
        <v>0</v>
      </c>
      <c r="AC33" s="50">
        <f>SUM(K33,+T33)</f>
        <v>0</v>
      </c>
      <c r="AD33" s="50">
        <f>SUM(L33,+U33)</f>
        <v>0</v>
      </c>
    </row>
    <row r="34" spans="1:30" s="13" customFormat="1" ht="12" customHeight="1">
      <c r="A34" s="19" t="s">
        <v>212</v>
      </c>
      <c r="B34" s="20" t="s">
        <v>266</v>
      </c>
      <c r="C34" s="14" t="s">
        <v>267</v>
      </c>
      <c r="D34" s="50">
        <f>SUM(E34,+H34)</f>
        <v>12</v>
      </c>
      <c r="E34" s="50">
        <f>SUM(F34:G34)</f>
        <v>7</v>
      </c>
      <c r="F34" s="50">
        <v>7</v>
      </c>
      <c r="G34" s="50">
        <v>0</v>
      </c>
      <c r="H34" s="50">
        <f>SUM(I34:L34)</f>
        <v>5</v>
      </c>
      <c r="I34" s="50">
        <v>5</v>
      </c>
      <c r="J34" s="50">
        <v>0</v>
      </c>
      <c r="K34" s="50">
        <v>0</v>
      </c>
      <c r="L34" s="50">
        <v>0</v>
      </c>
      <c r="M34" s="50">
        <f>SUM(N34,+Q34)</f>
        <v>0</v>
      </c>
      <c r="N34" s="50">
        <f>SUM(O34:P34)</f>
        <v>0</v>
      </c>
      <c r="O34" s="50">
        <v>0</v>
      </c>
      <c r="P34" s="50">
        <v>0</v>
      </c>
      <c r="Q34" s="50">
        <f>SUM(R34:U34)</f>
        <v>0</v>
      </c>
      <c r="R34" s="50">
        <v>0</v>
      </c>
      <c r="S34" s="50">
        <v>0</v>
      </c>
      <c r="T34" s="50">
        <v>0</v>
      </c>
      <c r="U34" s="50">
        <v>0</v>
      </c>
      <c r="V34" s="50">
        <f>SUM(D34,+M34)</f>
        <v>12</v>
      </c>
      <c r="W34" s="50">
        <f>SUM(E34,+N34)</f>
        <v>7</v>
      </c>
      <c r="X34" s="50">
        <f>SUM(F34,+O34)</f>
        <v>7</v>
      </c>
      <c r="Y34" s="50">
        <f>SUM(G34,+P34)</f>
        <v>0</v>
      </c>
      <c r="Z34" s="50">
        <f>SUM(H34,+Q34)</f>
        <v>5</v>
      </c>
      <c r="AA34" s="50">
        <f>SUM(I34,+R34)</f>
        <v>5</v>
      </c>
      <c r="AB34" s="50">
        <f>SUM(J34,+S34)</f>
        <v>0</v>
      </c>
      <c r="AC34" s="50">
        <f>SUM(K34,+T34)</f>
        <v>0</v>
      </c>
      <c r="AD34" s="50">
        <f>SUM(L34,+U34)</f>
        <v>0</v>
      </c>
    </row>
    <row r="35" spans="1:30" s="13" customFormat="1" ht="12" customHeight="1">
      <c r="A35" s="19" t="s">
        <v>212</v>
      </c>
      <c r="B35" s="20" t="s">
        <v>268</v>
      </c>
      <c r="C35" s="14" t="s">
        <v>269</v>
      </c>
      <c r="D35" s="50">
        <f>SUM(E35,+H35)</f>
        <v>29</v>
      </c>
      <c r="E35" s="50">
        <f>SUM(F35:G35)</f>
        <v>5</v>
      </c>
      <c r="F35" s="50">
        <v>3</v>
      </c>
      <c r="G35" s="50">
        <v>2</v>
      </c>
      <c r="H35" s="50">
        <f>SUM(I35:L35)</f>
        <v>24</v>
      </c>
      <c r="I35" s="50">
        <v>19</v>
      </c>
      <c r="J35" s="50">
        <v>5</v>
      </c>
      <c r="K35" s="50">
        <v>0</v>
      </c>
      <c r="L35" s="50">
        <v>0</v>
      </c>
      <c r="M35" s="50">
        <f>SUM(N35,+Q35)</f>
        <v>2</v>
      </c>
      <c r="N35" s="50">
        <f>SUM(O35:P35)</f>
        <v>2</v>
      </c>
      <c r="O35" s="50">
        <v>2</v>
      </c>
      <c r="P35" s="50">
        <v>0</v>
      </c>
      <c r="Q35" s="50">
        <f>SUM(R35:U35)</f>
        <v>0</v>
      </c>
      <c r="R35" s="50">
        <v>0</v>
      </c>
      <c r="S35" s="50">
        <v>0</v>
      </c>
      <c r="T35" s="50">
        <v>0</v>
      </c>
      <c r="U35" s="50">
        <v>0</v>
      </c>
      <c r="V35" s="50">
        <f>SUM(D35,+M35)</f>
        <v>31</v>
      </c>
      <c r="W35" s="50">
        <f>SUM(E35,+N35)</f>
        <v>7</v>
      </c>
      <c r="X35" s="50">
        <f>SUM(F35,+O35)</f>
        <v>5</v>
      </c>
      <c r="Y35" s="50">
        <f>SUM(G35,+P35)</f>
        <v>2</v>
      </c>
      <c r="Z35" s="50">
        <f>SUM(H35,+Q35)</f>
        <v>24</v>
      </c>
      <c r="AA35" s="50">
        <f>SUM(I35,+R35)</f>
        <v>19</v>
      </c>
      <c r="AB35" s="50">
        <f>SUM(J35,+S35)</f>
        <v>5</v>
      </c>
      <c r="AC35" s="50">
        <f>SUM(K35,+T35)</f>
        <v>0</v>
      </c>
      <c r="AD35" s="50">
        <f>SUM(L35,+U35)</f>
        <v>0</v>
      </c>
    </row>
    <row r="36" spans="1:30" s="13" customFormat="1" ht="12" customHeight="1">
      <c r="A36" s="19" t="s">
        <v>212</v>
      </c>
      <c r="B36" s="20" t="s">
        <v>270</v>
      </c>
      <c r="C36" s="14" t="s">
        <v>271</v>
      </c>
      <c r="D36" s="50">
        <f>SUM(E36,+H36)</f>
        <v>0</v>
      </c>
      <c r="E36" s="50">
        <f>SUM(F36:G36)</f>
        <v>0</v>
      </c>
      <c r="F36" s="50">
        <v>0</v>
      </c>
      <c r="G36" s="50">
        <v>0</v>
      </c>
      <c r="H36" s="50">
        <f>SUM(I36:L36)</f>
        <v>0</v>
      </c>
      <c r="I36" s="50">
        <v>0</v>
      </c>
      <c r="J36" s="50">
        <v>0</v>
      </c>
      <c r="K36" s="50">
        <v>0</v>
      </c>
      <c r="L36" s="50">
        <v>0</v>
      </c>
      <c r="M36" s="50">
        <f>SUM(N36,+Q36)</f>
        <v>0</v>
      </c>
      <c r="N36" s="50">
        <f>SUM(O36:P36)</f>
        <v>0</v>
      </c>
      <c r="O36" s="50">
        <v>0</v>
      </c>
      <c r="P36" s="50">
        <v>0</v>
      </c>
      <c r="Q36" s="50">
        <f>SUM(R36:U36)</f>
        <v>0</v>
      </c>
      <c r="R36" s="50">
        <v>0</v>
      </c>
      <c r="S36" s="50">
        <v>0</v>
      </c>
      <c r="T36" s="50">
        <v>0</v>
      </c>
      <c r="U36" s="50">
        <v>0</v>
      </c>
      <c r="V36" s="50">
        <f>SUM(D36,+M36)</f>
        <v>0</v>
      </c>
      <c r="W36" s="50">
        <f>SUM(E36,+N36)</f>
        <v>0</v>
      </c>
      <c r="X36" s="50">
        <f>SUM(F36,+O36)</f>
        <v>0</v>
      </c>
      <c r="Y36" s="50">
        <f>SUM(G36,+P36)</f>
        <v>0</v>
      </c>
      <c r="Z36" s="50">
        <f>SUM(H36,+Q36)</f>
        <v>0</v>
      </c>
      <c r="AA36" s="50">
        <f>SUM(I36,+R36)</f>
        <v>0</v>
      </c>
      <c r="AB36" s="50">
        <f>SUM(J36,+S36)</f>
        <v>0</v>
      </c>
      <c r="AC36" s="50">
        <f>SUM(K36,+T36)</f>
        <v>0</v>
      </c>
      <c r="AD36" s="50">
        <f>SUM(L36,+U36)</f>
        <v>0</v>
      </c>
    </row>
    <row r="37" spans="1:30" s="13" customFormat="1" ht="12" customHeight="1">
      <c r="A37" s="19" t="s">
        <v>212</v>
      </c>
      <c r="B37" s="20" t="s">
        <v>272</v>
      </c>
      <c r="C37" s="14" t="s">
        <v>273</v>
      </c>
      <c r="D37" s="50">
        <f>SUM(E37,+H37)</f>
        <v>8</v>
      </c>
      <c r="E37" s="50">
        <f>SUM(F37:G37)</f>
        <v>4</v>
      </c>
      <c r="F37" s="50">
        <v>4</v>
      </c>
      <c r="G37" s="50">
        <v>0</v>
      </c>
      <c r="H37" s="50">
        <f>SUM(I37:L37)</f>
        <v>4</v>
      </c>
      <c r="I37" s="50">
        <v>4</v>
      </c>
      <c r="J37" s="50">
        <v>0</v>
      </c>
      <c r="K37" s="50">
        <v>0</v>
      </c>
      <c r="L37" s="50">
        <v>0</v>
      </c>
      <c r="M37" s="50">
        <f>SUM(N37,+Q37)</f>
        <v>1</v>
      </c>
      <c r="N37" s="50">
        <f>SUM(O37:P37)</f>
        <v>1</v>
      </c>
      <c r="O37" s="50">
        <v>1</v>
      </c>
      <c r="P37" s="50">
        <v>0</v>
      </c>
      <c r="Q37" s="50">
        <f>SUM(R37:U37)</f>
        <v>0</v>
      </c>
      <c r="R37" s="50">
        <v>0</v>
      </c>
      <c r="S37" s="50">
        <v>0</v>
      </c>
      <c r="T37" s="50">
        <v>0</v>
      </c>
      <c r="U37" s="50">
        <v>0</v>
      </c>
      <c r="V37" s="50">
        <f>SUM(D37,+M37)</f>
        <v>9</v>
      </c>
      <c r="W37" s="50">
        <f>SUM(E37,+N37)</f>
        <v>5</v>
      </c>
      <c r="X37" s="50">
        <f>SUM(F37,+O37)</f>
        <v>5</v>
      </c>
      <c r="Y37" s="50">
        <f>SUM(G37,+P37)</f>
        <v>0</v>
      </c>
      <c r="Z37" s="50">
        <f>SUM(H37,+Q37)</f>
        <v>4</v>
      </c>
      <c r="AA37" s="50">
        <f>SUM(I37,+R37)</f>
        <v>4</v>
      </c>
      <c r="AB37" s="50">
        <f>SUM(J37,+S37)</f>
        <v>0</v>
      </c>
      <c r="AC37" s="50">
        <f>SUM(K37,+T37)</f>
        <v>0</v>
      </c>
      <c r="AD37" s="50">
        <f>SUM(L37,+U37)</f>
        <v>0</v>
      </c>
    </row>
    <row r="38" spans="1:30" s="13" customFormat="1" ht="12" customHeight="1">
      <c r="A38" s="19" t="s">
        <v>212</v>
      </c>
      <c r="B38" s="20" t="s">
        <v>274</v>
      </c>
      <c r="C38" s="14" t="s">
        <v>275</v>
      </c>
      <c r="D38" s="50">
        <f>SUM(E38,+H38)</f>
        <v>13</v>
      </c>
      <c r="E38" s="50">
        <f>SUM(F38:G38)</f>
        <v>9</v>
      </c>
      <c r="F38" s="50">
        <v>9</v>
      </c>
      <c r="G38" s="50">
        <v>0</v>
      </c>
      <c r="H38" s="50">
        <f>SUM(I38:L38)</f>
        <v>4</v>
      </c>
      <c r="I38" s="50">
        <v>2</v>
      </c>
      <c r="J38" s="50">
        <v>1</v>
      </c>
      <c r="K38" s="50">
        <v>1</v>
      </c>
      <c r="L38" s="50">
        <v>0</v>
      </c>
      <c r="M38" s="50">
        <f>SUM(N38,+Q38)</f>
        <v>1</v>
      </c>
      <c r="N38" s="50">
        <f>SUM(O38:P38)</f>
        <v>1</v>
      </c>
      <c r="O38" s="50">
        <v>1</v>
      </c>
      <c r="P38" s="50">
        <v>0</v>
      </c>
      <c r="Q38" s="50">
        <f>SUM(R38:U38)</f>
        <v>0</v>
      </c>
      <c r="R38" s="50">
        <v>0</v>
      </c>
      <c r="S38" s="50">
        <v>0</v>
      </c>
      <c r="T38" s="50">
        <v>0</v>
      </c>
      <c r="U38" s="50">
        <v>0</v>
      </c>
      <c r="V38" s="50">
        <f>SUM(D38,+M38)</f>
        <v>14</v>
      </c>
      <c r="W38" s="50">
        <f>SUM(E38,+N38)</f>
        <v>10</v>
      </c>
      <c r="X38" s="50">
        <f>SUM(F38,+O38)</f>
        <v>10</v>
      </c>
      <c r="Y38" s="50">
        <f>SUM(G38,+P38)</f>
        <v>0</v>
      </c>
      <c r="Z38" s="50">
        <f>SUM(H38,+Q38)</f>
        <v>4</v>
      </c>
      <c r="AA38" s="50">
        <f>SUM(I38,+R38)</f>
        <v>2</v>
      </c>
      <c r="AB38" s="50">
        <f>SUM(J38,+S38)</f>
        <v>1</v>
      </c>
      <c r="AC38" s="50">
        <f>SUM(K38,+T38)</f>
        <v>1</v>
      </c>
      <c r="AD38" s="50">
        <f>SUM(L38,+U38)</f>
        <v>0</v>
      </c>
    </row>
    <row r="39" spans="1:30" s="13" customFormat="1" ht="12" customHeight="1">
      <c r="A39" s="19" t="s">
        <v>212</v>
      </c>
      <c r="B39" s="20" t="s">
        <v>276</v>
      </c>
      <c r="C39" s="14" t="s">
        <v>277</v>
      </c>
      <c r="D39" s="50">
        <f>SUM(E39,+H39)</f>
        <v>18</v>
      </c>
      <c r="E39" s="50">
        <f>SUM(F39:G39)</f>
        <v>5</v>
      </c>
      <c r="F39" s="50">
        <v>5</v>
      </c>
      <c r="G39" s="50">
        <v>0</v>
      </c>
      <c r="H39" s="50">
        <f>SUM(I39:L39)</f>
        <v>13</v>
      </c>
      <c r="I39" s="50">
        <v>13</v>
      </c>
      <c r="J39" s="50">
        <v>0</v>
      </c>
      <c r="K39" s="50">
        <v>0</v>
      </c>
      <c r="L39" s="50">
        <v>0</v>
      </c>
      <c r="M39" s="50">
        <f>SUM(N39,+Q39)</f>
        <v>0</v>
      </c>
      <c r="N39" s="50">
        <f>SUM(O39:P39)</f>
        <v>0</v>
      </c>
      <c r="O39" s="50">
        <v>0</v>
      </c>
      <c r="P39" s="50">
        <v>0</v>
      </c>
      <c r="Q39" s="50">
        <f>SUM(R39:U39)</f>
        <v>0</v>
      </c>
      <c r="R39" s="50">
        <v>0</v>
      </c>
      <c r="S39" s="50">
        <v>0</v>
      </c>
      <c r="T39" s="50">
        <v>0</v>
      </c>
      <c r="U39" s="50">
        <v>0</v>
      </c>
      <c r="V39" s="50">
        <f>SUM(D39,+M39)</f>
        <v>18</v>
      </c>
      <c r="W39" s="50">
        <f>SUM(E39,+N39)</f>
        <v>5</v>
      </c>
      <c r="X39" s="50">
        <f>SUM(F39,+O39)</f>
        <v>5</v>
      </c>
      <c r="Y39" s="50">
        <f>SUM(G39,+P39)</f>
        <v>0</v>
      </c>
      <c r="Z39" s="50">
        <f>SUM(H39,+Q39)</f>
        <v>13</v>
      </c>
      <c r="AA39" s="50">
        <f>SUM(I39,+R39)</f>
        <v>13</v>
      </c>
      <c r="AB39" s="50">
        <f>SUM(J39,+S39)</f>
        <v>0</v>
      </c>
      <c r="AC39" s="50">
        <f>SUM(K39,+T39)</f>
        <v>0</v>
      </c>
      <c r="AD39" s="50">
        <f>SUM(L39,+U39)</f>
        <v>0</v>
      </c>
    </row>
    <row r="40" spans="1:30" s="13" customFormat="1" ht="12" customHeight="1">
      <c r="A40" s="19" t="s">
        <v>212</v>
      </c>
      <c r="B40" s="20" t="s">
        <v>278</v>
      </c>
      <c r="C40" s="14" t="s">
        <v>279</v>
      </c>
      <c r="D40" s="50">
        <f>SUM(E40,+H40)</f>
        <v>8</v>
      </c>
      <c r="E40" s="50">
        <f>SUM(F40:G40)</f>
        <v>8</v>
      </c>
      <c r="F40" s="50">
        <v>8</v>
      </c>
      <c r="G40" s="50">
        <v>0</v>
      </c>
      <c r="H40" s="50">
        <f>SUM(I40:L40)</f>
        <v>0</v>
      </c>
      <c r="I40" s="50">
        <v>0</v>
      </c>
      <c r="J40" s="50">
        <v>0</v>
      </c>
      <c r="K40" s="50">
        <v>0</v>
      </c>
      <c r="L40" s="50">
        <v>0</v>
      </c>
      <c r="M40" s="50">
        <f>SUM(N40,+Q40)</f>
        <v>1</v>
      </c>
      <c r="N40" s="50">
        <f>SUM(O40:P40)</f>
        <v>1</v>
      </c>
      <c r="O40" s="50">
        <v>1</v>
      </c>
      <c r="P40" s="50">
        <v>0</v>
      </c>
      <c r="Q40" s="50">
        <f>SUM(R40:U40)</f>
        <v>0</v>
      </c>
      <c r="R40" s="50">
        <v>0</v>
      </c>
      <c r="S40" s="50">
        <v>0</v>
      </c>
      <c r="T40" s="50">
        <v>0</v>
      </c>
      <c r="U40" s="50">
        <v>0</v>
      </c>
      <c r="V40" s="50">
        <f>SUM(D40,+M40)</f>
        <v>9</v>
      </c>
      <c r="W40" s="50">
        <f>SUM(E40,+N40)</f>
        <v>9</v>
      </c>
      <c r="X40" s="50">
        <f>SUM(F40,+O40)</f>
        <v>9</v>
      </c>
      <c r="Y40" s="50">
        <f>SUM(G40,+P40)</f>
        <v>0</v>
      </c>
      <c r="Z40" s="50">
        <f>SUM(H40,+Q40)</f>
        <v>0</v>
      </c>
      <c r="AA40" s="50">
        <f>SUM(I40,+R40)</f>
        <v>0</v>
      </c>
      <c r="AB40" s="50">
        <f>SUM(J40,+S40)</f>
        <v>0</v>
      </c>
      <c r="AC40" s="50">
        <f>SUM(K40,+T40)</f>
        <v>0</v>
      </c>
      <c r="AD40" s="50">
        <f>SUM(L40,+U40)</f>
        <v>0</v>
      </c>
    </row>
    <row r="41" spans="1:30" s="13" customFormat="1" ht="12" customHeight="1">
      <c r="A41" s="19" t="s">
        <v>212</v>
      </c>
      <c r="B41" s="20" t="s">
        <v>280</v>
      </c>
      <c r="C41" s="14" t="s">
        <v>281</v>
      </c>
      <c r="D41" s="50">
        <f>SUM(E41,+H41)</f>
        <v>5</v>
      </c>
      <c r="E41" s="50">
        <f>SUM(F41:G41)</f>
        <v>5</v>
      </c>
      <c r="F41" s="50">
        <v>5</v>
      </c>
      <c r="G41" s="50">
        <v>0</v>
      </c>
      <c r="H41" s="50">
        <f>SUM(I41:L41)</f>
        <v>0</v>
      </c>
      <c r="I41" s="50">
        <v>0</v>
      </c>
      <c r="J41" s="50">
        <v>0</v>
      </c>
      <c r="K41" s="50">
        <v>0</v>
      </c>
      <c r="L41" s="50">
        <v>0</v>
      </c>
      <c r="M41" s="50">
        <f>SUM(N41,+Q41)</f>
        <v>1</v>
      </c>
      <c r="N41" s="50">
        <f>SUM(O41:P41)</f>
        <v>1</v>
      </c>
      <c r="O41" s="50">
        <v>1</v>
      </c>
      <c r="P41" s="50">
        <v>0</v>
      </c>
      <c r="Q41" s="50">
        <f>SUM(R41:U41)</f>
        <v>0</v>
      </c>
      <c r="R41" s="50">
        <v>0</v>
      </c>
      <c r="S41" s="50">
        <v>0</v>
      </c>
      <c r="T41" s="50">
        <v>0</v>
      </c>
      <c r="U41" s="50">
        <v>0</v>
      </c>
      <c r="V41" s="50">
        <f>SUM(D41,+M41)</f>
        <v>6</v>
      </c>
      <c r="W41" s="50">
        <f>SUM(E41,+N41)</f>
        <v>6</v>
      </c>
      <c r="X41" s="50">
        <f>SUM(F41,+O41)</f>
        <v>6</v>
      </c>
      <c r="Y41" s="50">
        <f>SUM(G41,+P41)</f>
        <v>0</v>
      </c>
      <c r="Z41" s="50">
        <f>SUM(H41,+Q41)</f>
        <v>0</v>
      </c>
      <c r="AA41" s="50">
        <f>SUM(I41,+R41)</f>
        <v>0</v>
      </c>
      <c r="AB41" s="50">
        <f>SUM(J41,+S41)</f>
        <v>0</v>
      </c>
      <c r="AC41" s="50">
        <f>SUM(K41,+T41)</f>
        <v>0</v>
      </c>
      <c r="AD41" s="50">
        <f>SUM(L41,+U41)</f>
        <v>0</v>
      </c>
    </row>
    <row r="42" spans="1:30" s="13" customFormat="1" ht="12" customHeight="1">
      <c r="A42" s="19" t="s">
        <v>212</v>
      </c>
      <c r="B42" s="20" t="s">
        <v>282</v>
      </c>
      <c r="C42" s="14" t="s">
        <v>283</v>
      </c>
      <c r="D42" s="50">
        <f>SUM(E42,+H42)</f>
        <v>25</v>
      </c>
      <c r="E42" s="50">
        <f>SUM(F42:G42)</f>
        <v>14</v>
      </c>
      <c r="F42" s="50">
        <v>14</v>
      </c>
      <c r="G42" s="50">
        <v>0</v>
      </c>
      <c r="H42" s="50">
        <f>SUM(I42:L42)</f>
        <v>11</v>
      </c>
      <c r="I42" s="50">
        <v>11</v>
      </c>
      <c r="J42" s="50">
        <v>0</v>
      </c>
      <c r="K42" s="50">
        <v>0</v>
      </c>
      <c r="L42" s="50">
        <v>0</v>
      </c>
      <c r="M42" s="50">
        <f>SUM(N42,+Q42)</f>
        <v>0</v>
      </c>
      <c r="N42" s="50">
        <f>SUM(O42:P42)</f>
        <v>0</v>
      </c>
      <c r="O42" s="50">
        <v>0</v>
      </c>
      <c r="P42" s="50">
        <v>0</v>
      </c>
      <c r="Q42" s="50">
        <f>SUM(R42:U42)</f>
        <v>0</v>
      </c>
      <c r="R42" s="50">
        <v>0</v>
      </c>
      <c r="S42" s="50">
        <v>0</v>
      </c>
      <c r="T42" s="50">
        <v>0</v>
      </c>
      <c r="U42" s="50">
        <v>0</v>
      </c>
      <c r="V42" s="50">
        <f>SUM(D42,+M42)</f>
        <v>25</v>
      </c>
      <c r="W42" s="50">
        <f>SUM(E42,+N42)</f>
        <v>14</v>
      </c>
      <c r="X42" s="50">
        <f>SUM(F42,+O42)</f>
        <v>14</v>
      </c>
      <c r="Y42" s="50">
        <f>SUM(G42,+P42)</f>
        <v>0</v>
      </c>
      <c r="Z42" s="50">
        <f>SUM(H42,+Q42)</f>
        <v>11</v>
      </c>
      <c r="AA42" s="50">
        <f>SUM(I42,+R42)</f>
        <v>11</v>
      </c>
      <c r="AB42" s="50">
        <f>SUM(J42,+S42)</f>
        <v>0</v>
      </c>
      <c r="AC42" s="50">
        <f>SUM(K42,+T42)</f>
        <v>0</v>
      </c>
      <c r="AD42" s="50">
        <f>SUM(L42,+U42)</f>
        <v>0</v>
      </c>
    </row>
    <row r="43" spans="1:30" s="13" customFormat="1" ht="12" customHeight="1">
      <c r="A43" s="19" t="s">
        <v>212</v>
      </c>
      <c r="B43" s="20" t="s">
        <v>284</v>
      </c>
      <c r="C43" s="14" t="s">
        <v>285</v>
      </c>
      <c r="D43" s="50">
        <f>SUM(E43,+H43)</f>
        <v>5</v>
      </c>
      <c r="E43" s="50">
        <f>SUM(F43:G43)</f>
        <v>3</v>
      </c>
      <c r="F43" s="50">
        <v>3</v>
      </c>
      <c r="G43" s="50">
        <v>0</v>
      </c>
      <c r="H43" s="50">
        <f>SUM(I43:L43)</f>
        <v>2</v>
      </c>
      <c r="I43" s="50">
        <v>0</v>
      </c>
      <c r="J43" s="50">
        <v>0</v>
      </c>
      <c r="K43" s="50">
        <v>0</v>
      </c>
      <c r="L43" s="50">
        <v>2</v>
      </c>
      <c r="M43" s="50">
        <f>SUM(N43,+Q43)</f>
        <v>2</v>
      </c>
      <c r="N43" s="50">
        <f>SUM(O43:P43)</f>
        <v>2</v>
      </c>
      <c r="O43" s="50">
        <v>2</v>
      </c>
      <c r="P43" s="50">
        <v>0</v>
      </c>
      <c r="Q43" s="50">
        <f>SUM(R43:U43)</f>
        <v>0</v>
      </c>
      <c r="R43" s="50">
        <v>0</v>
      </c>
      <c r="S43" s="50">
        <v>0</v>
      </c>
      <c r="T43" s="50">
        <v>0</v>
      </c>
      <c r="U43" s="50">
        <v>0</v>
      </c>
      <c r="V43" s="50">
        <f>SUM(D43,+M43)</f>
        <v>7</v>
      </c>
      <c r="W43" s="50">
        <f>SUM(E43,+N43)</f>
        <v>5</v>
      </c>
      <c r="X43" s="50">
        <f>SUM(F43,+O43)</f>
        <v>5</v>
      </c>
      <c r="Y43" s="50">
        <f>SUM(G43,+P43)</f>
        <v>0</v>
      </c>
      <c r="Z43" s="50">
        <f>SUM(H43,+Q43)</f>
        <v>2</v>
      </c>
      <c r="AA43" s="50">
        <f>SUM(I43,+R43)</f>
        <v>0</v>
      </c>
      <c r="AB43" s="50">
        <f>SUM(J43,+S43)</f>
        <v>0</v>
      </c>
      <c r="AC43" s="50">
        <f>SUM(K43,+T43)</f>
        <v>0</v>
      </c>
      <c r="AD43" s="50">
        <f>SUM(L43,+U43)</f>
        <v>2</v>
      </c>
    </row>
    <row r="44" spans="1:30" s="13" customFormat="1" ht="12" customHeight="1">
      <c r="A44" s="19" t="s">
        <v>212</v>
      </c>
      <c r="B44" s="20" t="s">
        <v>286</v>
      </c>
      <c r="C44" s="14" t="s">
        <v>287</v>
      </c>
      <c r="D44" s="50">
        <f>SUM(E44,+H44)</f>
        <v>4</v>
      </c>
      <c r="E44" s="50">
        <f>SUM(F44:G44)</f>
        <v>4</v>
      </c>
      <c r="F44" s="50">
        <v>4</v>
      </c>
      <c r="G44" s="50">
        <v>0</v>
      </c>
      <c r="H44" s="50">
        <f>SUM(I44:L44)</f>
        <v>0</v>
      </c>
      <c r="I44" s="50">
        <v>0</v>
      </c>
      <c r="J44" s="50">
        <v>0</v>
      </c>
      <c r="K44" s="50">
        <v>0</v>
      </c>
      <c r="L44" s="50">
        <v>0</v>
      </c>
      <c r="M44" s="50">
        <f>SUM(N44,+Q44)</f>
        <v>1</v>
      </c>
      <c r="N44" s="50">
        <f>SUM(O44:P44)</f>
        <v>1</v>
      </c>
      <c r="O44" s="50">
        <v>1</v>
      </c>
      <c r="P44" s="50">
        <v>0</v>
      </c>
      <c r="Q44" s="50">
        <f>SUM(R44:U44)</f>
        <v>0</v>
      </c>
      <c r="R44" s="50">
        <v>0</v>
      </c>
      <c r="S44" s="50">
        <v>0</v>
      </c>
      <c r="T44" s="50">
        <v>0</v>
      </c>
      <c r="U44" s="50">
        <v>0</v>
      </c>
      <c r="V44" s="50">
        <f>SUM(D44,+M44)</f>
        <v>5</v>
      </c>
      <c r="W44" s="50">
        <f>SUM(E44,+N44)</f>
        <v>5</v>
      </c>
      <c r="X44" s="50">
        <f>SUM(F44,+O44)</f>
        <v>5</v>
      </c>
      <c r="Y44" s="50">
        <f>SUM(G44,+P44)</f>
        <v>0</v>
      </c>
      <c r="Z44" s="50">
        <f>SUM(H44,+Q44)</f>
        <v>0</v>
      </c>
      <c r="AA44" s="50">
        <f>SUM(I44,+R44)</f>
        <v>0</v>
      </c>
      <c r="AB44" s="50">
        <f>SUM(J44,+S44)</f>
        <v>0</v>
      </c>
      <c r="AC44" s="50">
        <f>SUM(K44,+T44)</f>
        <v>0</v>
      </c>
      <c r="AD44" s="50">
        <f>SUM(L44,+U44)</f>
        <v>0</v>
      </c>
    </row>
    <row r="45" spans="1:30" s="13" customFormat="1" ht="12" customHeight="1">
      <c r="A45" s="19" t="s">
        <v>212</v>
      </c>
      <c r="B45" s="20" t="s">
        <v>288</v>
      </c>
      <c r="C45" s="14" t="s">
        <v>289</v>
      </c>
      <c r="D45" s="50">
        <f>SUM(E45,+H45)</f>
        <v>9</v>
      </c>
      <c r="E45" s="50">
        <f>SUM(F45:G45)</f>
        <v>6</v>
      </c>
      <c r="F45" s="50">
        <v>6</v>
      </c>
      <c r="G45" s="50">
        <v>0</v>
      </c>
      <c r="H45" s="50">
        <f>SUM(I45:L45)</f>
        <v>3</v>
      </c>
      <c r="I45" s="50">
        <v>0</v>
      </c>
      <c r="J45" s="50">
        <v>2</v>
      </c>
      <c r="K45" s="50">
        <v>1</v>
      </c>
      <c r="L45" s="50">
        <v>0</v>
      </c>
      <c r="M45" s="50">
        <f>SUM(N45,+Q45)</f>
        <v>1</v>
      </c>
      <c r="N45" s="50">
        <f>SUM(O45:P45)</f>
        <v>1</v>
      </c>
      <c r="O45" s="50">
        <v>1</v>
      </c>
      <c r="P45" s="50">
        <v>0</v>
      </c>
      <c r="Q45" s="50">
        <f>SUM(R45:U45)</f>
        <v>0</v>
      </c>
      <c r="R45" s="50">
        <v>0</v>
      </c>
      <c r="S45" s="50">
        <v>0</v>
      </c>
      <c r="T45" s="50">
        <v>0</v>
      </c>
      <c r="U45" s="50">
        <v>0</v>
      </c>
      <c r="V45" s="50">
        <f>SUM(D45,+M45)</f>
        <v>10</v>
      </c>
      <c r="W45" s="50">
        <f>SUM(E45,+N45)</f>
        <v>7</v>
      </c>
      <c r="X45" s="50">
        <f>SUM(F45,+O45)</f>
        <v>7</v>
      </c>
      <c r="Y45" s="50">
        <f>SUM(G45,+P45)</f>
        <v>0</v>
      </c>
      <c r="Z45" s="50">
        <f>SUM(H45,+Q45)</f>
        <v>3</v>
      </c>
      <c r="AA45" s="50">
        <f>SUM(I45,+R45)</f>
        <v>0</v>
      </c>
      <c r="AB45" s="50">
        <f>SUM(J45,+S45)</f>
        <v>2</v>
      </c>
      <c r="AC45" s="50">
        <f>SUM(K45,+T45)</f>
        <v>1</v>
      </c>
      <c r="AD45" s="50">
        <f>SUM(L45,+U45)</f>
        <v>0</v>
      </c>
    </row>
    <row r="46" spans="1:30" s="13" customFormat="1" ht="12" customHeight="1">
      <c r="A46" s="19" t="s">
        <v>212</v>
      </c>
      <c r="B46" s="20" t="s">
        <v>290</v>
      </c>
      <c r="C46" s="14" t="s">
        <v>291</v>
      </c>
      <c r="D46" s="50">
        <f>SUM(E46,+H46)</f>
        <v>15</v>
      </c>
      <c r="E46" s="50">
        <f>SUM(F46:G46)</f>
        <v>6</v>
      </c>
      <c r="F46" s="50">
        <v>6</v>
      </c>
      <c r="G46" s="50">
        <v>0</v>
      </c>
      <c r="H46" s="50">
        <f>SUM(I46:L46)</f>
        <v>9</v>
      </c>
      <c r="I46" s="50">
        <v>5</v>
      </c>
      <c r="J46" s="50">
        <v>2</v>
      </c>
      <c r="K46" s="50">
        <v>1</v>
      </c>
      <c r="L46" s="50">
        <v>1</v>
      </c>
      <c r="M46" s="50">
        <f>SUM(N46,+Q46)</f>
        <v>1</v>
      </c>
      <c r="N46" s="50">
        <f>SUM(O46:P46)</f>
        <v>1</v>
      </c>
      <c r="O46" s="50">
        <v>1</v>
      </c>
      <c r="P46" s="50">
        <v>0</v>
      </c>
      <c r="Q46" s="50">
        <f>SUM(R46:U46)</f>
        <v>0</v>
      </c>
      <c r="R46" s="50">
        <v>0</v>
      </c>
      <c r="S46" s="50">
        <v>0</v>
      </c>
      <c r="T46" s="50">
        <v>0</v>
      </c>
      <c r="U46" s="50">
        <v>0</v>
      </c>
      <c r="V46" s="50">
        <f>SUM(D46,+M46)</f>
        <v>16</v>
      </c>
      <c r="W46" s="50">
        <f>SUM(E46,+N46)</f>
        <v>7</v>
      </c>
      <c r="X46" s="50">
        <f>SUM(F46,+O46)</f>
        <v>7</v>
      </c>
      <c r="Y46" s="50">
        <f>SUM(G46,+P46)</f>
        <v>0</v>
      </c>
      <c r="Z46" s="50">
        <f>SUM(H46,+Q46)</f>
        <v>9</v>
      </c>
      <c r="AA46" s="50">
        <f>SUM(I46,+R46)</f>
        <v>5</v>
      </c>
      <c r="AB46" s="50">
        <f>SUM(J46,+S46)</f>
        <v>2</v>
      </c>
      <c r="AC46" s="50">
        <f>SUM(K46,+T46)</f>
        <v>1</v>
      </c>
      <c r="AD46" s="50">
        <f>SUM(L46,+U46)</f>
        <v>1</v>
      </c>
    </row>
    <row r="47" spans="1:30" s="13" customFormat="1" ht="12" customHeight="1">
      <c r="A47" s="19" t="s">
        <v>212</v>
      </c>
      <c r="B47" s="20" t="s">
        <v>292</v>
      </c>
      <c r="C47" s="14" t="s">
        <v>293</v>
      </c>
      <c r="D47" s="50">
        <f>SUM(E47,+H47)</f>
        <v>13</v>
      </c>
      <c r="E47" s="50">
        <f>SUM(F47:G47)</f>
        <v>11</v>
      </c>
      <c r="F47" s="50">
        <v>11</v>
      </c>
      <c r="G47" s="50">
        <v>0</v>
      </c>
      <c r="H47" s="50">
        <f>SUM(I47:L47)</f>
        <v>2</v>
      </c>
      <c r="I47" s="50">
        <v>0</v>
      </c>
      <c r="J47" s="50">
        <v>2</v>
      </c>
      <c r="K47" s="50">
        <v>0</v>
      </c>
      <c r="L47" s="50">
        <v>0</v>
      </c>
      <c r="M47" s="50">
        <f>SUM(N47,+Q47)</f>
        <v>0</v>
      </c>
      <c r="N47" s="50">
        <f>SUM(O47:P47)</f>
        <v>0</v>
      </c>
      <c r="O47" s="50">
        <v>0</v>
      </c>
      <c r="P47" s="50">
        <v>0</v>
      </c>
      <c r="Q47" s="50">
        <f>SUM(R47:U47)</f>
        <v>0</v>
      </c>
      <c r="R47" s="50">
        <v>0</v>
      </c>
      <c r="S47" s="50">
        <v>0</v>
      </c>
      <c r="T47" s="50">
        <v>0</v>
      </c>
      <c r="U47" s="50">
        <v>0</v>
      </c>
      <c r="V47" s="50">
        <f>SUM(D47,+M47)</f>
        <v>13</v>
      </c>
      <c r="W47" s="50">
        <f>SUM(E47,+N47)</f>
        <v>11</v>
      </c>
      <c r="X47" s="50">
        <f>SUM(F47,+O47)</f>
        <v>11</v>
      </c>
      <c r="Y47" s="50">
        <f>SUM(G47,+P47)</f>
        <v>0</v>
      </c>
      <c r="Z47" s="50">
        <f>SUM(H47,+Q47)</f>
        <v>2</v>
      </c>
      <c r="AA47" s="50">
        <f>SUM(I47,+R47)</f>
        <v>0</v>
      </c>
      <c r="AB47" s="50">
        <f>SUM(J47,+S47)</f>
        <v>2</v>
      </c>
      <c r="AC47" s="50">
        <f>SUM(K47,+T47)</f>
        <v>0</v>
      </c>
      <c r="AD47" s="50">
        <f>SUM(L47,+U47)</f>
        <v>0</v>
      </c>
    </row>
    <row r="48" spans="1:30" s="13" customFormat="1" ht="12" customHeight="1">
      <c r="A48" s="19" t="s">
        <v>212</v>
      </c>
      <c r="B48" s="20" t="s">
        <v>294</v>
      </c>
      <c r="C48" s="14" t="s">
        <v>295</v>
      </c>
      <c r="D48" s="50">
        <f>SUM(E48,+H48)</f>
        <v>8</v>
      </c>
      <c r="E48" s="50">
        <f>SUM(F48:G48)</f>
        <v>8</v>
      </c>
      <c r="F48" s="50">
        <v>8</v>
      </c>
      <c r="G48" s="50">
        <v>0</v>
      </c>
      <c r="H48" s="50">
        <f>SUM(I48:L48)</f>
        <v>0</v>
      </c>
      <c r="I48" s="50">
        <v>0</v>
      </c>
      <c r="J48" s="50">
        <v>0</v>
      </c>
      <c r="K48" s="50">
        <v>0</v>
      </c>
      <c r="L48" s="50">
        <v>0</v>
      </c>
      <c r="M48" s="50">
        <f>SUM(N48,+Q48)</f>
        <v>1</v>
      </c>
      <c r="N48" s="50">
        <f>SUM(O48:P48)</f>
        <v>1</v>
      </c>
      <c r="O48" s="50">
        <v>1</v>
      </c>
      <c r="P48" s="50">
        <v>0</v>
      </c>
      <c r="Q48" s="50">
        <f>SUM(R48:U48)</f>
        <v>0</v>
      </c>
      <c r="R48" s="50">
        <v>0</v>
      </c>
      <c r="S48" s="50">
        <v>0</v>
      </c>
      <c r="T48" s="50">
        <v>0</v>
      </c>
      <c r="U48" s="50">
        <v>0</v>
      </c>
      <c r="V48" s="50">
        <f>SUM(D48,+M48)</f>
        <v>9</v>
      </c>
      <c r="W48" s="50">
        <f>SUM(E48,+N48)</f>
        <v>9</v>
      </c>
      <c r="X48" s="50">
        <f>SUM(F48,+O48)</f>
        <v>9</v>
      </c>
      <c r="Y48" s="50">
        <f>SUM(G48,+P48)</f>
        <v>0</v>
      </c>
      <c r="Z48" s="50">
        <f>SUM(H48,+Q48)</f>
        <v>0</v>
      </c>
      <c r="AA48" s="50">
        <f>SUM(I48,+R48)</f>
        <v>0</v>
      </c>
      <c r="AB48" s="50">
        <f>SUM(J48,+S48)</f>
        <v>0</v>
      </c>
      <c r="AC48" s="50">
        <f>SUM(K48,+T48)</f>
        <v>0</v>
      </c>
      <c r="AD48" s="50">
        <f>SUM(L48,+U48)</f>
        <v>0</v>
      </c>
    </row>
    <row r="49" spans="1:30" s="13" customFormat="1" ht="12" customHeight="1">
      <c r="A49" s="19" t="s">
        <v>212</v>
      </c>
      <c r="B49" s="20" t="s">
        <v>296</v>
      </c>
      <c r="C49" s="14" t="s">
        <v>297</v>
      </c>
      <c r="D49" s="50">
        <f>SUM(E49,+H49)</f>
        <v>8</v>
      </c>
      <c r="E49" s="50">
        <f>SUM(F49:G49)</f>
        <v>7</v>
      </c>
      <c r="F49" s="50">
        <v>7</v>
      </c>
      <c r="G49" s="50">
        <v>0</v>
      </c>
      <c r="H49" s="50">
        <f>SUM(I49:L49)</f>
        <v>1</v>
      </c>
      <c r="I49" s="50">
        <v>0</v>
      </c>
      <c r="J49" s="50">
        <v>0</v>
      </c>
      <c r="K49" s="50">
        <v>0</v>
      </c>
      <c r="L49" s="50">
        <v>1</v>
      </c>
      <c r="M49" s="50">
        <f>SUM(N49,+Q49)</f>
        <v>0</v>
      </c>
      <c r="N49" s="50">
        <f>SUM(O49:P49)</f>
        <v>0</v>
      </c>
      <c r="O49" s="50">
        <v>0</v>
      </c>
      <c r="P49" s="50">
        <v>0</v>
      </c>
      <c r="Q49" s="50">
        <f>SUM(R49:U49)</f>
        <v>0</v>
      </c>
      <c r="R49" s="50">
        <v>0</v>
      </c>
      <c r="S49" s="50">
        <v>0</v>
      </c>
      <c r="T49" s="50">
        <v>0</v>
      </c>
      <c r="U49" s="50">
        <v>0</v>
      </c>
      <c r="V49" s="50">
        <f>SUM(D49,+M49)</f>
        <v>8</v>
      </c>
      <c r="W49" s="50">
        <f>SUM(E49,+N49)</f>
        <v>7</v>
      </c>
      <c r="X49" s="50">
        <f>SUM(F49,+O49)</f>
        <v>7</v>
      </c>
      <c r="Y49" s="50">
        <f>SUM(G49,+P49)</f>
        <v>0</v>
      </c>
      <c r="Z49" s="50">
        <f>SUM(H49,+Q49)</f>
        <v>1</v>
      </c>
      <c r="AA49" s="50">
        <f>SUM(I49,+R49)</f>
        <v>0</v>
      </c>
      <c r="AB49" s="50">
        <f>SUM(J49,+S49)</f>
        <v>0</v>
      </c>
      <c r="AC49" s="50">
        <f>SUM(K49,+T49)</f>
        <v>0</v>
      </c>
      <c r="AD49" s="50">
        <f>SUM(L49,+U49)</f>
        <v>1</v>
      </c>
    </row>
    <row r="50" spans="1:30" s="13" customFormat="1" ht="12" customHeight="1">
      <c r="A50" s="19" t="s">
        <v>212</v>
      </c>
      <c r="B50" s="20" t="s">
        <v>298</v>
      </c>
      <c r="C50" s="14" t="s">
        <v>299</v>
      </c>
      <c r="D50" s="50">
        <f>SUM(E50,+H50)</f>
        <v>2</v>
      </c>
      <c r="E50" s="50">
        <f>SUM(F50:G50)</f>
        <v>2</v>
      </c>
      <c r="F50" s="50">
        <v>2</v>
      </c>
      <c r="G50" s="50">
        <v>0</v>
      </c>
      <c r="H50" s="50">
        <f>SUM(I50:L50)</f>
        <v>0</v>
      </c>
      <c r="I50" s="50">
        <v>0</v>
      </c>
      <c r="J50" s="50">
        <v>0</v>
      </c>
      <c r="K50" s="50">
        <v>0</v>
      </c>
      <c r="L50" s="50">
        <v>0</v>
      </c>
      <c r="M50" s="50">
        <f>SUM(N50,+Q50)</f>
        <v>1</v>
      </c>
      <c r="N50" s="50">
        <f>SUM(O50:P50)</f>
        <v>1</v>
      </c>
      <c r="O50" s="50">
        <v>1</v>
      </c>
      <c r="P50" s="50">
        <v>0</v>
      </c>
      <c r="Q50" s="50">
        <f>SUM(R50:U50)</f>
        <v>0</v>
      </c>
      <c r="R50" s="50">
        <v>0</v>
      </c>
      <c r="S50" s="50">
        <v>0</v>
      </c>
      <c r="T50" s="50">
        <v>0</v>
      </c>
      <c r="U50" s="50">
        <v>0</v>
      </c>
      <c r="V50" s="50">
        <f>SUM(D50,+M50)</f>
        <v>3</v>
      </c>
      <c r="W50" s="50">
        <f>SUM(E50,+N50)</f>
        <v>3</v>
      </c>
      <c r="X50" s="50">
        <f>SUM(F50,+O50)</f>
        <v>3</v>
      </c>
      <c r="Y50" s="50">
        <f>SUM(G50,+P50)</f>
        <v>0</v>
      </c>
      <c r="Z50" s="50">
        <f>SUM(H50,+Q50)</f>
        <v>0</v>
      </c>
      <c r="AA50" s="50">
        <f>SUM(I50,+R50)</f>
        <v>0</v>
      </c>
      <c r="AB50" s="50">
        <f>SUM(J50,+S50)</f>
        <v>0</v>
      </c>
      <c r="AC50" s="50">
        <f>SUM(K50,+T50)</f>
        <v>0</v>
      </c>
      <c r="AD50" s="50">
        <f>SUM(L50,+U50)</f>
        <v>0</v>
      </c>
    </row>
    <row r="51" spans="1:30" s="13" customFormat="1" ht="12" customHeight="1">
      <c r="A51" s="19" t="s">
        <v>212</v>
      </c>
      <c r="B51" s="20" t="s">
        <v>300</v>
      </c>
      <c r="C51" s="14" t="s">
        <v>301</v>
      </c>
      <c r="D51" s="50">
        <f>SUM(E51,+H51)</f>
        <v>3</v>
      </c>
      <c r="E51" s="50">
        <f>SUM(F51:G51)</f>
        <v>3</v>
      </c>
      <c r="F51" s="50">
        <v>3</v>
      </c>
      <c r="G51" s="50">
        <v>0</v>
      </c>
      <c r="H51" s="50">
        <f>SUM(I51:L51)</f>
        <v>0</v>
      </c>
      <c r="I51" s="50">
        <v>0</v>
      </c>
      <c r="J51" s="50">
        <v>0</v>
      </c>
      <c r="K51" s="50">
        <v>0</v>
      </c>
      <c r="L51" s="50">
        <v>0</v>
      </c>
      <c r="M51" s="50">
        <f>SUM(N51,+Q51)</f>
        <v>1</v>
      </c>
      <c r="N51" s="50">
        <f>SUM(O51:P51)</f>
        <v>1</v>
      </c>
      <c r="O51" s="50">
        <v>1</v>
      </c>
      <c r="P51" s="50">
        <v>0</v>
      </c>
      <c r="Q51" s="50">
        <f>SUM(R51:U51)</f>
        <v>0</v>
      </c>
      <c r="R51" s="50">
        <v>0</v>
      </c>
      <c r="S51" s="50">
        <v>0</v>
      </c>
      <c r="T51" s="50">
        <v>0</v>
      </c>
      <c r="U51" s="50">
        <v>0</v>
      </c>
      <c r="V51" s="50">
        <f>SUM(D51,+M51)</f>
        <v>4</v>
      </c>
      <c r="W51" s="50">
        <f>SUM(E51,+N51)</f>
        <v>4</v>
      </c>
      <c r="X51" s="50">
        <f>SUM(F51,+O51)</f>
        <v>4</v>
      </c>
      <c r="Y51" s="50">
        <f>SUM(G51,+P51)</f>
        <v>0</v>
      </c>
      <c r="Z51" s="50">
        <f>SUM(H51,+Q51)</f>
        <v>0</v>
      </c>
      <c r="AA51" s="50">
        <f>SUM(I51,+R51)</f>
        <v>0</v>
      </c>
      <c r="AB51" s="50">
        <f>SUM(J51,+S51)</f>
        <v>0</v>
      </c>
      <c r="AC51" s="50">
        <f>SUM(K51,+T51)</f>
        <v>0</v>
      </c>
      <c r="AD51" s="50">
        <f>SUM(L51,+U51)</f>
        <v>0</v>
      </c>
    </row>
    <row r="52" spans="1:30" s="13" customFormat="1" ht="12" customHeight="1">
      <c r="A52" s="19" t="s">
        <v>212</v>
      </c>
      <c r="B52" s="20" t="s">
        <v>302</v>
      </c>
      <c r="C52" s="14" t="s">
        <v>303</v>
      </c>
      <c r="D52" s="50">
        <f>SUM(E52,+H52)</f>
        <v>2</v>
      </c>
      <c r="E52" s="50">
        <f>SUM(F52:G52)</f>
        <v>2</v>
      </c>
      <c r="F52" s="50">
        <v>2</v>
      </c>
      <c r="G52" s="50">
        <v>0</v>
      </c>
      <c r="H52" s="50">
        <f>SUM(I52:L52)</f>
        <v>0</v>
      </c>
      <c r="I52" s="50">
        <v>0</v>
      </c>
      <c r="J52" s="50">
        <v>0</v>
      </c>
      <c r="K52" s="50">
        <v>0</v>
      </c>
      <c r="L52" s="50">
        <v>0</v>
      </c>
      <c r="M52" s="50">
        <f>SUM(N52,+Q52)</f>
        <v>1</v>
      </c>
      <c r="N52" s="50">
        <f>SUM(O52:P52)</f>
        <v>1</v>
      </c>
      <c r="O52" s="50">
        <v>1</v>
      </c>
      <c r="P52" s="50">
        <v>0</v>
      </c>
      <c r="Q52" s="50">
        <f>SUM(R52:U52)</f>
        <v>0</v>
      </c>
      <c r="R52" s="50">
        <v>0</v>
      </c>
      <c r="S52" s="50">
        <v>0</v>
      </c>
      <c r="T52" s="50">
        <v>0</v>
      </c>
      <c r="U52" s="50">
        <v>0</v>
      </c>
      <c r="V52" s="50">
        <f>SUM(D52,+M52)</f>
        <v>3</v>
      </c>
      <c r="W52" s="50">
        <f>SUM(E52,+N52)</f>
        <v>3</v>
      </c>
      <c r="X52" s="50">
        <f>SUM(F52,+O52)</f>
        <v>3</v>
      </c>
      <c r="Y52" s="50">
        <f>SUM(G52,+P52)</f>
        <v>0</v>
      </c>
      <c r="Z52" s="50">
        <f>SUM(H52,+Q52)</f>
        <v>0</v>
      </c>
      <c r="AA52" s="50">
        <f>SUM(I52,+R52)</f>
        <v>0</v>
      </c>
      <c r="AB52" s="50">
        <f>SUM(J52,+S52)</f>
        <v>0</v>
      </c>
      <c r="AC52" s="50">
        <f>SUM(K52,+T52)</f>
        <v>0</v>
      </c>
      <c r="AD52" s="50">
        <f>SUM(L52,+U52)</f>
        <v>0</v>
      </c>
    </row>
    <row r="53" spans="1:30" s="13" customFormat="1" ht="12" customHeight="1">
      <c r="A53" s="19" t="s">
        <v>212</v>
      </c>
      <c r="B53" s="20" t="s">
        <v>304</v>
      </c>
      <c r="C53" s="14" t="s">
        <v>305</v>
      </c>
      <c r="D53" s="50">
        <f>SUM(E53,+H53)</f>
        <v>3</v>
      </c>
      <c r="E53" s="50">
        <f>SUM(F53:G53)</f>
        <v>3</v>
      </c>
      <c r="F53" s="50">
        <v>3</v>
      </c>
      <c r="G53" s="50">
        <v>0</v>
      </c>
      <c r="H53" s="50">
        <f>SUM(I53:L53)</f>
        <v>0</v>
      </c>
      <c r="I53" s="50">
        <v>0</v>
      </c>
      <c r="J53" s="50">
        <v>0</v>
      </c>
      <c r="K53" s="50">
        <v>0</v>
      </c>
      <c r="L53" s="50">
        <v>0</v>
      </c>
      <c r="M53" s="50">
        <f>SUM(N53,+Q53)</f>
        <v>1</v>
      </c>
      <c r="N53" s="50">
        <f>SUM(O53:P53)</f>
        <v>1</v>
      </c>
      <c r="O53" s="50">
        <v>1</v>
      </c>
      <c r="P53" s="50">
        <v>0</v>
      </c>
      <c r="Q53" s="50">
        <f>SUM(R53:U53)</f>
        <v>0</v>
      </c>
      <c r="R53" s="50">
        <v>0</v>
      </c>
      <c r="S53" s="50">
        <v>0</v>
      </c>
      <c r="T53" s="50">
        <v>0</v>
      </c>
      <c r="U53" s="50">
        <v>0</v>
      </c>
      <c r="V53" s="50">
        <f>SUM(D53,+M53)</f>
        <v>4</v>
      </c>
      <c r="W53" s="50">
        <f>SUM(E53,+N53)</f>
        <v>4</v>
      </c>
      <c r="X53" s="50">
        <f>SUM(F53,+O53)</f>
        <v>4</v>
      </c>
      <c r="Y53" s="50">
        <f>SUM(G53,+P53)</f>
        <v>0</v>
      </c>
      <c r="Z53" s="50">
        <f>SUM(H53,+Q53)</f>
        <v>0</v>
      </c>
      <c r="AA53" s="50">
        <f>SUM(I53,+R53)</f>
        <v>0</v>
      </c>
      <c r="AB53" s="50">
        <f>SUM(J53,+S53)</f>
        <v>0</v>
      </c>
      <c r="AC53" s="50">
        <f>SUM(K53,+T53)</f>
        <v>0</v>
      </c>
      <c r="AD53" s="50">
        <f>SUM(L53,+U53)</f>
        <v>0</v>
      </c>
    </row>
    <row r="54" spans="1:30" s="13" customFormat="1" ht="12" customHeight="1">
      <c r="A54" s="19" t="s">
        <v>212</v>
      </c>
      <c r="B54" s="20" t="s">
        <v>306</v>
      </c>
      <c r="C54" s="14" t="s">
        <v>307</v>
      </c>
      <c r="D54" s="50">
        <f>SUM(E54,+H54)</f>
        <v>2</v>
      </c>
      <c r="E54" s="50">
        <f>SUM(F54:G54)</f>
        <v>2</v>
      </c>
      <c r="F54" s="50">
        <v>2</v>
      </c>
      <c r="G54" s="50">
        <v>0</v>
      </c>
      <c r="H54" s="50">
        <f>SUM(I54:L54)</f>
        <v>0</v>
      </c>
      <c r="I54" s="50">
        <v>0</v>
      </c>
      <c r="J54" s="50">
        <v>0</v>
      </c>
      <c r="K54" s="50">
        <v>0</v>
      </c>
      <c r="L54" s="50">
        <v>0</v>
      </c>
      <c r="M54" s="50">
        <f>SUM(N54,+Q54)</f>
        <v>0</v>
      </c>
      <c r="N54" s="50">
        <f>SUM(O54:P54)</f>
        <v>0</v>
      </c>
      <c r="O54" s="50">
        <v>0</v>
      </c>
      <c r="P54" s="50">
        <v>0</v>
      </c>
      <c r="Q54" s="50">
        <f>SUM(R54:U54)</f>
        <v>0</v>
      </c>
      <c r="R54" s="50">
        <v>0</v>
      </c>
      <c r="S54" s="50">
        <v>0</v>
      </c>
      <c r="T54" s="50">
        <v>0</v>
      </c>
      <c r="U54" s="50">
        <v>0</v>
      </c>
      <c r="V54" s="50">
        <f>SUM(D54,+M54)</f>
        <v>2</v>
      </c>
      <c r="W54" s="50">
        <f>SUM(E54,+N54)</f>
        <v>2</v>
      </c>
      <c r="X54" s="50">
        <f>SUM(F54,+O54)</f>
        <v>2</v>
      </c>
      <c r="Y54" s="50">
        <f>SUM(G54,+P54)</f>
        <v>0</v>
      </c>
      <c r="Z54" s="50">
        <f>SUM(H54,+Q54)</f>
        <v>0</v>
      </c>
      <c r="AA54" s="50">
        <f>SUM(I54,+R54)</f>
        <v>0</v>
      </c>
      <c r="AB54" s="50">
        <f>SUM(J54,+S54)</f>
        <v>0</v>
      </c>
      <c r="AC54" s="50">
        <f>SUM(K54,+T54)</f>
        <v>0</v>
      </c>
      <c r="AD54" s="50">
        <f>SUM(L54,+U54)</f>
        <v>0</v>
      </c>
    </row>
    <row r="55" spans="1:30" s="13" customFormat="1" ht="12" customHeight="1">
      <c r="A55" s="19" t="s">
        <v>212</v>
      </c>
      <c r="B55" s="20" t="s">
        <v>308</v>
      </c>
      <c r="C55" s="14" t="s">
        <v>309</v>
      </c>
      <c r="D55" s="50">
        <f>SUM(E55,+H55)</f>
        <v>3</v>
      </c>
      <c r="E55" s="50">
        <f>SUM(F55:G55)</f>
        <v>3</v>
      </c>
      <c r="F55" s="50">
        <v>3</v>
      </c>
      <c r="G55" s="50">
        <v>0</v>
      </c>
      <c r="H55" s="50">
        <f>SUM(I55:L55)</f>
        <v>0</v>
      </c>
      <c r="I55" s="50">
        <v>0</v>
      </c>
      <c r="J55" s="50">
        <v>0</v>
      </c>
      <c r="K55" s="50">
        <v>0</v>
      </c>
      <c r="L55" s="50">
        <v>0</v>
      </c>
      <c r="M55" s="50">
        <f>SUM(N55,+Q55)</f>
        <v>2</v>
      </c>
      <c r="N55" s="50">
        <f>SUM(O55:P55)</f>
        <v>2</v>
      </c>
      <c r="O55" s="50">
        <v>2</v>
      </c>
      <c r="P55" s="50">
        <v>0</v>
      </c>
      <c r="Q55" s="50">
        <f>SUM(R55:U55)</f>
        <v>0</v>
      </c>
      <c r="R55" s="50">
        <v>0</v>
      </c>
      <c r="S55" s="50">
        <v>0</v>
      </c>
      <c r="T55" s="50">
        <v>0</v>
      </c>
      <c r="U55" s="50">
        <v>0</v>
      </c>
      <c r="V55" s="50">
        <f>SUM(D55,+M55)</f>
        <v>5</v>
      </c>
      <c r="W55" s="50">
        <f>SUM(E55,+N55)</f>
        <v>5</v>
      </c>
      <c r="X55" s="50">
        <f>SUM(F55,+O55)</f>
        <v>5</v>
      </c>
      <c r="Y55" s="50">
        <f>SUM(G55,+P55)</f>
        <v>0</v>
      </c>
      <c r="Z55" s="50">
        <f>SUM(H55,+Q55)</f>
        <v>0</v>
      </c>
      <c r="AA55" s="50">
        <f>SUM(I55,+R55)</f>
        <v>0</v>
      </c>
      <c r="AB55" s="50">
        <f>SUM(J55,+S55)</f>
        <v>0</v>
      </c>
      <c r="AC55" s="50">
        <f>SUM(K55,+T55)</f>
        <v>0</v>
      </c>
      <c r="AD55" s="50">
        <f>SUM(L55,+U55)</f>
        <v>0</v>
      </c>
    </row>
    <row r="56" spans="1:30" s="13" customFormat="1" ht="12" customHeight="1">
      <c r="A56" s="19" t="s">
        <v>212</v>
      </c>
      <c r="B56" s="20" t="s">
        <v>310</v>
      </c>
      <c r="C56" s="14" t="s">
        <v>311</v>
      </c>
      <c r="D56" s="50">
        <f>SUM(E56,+H56)</f>
        <v>3</v>
      </c>
      <c r="E56" s="50">
        <f>SUM(F56:G56)</f>
        <v>3</v>
      </c>
      <c r="F56" s="50">
        <v>3</v>
      </c>
      <c r="G56" s="50">
        <v>0</v>
      </c>
      <c r="H56" s="50">
        <f>SUM(I56:L56)</f>
        <v>0</v>
      </c>
      <c r="I56" s="50">
        <v>0</v>
      </c>
      <c r="J56" s="50">
        <v>0</v>
      </c>
      <c r="K56" s="50">
        <v>0</v>
      </c>
      <c r="L56" s="50">
        <v>0</v>
      </c>
      <c r="M56" s="50">
        <f>SUM(N56,+Q56)</f>
        <v>1</v>
      </c>
      <c r="N56" s="50">
        <f>SUM(O56:P56)</f>
        <v>1</v>
      </c>
      <c r="O56" s="50">
        <v>1</v>
      </c>
      <c r="P56" s="50">
        <v>0</v>
      </c>
      <c r="Q56" s="50">
        <f>SUM(R56:U56)</f>
        <v>0</v>
      </c>
      <c r="R56" s="50">
        <v>0</v>
      </c>
      <c r="S56" s="50">
        <v>0</v>
      </c>
      <c r="T56" s="50">
        <v>0</v>
      </c>
      <c r="U56" s="50">
        <v>0</v>
      </c>
      <c r="V56" s="50">
        <f>SUM(D56,+M56)</f>
        <v>4</v>
      </c>
      <c r="W56" s="50">
        <f>SUM(E56,+N56)</f>
        <v>4</v>
      </c>
      <c r="X56" s="50">
        <f>SUM(F56,+O56)</f>
        <v>4</v>
      </c>
      <c r="Y56" s="50">
        <f>SUM(G56,+P56)</f>
        <v>0</v>
      </c>
      <c r="Z56" s="50">
        <f>SUM(H56,+Q56)</f>
        <v>0</v>
      </c>
      <c r="AA56" s="50">
        <f>SUM(I56,+R56)</f>
        <v>0</v>
      </c>
      <c r="AB56" s="50">
        <f>SUM(J56,+S56)</f>
        <v>0</v>
      </c>
      <c r="AC56" s="50">
        <f>SUM(K56,+T56)</f>
        <v>0</v>
      </c>
      <c r="AD56" s="50">
        <f>SUM(L56,+U56)</f>
        <v>0</v>
      </c>
    </row>
    <row r="57" spans="1:30" s="13" customFormat="1" ht="12" customHeight="1">
      <c r="A57" s="19" t="s">
        <v>212</v>
      </c>
      <c r="B57" s="20" t="s">
        <v>312</v>
      </c>
      <c r="C57" s="14" t="s">
        <v>313</v>
      </c>
      <c r="D57" s="50">
        <f>SUM(E57,+H57)</f>
        <v>3</v>
      </c>
      <c r="E57" s="50">
        <f>SUM(F57:G57)</f>
        <v>3</v>
      </c>
      <c r="F57" s="50">
        <v>3</v>
      </c>
      <c r="G57" s="50">
        <v>0</v>
      </c>
      <c r="H57" s="50">
        <f>SUM(I57:L57)</f>
        <v>0</v>
      </c>
      <c r="I57" s="50">
        <v>0</v>
      </c>
      <c r="J57" s="50">
        <v>0</v>
      </c>
      <c r="K57" s="50">
        <v>0</v>
      </c>
      <c r="L57" s="50">
        <v>0</v>
      </c>
      <c r="M57" s="50">
        <f>SUM(N57,+Q57)</f>
        <v>1</v>
      </c>
      <c r="N57" s="50">
        <f>SUM(O57:P57)</f>
        <v>1</v>
      </c>
      <c r="O57" s="50">
        <v>1</v>
      </c>
      <c r="P57" s="50">
        <v>0</v>
      </c>
      <c r="Q57" s="50">
        <f>SUM(R57:U57)</f>
        <v>0</v>
      </c>
      <c r="R57" s="50">
        <v>0</v>
      </c>
      <c r="S57" s="50">
        <v>0</v>
      </c>
      <c r="T57" s="50">
        <v>0</v>
      </c>
      <c r="U57" s="50">
        <v>0</v>
      </c>
      <c r="V57" s="50">
        <f>SUM(D57,+M57)</f>
        <v>4</v>
      </c>
      <c r="W57" s="50">
        <f>SUM(E57,+N57)</f>
        <v>4</v>
      </c>
      <c r="X57" s="50">
        <f>SUM(F57,+O57)</f>
        <v>4</v>
      </c>
      <c r="Y57" s="50">
        <f>SUM(G57,+P57)</f>
        <v>0</v>
      </c>
      <c r="Z57" s="50">
        <f>SUM(H57,+Q57)</f>
        <v>0</v>
      </c>
      <c r="AA57" s="50">
        <f>SUM(I57,+R57)</f>
        <v>0</v>
      </c>
      <c r="AB57" s="50">
        <f>SUM(J57,+S57)</f>
        <v>0</v>
      </c>
      <c r="AC57" s="50">
        <f>SUM(K57,+T57)</f>
        <v>0</v>
      </c>
      <c r="AD57" s="50">
        <f>SUM(L57,+U57)</f>
        <v>0</v>
      </c>
    </row>
    <row r="58" spans="1:30" s="13" customFormat="1" ht="12" customHeight="1">
      <c r="A58" s="19" t="s">
        <v>212</v>
      </c>
      <c r="B58" s="20" t="s">
        <v>314</v>
      </c>
      <c r="C58" s="14" t="s">
        <v>315</v>
      </c>
      <c r="D58" s="50">
        <f>SUM(E58,+H58)</f>
        <v>1</v>
      </c>
      <c r="E58" s="50">
        <f>SUM(F58:G58)</f>
        <v>1</v>
      </c>
      <c r="F58" s="50">
        <v>1</v>
      </c>
      <c r="G58" s="50">
        <v>0</v>
      </c>
      <c r="H58" s="50">
        <f>SUM(I58:L58)</f>
        <v>0</v>
      </c>
      <c r="I58" s="50">
        <v>0</v>
      </c>
      <c r="J58" s="50">
        <v>0</v>
      </c>
      <c r="K58" s="50">
        <v>0</v>
      </c>
      <c r="L58" s="50">
        <v>0</v>
      </c>
      <c r="M58" s="50">
        <f>SUM(N58,+Q58)</f>
        <v>1</v>
      </c>
      <c r="N58" s="50">
        <f>SUM(O58:P58)</f>
        <v>1</v>
      </c>
      <c r="O58" s="50">
        <v>1</v>
      </c>
      <c r="P58" s="50">
        <v>0</v>
      </c>
      <c r="Q58" s="50">
        <f>SUM(R58:U58)</f>
        <v>0</v>
      </c>
      <c r="R58" s="50">
        <v>0</v>
      </c>
      <c r="S58" s="50">
        <v>0</v>
      </c>
      <c r="T58" s="50">
        <v>0</v>
      </c>
      <c r="U58" s="50">
        <v>0</v>
      </c>
      <c r="V58" s="50">
        <f>SUM(D58,+M58)</f>
        <v>2</v>
      </c>
      <c r="W58" s="50">
        <f>SUM(E58,+N58)</f>
        <v>2</v>
      </c>
      <c r="X58" s="50">
        <f>SUM(F58,+O58)</f>
        <v>2</v>
      </c>
      <c r="Y58" s="50">
        <f>SUM(G58,+P58)</f>
        <v>0</v>
      </c>
      <c r="Z58" s="50">
        <f>SUM(H58,+Q58)</f>
        <v>0</v>
      </c>
      <c r="AA58" s="50">
        <f>SUM(I58,+R58)</f>
        <v>0</v>
      </c>
      <c r="AB58" s="50">
        <f>SUM(J58,+S58)</f>
        <v>0</v>
      </c>
      <c r="AC58" s="50">
        <f>SUM(K58,+T58)</f>
        <v>0</v>
      </c>
      <c r="AD58" s="50">
        <f>SUM(L58,+U58)</f>
        <v>0</v>
      </c>
    </row>
    <row r="59" spans="1:30" s="13" customFormat="1" ht="12" customHeight="1">
      <c r="A59" s="19" t="s">
        <v>212</v>
      </c>
      <c r="B59" s="20" t="s">
        <v>316</v>
      </c>
      <c r="C59" s="14" t="s">
        <v>317</v>
      </c>
      <c r="D59" s="50">
        <f>SUM(E59,+H59)</f>
        <v>1</v>
      </c>
      <c r="E59" s="50">
        <f>SUM(F59:G59)</f>
        <v>1</v>
      </c>
      <c r="F59" s="50">
        <v>1</v>
      </c>
      <c r="G59" s="50">
        <v>0</v>
      </c>
      <c r="H59" s="50">
        <f>SUM(I59:L59)</f>
        <v>0</v>
      </c>
      <c r="I59" s="50">
        <v>0</v>
      </c>
      <c r="J59" s="50">
        <v>0</v>
      </c>
      <c r="K59" s="50">
        <v>0</v>
      </c>
      <c r="L59" s="50">
        <v>0</v>
      </c>
      <c r="M59" s="50">
        <f>SUM(N59,+Q59)</f>
        <v>1</v>
      </c>
      <c r="N59" s="50">
        <f>SUM(O59:P59)</f>
        <v>1</v>
      </c>
      <c r="O59" s="50">
        <v>1</v>
      </c>
      <c r="P59" s="50">
        <v>0</v>
      </c>
      <c r="Q59" s="50">
        <f>SUM(R59:U59)</f>
        <v>0</v>
      </c>
      <c r="R59" s="50">
        <v>0</v>
      </c>
      <c r="S59" s="50">
        <v>0</v>
      </c>
      <c r="T59" s="50">
        <v>0</v>
      </c>
      <c r="U59" s="50">
        <v>0</v>
      </c>
      <c r="V59" s="50">
        <f>SUM(D59,+M59)</f>
        <v>2</v>
      </c>
      <c r="W59" s="50">
        <f>SUM(E59,+N59)</f>
        <v>2</v>
      </c>
      <c r="X59" s="50">
        <f>SUM(F59,+O59)</f>
        <v>2</v>
      </c>
      <c r="Y59" s="50">
        <f>SUM(G59,+P59)</f>
        <v>0</v>
      </c>
      <c r="Z59" s="50">
        <f>SUM(H59,+Q59)</f>
        <v>0</v>
      </c>
      <c r="AA59" s="50">
        <f>SUM(I59,+R59)</f>
        <v>0</v>
      </c>
      <c r="AB59" s="50">
        <f>SUM(J59,+S59)</f>
        <v>0</v>
      </c>
      <c r="AC59" s="50">
        <f>SUM(K59,+T59)</f>
        <v>0</v>
      </c>
      <c r="AD59" s="50">
        <f>SUM(L59,+U59)</f>
        <v>0</v>
      </c>
    </row>
    <row r="60" spans="1:30" s="13" customFormat="1" ht="12" customHeight="1">
      <c r="A60" s="19" t="s">
        <v>212</v>
      </c>
      <c r="B60" s="20" t="s">
        <v>318</v>
      </c>
      <c r="C60" s="14" t="s">
        <v>319</v>
      </c>
      <c r="D60" s="50">
        <f>SUM(E60,+H60)</f>
        <v>1</v>
      </c>
      <c r="E60" s="50">
        <f>SUM(F60:G60)</f>
        <v>1</v>
      </c>
      <c r="F60" s="50">
        <v>1</v>
      </c>
      <c r="G60" s="50">
        <v>0</v>
      </c>
      <c r="H60" s="50">
        <f>SUM(I60:L60)</f>
        <v>0</v>
      </c>
      <c r="I60" s="50">
        <v>0</v>
      </c>
      <c r="J60" s="50">
        <v>0</v>
      </c>
      <c r="K60" s="50">
        <v>0</v>
      </c>
      <c r="L60" s="50">
        <v>0</v>
      </c>
      <c r="M60" s="50">
        <f>SUM(N60,+Q60)</f>
        <v>1</v>
      </c>
      <c r="N60" s="50">
        <f>SUM(O60:P60)</f>
        <v>1</v>
      </c>
      <c r="O60" s="50">
        <v>1</v>
      </c>
      <c r="P60" s="50">
        <v>0</v>
      </c>
      <c r="Q60" s="50">
        <f>SUM(R60:U60)</f>
        <v>0</v>
      </c>
      <c r="R60" s="50">
        <v>0</v>
      </c>
      <c r="S60" s="50">
        <v>0</v>
      </c>
      <c r="T60" s="50">
        <v>0</v>
      </c>
      <c r="U60" s="50">
        <v>0</v>
      </c>
      <c r="V60" s="50">
        <f>SUM(D60,+M60)</f>
        <v>2</v>
      </c>
      <c r="W60" s="50">
        <f>SUM(E60,+N60)</f>
        <v>2</v>
      </c>
      <c r="X60" s="50">
        <f>SUM(F60,+O60)</f>
        <v>2</v>
      </c>
      <c r="Y60" s="50">
        <f>SUM(G60,+P60)</f>
        <v>0</v>
      </c>
      <c r="Z60" s="50">
        <f>SUM(H60,+Q60)</f>
        <v>0</v>
      </c>
      <c r="AA60" s="50">
        <f>SUM(I60,+R60)</f>
        <v>0</v>
      </c>
      <c r="AB60" s="50">
        <f>SUM(J60,+S60)</f>
        <v>0</v>
      </c>
      <c r="AC60" s="50">
        <f>SUM(K60,+T60)</f>
        <v>0</v>
      </c>
      <c r="AD60" s="50">
        <f>SUM(L60,+U60)</f>
        <v>0</v>
      </c>
    </row>
    <row r="61" spans="1:30" s="13" customFormat="1" ht="12" customHeight="1">
      <c r="A61" s="19" t="s">
        <v>212</v>
      </c>
      <c r="B61" s="20" t="s">
        <v>320</v>
      </c>
      <c r="C61" s="14" t="s">
        <v>321</v>
      </c>
      <c r="D61" s="50">
        <f>SUM(E61,+H61)</f>
        <v>0</v>
      </c>
      <c r="E61" s="50">
        <f>SUM(F61:G61)</f>
        <v>0</v>
      </c>
      <c r="F61" s="50">
        <v>0</v>
      </c>
      <c r="G61" s="50">
        <v>0</v>
      </c>
      <c r="H61" s="50">
        <f>SUM(I61:L61)</f>
        <v>0</v>
      </c>
      <c r="I61" s="50">
        <v>0</v>
      </c>
      <c r="J61" s="50">
        <v>0</v>
      </c>
      <c r="K61" s="50">
        <v>0</v>
      </c>
      <c r="L61" s="50">
        <v>0</v>
      </c>
      <c r="M61" s="50">
        <f>SUM(N61,+Q61)</f>
        <v>0</v>
      </c>
      <c r="N61" s="50">
        <f>SUM(O61:P61)</f>
        <v>0</v>
      </c>
      <c r="O61" s="50">
        <v>0</v>
      </c>
      <c r="P61" s="50">
        <v>0</v>
      </c>
      <c r="Q61" s="50">
        <f>SUM(R61:U61)</f>
        <v>0</v>
      </c>
      <c r="R61" s="50">
        <v>0</v>
      </c>
      <c r="S61" s="50">
        <v>0</v>
      </c>
      <c r="T61" s="50">
        <v>0</v>
      </c>
      <c r="U61" s="50">
        <v>0</v>
      </c>
      <c r="V61" s="50">
        <f>SUM(D61,+M61)</f>
        <v>0</v>
      </c>
      <c r="W61" s="50">
        <f>SUM(E61,+N61)</f>
        <v>0</v>
      </c>
      <c r="X61" s="50">
        <f>SUM(F61,+O61)</f>
        <v>0</v>
      </c>
      <c r="Y61" s="50">
        <f>SUM(G61,+P61)</f>
        <v>0</v>
      </c>
      <c r="Z61" s="50">
        <f>SUM(H61,+Q61)</f>
        <v>0</v>
      </c>
      <c r="AA61" s="50">
        <f>SUM(I61,+R61)</f>
        <v>0</v>
      </c>
      <c r="AB61" s="50">
        <f>SUM(J61,+S61)</f>
        <v>0</v>
      </c>
      <c r="AC61" s="50">
        <f>SUM(K61,+T61)</f>
        <v>0</v>
      </c>
      <c r="AD61" s="50">
        <f>SUM(L61,+U61)</f>
        <v>0</v>
      </c>
    </row>
    <row r="62" spans="1:30" s="13" customFormat="1" ht="12" customHeight="1">
      <c r="A62" s="19" t="s">
        <v>212</v>
      </c>
      <c r="B62" s="20" t="s">
        <v>322</v>
      </c>
      <c r="C62" s="14" t="s">
        <v>323</v>
      </c>
      <c r="D62" s="50">
        <f>SUM(E62,+H62)</f>
        <v>1</v>
      </c>
      <c r="E62" s="50">
        <f>SUM(F62:G62)</f>
        <v>1</v>
      </c>
      <c r="F62" s="50">
        <v>1</v>
      </c>
      <c r="G62" s="50">
        <v>0</v>
      </c>
      <c r="H62" s="50">
        <f>SUM(I62:L62)</f>
        <v>0</v>
      </c>
      <c r="I62" s="50">
        <v>0</v>
      </c>
      <c r="J62" s="50">
        <v>0</v>
      </c>
      <c r="K62" s="50">
        <v>0</v>
      </c>
      <c r="L62" s="50">
        <v>0</v>
      </c>
      <c r="M62" s="50">
        <f>SUM(N62,+Q62)</f>
        <v>6</v>
      </c>
      <c r="N62" s="50">
        <f>SUM(O62:P62)</f>
        <v>3</v>
      </c>
      <c r="O62" s="50">
        <v>3</v>
      </c>
      <c r="P62" s="50">
        <v>0</v>
      </c>
      <c r="Q62" s="50">
        <f>SUM(R62:U62)</f>
        <v>3</v>
      </c>
      <c r="R62" s="50">
        <v>0</v>
      </c>
      <c r="S62" s="50">
        <v>3</v>
      </c>
      <c r="T62" s="50">
        <v>0</v>
      </c>
      <c r="U62" s="50">
        <v>0</v>
      </c>
      <c r="V62" s="50">
        <f>SUM(D62,+M62)</f>
        <v>7</v>
      </c>
      <c r="W62" s="50">
        <f>SUM(E62,+N62)</f>
        <v>4</v>
      </c>
      <c r="X62" s="50">
        <f>SUM(F62,+O62)</f>
        <v>4</v>
      </c>
      <c r="Y62" s="50">
        <f>SUM(G62,+P62)</f>
        <v>0</v>
      </c>
      <c r="Z62" s="50">
        <f>SUM(H62,+Q62)</f>
        <v>3</v>
      </c>
      <c r="AA62" s="50">
        <f>SUM(I62,+R62)</f>
        <v>0</v>
      </c>
      <c r="AB62" s="50">
        <f>SUM(J62,+S62)</f>
        <v>3</v>
      </c>
      <c r="AC62" s="50">
        <f>SUM(K62,+T62)</f>
        <v>0</v>
      </c>
      <c r="AD62" s="50">
        <f>SUM(L62,+U62)</f>
        <v>0</v>
      </c>
    </row>
    <row r="63" spans="1:30" s="13" customFormat="1" ht="12" customHeight="1">
      <c r="A63" s="19" t="s">
        <v>212</v>
      </c>
      <c r="B63" s="20" t="s">
        <v>324</v>
      </c>
      <c r="C63" s="14" t="s">
        <v>325</v>
      </c>
      <c r="D63" s="50">
        <f>SUM(E63,+H63)</f>
        <v>1</v>
      </c>
      <c r="E63" s="50">
        <f>SUM(F63:G63)</f>
        <v>1</v>
      </c>
      <c r="F63" s="50">
        <v>1</v>
      </c>
      <c r="G63" s="50">
        <v>0</v>
      </c>
      <c r="H63" s="50">
        <f>SUM(I63:L63)</f>
        <v>0</v>
      </c>
      <c r="I63" s="50">
        <v>0</v>
      </c>
      <c r="J63" s="50">
        <v>0</v>
      </c>
      <c r="K63" s="50">
        <v>0</v>
      </c>
      <c r="L63" s="50">
        <v>0</v>
      </c>
      <c r="M63" s="50">
        <f>SUM(N63,+Q63)</f>
        <v>1</v>
      </c>
      <c r="N63" s="50">
        <f>SUM(O63:P63)</f>
        <v>1</v>
      </c>
      <c r="O63" s="50">
        <v>1</v>
      </c>
      <c r="P63" s="50">
        <v>0</v>
      </c>
      <c r="Q63" s="50">
        <f>SUM(R63:U63)</f>
        <v>0</v>
      </c>
      <c r="R63" s="50">
        <v>0</v>
      </c>
      <c r="S63" s="50">
        <v>0</v>
      </c>
      <c r="T63" s="50">
        <v>0</v>
      </c>
      <c r="U63" s="50">
        <v>0</v>
      </c>
      <c r="V63" s="50">
        <f>SUM(D63,+M63)</f>
        <v>2</v>
      </c>
      <c r="W63" s="50">
        <f>SUM(E63,+N63)</f>
        <v>2</v>
      </c>
      <c r="X63" s="50">
        <f>SUM(F63,+O63)</f>
        <v>2</v>
      </c>
      <c r="Y63" s="50">
        <f>SUM(G63,+P63)</f>
        <v>0</v>
      </c>
      <c r="Z63" s="50">
        <f>SUM(H63,+Q63)</f>
        <v>0</v>
      </c>
      <c r="AA63" s="50">
        <f>SUM(I63,+R63)</f>
        <v>0</v>
      </c>
      <c r="AB63" s="50">
        <f>SUM(J63,+S63)</f>
        <v>0</v>
      </c>
      <c r="AC63" s="50">
        <f>SUM(K63,+T63)</f>
        <v>0</v>
      </c>
      <c r="AD63" s="50">
        <f>SUM(L63,+U63)</f>
        <v>0</v>
      </c>
    </row>
    <row r="64" spans="1:30" s="13" customFormat="1" ht="12" customHeight="1">
      <c r="A64" s="19" t="s">
        <v>212</v>
      </c>
      <c r="B64" s="20" t="s">
        <v>326</v>
      </c>
      <c r="C64" s="14" t="s">
        <v>327</v>
      </c>
      <c r="D64" s="50">
        <f>SUM(E64,+H64)</f>
        <v>2</v>
      </c>
      <c r="E64" s="50">
        <f>SUM(F64:G64)</f>
        <v>2</v>
      </c>
      <c r="F64" s="50">
        <v>2</v>
      </c>
      <c r="G64" s="50">
        <v>0</v>
      </c>
      <c r="H64" s="50">
        <f>SUM(I64:L64)</f>
        <v>0</v>
      </c>
      <c r="I64" s="50">
        <v>0</v>
      </c>
      <c r="J64" s="50">
        <v>0</v>
      </c>
      <c r="K64" s="50">
        <v>0</v>
      </c>
      <c r="L64" s="50">
        <v>0</v>
      </c>
      <c r="M64" s="50">
        <f>SUM(N64,+Q64)</f>
        <v>0</v>
      </c>
      <c r="N64" s="50">
        <f>SUM(O64:P64)</f>
        <v>0</v>
      </c>
      <c r="O64" s="50">
        <v>0</v>
      </c>
      <c r="P64" s="50">
        <v>0</v>
      </c>
      <c r="Q64" s="50">
        <f>SUM(R64:U64)</f>
        <v>0</v>
      </c>
      <c r="R64" s="50">
        <v>0</v>
      </c>
      <c r="S64" s="50">
        <v>0</v>
      </c>
      <c r="T64" s="50">
        <v>0</v>
      </c>
      <c r="U64" s="50">
        <v>0</v>
      </c>
      <c r="V64" s="50">
        <f>SUM(D64,+M64)</f>
        <v>2</v>
      </c>
      <c r="W64" s="50">
        <f>SUM(E64,+N64)</f>
        <v>2</v>
      </c>
      <c r="X64" s="50">
        <f>SUM(F64,+O64)</f>
        <v>2</v>
      </c>
      <c r="Y64" s="50">
        <f>SUM(G64,+P64)</f>
        <v>0</v>
      </c>
      <c r="Z64" s="50">
        <f>SUM(H64,+Q64)</f>
        <v>0</v>
      </c>
      <c r="AA64" s="50">
        <f>SUM(I64,+R64)</f>
        <v>0</v>
      </c>
      <c r="AB64" s="50">
        <f>SUM(J64,+S64)</f>
        <v>0</v>
      </c>
      <c r="AC64" s="50">
        <f>SUM(K64,+T64)</f>
        <v>0</v>
      </c>
      <c r="AD64" s="50">
        <f>SUM(L64,+U64)</f>
        <v>0</v>
      </c>
    </row>
    <row r="65" spans="1:30" s="13" customFormat="1" ht="12" customHeight="1">
      <c r="A65" s="19" t="s">
        <v>212</v>
      </c>
      <c r="B65" s="20" t="s">
        <v>328</v>
      </c>
      <c r="C65" s="14" t="s">
        <v>329</v>
      </c>
      <c r="D65" s="50">
        <f>SUM(E65,+H65)</f>
        <v>3</v>
      </c>
      <c r="E65" s="50">
        <f>SUM(F65:G65)</f>
        <v>1</v>
      </c>
      <c r="F65" s="50">
        <v>1</v>
      </c>
      <c r="G65" s="50">
        <v>0</v>
      </c>
      <c r="H65" s="50">
        <f>SUM(I65:L65)</f>
        <v>2</v>
      </c>
      <c r="I65" s="50">
        <v>2</v>
      </c>
      <c r="J65" s="50">
        <v>0</v>
      </c>
      <c r="K65" s="50">
        <v>0</v>
      </c>
      <c r="L65" s="50">
        <v>0</v>
      </c>
      <c r="M65" s="50">
        <f>SUM(N65,+Q65)</f>
        <v>1</v>
      </c>
      <c r="N65" s="50">
        <f>SUM(O65:P65)</f>
        <v>1</v>
      </c>
      <c r="O65" s="50">
        <v>1</v>
      </c>
      <c r="P65" s="50">
        <v>0</v>
      </c>
      <c r="Q65" s="50">
        <f>SUM(R65:U65)</f>
        <v>0</v>
      </c>
      <c r="R65" s="50">
        <v>0</v>
      </c>
      <c r="S65" s="50">
        <v>0</v>
      </c>
      <c r="T65" s="50">
        <v>0</v>
      </c>
      <c r="U65" s="50">
        <v>0</v>
      </c>
      <c r="V65" s="50">
        <f>SUM(D65,+M65)</f>
        <v>4</v>
      </c>
      <c r="W65" s="50">
        <f>SUM(E65,+N65)</f>
        <v>2</v>
      </c>
      <c r="X65" s="50">
        <f>SUM(F65,+O65)</f>
        <v>2</v>
      </c>
      <c r="Y65" s="50">
        <f>SUM(G65,+P65)</f>
        <v>0</v>
      </c>
      <c r="Z65" s="50">
        <f>SUM(H65,+Q65)</f>
        <v>2</v>
      </c>
      <c r="AA65" s="50">
        <f>SUM(I65,+R65)</f>
        <v>2</v>
      </c>
      <c r="AB65" s="50">
        <f>SUM(J65,+S65)</f>
        <v>0</v>
      </c>
      <c r="AC65" s="50">
        <f>SUM(K65,+T65)</f>
        <v>0</v>
      </c>
      <c r="AD65" s="50">
        <f>SUM(L65,+U65)</f>
        <v>0</v>
      </c>
    </row>
    <row r="66" spans="1:30" s="13" customFormat="1" ht="12" customHeight="1">
      <c r="A66" s="19" t="s">
        <v>212</v>
      </c>
      <c r="B66" s="20" t="s">
        <v>330</v>
      </c>
      <c r="C66" s="14" t="s">
        <v>331</v>
      </c>
      <c r="D66" s="50">
        <f>SUM(E66,+H66)</f>
        <v>2</v>
      </c>
      <c r="E66" s="50">
        <f>SUM(F66:G66)</f>
        <v>2</v>
      </c>
      <c r="F66" s="50">
        <v>2</v>
      </c>
      <c r="G66" s="50">
        <v>0</v>
      </c>
      <c r="H66" s="50">
        <f>SUM(I66:L66)</f>
        <v>0</v>
      </c>
      <c r="I66" s="50">
        <v>0</v>
      </c>
      <c r="J66" s="50">
        <v>0</v>
      </c>
      <c r="K66" s="50">
        <v>0</v>
      </c>
      <c r="L66" s="50">
        <v>0</v>
      </c>
      <c r="M66" s="50">
        <f>SUM(N66,+Q66)</f>
        <v>1</v>
      </c>
      <c r="N66" s="50">
        <f>SUM(O66:P66)</f>
        <v>1</v>
      </c>
      <c r="O66" s="50">
        <v>1</v>
      </c>
      <c r="P66" s="50">
        <v>0</v>
      </c>
      <c r="Q66" s="50">
        <f>SUM(R66:U66)</f>
        <v>0</v>
      </c>
      <c r="R66" s="50">
        <v>0</v>
      </c>
      <c r="S66" s="50">
        <v>0</v>
      </c>
      <c r="T66" s="50">
        <v>0</v>
      </c>
      <c r="U66" s="50">
        <v>0</v>
      </c>
      <c r="V66" s="50">
        <f>SUM(D66,+M66)</f>
        <v>3</v>
      </c>
      <c r="W66" s="50">
        <f>SUM(E66,+N66)</f>
        <v>3</v>
      </c>
      <c r="X66" s="50">
        <f>SUM(F66,+O66)</f>
        <v>3</v>
      </c>
      <c r="Y66" s="50">
        <f>SUM(G66,+P66)</f>
        <v>0</v>
      </c>
      <c r="Z66" s="50">
        <f>SUM(H66,+Q66)</f>
        <v>0</v>
      </c>
      <c r="AA66" s="50">
        <f>SUM(I66,+R66)</f>
        <v>0</v>
      </c>
      <c r="AB66" s="50">
        <f>SUM(J66,+S66)</f>
        <v>0</v>
      </c>
      <c r="AC66" s="50">
        <f>SUM(K66,+T66)</f>
        <v>0</v>
      </c>
      <c r="AD66" s="50">
        <f>SUM(L66,+U66)</f>
        <v>0</v>
      </c>
    </row>
    <row r="67" spans="1:30" s="13" customFormat="1" ht="12" customHeight="1">
      <c r="A67" s="19" t="s">
        <v>212</v>
      </c>
      <c r="B67" s="20" t="s">
        <v>332</v>
      </c>
      <c r="C67" s="14" t="s">
        <v>333</v>
      </c>
      <c r="D67" s="50">
        <f>SUM(E67,+H67)</f>
        <v>4</v>
      </c>
      <c r="E67" s="50">
        <f>SUM(F67:G67)</f>
        <v>1</v>
      </c>
      <c r="F67" s="50">
        <v>1</v>
      </c>
      <c r="G67" s="50">
        <v>0</v>
      </c>
      <c r="H67" s="50">
        <f>SUM(I67:L67)</f>
        <v>3</v>
      </c>
      <c r="I67" s="50">
        <v>3</v>
      </c>
      <c r="J67" s="50">
        <v>0</v>
      </c>
      <c r="K67" s="50">
        <v>0</v>
      </c>
      <c r="L67" s="50">
        <v>0</v>
      </c>
      <c r="M67" s="50">
        <f>SUM(N67,+Q67)</f>
        <v>2</v>
      </c>
      <c r="N67" s="50">
        <f>SUM(O67:P67)</f>
        <v>2</v>
      </c>
      <c r="O67" s="50">
        <v>1</v>
      </c>
      <c r="P67" s="50">
        <v>1</v>
      </c>
      <c r="Q67" s="50">
        <f>SUM(R67:U67)</f>
        <v>0</v>
      </c>
      <c r="R67" s="50">
        <v>0</v>
      </c>
      <c r="S67" s="50">
        <v>0</v>
      </c>
      <c r="T67" s="50">
        <v>0</v>
      </c>
      <c r="U67" s="50">
        <v>0</v>
      </c>
      <c r="V67" s="50">
        <f>SUM(D67,+M67)</f>
        <v>6</v>
      </c>
      <c r="W67" s="50">
        <f>SUM(E67,+N67)</f>
        <v>3</v>
      </c>
      <c r="X67" s="50">
        <f>SUM(F67,+O67)</f>
        <v>2</v>
      </c>
      <c r="Y67" s="50">
        <f>SUM(G67,+P67)</f>
        <v>1</v>
      </c>
      <c r="Z67" s="50">
        <f>SUM(H67,+Q67)</f>
        <v>3</v>
      </c>
      <c r="AA67" s="50">
        <f>SUM(I67,+R67)</f>
        <v>3</v>
      </c>
      <c r="AB67" s="50">
        <f>SUM(J67,+S67)</f>
        <v>0</v>
      </c>
      <c r="AC67" s="50">
        <f>SUM(K67,+T67)</f>
        <v>0</v>
      </c>
      <c r="AD67" s="50">
        <f>SUM(L67,+U67)</f>
        <v>0</v>
      </c>
    </row>
    <row r="68" spans="1:30" s="13" customFormat="1" ht="12" customHeight="1">
      <c r="A68" s="19" t="s">
        <v>212</v>
      </c>
      <c r="B68" s="20" t="s">
        <v>334</v>
      </c>
      <c r="C68" s="14" t="s">
        <v>335</v>
      </c>
      <c r="D68" s="50">
        <f>SUM(E68,+H68)</f>
        <v>0</v>
      </c>
      <c r="E68" s="50">
        <f>SUM(F68:G68)</f>
        <v>0</v>
      </c>
      <c r="F68" s="50">
        <v>0</v>
      </c>
      <c r="G68" s="50">
        <v>0</v>
      </c>
      <c r="H68" s="50">
        <f>SUM(I68:L68)</f>
        <v>0</v>
      </c>
      <c r="I68" s="50">
        <v>0</v>
      </c>
      <c r="J68" s="50">
        <v>0</v>
      </c>
      <c r="K68" s="50">
        <v>0</v>
      </c>
      <c r="L68" s="50">
        <v>0</v>
      </c>
      <c r="M68" s="50">
        <f>SUM(N68,+Q68)</f>
        <v>0</v>
      </c>
      <c r="N68" s="50">
        <f>SUM(O68:P68)</f>
        <v>0</v>
      </c>
      <c r="O68" s="50">
        <v>0</v>
      </c>
      <c r="P68" s="50">
        <v>0</v>
      </c>
      <c r="Q68" s="50">
        <f>SUM(R68:U68)</f>
        <v>0</v>
      </c>
      <c r="R68" s="50">
        <v>0</v>
      </c>
      <c r="S68" s="50">
        <v>0</v>
      </c>
      <c r="T68" s="50">
        <v>0</v>
      </c>
      <c r="U68" s="50">
        <v>0</v>
      </c>
      <c r="V68" s="50">
        <f>SUM(D68,+M68)</f>
        <v>0</v>
      </c>
      <c r="W68" s="50">
        <f>SUM(E68,+N68)</f>
        <v>0</v>
      </c>
      <c r="X68" s="50">
        <f>SUM(F68,+O68)</f>
        <v>0</v>
      </c>
      <c r="Y68" s="50">
        <f>SUM(G68,+P68)</f>
        <v>0</v>
      </c>
      <c r="Z68" s="50">
        <f>SUM(H68,+Q68)</f>
        <v>0</v>
      </c>
      <c r="AA68" s="50">
        <f>SUM(I68,+R68)</f>
        <v>0</v>
      </c>
      <c r="AB68" s="50">
        <f>SUM(J68,+S68)</f>
        <v>0</v>
      </c>
      <c r="AC68" s="50">
        <f>SUM(K68,+T68)</f>
        <v>0</v>
      </c>
      <c r="AD68" s="50">
        <f>SUM(L68,+U68)</f>
        <v>0</v>
      </c>
    </row>
    <row r="69" spans="1:30" s="13" customFormat="1" ht="12" customHeight="1">
      <c r="A69" s="19" t="s">
        <v>212</v>
      </c>
      <c r="B69" s="20" t="s">
        <v>336</v>
      </c>
      <c r="C69" s="14" t="s">
        <v>337</v>
      </c>
      <c r="D69" s="50">
        <f>SUM(E69,+H69)</f>
        <v>4</v>
      </c>
      <c r="E69" s="50">
        <f>SUM(F69:G69)</f>
        <v>4</v>
      </c>
      <c r="F69" s="50">
        <v>4</v>
      </c>
      <c r="G69" s="50">
        <v>0</v>
      </c>
      <c r="H69" s="50">
        <f>SUM(I69:L69)</f>
        <v>0</v>
      </c>
      <c r="I69" s="50">
        <v>0</v>
      </c>
      <c r="J69" s="50">
        <v>0</v>
      </c>
      <c r="K69" s="50">
        <v>0</v>
      </c>
      <c r="L69" s="50">
        <v>0</v>
      </c>
      <c r="M69" s="50">
        <f>SUM(N69,+Q69)</f>
        <v>1</v>
      </c>
      <c r="N69" s="50">
        <f>SUM(O69:P69)</f>
        <v>1</v>
      </c>
      <c r="O69" s="50">
        <v>1</v>
      </c>
      <c r="P69" s="50">
        <v>0</v>
      </c>
      <c r="Q69" s="50">
        <f>SUM(R69:U69)</f>
        <v>0</v>
      </c>
      <c r="R69" s="50">
        <v>0</v>
      </c>
      <c r="S69" s="50">
        <v>0</v>
      </c>
      <c r="T69" s="50">
        <v>0</v>
      </c>
      <c r="U69" s="50">
        <v>0</v>
      </c>
      <c r="V69" s="50">
        <f>SUM(D69,+M69)</f>
        <v>5</v>
      </c>
      <c r="W69" s="50">
        <f>SUM(E69,+N69)</f>
        <v>5</v>
      </c>
      <c r="X69" s="50">
        <f>SUM(F69,+O69)</f>
        <v>5</v>
      </c>
      <c r="Y69" s="50">
        <f>SUM(G69,+P69)</f>
        <v>0</v>
      </c>
      <c r="Z69" s="50">
        <f>SUM(H69,+Q69)</f>
        <v>0</v>
      </c>
      <c r="AA69" s="50">
        <f>SUM(I69,+R69)</f>
        <v>0</v>
      </c>
      <c r="AB69" s="50">
        <f>SUM(J69,+S69)</f>
        <v>0</v>
      </c>
      <c r="AC69" s="50">
        <f>SUM(K69,+T69)</f>
        <v>0</v>
      </c>
      <c r="AD69" s="50">
        <f>SUM(L69,+U69)</f>
        <v>0</v>
      </c>
    </row>
    <row r="70" spans="1:30" s="13" customFormat="1" ht="12" customHeight="1">
      <c r="A70" s="19" t="s">
        <v>212</v>
      </c>
      <c r="B70" s="20" t="s">
        <v>338</v>
      </c>
      <c r="C70" s="14" t="s">
        <v>339</v>
      </c>
      <c r="D70" s="50">
        <f>SUM(E70,+H70)</f>
        <v>7</v>
      </c>
      <c r="E70" s="50">
        <f>SUM(F70:G70)</f>
        <v>6</v>
      </c>
      <c r="F70" s="50">
        <v>6</v>
      </c>
      <c r="G70" s="50">
        <v>0</v>
      </c>
      <c r="H70" s="50">
        <f>SUM(I70:L70)</f>
        <v>1</v>
      </c>
      <c r="I70" s="50">
        <v>0</v>
      </c>
      <c r="J70" s="50">
        <v>0</v>
      </c>
      <c r="K70" s="50">
        <v>0</v>
      </c>
      <c r="L70" s="50">
        <v>1</v>
      </c>
      <c r="M70" s="50">
        <f>SUM(N70,+Q70)</f>
        <v>1</v>
      </c>
      <c r="N70" s="50">
        <f>SUM(O70:P70)</f>
        <v>1</v>
      </c>
      <c r="O70" s="50">
        <v>1</v>
      </c>
      <c r="P70" s="50">
        <v>0</v>
      </c>
      <c r="Q70" s="50">
        <f>SUM(R70:U70)</f>
        <v>0</v>
      </c>
      <c r="R70" s="50">
        <v>0</v>
      </c>
      <c r="S70" s="50">
        <v>0</v>
      </c>
      <c r="T70" s="50">
        <v>0</v>
      </c>
      <c r="U70" s="50">
        <v>0</v>
      </c>
      <c r="V70" s="50">
        <f>SUM(D70,+M70)</f>
        <v>8</v>
      </c>
      <c r="W70" s="50">
        <f>SUM(E70,+N70)</f>
        <v>7</v>
      </c>
      <c r="X70" s="50">
        <f>SUM(F70,+O70)</f>
        <v>7</v>
      </c>
      <c r="Y70" s="50">
        <f>SUM(G70,+P70)</f>
        <v>0</v>
      </c>
      <c r="Z70" s="50">
        <f>SUM(H70,+Q70)</f>
        <v>1</v>
      </c>
      <c r="AA70" s="50">
        <f>SUM(I70,+R70)</f>
        <v>0</v>
      </c>
      <c r="AB70" s="50">
        <f>SUM(J70,+S70)</f>
        <v>0</v>
      </c>
      <c r="AC70" s="50">
        <f>SUM(K70,+T70)</f>
        <v>0</v>
      </c>
      <c r="AD70" s="50">
        <f>SUM(L70,+U70)</f>
        <v>1</v>
      </c>
    </row>
    <row r="71" spans="1:30" s="13" customFormat="1" ht="12" customHeight="1">
      <c r="A71" s="19" t="s">
        <v>212</v>
      </c>
      <c r="B71" s="20" t="s">
        <v>340</v>
      </c>
      <c r="C71" s="14" t="s">
        <v>341</v>
      </c>
      <c r="D71" s="50">
        <f>SUM(E71,+H71)</f>
        <v>4</v>
      </c>
      <c r="E71" s="50">
        <f>SUM(F71:G71)</f>
        <v>3</v>
      </c>
      <c r="F71" s="50">
        <v>3</v>
      </c>
      <c r="G71" s="50">
        <v>0</v>
      </c>
      <c r="H71" s="50">
        <f>SUM(I71:L71)</f>
        <v>1</v>
      </c>
      <c r="I71" s="50">
        <v>0</v>
      </c>
      <c r="J71" s="50">
        <v>0</v>
      </c>
      <c r="K71" s="50">
        <v>0</v>
      </c>
      <c r="L71" s="50">
        <v>1</v>
      </c>
      <c r="M71" s="50">
        <f>SUM(N71,+Q71)</f>
        <v>1</v>
      </c>
      <c r="N71" s="50">
        <f>SUM(O71:P71)</f>
        <v>1</v>
      </c>
      <c r="O71" s="50">
        <v>1</v>
      </c>
      <c r="P71" s="50">
        <v>0</v>
      </c>
      <c r="Q71" s="50">
        <f>SUM(R71:U71)</f>
        <v>0</v>
      </c>
      <c r="R71" s="50">
        <v>0</v>
      </c>
      <c r="S71" s="50">
        <v>0</v>
      </c>
      <c r="T71" s="50">
        <v>0</v>
      </c>
      <c r="U71" s="50">
        <v>0</v>
      </c>
      <c r="V71" s="50">
        <f>SUM(D71,+M71)</f>
        <v>5</v>
      </c>
      <c r="W71" s="50">
        <f>SUM(E71,+N71)</f>
        <v>4</v>
      </c>
      <c r="X71" s="50">
        <f>SUM(F71,+O71)</f>
        <v>4</v>
      </c>
      <c r="Y71" s="50">
        <f>SUM(G71,+P71)</f>
        <v>0</v>
      </c>
      <c r="Z71" s="50">
        <f>SUM(H71,+Q71)</f>
        <v>1</v>
      </c>
      <c r="AA71" s="50">
        <f>SUM(I71,+R71)</f>
        <v>0</v>
      </c>
      <c r="AB71" s="50">
        <f>SUM(J71,+S71)</f>
        <v>0</v>
      </c>
      <c r="AC71" s="50">
        <f>SUM(K71,+T71)</f>
        <v>0</v>
      </c>
      <c r="AD71" s="50">
        <f>SUM(L71,+U71)</f>
        <v>1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ゴシック,標準"&amp;14廃棄物処理従事職員数（市区町村）（平成21年度実績）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27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25" customWidth="1"/>
    <col min="2" max="2" width="8.69921875" style="4" customWidth="1"/>
    <col min="3" max="3" width="35.59765625" style="23" customWidth="1"/>
    <col min="4" max="30" width="9" style="60" customWidth="1"/>
    <col min="31" max="16384" width="9" style="23" customWidth="1"/>
  </cols>
  <sheetData>
    <row r="1" spans="1:30" ht="17.25">
      <c r="A1" s="125" t="s">
        <v>342</v>
      </c>
      <c r="B1" s="21"/>
      <c r="C1" s="21"/>
      <c r="D1" s="61"/>
      <c r="E1" s="62"/>
      <c r="F1" s="63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18" customHeight="1">
      <c r="A2" s="91" t="s">
        <v>196</v>
      </c>
      <c r="B2" s="91" t="s">
        <v>197</v>
      </c>
      <c r="C2" s="119" t="s">
        <v>343</v>
      </c>
      <c r="D2" s="123" t="s">
        <v>199</v>
      </c>
      <c r="E2" s="56"/>
      <c r="F2" s="46"/>
      <c r="G2" s="56"/>
      <c r="H2" s="56"/>
      <c r="I2" s="56"/>
      <c r="J2" s="56"/>
      <c r="K2" s="56"/>
      <c r="L2" s="57"/>
      <c r="M2" s="123" t="s">
        <v>200</v>
      </c>
      <c r="N2" s="56"/>
      <c r="O2" s="46"/>
      <c r="P2" s="56"/>
      <c r="Q2" s="56"/>
      <c r="R2" s="56"/>
      <c r="S2" s="56"/>
      <c r="T2" s="56"/>
      <c r="U2" s="57"/>
      <c r="V2" s="123" t="s">
        <v>201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2"/>
      <c r="B3" s="92"/>
      <c r="C3" s="101"/>
      <c r="D3" s="80" t="s">
        <v>202</v>
      </c>
      <c r="E3" s="124" t="s">
        <v>203</v>
      </c>
      <c r="F3" s="46"/>
      <c r="G3" s="57"/>
      <c r="H3" s="124" t="s">
        <v>204</v>
      </c>
      <c r="I3" s="56"/>
      <c r="J3" s="56"/>
      <c r="K3" s="56"/>
      <c r="L3" s="57"/>
      <c r="M3" s="80" t="s">
        <v>202</v>
      </c>
      <c r="N3" s="124" t="s">
        <v>203</v>
      </c>
      <c r="O3" s="46"/>
      <c r="P3" s="57"/>
      <c r="Q3" s="124" t="s">
        <v>204</v>
      </c>
      <c r="R3" s="56"/>
      <c r="S3" s="56"/>
      <c r="T3" s="56"/>
      <c r="U3" s="57"/>
      <c r="V3" s="47"/>
      <c r="W3" s="124" t="s">
        <v>203</v>
      </c>
      <c r="X3" s="46"/>
      <c r="Y3" s="57"/>
      <c r="Z3" s="124" t="s">
        <v>204</v>
      </c>
      <c r="AA3" s="56"/>
      <c r="AB3" s="56"/>
      <c r="AC3" s="56"/>
      <c r="AD3" s="57"/>
    </row>
    <row r="4" spans="1:30" ht="18" customHeight="1">
      <c r="A4" s="92"/>
      <c r="B4" s="92"/>
      <c r="C4" s="101"/>
      <c r="D4" s="47"/>
      <c r="E4" s="101" t="s">
        <v>202</v>
      </c>
      <c r="F4" s="91" t="s">
        <v>205</v>
      </c>
      <c r="G4" s="91" t="s">
        <v>206</v>
      </c>
      <c r="H4" s="101" t="s">
        <v>202</v>
      </c>
      <c r="I4" s="91" t="s">
        <v>207</v>
      </c>
      <c r="J4" s="91" t="s">
        <v>208</v>
      </c>
      <c r="K4" s="91" t="s">
        <v>209</v>
      </c>
      <c r="L4" s="91" t="s">
        <v>210</v>
      </c>
      <c r="M4" s="47"/>
      <c r="N4" s="101" t="s">
        <v>202</v>
      </c>
      <c r="O4" s="91" t="s">
        <v>205</v>
      </c>
      <c r="P4" s="91" t="s">
        <v>206</v>
      </c>
      <c r="Q4" s="101" t="s">
        <v>202</v>
      </c>
      <c r="R4" s="91" t="s">
        <v>207</v>
      </c>
      <c r="S4" s="91" t="s">
        <v>208</v>
      </c>
      <c r="T4" s="91" t="s">
        <v>209</v>
      </c>
      <c r="U4" s="91" t="s">
        <v>210</v>
      </c>
      <c r="V4" s="47"/>
      <c r="W4" s="101" t="s">
        <v>202</v>
      </c>
      <c r="X4" s="91" t="s">
        <v>205</v>
      </c>
      <c r="Y4" s="91" t="s">
        <v>206</v>
      </c>
      <c r="Z4" s="101" t="s">
        <v>202</v>
      </c>
      <c r="AA4" s="91" t="s">
        <v>207</v>
      </c>
      <c r="AB4" s="91" t="s">
        <v>208</v>
      </c>
      <c r="AC4" s="91" t="s">
        <v>209</v>
      </c>
      <c r="AD4" s="91" t="s">
        <v>210</v>
      </c>
    </row>
    <row r="5" spans="1:30" ht="18" customHeight="1">
      <c r="A5" s="92"/>
      <c r="B5" s="92"/>
      <c r="C5" s="101"/>
      <c r="D5" s="47"/>
      <c r="E5" s="101"/>
      <c r="F5" s="100"/>
      <c r="G5" s="100"/>
      <c r="H5" s="101"/>
      <c r="I5" s="100"/>
      <c r="J5" s="100"/>
      <c r="K5" s="100"/>
      <c r="L5" s="100"/>
      <c r="M5" s="47"/>
      <c r="N5" s="101"/>
      <c r="O5" s="100"/>
      <c r="P5" s="100"/>
      <c r="Q5" s="101"/>
      <c r="R5" s="100"/>
      <c r="S5" s="100"/>
      <c r="T5" s="100"/>
      <c r="U5" s="100"/>
      <c r="V5" s="47"/>
      <c r="W5" s="101"/>
      <c r="X5" s="100"/>
      <c r="Y5" s="100"/>
      <c r="Z5" s="101"/>
      <c r="AA5" s="100"/>
      <c r="AB5" s="100"/>
      <c r="AC5" s="100"/>
      <c r="AD5" s="100"/>
    </row>
    <row r="6" spans="1:30" s="24" customFormat="1" ht="18" customHeight="1">
      <c r="A6" s="93"/>
      <c r="B6" s="93"/>
      <c r="C6" s="102"/>
      <c r="D6" s="58" t="s">
        <v>211</v>
      </c>
      <c r="E6" s="58" t="s">
        <v>211</v>
      </c>
      <c r="F6" s="78" t="s">
        <v>211</v>
      </c>
      <c r="G6" s="78" t="s">
        <v>211</v>
      </c>
      <c r="H6" s="58" t="s">
        <v>211</v>
      </c>
      <c r="I6" s="78" t="s">
        <v>211</v>
      </c>
      <c r="J6" s="78" t="s">
        <v>211</v>
      </c>
      <c r="K6" s="78" t="s">
        <v>211</v>
      </c>
      <c r="L6" s="78" t="s">
        <v>211</v>
      </c>
      <c r="M6" s="58" t="s">
        <v>211</v>
      </c>
      <c r="N6" s="58" t="s">
        <v>211</v>
      </c>
      <c r="O6" s="78" t="s">
        <v>211</v>
      </c>
      <c r="P6" s="78" t="s">
        <v>211</v>
      </c>
      <c r="Q6" s="58" t="s">
        <v>211</v>
      </c>
      <c r="R6" s="78" t="s">
        <v>211</v>
      </c>
      <c r="S6" s="78" t="s">
        <v>211</v>
      </c>
      <c r="T6" s="78" t="s">
        <v>211</v>
      </c>
      <c r="U6" s="78" t="s">
        <v>211</v>
      </c>
      <c r="V6" s="58" t="s">
        <v>211</v>
      </c>
      <c r="W6" s="58" t="s">
        <v>211</v>
      </c>
      <c r="X6" s="78" t="s">
        <v>211</v>
      </c>
      <c r="Y6" s="78" t="s">
        <v>211</v>
      </c>
      <c r="Z6" s="58" t="s">
        <v>211</v>
      </c>
      <c r="AA6" s="78" t="s">
        <v>211</v>
      </c>
      <c r="AB6" s="78" t="s">
        <v>211</v>
      </c>
      <c r="AC6" s="78" t="s">
        <v>211</v>
      </c>
      <c r="AD6" s="78" t="s">
        <v>211</v>
      </c>
    </row>
    <row r="7" spans="1:30" s="26" customFormat="1" ht="12" customHeight="1">
      <c r="A7" s="10" t="s">
        <v>212</v>
      </c>
      <c r="B7" s="35" t="s">
        <v>213</v>
      </c>
      <c r="C7" s="10" t="s">
        <v>202</v>
      </c>
      <c r="D7" s="48">
        <f>SUM(D8:D27)</f>
        <v>302</v>
      </c>
      <c r="E7" s="48">
        <f>SUM(E8:E27)</f>
        <v>201</v>
      </c>
      <c r="F7" s="48">
        <f>SUM(F8:F27)</f>
        <v>139</v>
      </c>
      <c r="G7" s="48">
        <f>SUM(G8:G27)</f>
        <v>62</v>
      </c>
      <c r="H7" s="48">
        <f>SUM(H8:H27)</f>
        <v>101</v>
      </c>
      <c r="I7" s="48">
        <f>SUM(I8:I27)</f>
        <v>20</v>
      </c>
      <c r="J7" s="48">
        <f>SUM(J8:J27)</f>
        <v>78</v>
      </c>
      <c r="K7" s="48">
        <f>SUM(K8:K27)</f>
        <v>3</v>
      </c>
      <c r="L7" s="48">
        <f>SUM(L8:L27)</f>
        <v>0</v>
      </c>
      <c r="M7" s="48">
        <f>SUM(M8:M27)</f>
        <v>87</v>
      </c>
      <c r="N7" s="48">
        <f>SUM(N8:N27)</f>
        <v>54</v>
      </c>
      <c r="O7" s="48">
        <f>SUM(O8:O27)</f>
        <v>42</v>
      </c>
      <c r="P7" s="48">
        <f>SUM(P8:P27)</f>
        <v>12</v>
      </c>
      <c r="Q7" s="48">
        <f>SUM(Q8:Q27)</f>
        <v>33</v>
      </c>
      <c r="R7" s="48">
        <f>SUM(R8:R27)</f>
        <v>0</v>
      </c>
      <c r="S7" s="48">
        <f>SUM(S8:S27)</f>
        <v>33</v>
      </c>
      <c r="T7" s="48">
        <f>SUM(T8:T27)</f>
        <v>0</v>
      </c>
      <c r="U7" s="48">
        <f>SUM(U8:U27)</f>
        <v>0</v>
      </c>
      <c r="V7" s="48">
        <f>SUM(V8:V27)</f>
        <v>389</v>
      </c>
      <c r="W7" s="48">
        <f>SUM(W8:W27)</f>
        <v>255</v>
      </c>
      <c r="X7" s="48">
        <f>SUM(X8:X27)</f>
        <v>181</v>
      </c>
      <c r="Y7" s="48">
        <f>SUM(Y8:Y27)</f>
        <v>74</v>
      </c>
      <c r="Z7" s="48">
        <f>SUM(Z8:Z27)</f>
        <v>134</v>
      </c>
      <c r="AA7" s="48">
        <f>SUM(AA8:AA27)</f>
        <v>20</v>
      </c>
      <c r="AB7" s="48">
        <f>SUM(AB8:AB27)</f>
        <v>111</v>
      </c>
      <c r="AC7" s="48">
        <f>SUM(AC8:AC27)</f>
        <v>3</v>
      </c>
      <c r="AD7" s="48">
        <f>SUM(AD8:AD27)</f>
        <v>0</v>
      </c>
    </row>
    <row r="8" spans="1:30" s="27" customFormat="1" ht="12" customHeight="1">
      <c r="A8" s="12" t="s">
        <v>344</v>
      </c>
      <c r="B8" s="36" t="s">
        <v>345</v>
      </c>
      <c r="C8" s="12" t="s">
        <v>346</v>
      </c>
      <c r="D8" s="49">
        <f>SUM(E8,+H8)</f>
        <v>31</v>
      </c>
      <c r="E8" s="49">
        <f>SUM(F8:G8)</f>
        <v>19</v>
      </c>
      <c r="F8" s="49">
        <v>19</v>
      </c>
      <c r="G8" s="49">
        <v>0</v>
      </c>
      <c r="H8" s="49">
        <f>SUM(I8:L8)</f>
        <v>12</v>
      </c>
      <c r="I8" s="49">
        <v>0</v>
      </c>
      <c r="J8" s="49">
        <v>12</v>
      </c>
      <c r="K8" s="49">
        <v>0</v>
      </c>
      <c r="L8" s="49">
        <v>0</v>
      </c>
      <c r="M8" s="49">
        <f>SUM(N8,+Q8)</f>
        <v>5</v>
      </c>
      <c r="N8" s="49">
        <f>SUM(O8:P8)</f>
        <v>5</v>
      </c>
      <c r="O8" s="49">
        <v>5</v>
      </c>
      <c r="P8" s="49">
        <v>0</v>
      </c>
      <c r="Q8" s="49">
        <f>SUM(R8:U8)</f>
        <v>0</v>
      </c>
      <c r="R8" s="49">
        <v>0</v>
      </c>
      <c r="S8" s="49">
        <v>0</v>
      </c>
      <c r="T8" s="49">
        <v>0</v>
      </c>
      <c r="U8" s="49">
        <v>0</v>
      </c>
      <c r="V8" s="49">
        <f>SUM(D8,+M8)</f>
        <v>36</v>
      </c>
      <c r="W8" s="49">
        <f>SUM(E8,+N8)</f>
        <v>24</v>
      </c>
      <c r="X8" s="49">
        <f>SUM(F8,+O8)</f>
        <v>24</v>
      </c>
      <c r="Y8" s="49">
        <f>SUM(G8,+P8)</f>
        <v>0</v>
      </c>
      <c r="Z8" s="49">
        <f>SUM(H8,+Q8)</f>
        <v>12</v>
      </c>
      <c r="AA8" s="49">
        <f>SUM(I8,+R8)</f>
        <v>0</v>
      </c>
      <c r="AB8" s="49">
        <f>SUM(J8,+S8)</f>
        <v>12</v>
      </c>
      <c r="AC8" s="49">
        <f>SUM(K8,+T8)</f>
        <v>0</v>
      </c>
      <c r="AD8" s="49">
        <f>SUM(L8,+U8)</f>
        <v>0</v>
      </c>
    </row>
    <row r="9" spans="1:30" s="27" customFormat="1" ht="12" customHeight="1">
      <c r="A9" s="12" t="s">
        <v>344</v>
      </c>
      <c r="B9" s="36" t="s">
        <v>347</v>
      </c>
      <c r="C9" s="12" t="s">
        <v>348</v>
      </c>
      <c r="D9" s="49">
        <f>SUM(E9,+H9)</f>
        <v>59</v>
      </c>
      <c r="E9" s="49">
        <f>SUM(F9:G9)</f>
        <v>34</v>
      </c>
      <c r="F9" s="49">
        <v>34</v>
      </c>
      <c r="G9" s="49">
        <v>0</v>
      </c>
      <c r="H9" s="49">
        <f>SUM(I9:L9)</f>
        <v>25</v>
      </c>
      <c r="I9" s="49">
        <v>18</v>
      </c>
      <c r="J9" s="49">
        <v>7</v>
      </c>
      <c r="K9" s="49">
        <v>0</v>
      </c>
      <c r="L9" s="49">
        <v>0</v>
      </c>
      <c r="M9" s="49">
        <f>SUM(N9,+Q9)</f>
        <v>9</v>
      </c>
      <c r="N9" s="49">
        <f>SUM(O9:P9)</f>
        <v>5</v>
      </c>
      <c r="O9" s="49">
        <v>5</v>
      </c>
      <c r="P9" s="49">
        <v>0</v>
      </c>
      <c r="Q9" s="49">
        <f>SUM(R9:U9)</f>
        <v>4</v>
      </c>
      <c r="R9" s="49">
        <v>0</v>
      </c>
      <c r="S9" s="49">
        <v>4</v>
      </c>
      <c r="T9" s="49">
        <v>0</v>
      </c>
      <c r="U9" s="49">
        <v>0</v>
      </c>
      <c r="V9" s="49">
        <f>SUM(D9,+M9)</f>
        <v>68</v>
      </c>
      <c r="W9" s="49">
        <f>SUM(E9,+N9)</f>
        <v>39</v>
      </c>
      <c r="X9" s="49">
        <f>SUM(F9,+O9)</f>
        <v>39</v>
      </c>
      <c r="Y9" s="49">
        <f>SUM(G9,+P9)</f>
        <v>0</v>
      </c>
      <c r="Z9" s="49">
        <f>SUM(H9,+Q9)</f>
        <v>29</v>
      </c>
      <c r="AA9" s="49">
        <f>SUM(I9,+R9)</f>
        <v>18</v>
      </c>
      <c r="AB9" s="49">
        <f>SUM(J9,+S9)</f>
        <v>11</v>
      </c>
      <c r="AC9" s="49">
        <f>SUM(K9,+T9)</f>
        <v>0</v>
      </c>
      <c r="AD9" s="49">
        <f>SUM(L9,+U9)</f>
        <v>0</v>
      </c>
    </row>
    <row r="10" spans="1:30" s="27" customFormat="1" ht="12" customHeight="1">
      <c r="A10" s="12" t="s">
        <v>344</v>
      </c>
      <c r="B10" s="36" t="s">
        <v>349</v>
      </c>
      <c r="C10" s="12" t="s">
        <v>350</v>
      </c>
      <c r="D10" s="49">
        <f>SUM(E10,+H10)</f>
        <v>0</v>
      </c>
      <c r="E10" s="49">
        <f>SUM(F10:G10)</f>
        <v>0</v>
      </c>
      <c r="F10" s="49">
        <v>0</v>
      </c>
      <c r="G10" s="49">
        <v>0</v>
      </c>
      <c r="H10" s="49">
        <f>SUM(I10:L10)</f>
        <v>0</v>
      </c>
      <c r="I10" s="49">
        <v>0</v>
      </c>
      <c r="J10" s="49">
        <v>0</v>
      </c>
      <c r="K10" s="49">
        <v>0</v>
      </c>
      <c r="L10" s="49">
        <v>0</v>
      </c>
      <c r="M10" s="49">
        <f>SUM(N10,+Q10)</f>
        <v>7</v>
      </c>
      <c r="N10" s="49">
        <f>SUM(O10:P10)</f>
        <v>2</v>
      </c>
      <c r="O10" s="49">
        <v>0</v>
      </c>
      <c r="P10" s="49">
        <v>2</v>
      </c>
      <c r="Q10" s="49">
        <f>SUM(R10:U10)</f>
        <v>5</v>
      </c>
      <c r="R10" s="49">
        <v>0</v>
      </c>
      <c r="S10" s="49">
        <v>5</v>
      </c>
      <c r="T10" s="49">
        <v>0</v>
      </c>
      <c r="U10" s="49">
        <v>0</v>
      </c>
      <c r="V10" s="49">
        <f>SUM(D10,+M10)</f>
        <v>7</v>
      </c>
      <c r="W10" s="49">
        <f>SUM(E10,+N10)</f>
        <v>2</v>
      </c>
      <c r="X10" s="49">
        <f>SUM(F10,+O10)</f>
        <v>0</v>
      </c>
      <c r="Y10" s="49">
        <f>SUM(G10,+P10)</f>
        <v>2</v>
      </c>
      <c r="Z10" s="49">
        <f>SUM(H10,+Q10)</f>
        <v>5</v>
      </c>
      <c r="AA10" s="49">
        <f>SUM(I10,+R10)</f>
        <v>0</v>
      </c>
      <c r="AB10" s="49">
        <f>SUM(J10,+S10)</f>
        <v>5</v>
      </c>
      <c r="AC10" s="49">
        <f>SUM(K10,+T10)</f>
        <v>0</v>
      </c>
      <c r="AD10" s="49">
        <f>SUM(L10,+U10)</f>
        <v>0</v>
      </c>
    </row>
    <row r="11" spans="1:30" s="27" customFormat="1" ht="12" customHeight="1">
      <c r="A11" s="12" t="s">
        <v>344</v>
      </c>
      <c r="B11" s="36" t="s">
        <v>351</v>
      </c>
      <c r="C11" s="12" t="s">
        <v>352</v>
      </c>
      <c r="D11" s="49">
        <f>SUM(E11,+H11)</f>
        <v>0</v>
      </c>
      <c r="E11" s="49">
        <f>SUM(F11:G11)</f>
        <v>0</v>
      </c>
      <c r="F11" s="49">
        <v>0</v>
      </c>
      <c r="G11" s="49">
        <v>0</v>
      </c>
      <c r="H11" s="49">
        <f>SUM(I11:L11)</f>
        <v>0</v>
      </c>
      <c r="I11" s="49">
        <v>0</v>
      </c>
      <c r="J11" s="49">
        <v>0</v>
      </c>
      <c r="K11" s="49">
        <v>0</v>
      </c>
      <c r="L11" s="49">
        <v>0</v>
      </c>
      <c r="M11" s="49">
        <f>SUM(N11,+Q11)</f>
        <v>2</v>
      </c>
      <c r="N11" s="49">
        <f>SUM(O11:P11)</f>
        <v>2</v>
      </c>
      <c r="O11" s="49">
        <v>1</v>
      </c>
      <c r="P11" s="49">
        <v>1</v>
      </c>
      <c r="Q11" s="49">
        <f>SUM(R11:U11)</f>
        <v>0</v>
      </c>
      <c r="R11" s="49">
        <v>0</v>
      </c>
      <c r="S11" s="49">
        <v>0</v>
      </c>
      <c r="T11" s="49">
        <v>0</v>
      </c>
      <c r="U11" s="49">
        <v>0</v>
      </c>
      <c r="V11" s="49">
        <f>SUM(D11,+M11)</f>
        <v>2</v>
      </c>
      <c r="W11" s="49">
        <f>SUM(E11,+N11)</f>
        <v>2</v>
      </c>
      <c r="X11" s="49">
        <f>SUM(F11,+O11)</f>
        <v>1</v>
      </c>
      <c r="Y11" s="49">
        <f>SUM(G11,+P11)</f>
        <v>1</v>
      </c>
      <c r="Z11" s="49">
        <f>SUM(H11,+Q11)</f>
        <v>0</v>
      </c>
      <c r="AA11" s="49">
        <f>SUM(I11,+R11)</f>
        <v>0</v>
      </c>
      <c r="AB11" s="49">
        <f>SUM(J11,+S11)</f>
        <v>0</v>
      </c>
      <c r="AC11" s="49">
        <f>SUM(K11,+T11)</f>
        <v>0</v>
      </c>
      <c r="AD11" s="49">
        <f>SUM(L11,+U11)</f>
        <v>0</v>
      </c>
    </row>
    <row r="12" spans="1:30" s="27" customFormat="1" ht="12" customHeight="1">
      <c r="A12" s="28" t="s">
        <v>344</v>
      </c>
      <c r="B12" s="29" t="s">
        <v>353</v>
      </c>
      <c r="C12" s="12" t="s">
        <v>354</v>
      </c>
      <c r="D12" s="59">
        <f>SUM(E12,+H12)</f>
        <v>0</v>
      </c>
      <c r="E12" s="59">
        <f>SUM(F12:G12)</f>
        <v>0</v>
      </c>
      <c r="F12" s="59">
        <v>0</v>
      </c>
      <c r="G12" s="59">
        <v>0</v>
      </c>
      <c r="H12" s="59">
        <f>SUM(I12:L12)</f>
        <v>0</v>
      </c>
      <c r="I12" s="59">
        <v>0</v>
      </c>
      <c r="J12" s="59">
        <v>0</v>
      </c>
      <c r="K12" s="59">
        <v>0</v>
      </c>
      <c r="L12" s="59">
        <v>0</v>
      </c>
      <c r="M12" s="59">
        <f>SUM(N12,+Q12)</f>
        <v>13</v>
      </c>
      <c r="N12" s="59">
        <f>SUM(O12:P12)</f>
        <v>9</v>
      </c>
      <c r="O12" s="59">
        <v>5</v>
      </c>
      <c r="P12" s="59">
        <v>4</v>
      </c>
      <c r="Q12" s="59">
        <f>SUM(R12:U12)</f>
        <v>4</v>
      </c>
      <c r="R12" s="59">
        <v>0</v>
      </c>
      <c r="S12" s="59">
        <v>4</v>
      </c>
      <c r="T12" s="59">
        <v>0</v>
      </c>
      <c r="U12" s="59">
        <v>0</v>
      </c>
      <c r="V12" s="59">
        <f>SUM(D12,+M12)</f>
        <v>13</v>
      </c>
      <c r="W12" s="59">
        <f>SUM(E12,+N12)</f>
        <v>9</v>
      </c>
      <c r="X12" s="59">
        <f>SUM(F12,+O12)</f>
        <v>5</v>
      </c>
      <c r="Y12" s="59">
        <f>SUM(G12,+P12)</f>
        <v>4</v>
      </c>
      <c r="Z12" s="59">
        <f>SUM(H12,+Q12)</f>
        <v>4</v>
      </c>
      <c r="AA12" s="59">
        <f>SUM(I12,+R12)</f>
        <v>0</v>
      </c>
      <c r="AB12" s="59">
        <f>SUM(J12,+S12)</f>
        <v>4</v>
      </c>
      <c r="AC12" s="59">
        <f>SUM(K12,+T12)</f>
        <v>0</v>
      </c>
      <c r="AD12" s="59">
        <f>SUM(L12,+U12)</f>
        <v>0</v>
      </c>
    </row>
    <row r="13" spans="1:30" s="27" customFormat="1" ht="12" customHeight="1">
      <c r="A13" s="28" t="s">
        <v>344</v>
      </c>
      <c r="B13" s="29" t="s">
        <v>355</v>
      </c>
      <c r="C13" s="12" t="s">
        <v>356</v>
      </c>
      <c r="D13" s="59">
        <f>SUM(E13,+H13)</f>
        <v>11</v>
      </c>
      <c r="E13" s="59">
        <f>SUM(F13:G13)</f>
        <v>11</v>
      </c>
      <c r="F13" s="59">
        <v>9</v>
      </c>
      <c r="G13" s="59">
        <v>2</v>
      </c>
      <c r="H13" s="59">
        <f>SUM(I13:L13)</f>
        <v>0</v>
      </c>
      <c r="I13" s="59">
        <v>0</v>
      </c>
      <c r="J13" s="59">
        <v>0</v>
      </c>
      <c r="K13" s="59">
        <v>0</v>
      </c>
      <c r="L13" s="59">
        <v>0</v>
      </c>
      <c r="M13" s="59">
        <f>SUM(N13,+Q13)</f>
        <v>0</v>
      </c>
      <c r="N13" s="59">
        <f>SUM(O13:P13)</f>
        <v>0</v>
      </c>
      <c r="O13" s="59">
        <v>0</v>
      </c>
      <c r="P13" s="59">
        <v>0</v>
      </c>
      <c r="Q13" s="59">
        <f>SUM(R13:U13)</f>
        <v>0</v>
      </c>
      <c r="R13" s="59">
        <v>0</v>
      </c>
      <c r="S13" s="59">
        <v>0</v>
      </c>
      <c r="T13" s="59">
        <v>0</v>
      </c>
      <c r="U13" s="59">
        <v>0</v>
      </c>
      <c r="V13" s="59">
        <f>SUM(D13,+M13)</f>
        <v>11</v>
      </c>
      <c r="W13" s="59">
        <f>SUM(E13,+N13)</f>
        <v>11</v>
      </c>
      <c r="X13" s="59">
        <f>SUM(F13,+O13)</f>
        <v>9</v>
      </c>
      <c r="Y13" s="59">
        <f>SUM(G13,+P13)</f>
        <v>2</v>
      </c>
      <c r="Z13" s="59">
        <f>SUM(H13,+Q13)</f>
        <v>0</v>
      </c>
      <c r="AA13" s="59">
        <f>SUM(I13,+R13)</f>
        <v>0</v>
      </c>
      <c r="AB13" s="59">
        <f>SUM(J13,+S13)</f>
        <v>0</v>
      </c>
      <c r="AC13" s="59">
        <f>SUM(K13,+T13)</f>
        <v>0</v>
      </c>
      <c r="AD13" s="59">
        <f>SUM(L13,+U13)</f>
        <v>0</v>
      </c>
    </row>
    <row r="14" spans="1:30" s="27" customFormat="1" ht="12" customHeight="1">
      <c r="A14" s="28" t="s">
        <v>344</v>
      </c>
      <c r="B14" s="29" t="s">
        <v>357</v>
      </c>
      <c r="C14" s="12" t="s">
        <v>358</v>
      </c>
      <c r="D14" s="59">
        <f>SUM(E14,+H14)</f>
        <v>0</v>
      </c>
      <c r="E14" s="59">
        <f>SUM(F14:G14)</f>
        <v>0</v>
      </c>
      <c r="F14" s="59">
        <v>0</v>
      </c>
      <c r="G14" s="59">
        <v>0</v>
      </c>
      <c r="H14" s="59">
        <f>SUM(I14:L14)</f>
        <v>0</v>
      </c>
      <c r="I14" s="59">
        <v>0</v>
      </c>
      <c r="J14" s="59">
        <v>0</v>
      </c>
      <c r="K14" s="59">
        <v>0</v>
      </c>
      <c r="L14" s="59">
        <v>0</v>
      </c>
      <c r="M14" s="59">
        <f>SUM(N14,+Q14)</f>
        <v>9</v>
      </c>
      <c r="N14" s="59">
        <f>SUM(O14:P14)</f>
        <v>3</v>
      </c>
      <c r="O14" s="59">
        <v>3</v>
      </c>
      <c r="P14" s="59">
        <v>0</v>
      </c>
      <c r="Q14" s="59">
        <f>SUM(R14:U14)</f>
        <v>6</v>
      </c>
      <c r="R14" s="59">
        <v>0</v>
      </c>
      <c r="S14" s="59">
        <v>6</v>
      </c>
      <c r="T14" s="59">
        <v>0</v>
      </c>
      <c r="U14" s="59">
        <v>0</v>
      </c>
      <c r="V14" s="59">
        <f>SUM(D14,+M14)</f>
        <v>9</v>
      </c>
      <c r="W14" s="59">
        <f>SUM(E14,+N14)</f>
        <v>3</v>
      </c>
      <c r="X14" s="59">
        <f>SUM(F14,+O14)</f>
        <v>3</v>
      </c>
      <c r="Y14" s="59">
        <f>SUM(G14,+P14)</f>
        <v>0</v>
      </c>
      <c r="Z14" s="59">
        <f>SUM(H14,+Q14)</f>
        <v>6</v>
      </c>
      <c r="AA14" s="59">
        <f>SUM(I14,+R14)</f>
        <v>0</v>
      </c>
      <c r="AB14" s="59">
        <f>SUM(J14,+S14)</f>
        <v>6</v>
      </c>
      <c r="AC14" s="59">
        <f>SUM(K14,+T14)</f>
        <v>0</v>
      </c>
      <c r="AD14" s="59">
        <f>SUM(L14,+U14)</f>
        <v>0</v>
      </c>
    </row>
    <row r="15" spans="1:30" s="27" customFormat="1" ht="12" customHeight="1">
      <c r="A15" s="28" t="s">
        <v>344</v>
      </c>
      <c r="B15" s="29" t="s">
        <v>359</v>
      </c>
      <c r="C15" s="12" t="s">
        <v>360</v>
      </c>
      <c r="D15" s="59">
        <f>SUM(E15,+H15)</f>
        <v>0</v>
      </c>
      <c r="E15" s="59">
        <f>SUM(F15:G15)</f>
        <v>0</v>
      </c>
      <c r="F15" s="59">
        <v>0</v>
      </c>
      <c r="G15" s="59">
        <v>0</v>
      </c>
      <c r="H15" s="59">
        <f>SUM(I15:L15)</f>
        <v>0</v>
      </c>
      <c r="I15" s="59">
        <v>0</v>
      </c>
      <c r="J15" s="59">
        <v>0</v>
      </c>
      <c r="K15" s="59">
        <v>0</v>
      </c>
      <c r="L15" s="59">
        <v>0</v>
      </c>
      <c r="M15" s="59">
        <f>SUM(N15,+Q15)</f>
        <v>7</v>
      </c>
      <c r="N15" s="59">
        <f>SUM(O15:P15)</f>
        <v>4</v>
      </c>
      <c r="O15" s="59">
        <v>4</v>
      </c>
      <c r="P15" s="59">
        <v>0</v>
      </c>
      <c r="Q15" s="59">
        <f>SUM(R15:U15)</f>
        <v>3</v>
      </c>
      <c r="R15" s="59">
        <v>0</v>
      </c>
      <c r="S15" s="59">
        <v>3</v>
      </c>
      <c r="T15" s="59">
        <v>0</v>
      </c>
      <c r="U15" s="59">
        <v>0</v>
      </c>
      <c r="V15" s="59">
        <f>SUM(D15,+M15)</f>
        <v>7</v>
      </c>
      <c r="W15" s="59">
        <f>SUM(E15,+N15)</f>
        <v>4</v>
      </c>
      <c r="X15" s="59">
        <f>SUM(F15,+O15)</f>
        <v>4</v>
      </c>
      <c r="Y15" s="59">
        <f>SUM(G15,+P15)</f>
        <v>0</v>
      </c>
      <c r="Z15" s="59">
        <f>SUM(H15,+Q15)</f>
        <v>3</v>
      </c>
      <c r="AA15" s="59">
        <f>SUM(I15,+R15)</f>
        <v>0</v>
      </c>
      <c r="AB15" s="59">
        <f>SUM(J15,+S15)</f>
        <v>3</v>
      </c>
      <c r="AC15" s="59">
        <f>SUM(K15,+T15)</f>
        <v>0</v>
      </c>
      <c r="AD15" s="59">
        <f>SUM(L15,+U15)</f>
        <v>0</v>
      </c>
    </row>
    <row r="16" spans="1:30" s="27" customFormat="1" ht="12" customHeight="1">
      <c r="A16" s="28" t="s">
        <v>344</v>
      </c>
      <c r="B16" s="29" t="s">
        <v>361</v>
      </c>
      <c r="C16" s="12" t="s">
        <v>362</v>
      </c>
      <c r="D16" s="59">
        <f>SUM(E16,+H16)</f>
        <v>0</v>
      </c>
      <c r="E16" s="59">
        <f>SUM(F16:G16)</f>
        <v>0</v>
      </c>
      <c r="F16" s="59">
        <v>0</v>
      </c>
      <c r="G16" s="59">
        <v>0</v>
      </c>
      <c r="H16" s="59">
        <f>SUM(I16:L16)</f>
        <v>0</v>
      </c>
      <c r="I16" s="59">
        <v>0</v>
      </c>
      <c r="J16" s="59">
        <v>0</v>
      </c>
      <c r="K16" s="59">
        <v>0</v>
      </c>
      <c r="L16" s="59">
        <v>0</v>
      </c>
      <c r="M16" s="59">
        <f>SUM(N16,+Q16)</f>
        <v>6</v>
      </c>
      <c r="N16" s="59">
        <f>SUM(O16:P16)</f>
        <v>4</v>
      </c>
      <c r="O16" s="59">
        <v>4</v>
      </c>
      <c r="P16" s="59">
        <v>0</v>
      </c>
      <c r="Q16" s="59">
        <f>SUM(R16:U16)</f>
        <v>2</v>
      </c>
      <c r="R16" s="59">
        <v>0</v>
      </c>
      <c r="S16" s="59">
        <v>2</v>
      </c>
      <c r="T16" s="59">
        <v>0</v>
      </c>
      <c r="U16" s="59">
        <v>0</v>
      </c>
      <c r="V16" s="59">
        <f>SUM(D16,+M16)</f>
        <v>6</v>
      </c>
      <c r="W16" s="59">
        <f>SUM(E16,+N16)</f>
        <v>4</v>
      </c>
      <c r="X16" s="59">
        <f>SUM(F16,+O16)</f>
        <v>4</v>
      </c>
      <c r="Y16" s="59">
        <f>SUM(G16,+P16)</f>
        <v>0</v>
      </c>
      <c r="Z16" s="59">
        <f>SUM(H16,+Q16)</f>
        <v>2</v>
      </c>
      <c r="AA16" s="59">
        <f>SUM(I16,+R16)</f>
        <v>0</v>
      </c>
      <c r="AB16" s="59">
        <f>SUM(J16,+S16)</f>
        <v>2</v>
      </c>
      <c r="AC16" s="59">
        <f>SUM(K16,+T16)</f>
        <v>0</v>
      </c>
      <c r="AD16" s="59">
        <f>SUM(L16,+U16)</f>
        <v>0</v>
      </c>
    </row>
    <row r="17" spans="1:30" s="27" customFormat="1" ht="12" customHeight="1">
      <c r="A17" s="28" t="s">
        <v>344</v>
      </c>
      <c r="B17" s="29" t="s">
        <v>363</v>
      </c>
      <c r="C17" s="12" t="s">
        <v>364</v>
      </c>
      <c r="D17" s="59">
        <f>SUM(E17,+H17)</f>
        <v>10</v>
      </c>
      <c r="E17" s="59">
        <f>SUM(F17:G17)</f>
        <v>4</v>
      </c>
      <c r="F17" s="59">
        <v>3</v>
      </c>
      <c r="G17" s="59">
        <v>1</v>
      </c>
      <c r="H17" s="59">
        <f>SUM(I17:L17)</f>
        <v>6</v>
      </c>
      <c r="I17" s="59">
        <v>0</v>
      </c>
      <c r="J17" s="59">
        <v>6</v>
      </c>
      <c r="K17" s="59">
        <v>0</v>
      </c>
      <c r="L17" s="59">
        <v>0</v>
      </c>
      <c r="M17" s="59">
        <f>SUM(N17,+Q17)</f>
        <v>11</v>
      </c>
      <c r="N17" s="59">
        <f>SUM(O17:P17)</f>
        <v>2</v>
      </c>
      <c r="O17" s="59">
        <v>2</v>
      </c>
      <c r="P17" s="59">
        <v>0</v>
      </c>
      <c r="Q17" s="59">
        <f>SUM(R17:U17)</f>
        <v>9</v>
      </c>
      <c r="R17" s="59">
        <v>0</v>
      </c>
      <c r="S17" s="59">
        <v>9</v>
      </c>
      <c r="T17" s="59">
        <v>0</v>
      </c>
      <c r="U17" s="59">
        <v>0</v>
      </c>
      <c r="V17" s="59">
        <f>SUM(D17,+M17)</f>
        <v>21</v>
      </c>
      <c r="W17" s="59">
        <f>SUM(E17,+N17)</f>
        <v>6</v>
      </c>
      <c r="X17" s="59">
        <f>SUM(F17,+O17)</f>
        <v>5</v>
      </c>
      <c r="Y17" s="59">
        <f>SUM(G17,+P17)</f>
        <v>1</v>
      </c>
      <c r="Z17" s="59">
        <f>SUM(H17,+Q17)</f>
        <v>15</v>
      </c>
      <c r="AA17" s="59">
        <f>SUM(I17,+R17)</f>
        <v>0</v>
      </c>
      <c r="AB17" s="59">
        <f>SUM(J17,+S17)</f>
        <v>15</v>
      </c>
      <c r="AC17" s="59">
        <f>SUM(K17,+T17)</f>
        <v>0</v>
      </c>
      <c r="AD17" s="59">
        <f>SUM(L17,+U17)</f>
        <v>0</v>
      </c>
    </row>
    <row r="18" spans="1:30" s="27" customFormat="1" ht="12" customHeight="1">
      <c r="A18" s="28" t="s">
        <v>344</v>
      </c>
      <c r="B18" s="29" t="s">
        <v>365</v>
      </c>
      <c r="C18" s="12" t="s">
        <v>366</v>
      </c>
      <c r="D18" s="59">
        <f>SUM(E18,+H18)</f>
        <v>0</v>
      </c>
      <c r="E18" s="59">
        <f>SUM(F18:G18)</f>
        <v>0</v>
      </c>
      <c r="F18" s="59">
        <v>0</v>
      </c>
      <c r="G18" s="59">
        <v>0</v>
      </c>
      <c r="H18" s="59">
        <f>SUM(I18:L18)</f>
        <v>0</v>
      </c>
      <c r="I18" s="59">
        <v>0</v>
      </c>
      <c r="J18" s="59">
        <v>0</v>
      </c>
      <c r="K18" s="59">
        <v>0</v>
      </c>
      <c r="L18" s="59">
        <v>0</v>
      </c>
      <c r="M18" s="59">
        <f>SUM(N18,+Q18)</f>
        <v>6</v>
      </c>
      <c r="N18" s="59">
        <f>SUM(O18:P18)</f>
        <v>6</v>
      </c>
      <c r="O18" s="59">
        <v>5</v>
      </c>
      <c r="P18" s="59">
        <v>1</v>
      </c>
      <c r="Q18" s="59">
        <f>SUM(R18:U18)</f>
        <v>0</v>
      </c>
      <c r="R18" s="59">
        <v>0</v>
      </c>
      <c r="S18" s="59">
        <v>0</v>
      </c>
      <c r="T18" s="59">
        <v>0</v>
      </c>
      <c r="U18" s="59">
        <v>0</v>
      </c>
      <c r="V18" s="59">
        <f>SUM(D18,+M18)</f>
        <v>6</v>
      </c>
      <c r="W18" s="59">
        <f>SUM(E18,+N18)</f>
        <v>6</v>
      </c>
      <c r="X18" s="59">
        <f>SUM(F18,+O18)</f>
        <v>5</v>
      </c>
      <c r="Y18" s="59">
        <f>SUM(G18,+P18)</f>
        <v>1</v>
      </c>
      <c r="Z18" s="59">
        <f>SUM(H18,+Q18)</f>
        <v>0</v>
      </c>
      <c r="AA18" s="59">
        <f>SUM(I18,+R18)</f>
        <v>0</v>
      </c>
      <c r="AB18" s="59">
        <f>SUM(J18,+S18)</f>
        <v>0</v>
      </c>
      <c r="AC18" s="59">
        <f>SUM(K18,+T18)</f>
        <v>0</v>
      </c>
      <c r="AD18" s="59">
        <f>SUM(L18,+U18)</f>
        <v>0</v>
      </c>
    </row>
    <row r="19" spans="1:30" s="27" customFormat="1" ht="12" customHeight="1">
      <c r="A19" s="28" t="s">
        <v>344</v>
      </c>
      <c r="B19" s="29" t="s">
        <v>367</v>
      </c>
      <c r="C19" s="12" t="s">
        <v>368</v>
      </c>
      <c r="D19" s="59">
        <f>SUM(E19,+H19)</f>
        <v>48</v>
      </c>
      <c r="E19" s="59">
        <f>SUM(F19:G19)</f>
        <v>40</v>
      </c>
      <c r="F19" s="59">
        <v>15</v>
      </c>
      <c r="G19" s="59">
        <v>25</v>
      </c>
      <c r="H19" s="59">
        <f>SUM(I19:L19)</f>
        <v>8</v>
      </c>
      <c r="I19" s="59">
        <v>0</v>
      </c>
      <c r="J19" s="59">
        <v>8</v>
      </c>
      <c r="K19" s="59">
        <v>0</v>
      </c>
      <c r="L19" s="59">
        <v>0</v>
      </c>
      <c r="M19" s="59">
        <f>SUM(N19,+Q19)</f>
        <v>3</v>
      </c>
      <c r="N19" s="59">
        <f>SUM(O19:P19)</f>
        <v>3</v>
      </c>
      <c r="O19" s="59">
        <v>2</v>
      </c>
      <c r="P19" s="59">
        <v>1</v>
      </c>
      <c r="Q19" s="59">
        <f>SUM(R19:U19)</f>
        <v>0</v>
      </c>
      <c r="R19" s="59">
        <v>0</v>
      </c>
      <c r="S19" s="59">
        <v>0</v>
      </c>
      <c r="T19" s="59">
        <v>0</v>
      </c>
      <c r="U19" s="59">
        <v>0</v>
      </c>
      <c r="V19" s="59">
        <f>SUM(D19,+M19)</f>
        <v>51</v>
      </c>
      <c r="W19" s="59">
        <f>SUM(E19,+N19)</f>
        <v>43</v>
      </c>
      <c r="X19" s="59">
        <f>SUM(F19,+O19)</f>
        <v>17</v>
      </c>
      <c r="Y19" s="59">
        <f>SUM(G19,+P19)</f>
        <v>26</v>
      </c>
      <c r="Z19" s="59">
        <f>SUM(H19,+Q19)</f>
        <v>8</v>
      </c>
      <c r="AA19" s="59">
        <f>SUM(I19,+R19)</f>
        <v>0</v>
      </c>
      <c r="AB19" s="59">
        <f>SUM(J19,+S19)</f>
        <v>8</v>
      </c>
      <c r="AC19" s="59">
        <f>SUM(K19,+T19)</f>
        <v>0</v>
      </c>
      <c r="AD19" s="59">
        <f>SUM(L19,+U19)</f>
        <v>0</v>
      </c>
    </row>
    <row r="20" spans="1:30" s="27" customFormat="1" ht="12" customHeight="1">
      <c r="A20" s="28" t="s">
        <v>344</v>
      </c>
      <c r="B20" s="29" t="s">
        <v>369</v>
      </c>
      <c r="C20" s="12" t="s">
        <v>370</v>
      </c>
      <c r="D20" s="59">
        <f>SUM(E20,+H20)</f>
        <v>25</v>
      </c>
      <c r="E20" s="59">
        <f>SUM(F20:G20)</f>
        <v>24</v>
      </c>
      <c r="F20" s="59">
        <v>12</v>
      </c>
      <c r="G20" s="59">
        <v>12</v>
      </c>
      <c r="H20" s="59">
        <f>SUM(I20:L20)</f>
        <v>1</v>
      </c>
      <c r="I20" s="59">
        <v>0</v>
      </c>
      <c r="J20" s="59">
        <v>1</v>
      </c>
      <c r="K20" s="59">
        <v>0</v>
      </c>
      <c r="L20" s="59">
        <v>0</v>
      </c>
      <c r="M20" s="59">
        <f>SUM(N20,+Q20)</f>
        <v>2</v>
      </c>
      <c r="N20" s="59">
        <f>SUM(O20:P20)</f>
        <v>2</v>
      </c>
      <c r="O20" s="59">
        <v>0</v>
      </c>
      <c r="P20" s="59">
        <v>2</v>
      </c>
      <c r="Q20" s="59">
        <f>SUM(R20:U20)</f>
        <v>0</v>
      </c>
      <c r="R20" s="59">
        <v>0</v>
      </c>
      <c r="S20" s="59">
        <v>0</v>
      </c>
      <c r="T20" s="59">
        <v>0</v>
      </c>
      <c r="U20" s="59">
        <v>0</v>
      </c>
      <c r="V20" s="59">
        <f>SUM(D20,+M20)</f>
        <v>27</v>
      </c>
      <c r="W20" s="59">
        <f>SUM(E20,+N20)</f>
        <v>26</v>
      </c>
      <c r="X20" s="59">
        <f>SUM(F20,+O20)</f>
        <v>12</v>
      </c>
      <c r="Y20" s="59">
        <f>SUM(G20,+P20)</f>
        <v>14</v>
      </c>
      <c r="Z20" s="59">
        <f>SUM(H20,+Q20)</f>
        <v>1</v>
      </c>
      <c r="AA20" s="59">
        <f>SUM(I20,+R20)</f>
        <v>0</v>
      </c>
      <c r="AB20" s="59">
        <f>SUM(J20,+S20)</f>
        <v>1</v>
      </c>
      <c r="AC20" s="59">
        <f>SUM(K20,+T20)</f>
        <v>0</v>
      </c>
      <c r="AD20" s="59">
        <f>SUM(L20,+U20)</f>
        <v>0</v>
      </c>
    </row>
    <row r="21" spans="1:30" s="27" customFormat="1" ht="12" customHeight="1">
      <c r="A21" s="28" t="s">
        <v>344</v>
      </c>
      <c r="B21" s="29" t="s">
        <v>371</v>
      </c>
      <c r="C21" s="12" t="s">
        <v>372</v>
      </c>
      <c r="D21" s="59">
        <f>SUM(E21,+H21)</f>
        <v>5</v>
      </c>
      <c r="E21" s="59">
        <f>SUM(F21:G21)</f>
        <v>5</v>
      </c>
      <c r="F21" s="59">
        <v>4</v>
      </c>
      <c r="G21" s="59">
        <v>1</v>
      </c>
      <c r="H21" s="59">
        <f>SUM(I21:L21)</f>
        <v>0</v>
      </c>
      <c r="I21" s="59">
        <v>0</v>
      </c>
      <c r="J21" s="59">
        <v>0</v>
      </c>
      <c r="K21" s="59">
        <v>0</v>
      </c>
      <c r="L21" s="59">
        <v>0</v>
      </c>
      <c r="M21" s="59">
        <f>SUM(N21,+Q21)</f>
        <v>0</v>
      </c>
      <c r="N21" s="59">
        <f>SUM(O21:P21)</f>
        <v>0</v>
      </c>
      <c r="O21" s="59">
        <v>0</v>
      </c>
      <c r="P21" s="59">
        <v>0</v>
      </c>
      <c r="Q21" s="59">
        <f>SUM(R21:U21)</f>
        <v>0</v>
      </c>
      <c r="R21" s="59">
        <v>0</v>
      </c>
      <c r="S21" s="59">
        <v>0</v>
      </c>
      <c r="T21" s="59">
        <v>0</v>
      </c>
      <c r="U21" s="59">
        <v>0</v>
      </c>
      <c r="V21" s="59">
        <f>SUM(D21,+M21)</f>
        <v>5</v>
      </c>
      <c r="W21" s="59">
        <f>SUM(E21,+N21)</f>
        <v>5</v>
      </c>
      <c r="X21" s="59">
        <f>SUM(F21,+O21)</f>
        <v>4</v>
      </c>
      <c r="Y21" s="59">
        <f>SUM(G21,+P21)</f>
        <v>1</v>
      </c>
      <c r="Z21" s="59">
        <f>SUM(H21,+Q21)</f>
        <v>0</v>
      </c>
      <c r="AA21" s="59">
        <f>SUM(I21,+R21)</f>
        <v>0</v>
      </c>
      <c r="AB21" s="59">
        <f>SUM(J21,+S21)</f>
        <v>0</v>
      </c>
      <c r="AC21" s="59">
        <f>SUM(K21,+T21)</f>
        <v>0</v>
      </c>
      <c r="AD21" s="59">
        <f>SUM(L21,+U21)</f>
        <v>0</v>
      </c>
    </row>
    <row r="22" spans="1:30" s="27" customFormat="1" ht="12" customHeight="1">
      <c r="A22" s="28" t="s">
        <v>344</v>
      </c>
      <c r="B22" s="29" t="s">
        <v>373</v>
      </c>
      <c r="C22" s="12" t="s">
        <v>374</v>
      </c>
      <c r="D22" s="59">
        <f>SUM(E22,+H22)</f>
        <v>13</v>
      </c>
      <c r="E22" s="59">
        <f>SUM(F22:G22)</f>
        <v>10</v>
      </c>
      <c r="F22" s="59">
        <v>5</v>
      </c>
      <c r="G22" s="59">
        <v>5</v>
      </c>
      <c r="H22" s="59">
        <f>SUM(I22:L22)</f>
        <v>3</v>
      </c>
      <c r="I22" s="59">
        <v>0</v>
      </c>
      <c r="J22" s="59">
        <v>1</v>
      </c>
      <c r="K22" s="59">
        <v>2</v>
      </c>
      <c r="L22" s="59">
        <v>0</v>
      </c>
      <c r="M22" s="59">
        <f>SUM(N22,+Q22)</f>
        <v>0</v>
      </c>
      <c r="N22" s="59">
        <f>SUM(O22:P22)</f>
        <v>0</v>
      </c>
      <c r="O22" s="59">
        <v>0</v>
      </c>
      <c r="P22" s="59">
        <v>0</v>
      </c>
      <c r="Q22" s="59">
        <f>SUM(R22:U22)</f>
        <v>0</v>
      </c>
      <c r="R22" s="59">
        <v>0</v>
      </c>
      <c r="S22" s="59">
        <v>0</v>
      </c>
      <c r="T22" s="59">
        <v>0</v>
      </c>
      <c r="U22" s="59">
        <v>0</v>
      </c>
      <c r="V22" s="59">
        <f>SUM(D22,+M22)</f>
        <v>13</v>
      </c>
      <c r="W22" s="59">
        <f>SUM(E22,+N22)</f>
        <v>10</v>
      </c>
      <c r="X22" s="59">
        <f>SUM(F22,+O22)</f>
        <v>5</v>
      </c>
      <c r="Y22" s="59">
        <f>SUM(G22,+P22)</f>
        <v>5</v>
      </c>
      <c r="Z22" s="59">
        <f>SUM(H22,+Q22)</f>
        <v>3</v>
      </c>
      <c r="AA22" s="59">
        <f>SUM(I22,+R22)</f>
        <v>0</v>
      </c>
      <c r="AB22" s="59">
        <f>SUM(J22,+S22)</f>
        <v>1</v>
      </c>
      <c r="AC22" s="59">
        <f>SUM(K22,+T22)</f>
        <v>2</v>
      </c>
      <c r="AD22" s="59">
        <f>SUM(L22,+U22)</f>
        <v>0</v>
      </c>
    </row>
    <row r="23" spans="1:30" s="27" customFormat="1" ht="12" customHeight="1">
      <c r="A23" s="28" t="s">
        <v>344</v>
      </c>
      <c r="B23" s="29" t="s">
        <v>375</v>
      </c>
      <c r="C23" s="12" t="s">
        <v>376</v>
      </c>
      <c r="D23" s="59">
        <f>SUM(E23,+H23)</f>
        <v>30</v>
      </c>
      <c r="E23" s="59">
        <f>SUM(F23:G23)</f>
        <v>20</v>
      </c>
      <c r="F23" s="59">
        <v>10</v>
      </c>
      <c r="G23" s="59">
        <v>10</v>
      </c>
      <c r="H23" s="59">
        <f>SUM(I23:L23)</f>
        <v>10</v>
      </c>
      <c r="I23" s="59">
        <v>0</v>
      </c>
      <c r="J23" s="59">
        <v>10</v>
      </c>
      <c r="K23" s="59">
        <v>0</v>
      </c>
      <c r="L23" s="59">
        <v>0</v>
      </c>
      <c r="M23" s="59">
        <f>SUM(N23,+Q23)</f>
        <v>3</v>
      </c>
      <c r="N23" s="59">
        <f>SUM(O23:P23)</f>
        <v>3</v>
      </c>
      <c r="O23" s="59">
        <v>2</v>
      </c>
      <c r="P23" s="59">
        <v>1</v>
      </c>
      <c r="Q23" s="59">
        <f>SUM(R23:U23)</f>
        <v>0</v>
      </c>
      <c r="R23" s="59">
        <v>0</v>
      </c>
      <c r="S23" s="59">
        <v>0</v>
      </c>
      <c r="T23" s="59">
        <v>0</v>
      </c>
      <c r="U23" s="59">
        <v>0</v>
      </c>
      <c r="V23" s="59">
        <f>SUM(D23,+M23)</f>
        <v>33</v>
      </c>
      <c r="W23" s="59">
        <f>SUM(E23,+N23)</f>
        <v>23</v>
      </c>
      <c r="X23" s="59">
        <f>SUM(F23,+O23)</f>
        <v>12</v>
      </c>
      <c r="Y23" s="59">
        <f>SUM(G23,+P23)</f>
        <v>11</v>
      </c>
      <c r="Z23" s="59">
        <f>SUM(H23,+Q23)</f>
        <v>10</v>
      </c>
      <c r="AA23" s="59">
        <f>SUM(I23,+R23)</f>
        <v>0</v>
      </c>
      <c r="AB23" s="59">
        <f>SUM(J23,+S23)</f>
        <v>10</v>
      </c>
      <c r="AC23" s="59">
        <f>SUM(K23,+T23)</f>
        <v>0</v>
      </c>
      <c r="AD23" s="59">
        <f>SUM(L23,+U23)</f>
        <v>0</v>
      </c>
    </row>
    <row r="24" spans="1:30" s="27" customFormat="1" ht="12" customHeight="1">
      <c r="A24" s="28" t="s">
        <v>344</v>
      </c>
      <c r="B24" s="29" t="s">
        <v>377</v>
      </c>
      <c r="C24" s="12" t="s">
        <v>378</v>
      </c>
      <c r="D24" s="59">
        <f>SUM(E24,+H24)</f>
        <v>36</v>
      </c>
      <c r="E24" s="59">
        <f>SUM(F24:G24)</f>
        <v>12</v>
      </c>
      <c r="F24" s="59">
        <v>12</v>
      </c>
      <c r="G24" s="59">
        <v>0</v>
      </c>
      <c r="H24" s="59">
        <f>SUM(I24:L24)</f>
        <v>24</v>
      </c>
      <c r="I24" s="59">
        <v>2</v>
      </c>
      <c r="J24" s="59">
        <v>22</v>
      </c>
      <c r="K24" s="59">
        <v>0</v>
      </c>
      <c r="L24" s="59">
        <v>0</v>
      </c>
      <c r="M24" s="59">
        <f>SUM(N24,+Q24)</f>
        <v>0</v>
      </c>
      <c r="N24" s="59">
        <f>SUM(O24:P24)</f>
        <v>0</v>
      </c>
      <c r="O24" s="59">
        <v>0</v>
      </c>
      <c r="P24" s="59">
        <v>0</v>
      </c>
      <c r="Q24" s="59">
        <f>SUM(R24:U24)</f>
        <v>0</v>
      </c>
      <c r="R24" s="59">
        <v>0</v>
      </c>
      <c r="S24" s="59">
        <v>0</v>
      </c>
      <c r="T24" s="59">
        <v>0</v>
      </c>
      <c r="U24" s="59">
        <v>0</v>
      </c>
      <c r="V24" s="59">
        <f>SUM(D24,+M24)</f>
        <v>36</v>
      </c>
      <c r="W24" s="59">
        <f>SUM(E24,+N24)</f>
        <v>12</v>
      </c>
      <c r="X24" s="59">
        <f>SUM(F24,+O24)</f>
        <v>12</v>
      </c>
      <c r="Y24" s="59">
        <f>SUM(G24,+P24)</f>
        <v>0</v>
      </c>
      <c r="Z24" s="59">
        <f>SUM(H24,+Q24)</f>
        <v>24</v>
      </c>
      <c r="AA24" s="59">
        <f>SUM(I24,+R24)</f>
        <v>2</v>
      </c>
      <c r="AB24" s="59">
        <f>SUM(J24,+S24)</f>
        <v>22</v>
      </c>
      <c r="AC24" s="59">
        <f>SUM(K24,+T24)</f>
        <v>0</v>
      </c>
      <c r="AD24" s="59">
        <f>SUM(L24,+U24)</f>
        <v>0</v>
      </c>
    </row>
    <row r="25" spans="1:30" s="27" customFormat="1" ht="12" customHeight="1">
      <c r="A25" s="28" t="s">
        <v>344</v>
      </c>
      <c r="B25" s="29" t="s">
        <v>379</v>
      </c>
      <c r="C25" s="12" t="s">
        <v>380</v>
      </c>
      <c r="D25" s="59">
        <f>SUM(E25,+H25)</f>
        <v>29</v>
      </c>
      <c r="E25" s="59">
        <f>SUM(F25:G25)</f>
        <v>17</v>
      </c>
      <c r="F25" s="59">
        <v>13</v>
      </c>
      <c r="G25" s="59">
        <v>4</v>
      </c>
      <c r="H25" s="59">
        <f>SUM(I25:L25)</f>
        <v>12</v>
      </c>
      <c r="I25" s="59">
        <v>0</v>
      </c>
      <c r="J25" s="59">
        <v>11</v>
      </c>
      <c r="K25" s="59">
        <v>1</v>
      </c>
      <c r="L25" s="59">
        <v>0</v>
      </c>
      <c r="M25" s="59">
        <f>SUM(N25,+Q25)</f>
        <v>0</v>
      </c>
      <c r="N25" s="59">
        <f>SUM(O25:P25)</f>
        <v>0</v>
      </c>
      <c r="O25" s="59">
        <v>0</v>
      </c>
      <c r="P25" s="59">
        <v>0</v>
      </c>
      <c r="Q25" s="59">
        <f>SUM(R25:U25)</f>
        <v>0</v>
      </c>
      <c r="R25" s="59">
        <v>0</v>
      </c>
      <c r="S25" s="59">
        <v>0</v>
      </c>
      <c r="T25" s="59">
        <v>0</v>
      </c>
      <c r="U25" s="59">
        <v>0</v>
      </c>
      <c r="V25" s="59">
        <f>SUM(D25,+M25)</f>
        <v>29</v>
      </c>
      <c r="W25" s="59">
        <f>SUM(E25,+N25)</f>
        <v>17</v>
      </c>
      <c r="X25" s="59">
        <f>SUM(F25,+O25)</f>
        <v>13</v>
      </c>
      <c r="Y25" s="59">
        <f>SUM(G25,+P25)</f>
        <v>4</v>
      </c>
      <c r="Z25" s="59">
        <f>SUM(H25,+Q25)</f>
        <v>12</v>
      </c>
      <c r="AA25" s="59">
        <f>SUM(I25,+R25)</f>
        <v>0</v>
      </c>
      <c r="AB25" s="59">
        <f>SUM(J25,+S25)</f>
        <v>11</v>
      </c>
      <c r="AC25" s="59">
        <f>SUM(K25,+T25)</f>
        <v>1</v>
      </c>
      <c r="AD25" s="59">
        <f>SUM(L25,+U25)</f>
        <v>0</v>
      </c>
    </row>
    <row r="26" spans="1:30" s="27" customFormat="1" ht="12" customHeight="1">
      <c r="A26" s="28" t="s">
        <v>344</v>
      </c>
      <c r="B26" s="29" t="s">
        <v>381</v>
      </c>
      <c r="C26" s="12" t="s">
        <v>382</v>
      </c>
      <c r="D26" s="59">
        <f>SUM(E26,+H26)</f>
        <v>5</v>
      </c>
      <c r="E26" s="59">
        <f>SUM(F26:G26)</f>
        <v>5</v>
      </c>
      <c r="F26" s="59">
        <v>3</v>
      </c>
      <c r="G26" s="59">
        <v>2</v>
      </c>
      <c r="H26" s="59">
        <f>SUM(I26:L26)</f>
        <v>0</v>
      </c>
      <c r="I26" s="59">
        <v>0</v>
      </c>
      <c r="J26" s="59">
        <v>0</v>
      </c>
      <c r="K26" s="59">
        <v>0</v>
      </c>
      <c r="L26" s="59">
        <v>0</v>
      </c>
      <c r="M26" s="59">
        <f>SUM(N26,+Q26)</f>
        <v>0</v>
      </c>
      <c r="N26" s="59">
        <f>SUM(O26:P26)</f>
        <v>0</v>
      </c>
      <c r="O26" s="59">
        <v>0</v>
      </c>
      <c r="P26" s="59">
        <v>0</v>
      </c>
      <c r="Q26" s="59">
        <f>SUM(R26:U26)</f>
        <v>0</v>
      </c>
      <c r="R26" s="59">
        <v>0</v>
      </c>
      <c r="S26" s="59">
        <v>0</v>
      </c>
      <c r="T26" s="59">
        <v>0</v>
      </c>
      <c r="U26" s="59">
        <v>0</v>
      </c>
      <c r="V26" s="59">
        <f>SUM(D26,+M26)</f>
        <v>5</v>
      </c>
      <c r="W26" s="59">
        <f>SUM(E26,+N26)</f>
        <v>5</v>
      </c>
      <c r="X26" s="59">
        <f>SUM(F26,+O26)</f>
        <v>3</v>
      </c>
      <c r="Y26" s="59">
        <f>SUM(G26,+P26)</f>
        <v>2</v>
      </c>
      <c r="Z26" s="59">
        <f>SUM(H26,+Q26)</f>
        <v>0</v>
      </c>
      <c r="AA26" s="59">
        <f>SUM(I26,+R26)</f>
        <v>0</v>
      </c>
      <c r="AB26" s="59">
        <f>SUM(J26,+S26)</f>
        <v>0</v>
      </c>
      <c r="AC26" s="59">
        <f>SUM(K26,+T26)</f>
        <v>0</v>
      </c>
      <c r="AD26" s="59">
        <f>SUM(L26,+U26)</f>
        <v>0</v>
      </c>
    </row>
    <row r="27" spans="1:30" s="27" customFormat="1" ht="12" customHeight="1">
      <c r="A27" s="28" t="s">
        <v>344</v>
      </c>
      <c r="B27" s="29" t="s">
        <v>383</v>
      </c>
      <c r="C27" s="12" t="s">
        <v>384</v>
      </c>
      <c r="D27" s="59">
        <f>SUM(E27,+H27)</f>
        <v>0</v>
      </c>
      <c r="E27" s="59">
        <f>SUM(F27:G27)</f>
        <v>0</v>
      </c>
      <c r="F27" s="59">
        <v>0</v>
      </c>
      <c r="G27" s="59">
        <v>0</v>
      </c>
      <c r="H27" s="59">
        <f>SUM(I27:L27)</f>
        <v>0</v>
      </c>
      <c r="I27" s="59">
        <v>0</v>
      </c>
      <c r="J27" s="59">
        <v>0</v>
      </c>
      <c r="K27" s="59">
        <v>0</v>
      </c>
      <c r="L27" s="59">
        <v>0</v>
      </c>
      <c r="M27" s="59">
        <f>SUM(N27,+Q27)</f>
        <v>4</v>
      </c>
      <c r="N27" s="59">
        <f>SUM(O27:P27)</f>
        <v>4</v>
      </c>
      <c r="O27" s="59">
        <v>4</v>
      </c>
      <c r="P27" s="59">
        <v>0</v>
      </c>
      <c r="Q27" s="59">
        <f>SUM(R27:U27)</f>
        <v>0</v>
      </c>
      <c r="R27" s="59">
        <v>0</v>
      </c>
      <c r="S27" s="59">
        <v>0</v>
      </c>
      <c r="T27" s="59">
        <v>0</v>
      </c>
      <c r="U27" s="59">
        <v>0</v>
      </c>
      <c r="V27" s="59">
        <f>SUM(D27,+M27)</f>
        <v>4</v>
      </c>
      <c r="W27" s="59">
        <f>SUM(E27,+N27)</f>
        <v>4</v>
      </c>
      <c r="X27" s="59">
        <f>SUM(F27,+O27)</f>
        <v>4</v>
      </c>
      <c r="Y27" s="59">
        <f>SUM(G27,+P27)</f>
        <v>0</v>
      </c>
      <c r="Z27" s="59">
        <f>SUM(H27,+Q27)</f>
        <v>0</v>
      </c>
      <c r="AA27" s="59">
        <f>SUM(I27,+R27)</f>
        <v>0</v>
      </c>
      <c r="AB27" s="59">
        <f>SUM(J27,+S27)</f>
        <v>0</v>
      </c>
      <c r="AC27" s="59">
        <f>SUM(K27,+T27)</f>
        <v>0</v>
      </c>
      <c r="AD27" s="59">
        <f>SUM(L27,+U27)</f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71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51" width="7.5" style="51" customWidth="1"/>
    <col min="52" max="16384" width="9" style="23" customWidth="1"/>
  </cols>
  <sheetData>
    <row r="1" spans="1:51" ht="17.25">
      <c r="A1" s="120" t="s">
        <v>385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103" t="s">
        <v>196</v>
      </c>
      <c r="B2" s="91" t="s">
        <v>197</v>
      </c>
      <c r="C2" s="103" t="s">
        <v>198</v>
      </c>
      <c r="D2" s="64" t="s">
        <v>386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387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1" customFormat="1" ht="22.5" customHeight="1">
      <c r="A3" s="104"/>
      <c r="B3" s="92"/>
      <c r="C3" s="106"/>
      <c r="D3" s="126" t="s">
        <v>388</v>
      </c>
      <c r="E3" s="67"/>
      <c r="F3" s="67"/>
      <c r="G3" s="67"/>
      <c r="H3" s="67"/>
      <c r="I3" s="67"/>
      <c r="J3" s="67"/>
      <c r="K3" s="68"/>
      <c r="L3" s="126" t="s">
        <v>389</v>
      </c>
      <c r="M3" s="67"/>
      <c r="N3" s="67"/>
      <c r="O3" s="67"/>
      <c r="P3" s="67"/>
      <c r="Q3" s="67"/>
      <c r="R3" s="67"/>
      <c r="S3" s="68"/>
      <c r="T3" s="126" t="s">
        <v>390</v>
      </c>
      <c r="U3" s="67"/>
      <c r="V3" s="67"/>
      <c r="W3" s="67"/>
      <c r="X3" s="67"/>
      <c r="Y3" s="67"/>
      <c r="Z3" s="67"/>
      <c r="AA3" s="68"/>
      <c r="AB3" s="127" t="s">
        <v>388</v>
      </c>
      <c r="AC3" s="69"/>
      <c r="AD3" s="69"/>
      <c r="AE3" s="69"/>
      <c r="AF3" s="69"/>
      <c r="AG3" s="69"/>
      <c r="AH3" s="69"/>
      <c r="AI3" s="69"/>
      <c r="AJ3" s="127" t="s">
        <v>389</v>
      </c>
      <c r="AK3" s="69"/>
      <c r="AL3" s="69"/>
      <c r="AM3" s="69"/>
      <c r="AN3" s="69"/>
      <c r="AO3" s="69"/>
      <c r="AP3" s="69"/>
      <c r="AQ3" s="69"/>
      <c r="AR3" s="127" t="s">
        <v>390</v>
      </c>
      <c r="AS3" s="69"/>
      <c r="AT3" s="69"/>
      <c r="AU3" s="69"/>
      <c r="AV3" s="69"/>
      <c r="AW3" s="69"/>
      <c r="AX3" s="69"/>
      <c r="AY3" s="70"/>
    </row>
    <row r="4" spans="1:51" s="30" customFormat="1" ht="22.5" customHeight="1">
      <c r="A4" s="104"/>
      <c r="B4" s="92"/>
      <c r="C4" s="106"/>
      <c r="D4" s="108" t="s">
        <v>391</v>
      </c>
      <c r="E4" s="109"/>
      <c r="F4" s="128" t="s">
        <v>392</v>
      </c>
      <c r="G4" s="112"/>
      <c r="H4" s="128" t="s">
        <v>393</v>
      </c>
      <c r="I4" s="112"/>
      <c r="J4" s="108" t="s">
        <v>394</v>
      </c>
      <c r="K4" s="109"/>
      <c r="L4" s="108" t="s">
        <v>391</v>
      </c>
      <c r="M4" s="109"/>
      <c r="N4" s="128" t="s">
        <v>392</v>
      </c>
      <c r="O4" s="112"/>
      <c r="P4" s="128" t="s">
        <v>393</v>
      </c>
      <c r="Q4" s="112"/>
      <c r="R4" s="108" t="s">
        <v>394</v>
      </c>
      <c r="S4" s="109"/>
      <c r="T4" s="108" t="s">
        <v>391</v>
      </c>
      <c r="U4" s="109"/>
      <c r="V4" s="128" t="s">
        <v>392</v>
      </c>
      <c r="W4" s="112"/>
      <c r="X4" s="128" t="s">
        <v>393</v>
      </c>
      <c r="Y4" s="112"/>
      <c r="Z4" s="108" t="s">
        <v>394</v>
      </c>
      <c r="AA4" s="109"/>
      <c r="AB4" s="71" t="s">
        <v>391</v>
      </c>
      <c r="AC4" s="72"/>
      <c r="AD4" s="72"/>
      <c r="AE4" s="73"/>
      <c r="AF4" s="115" t="s">
        <v>395</v>
      </c>
      <c r="AG4" s="116"/>
      <c r="AH4" s="115" t="s">
        <v>394</v>
      </c>
      <c r="AI4" s="116"/>
      <c r="AJ4" s="71" t="s">
        <v>391</v>
      </c>
      <c r="AK4" s="72"/>
      <c r="AL4" s="72"/>
      <c r="AM4" s="73"/>
      <c r="AN4" s="115" t="s">
        <v>395</v>
      </c>
      <c r="AO4" s="116"/>
      <c r="AP4" s="115" t="s">
        <v>394</v>
      </c>
      <c r="AQ4" s="116"/>
      <c r="AR4" s="71" t="s">
        <v>391</v>
      </c>
      <c r="AS4" s="72"/>
      <c r="AT4" s="72"/>
      <c r="AU4" s="73"/>
      <c r="AV4" s="115" t="s">
        <v>395</v>
      </c>
      <c r="AW4" s="116"/>
      <c r="AX4" s="115" t="s">
        <v>394</v>
      </c>
      <c r="AY4" s="116"/>
    </row>
    <row r="5" spans="1:51" s="30" customFormat="1" ht="22.5" customHeight="1">
      <c r="A5" s="104"/>
      <c r="B5" s="92"/>
      <c r="C5" s="106"/>
      <c r="D5" s="110"/>
      <c r="E5" s="111"/>
      <c r="F5" s="113"/>
      <c r="G5" s="114"/>
      <c r="H5" s="113"/>
      <c r="I5" s="114"/>
      <c r="J5" s="110"/>
      <c r="K5" s="111"/>
      <c r="L5" s="110"/>
      <c r="M5" s="111"/>
      <c r="N5" s="113"/>
      <c r="O5" s="114"/>
      <c r="P5" s="113"/>
      <c r="Q5" s="114"/>
      <c r="R5" s="110"/>
      <c r="S5" s="111"/>
      <c r="T5" s="110"/>
      <c r="U5" s="111"/>
      <c r="V5" s="113"/>
      <c r="W5" s="114"/>
      <c r="X5" s="113"/>
      <c r="Y5" s="114"/>
      <c r="Z5" s="110"/>
      <c r="AA5" s="111"/>
      <c r="AB5" s="71" t="s">
        <v>396</v>
      </c>
      <c r="AC5" s="73"/>
      <c r="AD5" s="71" t="s">
        <v>210</v>
      </c>
      <c r="AE5" s="73"/>
      <c r="AF5" s="117"/>
      <c r="AG5" s="118"/>
      <c r="AH5" s="117"/>
      <c r="AI5" s="118"/>
      <c r="AJ5" s="71" t="s">
        <v>396</v>
      </c>
      <c r="AK5" s="73"/>
      <c r="AL5" s="71" t="s">
        <v>210</v>
      </c>
      <c r="AM5" s="73"/>
      <c r="AN5" s="117"/>
      <c r="AO5" s="118"/>
      <c r="AP5" s="117"/>
      <c r="AQ5" s="118"/>
      <c r="AR5" s="71" t="s">
        <v>396</v>
      </c>
      <c r="AS5" s="73"/>
      <c r="AT5" s="71" t="s">
        <v>210</v>
      </c>
      <c r="AU5" s="73"/>
      <c r="AV5" s="117"/>
      <c r="AW5" s="118"/>
      <c r="AX5" s="117"/>
      <c r="AY5" s="118"/>
    </row>
    <row r="6" spans="1:51" s="32" customFormat="1" ht="17.25" customHeight="1">
      <c r="A6" s="105"/>
      <c r="B6" s="93"/>
      <c r="C6" s="107"/>
      <c r="D6" s="74" t="s">
        <v>397</v>
      </c>
      <c r="E6" s="74" t="s">
        <v>398</v>
      </c>
      <c r="F6" s="74" t="s">
        <v>397</v>
      </c>
      <c r="G6" s="74" t="s">
        <v>398</v>
      </c>
      <c r="H6" s="74" t="s">
        <v>397</v>
      </c>
      <c r="I6" s="74" t="s">
        <v>398</v>
      </c>
      <c r="J6" s="74" t="s">
        <v>399</v>
      </c>
      <c r="K6" s="74" t="s">
        <v>398</v>
      </c>
      <c r="L6" s="74" t="s">
        <v>397</v>
      </c>
      <c r="M6" s="74" t="s">
        <v>398</v>
      </c>
      <c r="N6" s="74" t="s">
        <v>397</v>
      </c>
      <c r="O6" s="74" t="s">
        <v>398</v>
      </c>
      <c r="P6" s="74" t="s">
        <v>397</v>
      </c>
      <c r="Q6" s="74" t="s">
        <v>398</v>
      </c>
      <c r="R6" s="74" t="s">
        <v>399</v>
      </c>
      <c r="S6" s="74" t="s">
        <v>398</v>
      </c>
      <c r="T6" s="74" t="s">
        <v>397</v>
      </c>
      <c r="U6" s="74" t="s">
        <v>398</v>
      </c>
      <c r="V6" s="74" t="s">
        <v>397</v>
      </c>
      <c r="W6" s="74" t="s">
        <v>398</v>
      </c>
      <c r="X6" s="74" t="s">
        <v>397</v>
      </c>
      <c r="Y6" s="74" t="s">
        <v>398</v>
      </c>
      <c r="Z6" s="74" t="s">
        <v>399</v>
      </c>
      <c r="AA6" s="74" t="s">
        <v>398</v>
      </c>
      <c r="AB6" s="74" t="s">
        <v>397</v>
      </c>
      <c r="AC6" s="74" t="s">
        <v>400</v>
      </c>
      <c r="AD6" s="74" t="s">
        <v>397</v>
      </c>
      <c r="AE6" s="74" t="s">
        <v>400</v>
      </c>
      <c r="AF6" s="74" t="s">
        <v>397</v>
      </c>
      <c r="AG6" s="74" t="s">
        <v>400</v>
      </c>
      <c r="AH6" s="74" t="s">
        <v>399</v>
      </c>
      <c r="AI6" s="74" t="s">
        <v>400</v>
      </c>
      <c r="AJ6" s="74" t="s">
        <v>397</v>
      </c>
      <c r="AK6" s="74" t="s">
        <v>400</v>
      </c>
      <c r="AL6" s="74" t="s">
        <v>397</v>
      </c>
      <c r="AM6" s="74" t="s">
        <v>400</v>
      </c>
      <c r="AN6" s="74" t="s">
        <v>397</v>
      </c>
      <c r="AO6" s="74" t="s">
        <v>400</v>
      </c>
      <c r="AP6" s="74" t="s">
        <v>399</v>
      </c>
      <c r="AQ6" s="74" t="s">
        <v>400</v>
      </c>
      <c r="AR6" s="74" t="s">
        <v>397</v>
      </c>
      <c r="AS6" s="74" t="s">
        <v>400</v>
      </c>
      <c r="AT6" s="74" t="s">
        <v>397</v>
      </c>
      <c r="AU6" s="74" t="s">
        <v>400</v>
      </c>
      <c r="AV6" s="74" t="s">
        <v>397</v>
      </c>
      <c r="AW6" s="74" t="s">
        <v>400</v>
      </c>
      <c r="AX6" s="74" t="s">
        <v>399</v>
      </c>
      <c r="AY6" s="129" t="s">
        <v>400</v>
      </c>
    </row>
    <row r="7" spans="1:51" s="26" customFormat="1" ht="12" customHeight="1">
      <c r="A7" s="10" t="s">
        <v>212</v>
      </c>
      <c r="B7" s="35" t="s">
        <v>213</v>
      </c>
      <c r="C7" s="10" t="s">
        <v>202</v>
      </c>
      <c r="D7" s="48">
        <f>SUM(D8:D71)</f>
        <v>477</v>
      </c>
      <c r="E7" s="48">
        <f>SUM(E8:E71)</f>
        <v>1094</v>
      </c>
      <c r="F7" s="48">
        <f>SUM(F8:F71)</f>
        <v>22</v>
      </c>
      <c r="G7" s="48">
        <f>SUM(G8:G71)</f>
        <v>47</v>
      </c>
      <c r="H7" s="48">
        <f>SUM(H8:H71)</f>
        <v>18</v>
      </c>
      <c r="I7" s="48">
        <f>SUM(I8:I71)</f>
        <v>50</v>
      </c>
      <c r="J7" s="48">
        <f>SUM(J8:J71)</f>
        <v>0</v>
      </c>
      <c r="K7" s="48">
        <f>SUM(K8:K71)</f>
        <v>0</v>
      </c>
      <c r="L7" s="48">
        <f>SUM(L8:L71)</f>
        <v>2144</v>
      </c>
      <c r="M7" s="48">
        <f>SUM(M8:M71)</f>
        <v>5539</v>
      </c>
      <c r="N7" s="48">
        <f>SUM(N8:N71)</f>
        <v>297</v>
      </c>
      <c r="O7" s="48">
        <f>SUM(O8:O71)</f>
        <v>2097</v>
      </c>
      <c r="P7" s="48">
        <f>SUM(P8:P71)</f>
        <v>707</v>
      </c>
      <c r="Q7" s="48">
        <f>SUM(Q8:Q71)</f>
        <v>6718</v>
      </c>
      <c r="R7" s="48">
        <f>SUM(R8:R71)</f>
        <v>0</v>
      </c>
      <c r="S7" s="48">
        <f>SUM(S8:S71)</f>
        <v>0</v>
      </c>
      <c r="T7" s="48">
        <f>SUM(T8:T71)</f>
        <v>4466</v>
      </c>
      <c r="U7" s="48">
        <f>SUM(U8:U71)</f>
        <v>11592</v>
      </c>
      <c r="V7" s="48">
        <f>SUM(V8:V71)</f>
        <v>462</v>
      </c>
      <c r="W7" s="48">
        <f>SUM(W8:W71)</f>
        <v>1327</v>
      </c>
      <c r="X7" s="48">
        <f>SUM(X8:X71)</f>
        <v>233</v>
      </c>
      <c r="Y7" s="48">
        <f>SUM(Y8:Y71)</f>
        <v>1252</v>
      </c>
      <c r="Z7" s="48">
        <f>SUM(Z8:Z71)</f>
        <v>0</v>
      </c>
      <c r="AA7" s="48">
        <f>SUM(AA8:AA71)</f>
        <v>0</v>
      </c>
      <c r="AB7" s="48">
        <f>SUM(AB8:AB71)</f>
        <v>3</v>
      </c>
      <c r="AC7" s="48">
        <f>SUM(AC8:AC71)</f>
        <v>7</v>
      </c>
      <c r="AD7" s="48">
        <f>SUM(AD8:AD71)</f>
        <v>0</v>
      </c>
      <c r="AE7" s="48">
        <f>SUM(AE8:AE71)</f>
        <v>0</v>
      </c>
      <c r="AF7" s="48">
        <f>SUM(AF8:AF71)</f>
        <v>1</v>
      </c>
      <c r="AG7" s="48">
        <f>SUM(AG8:AG71)</f>
        <v>1</v>
      </c>
      <c r="AH7" s="48">
        <f>SUM(AH8:AH71)</f>
        <v>0</v>
      </c>
      <c r="AI7" s="48">
        <f>SUM(AI8:AI71)</f>
        <v>0</v>
      </c>
      <c r="AJ7" s="48">
        <f>SUM(AJ8:AJ71)</f>
        <v>282</v>
      </c>
      <c r="AK7" s="48">
        <f>SUM(AK8:AK71)</f>
        <v>917</v>
      </c>
      <c r="AL7" s="48">
        <f>SUM(AL8:AL71)</f>
        <v>0</v>
      </c>
      <c r="AM7" s="48">
        <f>SUM(AM8:AM71)</f>
        <v>0</v>
      </c>
      <c r="AN7" s="48">
        <f>SUM(AN8:AN71)</f>
        <v>5</v>
      </c>
      <c r="AO7" s="48">
        <f>SUM(AO8:AO71)</f>
        <v>39</v>
      </c>
      <c r="AP7" s="48">
        <f>SUM(AP8:AP71)</f>
        <v>0</v>
      </c>
      <c r="AQ7" s="48">
        <f>SUM(AQ8:AQ71)</f>
        <v>0</v>
      </c>
      <c r="AR7" s="48">
        <f>SUM(AR8:AR71)</f>
        <v>1026</v>
      </c>
      <c r="AS7" s="48">
        <f>SUM(AS8:AS71)</f>
        <v>3608</v>
      </c>
      <c r="AT7" s="48">
        <f>SUM(AT8:AT71)</f>
        <v>15</v>
      </c>
      <c r="AU7" s="48">
        <f>SUM(AU8:AU71)</f>
        <v>62</v>
      </c>
      <c r="AV7" s="48">
        <f>SUM(AV8:AV71)</f>
        <v>20</v>
      </c>
      <c r="AW7" s="48">
        <f>SUM(AW8:AW71)</f>
        <v>89</v>
      </c>
      <c r="AX7" s="48">
        <f>SUM(AX8:AX71)</f>
        <v>0</v>
      </c>
      <c r="AY7" s="48">
        <f>SUM(AY8:AY71)</f>
        <v>0</v>
      </c>
    </row>
    <row r="8" spans="1:51" s="27" customFormat="1" ht="12" customHeight="1">
      <c r="A8" s="12" t="s">
        <v>401</v>
      </c>
      <c r="B8" s="36" t="s">
        <v>402</v>
      </c>
      <c r="C8" s="12" t="s">
        <v>403</v>
      </c>
      <c r="D8" s="49">
        <v>151</v>
      </c>
      <c r="E8" s="49">
        <v>301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317</v>
      </c>
      <c r="M8" s="49">
        <v>803</v>
      </c>
      <c r="N8" s="49">
        <v>0</v>
      </c>
      <c r="O8" s="49">
        <v>0</v>
      </c>
      <c r="P8" s="49">
        <v>206</v>
      </c>
      <c r="Q8" s="49">
        <v>1835</v>
      </c>
      <c r="R8" s="49">
        <v>0</v>
      </c>
      <c r="S8" s="49">
        <v>0</v>
      </c>
      <c r="T8" s="49">
        <v>411</v>
      </c>
      <c r="U8" s="49">
        <v>968</v>
      </c>
      <c r="V8" s="49">
        <v>0</v>
      </c>
      <c r="W8" s="49">
        <v>0</v>
      </c>
      <c r="X8" s="49">
        <v>11</v>
      </c>
      <c r="Y8" s="49">
        <v>128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54</v>
      </c>
      <c r="AK8" s="49">
        <v>170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86</v>
      </c>
      <c r="AS8" s="49">
        <v>291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401</v>
      </c>
      <c r="B9" s="36" t="s">
        <v>404</v>
      </c>
      <c r="C9" s="12" t="s">
        <v>405</v>
      </c>
      <c r="D9" s="49">
        <v>27</v>
      </c>
      <c r="E9" s="49">
        <v>54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129</v>
      </c>
      <c r="M9" s="49">
        <v>339</v>
      </c>
      <c r="N9" s="49">
        <v>9</v>
      </c>
      <c r="O9" s="49">
        <v>51</v>
      </c>
      <c r="P9" s="49">
        <v>32</v>
      </c>
      <c r="Q9" s="49">
        <v>296</v>
      </c>
      <c r="R9" s="49">
        <v>0</v>
      </c>
      <c r="S9" s="49">
        <v>0</v>
      </c>
      <c r="T9" s="49">
        <v>223</v>
      </c>
      <c r="U9" s="49">
        <v>562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1</v>
      </c>
      <c r="AC9" s="49">
        <v>2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23</v>
      </c>
      <c r="AS9" s="49">
        <v>77</v>
      </c>
      <c r="AT9" s="49">
        <v>4</v>
      </c>
      <c r="AU9" s="49">
        <v>19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401</v>
      </c>
      <c r="B10" s="36" t="s">
        <v>406</v>
      </c>
      <c r="C10" s="12" t="s">
        <v>407</v>
      </c>
      <c r="D10" s="49">
        <v>36</v>
      </c>
      <c r="E10" s="49">
        <v>96</v>
      </c>
      <c r="F10" s="49">
        <v>1</v>
      </c>
      <c r="G10" s="49">
        <v>3</v>
      </c>
      <c r="H10" s="49">
        <v>0</v>
      </c>
      <c r="I10" s="49">
        <v>0</v>
      </c>
      <c r="J10" s="49">
        <v>0</v>
      </c>
      <c r="K10" s="49">
        <v>0</v>
      </c>
      <c r="L10" s="49">
        <v>23</v>
      </c>
      <c r="M10" s="49">
        <v>64</v>
      </c>
      <c r="N10" s="49">
        <v>18</v>
      </c>
      <c r="O10" s="49">
        <v>225</v>
      </c>
      <c r="P10" s="49">
        <v>0</v>
      </c>
      <c r="Q10" s="49">
        <v>0</v>
      </c>
      <c r="R10" s="49">
        <v>0</v>
      </c>
      <c r="S10" s="49">
        <v>0</v>
      </c>
      <c r="T10" s="49">
        <v>294</v>
      </c>
      <c r="U10" s="49">
        <v>726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49</v>
      </c>
      <c r="AK10" s="49">
        <v>171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52</v>
      </c>
      <c r="AS10" s="49">
        <v>180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401</v>
      </c>
      <c r="B11" s="36" t="s">
        <v>408</v>
      </c>
      <c r="C11" s="12" t="s">
        <v>409</v>
      </c>
      <c r="D11" s="49">
        <v>57</v>
      </c>
      <c r="E11" s="49">
        <v>164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110</v>
      </c>
      <c r="M11" s="49">
        <v>239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143</v>
      </c>
      <c r="U11" s="49">
        <v>326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1</v>
      </c>
      <c r="AC11" s="49">
        <v>2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3</v>
      </c>
      <c r="AK11" s="49">
        <v>10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39</v>
      </c>
      <c r="AS11" s="49">
        <v>128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401</v>
      </c>
      <c r="B12" s="20" t="s">
        <v>410</v>
      </c>
      <c r="C12" s="14" t="s">
        <v>411</v>
      </c>
      <c r="D12" s="50">
        <v>2</v>
      </c>
      <c r="E12" s="50">
        <v>9</v>
      </c>
      <c r="F12" s="50">
        <v>1</v>
      </c>
      <c r="G12" s="50">
        <v>1</v>
      </c>
      <c r="H12" s="50">
        <v>0</v>
      </c>
      <c r="I12" s="50">
        <v>0</v>
      </c>
      <c r="J12" s="50">
        <v>0</v>
      </c>
      <c r="K12" s="50">
        <v>0</v>
      </c>
      <c r="L12" s="50">
        <v>24</v>
      </c>
      <c r="M12" s="50">
        <v>73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141</v>
      </c>
      <c r="U12" s="50">
        <v>346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1</v>
      </c>
      <c r="AC12" s="50">
        <v>3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40</v>
      </c>
      <c r="AS12" s="50">
        <v>170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401</v>
      </c>
      <c r="B13" s="20" t="s">
        <v>412</v>
      </c>
      <c r="C13" s="14" t="s">
        <v>413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6</v>
      </c>
      <c r="AK13" s="50">
        <v>15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20</v>
      </c>
      <c r="AS13" s="50">
        <v>62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401</v>
      </c>
      <c r="B14" s="20" t="s">
        <v>414</v>
      </c>
      <c r="C14" s="14" t="s">
        <v>415</v>
      </c>
      <c r="D14" s="50">
        <v>75</v>
      </c>
      <c r="E14" s="50">
        <v>188</v>
      </c>
      <c r="F14" s="50">
        <v>2</v>
      </c>
      <c r="G14" s="50">
        <v>2</v>
      </c>
      <c r="H14" s="50">
        <v>4</v>
      </c>
      <c r="I14" s="50">
        <v>7</v>
      </c>
      <c r="J14" s="50">
        <v>0</v>
      </c>
      <c r="K14" s="50">
        <v>0</v>
      </c>
      <c r="L14" s="50">
        <v>80</v>
      </c>
      <c r="M14" s="50">
        <v>217</v>
      </c>
      <c r="N14" s="50">
        <v>22</v>
      </c>
      <c r="O14" s="50">
        <v>159</v>
      </c>
      <c r="P14" s="50">
        <v>42</v>
      </c>
      <c r="Q14" s="50">
        <v>474</v>
      </c>
      <c r="R14" s="50">
        <v>0</v>
      </c>
      <c r="S14" s="50">
        <v>0</v>
      </c>
      <c r="T14" s="50">
        <v>195</v>
      </c>
      <c r="U14" s="50">
        <v>501</v>
      </c>
      <c r="V14" s="50">
        <v>17</v>
      </c>
      <c r="W14" s="50">
        <v>66</v>
      </c>
      <c r="X14" s="50">
        <v>2</v>
      </c>
      <c r="Y14" s="50">
        <v>7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13</v>
      </c>
      <c r="AK14" s="50">
        <v>42</v>
      </c>
      <c r="AL14" s="50">
        <v>0</v>
      </c>
      <c r="AM14" s="50">
        <v>0</v>
      </c>
      <c r="AN14" s="50">
        <v>1</v>
      </c>
      <c r="AO14" s="50">
        <v>10</v>
      </c>
      <c r="AP14" s="50">
        <v>0</v>
      </c>
      <c r="AQ14" s="50">
        <v>0</v>
      </c>
      <c r="AR14" s="50">
        <v>15</v>
      </c>
      <c r="AS14" s="50">
        <v>47</v>
      </c>
      <c r="AT14" s="50">
        <v>0</v>
      </c>
      <c r="AU14" s="50">
        <v>0</v>
      </c>
      <c r="AV14" s="50">
        <v>1</v>
      </c>
      <c r="AW14" s="50">
        <v>10</v>
      </c>
      <c r="AX14" s="50">
        <v>0</v>
      </c>
      <c r="AY14" s="50">
        <v>0</v>
      </c>
    </row>
    <row r="15" spans="1:51" s="27" customFormat="1" ht="12" customHeight="1">
      <c r="A15" s="19" t="s">
        <v>401</v>
      </c>
      <c r="B15" s="20" t="s">
        <v>416</v>
      </c>
      <c r="C15" s="14" t="s">
        <v>417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44</v>
      </c>
      <c r="M15" s="50">
        <v>100</v>
      </c>
      <c r="N15" s="50">
        <v>1</v>
      </c>
      <c r="O15" s="50">
        <v>2</v>
      </c>
      <c r="P15" s="50">
        <v>0</v>
      </c>
      <c r="Q15" s="50">
        <v>0</v>
      </c>
      <c r="R15" s="50">
        <v>0</v>
      </c>
      <c r="S15" s="50">
        <v>0</v>
      </c>
      <c r="T15" s="50">
        <v>98</v>
      </c>
      <c r="U15" s="50">
        <v>251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17</v>
      </c>
      <c r="AS15" s="50">
        <v>54</v>
      </c>
      <c r="AT15" s="50">
        <v>1</v>
      </c>
      <c r="AU15" s="50">
        <v>3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401</v>
      </c>
      <c r="B16" s="20" t="s">
        <v>418</v>
      </c>
      <c r="C16" s="14" t="s">
        <v>419</v>
      </c>
      <c r="D16" s="50">
        <v>7</v>
      </c>
      <c r="E16" s="50">
        <v>13</v>
      </c>
      <c r="F16" s="50">
        <v>0</v>
      </c>
      <c r="G16" s="50">
        <v>0</v>
      </c>
      <c r="H16" s="50">
        <v>1</v>
      </c>
      <c r="I16" s="50">
        <v>4</v>
      </c>
      <c r="J16" s="50">
        <v>0</v>
      </c>
      <c r="K16" s="50">
        <v>0</v>
      </c>
      <c r="L16" s="50">
        <v>36</v>
      </c>
      <c r="M16" s="50">
        <v>96</v>
      </c>
      <c r="N16" s="50">
        <v>8</v>
      </c>
      <c r="O16" s="50">
        <v>56</v>
      </c>
      <c r="P16" s="50">
        <v>18</v>
      </c>
      <c r="Q16" s="50">
        <v>228</v>
      </c>
      <c r="R16" s="50">
        <v>0</v>
      </c>
      <c r="S16" s="50">
        <v>0</v>
      </c>
      <c r="T16" s="50">
        <v>85</v>
      </c>
      <c r="U16" s="50">
        <v>249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27</v>
      </c>
      <c r="AS16" s="50">
        <v>85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401</v>
      </c>
      <c r="B17" s="20" t="s">
        <v>420</v>
      </c>
      <c r="C17" s="14" t="s">
        <v>421</v>
      </c>
      <c r="D17" s="50">
        <v>3</v>
      </c>
      <c r="E17" s="50">
        <v>4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67</v>
      </c>
      <c r="M17" s="50">
        <v>181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145</v>
      </c>
      <c r="U17" s="50">
        <v>364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12</v>
      </c>
      <c r="AS17" s="50">
        <v>30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401</v>
      </c>
      <c r="B18" s="20" t="s">
        <v>422</v>
      </c>
      <c r="C18" s="14" t="s">
        <v>423</v>
      </c>
      <c r="D18" s="50">
        <v>7</v>
      </c>
      <c r="E18" s="50">
        <v>19</v>
      </c>
      <c r="F18" s="50">
        <v>1</v>
      </c>
      <c r="G18" s="50">
        <v>1</v>
      </c>
      <c r="H18" s="50">
        <v>1</v>
      </c>
      <c r="I18" s="50">
        <v>4</v>
      </c>
      <c r="J18" s="50">
        <v>0</v>
      </c>
      <c r="K18" s="50">
        <v>0</v>
      </c>
      <c r="L18" s="50">
        <v>28</v>
      </c>
      <c r="M18" s="50">
        <v>71</v>
      </c>
      <c r="N18" s="50">
        <v>22</v>
      </c>
      <c r="O18" s="50">
        <v>191</v>
      </c>
      <c r="P18" s="50">
        <v>1</v>
      </c>
      <c r="Q18" s="50">
        <v>4</v>
      </c>
      <c r="R18" s="50">
        <v>0</v>
      </c>
      <c r="S18" s="50">
        <v>0</v>
      </c>
      <c r="T18" s="50">
        <v>141</v>
      </c>
      <c r="U18" s="50">
        <v>359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6</v>
      </c>
      <c r="AK18" s="50">
        <v>15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401</v>
      </c>
      <c r="B19" s="20" t="s">
        <v>424</v>
      </c>
      <c r="C19" s="14" t="s">
        <v>425</v>
      </c>
      <c r="D19" s="50">
        <v>2</v>
      </c>
      <c r="E19" s="50">
        <v>4</v>
      </c>
      <c r="F19" s="50"/>
      <c r="G19" s="50"/>
      <c r="H19" s="50">
        <v>0</v>
      </c>
      <c r="I19" s="50">
        <v>0</v>
      </c>
      <c r="J19" s="50">
        <v>0</v>
      </c>
      <c r="K19" s="50">
        <v>0</v>
      </c>
      <c r="L19" s="50">
        <v>70</v>
      </c>
      <c r="M19" s="50">
        <v>155</v>
      </c>
      <c r="N19" s="50">
        <v>12</v>
      </c>
      <c r="O19" s="50">
        <v>120</v>
      </c>
      <c r="P19" s="50">
        <v>124</v>
      </c>
      <c r="Q19" s="50">
        <v>1240</v>
      </c>
      <c r="R19" s="50">
        <v>0</v>
      </c>
      <c r="S19" s="50">
        <v>0</v>
      </c>
      <c r="T19" s="50">
        <v>97</v>
      </c>
      <c r="U19" s="50">
        <v>244</v>
      </c>
      <c r="V19" s="50">
        <v>0</v>
      </c>
      <c r="W19" s="50">
        <v>0</v>
      </c>
      <c r="X19" s="50"/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14</v>
      </c>
      <c r="AK19" s="50">
        <v>43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34</v>
      </c>
      <c r="AS19" s="50">
        <v>107</v>
      </c>
      <c r="AT19" s="50">
        <v>5</v>
      </c>
      <c r="AU19" s="50">
        <v>2</v>
      </c>
      <c r="AV19" s="50">
        <v>0</v>
      </c>
      <c r="AW19" s="50">
        <v>0</v>
      </c>
      <c r="AX19" s="50">
        <v>0</v>
      </c>
      <c r="AY19" s="50">
        <v>0</v>
      </c>
    </row>
    <row r="20" spans="1:51" s="27" customFormat="1" ht="12" customHeight="1">
      <c r="A20" s="19" t="s">
        <v>401</v>
      </c>
      <c r="B20" s="20" t="s">
        <v>426</v>
      </c>
      <c r="C20" s="14" t="s">
        <v>427</v>
      </c>
      <c r="D20" s="50">
        <v>11</v>
      </c>
      <c r="E20" s="50">
        <v>24</v>
      </c>
      <c r="F20" s="50">
        <v>1</v>
      </c>
      <c r="G20" s="50">
        <v>2</v>
      </c>
      <c r="H20" s="50">
        <v>0</v>
      </c>
      <c r="I20" s="50">
        <v>0</v>
      </c>
      <c r="J20" s="50">
        <v>0</v>
      </c>
      <c r="K20" s="50">
        <v>0</v>
      </c>
      <c r="L20" s="50">
        <v>47</v>
      </c>
      <c r="M20" s="50">
        <v>108</v>
      </c>
      <c r="N20" s="50">
        <v>3</v>
      </c>
      <c r="O20" s="50">
        <v>8</v>
      </c>
      <c r="P20" s="50">
        <v>6</v>
      </c>
      <c r="Q20" s="50">
        <v>26</v>
      </c>
      <c r="R20" s="50">
        <v>0</v>
      </c>
      <c r="S20" s="50">
        <v>0</v>
      </c>
      <c r="T20" s="50">
        <v>101</v>
      </c>
      <c r="U20" s="50">
        <v>242</v>
      </c>
      <c r="V20" s="50">
        <v>7</v>
      </c>
      <c r="W20" s="50">
        <v>17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6</v>
      </c>
      <c r="AK20" s="50">
        <v>20</v>
      </c>
      <c r="AL20" s="50">
        <v>0</v>
      </c>
      <c r="AM20" s="50">
        <v>0</v>
      </c>
      <c r="AN20" s="50">
        <v>3</v>
      </c>
      <c r="AO20" s="50">
        <v>20</v>
      </c>
      <c r="AP20" s="50">
        <v>0</v>
      </c>
      <c r="AQ20" s="50">
        <v>0</v>
      </c>
      <c r="AR20" s="50">
        <v>7</v>
      </c>
      <c r="AS20" s="50">
        <v>23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</row>
    <row r="21" spans="1:51" s="27" customFormat="1" ht="12" customHeight="1">
      <c r="A21" s="19" t="s">
        <v>401</v>
      </c>
      <c r="B21" s="20" t="s">
        <v>428</v>
      </c>
      <c r="C21" s="14" t="s">
        <v>429</v>
      </c>
      <c r="D21" s="50">
        <v>2</v>
      </c>
      <c r="E21" s="50">
        <v>4</v>
      </c>
      <c r="F21" s="50">
        <v>0</v>
      </c>
      <c r="G21" s="50">
        <v>0</v>
      </c>
      <c r="H21" s="50">
        <v>3</v>
      </c>
      <c r="I21" s="50">
        <v>8</v>
      </c>
      <c r="J21" s="50">
        <v>0</v>
      </c>
      <c r="K21" s="50">
        <v>0</v>
      </c>
      <c r="L21" s="50">
        <v>25</v>
      </c>
      <c r="M21" s="50">
        <v>77</v>
      </c>
      <c r="N21" s="50">
        <v>0</v>
      </c>
      <c r="O21" s="50">
        <v>0</v>
      </c>
      <c r="P21" s="50">
        <v>6</v>
      </c>
      <c r="Q21" s="50">
        <v>28</v>
      </c>
      <c r="R21" s="50">
        <v>0</v>
      </c>
      <c r="S21" s="50">
        <v>0</v>
      </c>
      <c r="T21" s="50">
        <v>26</v>
      </c>
      <c r="U21" s="50">
        <v>65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9</v>
      </c>
      <c r="AS21" s="50">
        <v>28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</row>
    <row r="22" spans="1:51" s="27" customFormat="1" ht="12" customHeight="1">
      <c r="A22" s="19" t="s">
        <v>401</v>
      </c>
      <c r="B22" s="20" t="s">
        <v>430</v>
      </c>
      <c r="C22" s="14" t="s">
        <v>431</v>
      </c>
      <c r="D22" s="50">
        <v>1</v>
      </c>
      <c r="E22" s="50">
        <v>2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110</v>
      </c>
      <c r="M22" s="50">
        <v>447</v>
      </c>
      <c r="N22" s="50">
        <v>17</v>
      </c>
      <c r="O22" s="50">
        <v>91</v>
      </c>
      <c r="P22" s="50">
        <v>5</v>
      </c>
      <c r="Q22" s="50">
        <v>50</v>
      </c>
      <c r="R22" s="50">
        <v>0</v>
      </c>
      <c r="S22" s="50">
        <v>0</v>
      </c>
      <c r="T22" s="50">
        <v>114</v>
      </c>
      <c r="U22" s="50">
        <v>415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19</v>
      </c>
      <c r="AK22" s="50">
        <v>66</v>
      </c>
      <c r="AL22" s="50">
        <v>0</v>
      </c>
      <c r="AM22" s="50">
        <v>0</v>
      </c>
      <c r="AN22" s="50">
        <v>1</v>
      </c>
      <c r="AO22" s="50">
        <v>9</v>
      </c>
      <c r="AP22" s="50">
        <v>0</v>
      </c>
      <c r="AQ22" s="50">
        <v>0</v>
      </c>
      <c r="AR22" s="50">
        <v>23</v>
      </c>
      <c r="AS22" s="50">
        <v>76</v>
      </c>
      <c r="AT22" s="50">
        <v>0</v>
      </c>
      <c r="AU22" s="50">
        <v>0</v>
      </c>
      <c r="AV22" s="50">
        <v>2</v>
      </c>
      <c r="AW22" s="50">
        <v>20</v>
      </c>
      <c r="AX22" s="50">
        <v>0</v>
      </c>
      <c r="AY22" s="50">
        <v>0</v>
      </c>
    </row>
    <row r="23" spans="1:51" s="27" customFormat="1" ht="12" customHeight="1">
      <c r="A23" s="19" t="s">
        <v>401</v>
      </c>
      <c r="B23" s="20" t="s">
        <v>432</v>
      </c>
      <c r="C23" s="14" t="s">
        <v>433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83</v>
      </c>
      <c r="M23" s="50">
        <v>216</v>
      </c>
      <c r="N23" s="50">
        <v>4</v>
      </c>
      <c r="O23" s="50">
        <v>39</v>
      </c>
      <c r="P23" s="50">
        <v>0</v>
      </c>
      <c r="Q23" s="50">
        <v>0</v>
      </c>
      <c r="R23" s="50">
        <v>0</v>
      </c>
      <c r="S23" s="50">
        <v>0</v>
      </c>
      <c r="T23" s="50">
        <v>214</v>
      </c>
      <c r="U23" s="50">
        <v>563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24</v>
      </c>
      <c r="AS23" s="50">
        <v>68</v>
      </c>
      <c r="AT23" s="50">
        <v>0</v>
      </c>
      <c r="AU23" s="50">
        <v>0</v>
      </c>
      <c r="AV23" s="50">
        <v>0</v>
      </c>
      <c r="AW23" s="50">
        <v>0</v>
      </c>
      <c r="AX23" s="50">
        <v>0</v>
      </c>
      <c r="AY23" s="50">
        <v>0</v>
      </c>
    </row>
    <row r="24" spans="1:51" s="27" customFormat="1" ht="12" customHeight="1">
      <c r="A24" s="19" t="s">
        <v>401</v>
      </c>
      <c r="B24" s="20" t="s">
        <v>434</v>
      </c>
      <c r="C24" s="14" t="s">
        <v>435</v>
      </c>
      <c r="D24" s="50">
        <v>15</v>
      </c>
      <c r="E24" s="50">
        <v>33</v>
      </c>
      <c r="F24" s="50">
        <v>6</v>
      </c>
      <c r="G24" s="50">
        <v>17</v>
      </c>
      <c r="H24" s="50">
        <v>0</v>
      </c>
      <c r="I24" s="50">
        <v>0</v>
      </c>
      <c r="J24" s="50">
        <v>0</v>
      </c>
      <c r="K24" s="50">
        <v>0</v>
      </c>
      <c r="L24" s="50">
        <v>48</v>
      </c>
      <c r="M24" s="50">
        <v>127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137</v>
      </c>
      <c r="U24" s="50">
        <v>359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18</v>
      </c>
      <c r="AK24" s="50">
        <v>70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23</v>
      </c>
      <c r="AS24" s="50">
        <v>87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0">
        <v>0</v>
      </c>
    </row>
    <row r="25" spans="1:51" s="27" customFormat="1" ht="12" customHeight="1">
      <c r="A25" s="19" t="s">
        <v>401</v>
      </c>
      <c r="B25" s="20" t="s">
        <v>436</v>
      </c>
      <c r="C25" s="14" t="s">
        <v>437</v>
      </c>
      <c r="D25" s="50">
        <v>9</v>
      </c>
      <c r="E25" s="50">
        <v>20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47</v>
      </c>
      <c r="M25" s="50">
        <v>116</v>
      </c>
      <c r="N25" s="50">
        <v>2</v>
      </c>
      <c r="O25" s="50">
        <v>24</v>
      </c>
      <c r="P25" s="50">
        <v>2</v>
      </c>
      <c r="Q25" s="50">
        <v>22</v>
      </c>
      <c r="R25" s="50">
        <v>0</v>
      </c>
      <c r="S25" s="50">
        <v>0</v>
      </c>
      <c r="T25" s="50">
        <v>32</v>
      </c>
      <c r="U25" s="50">
        <v>81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2</v>
      </c>
      <c r="AK25" s="50">
        <v>7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5</v>
      </c>
      <c r="AS25" s="50">
        <v>18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</row>
    <row r="26" spans="1:51" s="27" customFormat="1" ht="12" customHeight="1">
      <c r="A26" s="19" t="s">
        <v>401</v>
      </c>
      <c r="B26" s="20" t="s">
        <v>438</v>
      </c>
      <c r="C26" s="14" t="s">
        <v>439</v>
      </c>
      <c r="D26" s="50">
        <v>13</v>
      </c>
      <c r="E26" s="50">
        <v>29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49</v>
      </c>
      <c r="M26" s="50">
        <v>110</v>
      </c>
      <c r="N26" s="50">
        <v>0</v>
      </c>
      <c r="O26" s="50">
        <v>0</v>
      </c>
      <c r="P26" s="50">
        <v>7</v>
      </c>
      <c r="Q26" s="50">
        <v>49</v>
      </c>
      <c r="R26" s="50">
        <v>0</v>
      </c>
      <c r="S26" s="50">
        <v>0</v>
      </c>
      <c r="T26" s="50">
        <v>86</v>
      </c>
      <c r="U26" s="50">
        <v>217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9</v>
      </c>
      <c r="AK26" s="50">
        <v>23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0">
        <v>22</v>
      </c>
      <c r="AS26" s="50">
        <v>70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</row>
    <row r="27" spans="1:51" s="27" customFormat="1" ht="12" customHeight="1">
      <c r="A27" s="19" t="s">
        <v>401</v>
      </c>
      <c r="B27" s="20" t="s">
        <v>440</v>
      </c>
      <c r="C27" s="14" t="s">
        <v>441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23</v>
      </c>
      <c r="M27" s="50">
        <v>48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49</v>
      </c>
      <c r="U27" s="50">
        <v>114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2</v>
      </c>
      <c r="AK27" s="50">
        <v>5</v>
      </c>
      <c r="AL27" s="50">
        <v>0</v>
      </c>
      <c r="AM27" s="50">
        <v>0</v>
      </c>
      <c r="AN27" s="50">
        <v>0</v>
      </c>
      <c r="AO27" s="50">
        <v>0</v>
      </c>
      <c r="AP27" s="50">
        <v>0</v>
      </c>
      <c r="AQ27" s="50">
        <v>0</v>
      </c>
      <c r="AR27" s="50">
        <v>6</v>
      </c>
      <c r="AS27" s="50">
        <v>19</v>
      </c>
      <c r="AT27" s="50">
        <v>0</v>
      </c>
      <c r="AU27" s="50">
        <v>0</v>
      </c>
      <c r="AV27" s="50">
        <v>0</v>
      </c>
      <c r="AW27" s="50">
        <v>0</v>
      </c>
      <c r="AX27" s="50">
        <v>0</v>
      </c>
      <c r="AY27" s="50">
        <v>0</v>
      </c>
    </row>
    <row r="28" spans="1:51" s="27" customFormat="1" ht="12" customHeight="1">
      <c r="A28" s="19" t="s">
        <v>401</v>
      </c>
      <c r="B28" s="20" t="s">
        <v>442</v>
      </c>
      <c r="C28" s="14" t="s">
        <v>443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34</v>
      </c>
      <c r="M28" s="50">
        <v>92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28</v>
      </c>
      <c r="U28" s="50">
        <v>70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50">
        <v>0</v>
      </c>
      <c r="AD28" s="50">
        <v>0</v>
      </c>
      <c r="AE28" s="50">
        <v>0</v>
      </c>
      <c r="AF28" s="50">
        <v>0</v>
      </c>
      <c r="AG28" s="50">
        <v>0</v>
      </c>
      <c r="AH28" s="50">
        <v>0</v>
      </c>
      <c r="AI28" s="50">
        <v>0</v>
      </c>
      <c r="AJ28" s="50">
        <v>4</v>
      </c>
      <c r="AK28" s="50">
        <v>12</v>
      </c>
      <c r="AL28" s="50">
        <v>0</v>
      </c>
      <c r="AM28" s="50">
        <v>0</v>
      </c>
      <c r="AN28" s="50">
        <v>0</v>
      </c>
      <c r="AO28" s="50">
        <v>0</v>
      </c>
      <c r="AP28" s="50">
        <v>0</v>
      </c>
      <c r="AQ28" s="50">
        <v>0</v>
      </c>
      <c r="AR28" s="50">
        <v>2</v>
      </c>
      <c r="AS28" s="50">
        <v>6</v>
      </c>
      <c r="AT28" s="50">
        <v>0</v>
      </c>
      <c r="AU28" s="50">
        <v>0</v>
      </c>
      <c r="AV28" s="50">
        <v>0</v>
      </c>
      <c r="AW28" s="50">
        <v>0</v>
      </c>
      <c r="AX28" s="50">
        <v>0</v>
      </c>
      <c r="AY28" s="50">
        <v>0</v>
      </c>
    </row>
    <row r="29" spans="1:51" s="27" customFormat="1" ht="12" customHeight="1">
      <c r="A29" s="19" t="s">
        <v>401</v>
      </c>
      <c r="B29" s="20" t="s">
        <v>444</v>
      </c>
      <c r="C29" s="14" t="s">
        <v>445</v>
      </c>
      <c r="D29" s="50">
        <v>5</v>
      </c>
      <c r="E29" s="50">
        <v>8</v>
      </c>
      <c r="F29" s="50">
        <v>3</v>
      </c>
      <c r="G29" s="50">
        <v>8</v>
      </c>
      <c r="H29" s="50">
        <v>1</v>
      </c>
      <c r="I29" s="50">
        <v>4</v>
      </c>
      <c r="J29" s="50">
        <v>0</v>
      </c>
      <c r="K29" s="50">
        <v>0</v>
      </c>
      <c r="L29" s="50">
        <v>56</v>
      </c>
      <c r="M29" s="50">
        <v>134</v>
      </c>
      <c r="N29" s="50">
        <v>0</v>
      </c>
      <c r="O29" s="50">
        <v>0</v>
      </c>
      <c r="P29" s="50">
        <v>9</v>
      </c>
      <c r="Q29" s="50">
        <v>61</v>
      </c>
      <c r="R29" s="50">
        <v>0</v>
      </c>
      <c r="S29" s="50">
        <v>0</v>
      </c>
      <c r="T29" s="50">
        <v>151</v>
      </c>
      <c r="U29" s="50">
        <v>375</v>
      </c>
      <c r="V29" s="50">
        <v>0</v>
      </c>
      <c r="W29" s="50">
        <v>0</v>
      </c>
      <c r="X29" s="50">
        <v>0</v>
      </c>
      <c r="Y29" s="50"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50"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0</v>
      </c>
      <c r="AN29" s="50">
        <v>0</v>
      </c>
      <c r="AO29" s="50">
        <v>0</v>
      </c>
      <c r="AP29" s="50">
        <v>0</v>
      </c>
      <c r="AQ29" s="50">
        <v>0</v>
      </c>
      <c r="AR29" s="50">
        <v>26</v>
      </c>
      <c r="AS29" s="50">
        <v>100</v>
      </c>
      <c r="AT29" s="50">
        <v>0</v>
      </c>
      <c r="AU29" s="50">
        <v>0</v>
      </c>
      <c r="AV29" s="50">
        <v>0</v>
      </c>
      <c r="AW29" s="50">
        <v>0</v>
      </c>
      <c r="AX29" s="50">
        <v>0</v>
      </c>
      <c r="AY29" s="50">
        <v>0</v>
      </c>
    </row>
    <row r="30" spans="1:51" s="27" customFormat="1" ht="12" customHeight="1">
      <c r="A30" s="19" t="s">
        <v>401</v>
      </c>
      <c r="B30" s="20" t="s">
        <v>446</v>
      </c>
      <c r="C30" s="14" t="s">
        <v>447</v>
      </c>
      <c r="D30" s="50">
        <v>0</v>
      </c>
      <c r="E30" s="50">
        <v>0</v>
      </c>
      <c r="F30" s="50">
        <v>1</v>
      </c>
      <c r="G30" s="50">
        <v>2</v>
      </c>
      <c r="H30" s="50">
        <v>1</v>
      </c>
      <c r="I30" s="50">
        <v>4</v>
      </c>
      <c r="J30" s="50">
        <v>0</v>
      </c>
      <c r="K30" s="50">
        <v>0</v>
      </c>
      <c r="L30" s="50">
        <v>20</v>
      </c>
      <c r="M30" s="50">
        <v>40</v>
      </c>
      <c r="N30" s="50">
        <v>2</v>
      </c>
      <c r="O30" s="50">
        <v>4</v>
      </c>
      <c r="P30" s="50">
        <v>9</v>
      </c>
      <c r="Q30" s="50">
        <v>49</v>
      </c>
      <c r="R30" s="50">
        <v>0</v>
      </c>
      <c r="S30" s="50">
        <v>0</v>
      </c>
      <c r="T30" s="50">
        <v>49</v>
      </c>
      <c r="U30" s="50">
        <v>81</v>
      </c>
      <c r="V30" s="50">
        <v>0</v>
      </c>
      <c r="W30" s="50">
        <v>0</v>
      </c>
      <c r="X30" s="50">
        <v>0</v>
      </c>
      <c r="Y30" s="50">
        <v>0</v>
      </c>
      <c r="Z30" s="50">
        <v>0</v>
      </c>
      <c r="AA30" s="50">
        <v>0</v>
      </c>
      <c r="AB30" s="50">
        <v>0</v>
      </c>
      <c r="AC30" s="50">
        <v>0</v>
      </c>
      <c r="AD30" s="50">
        <v>0</v>
      </c>
      <c r="AE30" s="50">
        <v>0</v>
      </c>
      <c r="AF30" s="50">
        <v>0</v>
      </c>
      <c r="AG30" s="50">
        <v>0</v>
      </c>
      <c r="AH30" s="50">
        <v>0</v>
      </c>
      <c r="AI30" s="50">
        <v>0</v>
      </c>
      <c r="AJ30" s="50">
        <v>2</v>
      </c>
      <c r="AK30" s="50">
        <v>4</v>
      </c>
      <c r="AL30" s="50">
        <v>0</v>
      </c>
      <c r="AM30" s="50">
        <v>0</v>
      </c>
      <c r="AN30" s="50">
        <v>0</v>
      </c>
      <c r="AO30" s="50">
        <v>0</v>
      </c>
      <c r="AP30" s="50">
        <v>0</v>
      </c>
      <c r="AQ30" s="50">
        <v>0</v>
      </c>
      <c r="AR30" s="50">
        <v>16</v>
      </c>
      <c r="AS30" s="50">
        <v>47</v>
      </c>
      <c r="AT30" s="50">
        <v>0</v>
      </c>
      <c r="AU30" s="50">
        <v>0</v>
      </c>
      <c r="AV30" s="50">
        <v>0</v>
      </c>
      <c r="AW30" s="50">
        <v>0</v>
      </c>
      <c r="AX30" s="50">
        <v>0</v>
      </c>
      <c r="AY30" s="50">
        <v>0</v>
      </c>
    </row>
    <row r="31" spans="1:51" s="27" customFormat="1" ht="12" customHeight="1">
      <c r="A31" s="19" t="s">
        <v>401</v>
      </c>
      <c r="B31" s="20" t="s">
        <v>448</v>
      </c>
      <c r="C31" s="14" t="s">
        <v>449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41</v>
      </c>
      <c r="M31" s="50">
        <v>94</v>
      </c>
      <c r="N31" s="50">
        <v>12</v>
      </c>
      <c r="O31" s="50">
        <v>95</v>
      </c>
      <c r="P31" s="50">
        <v>103</v>
      </c>
      <c r="Q31" s="50">
        <v>1165</v>
      </c>
      <c r="R31" s="50">
        <v>0</v>
      </c>
      <c r="S31" s="50">
        <v>0</v>
      </c>
      <c r="T31" s="50">
        <v>99</v>
      </c>
      <c r="U31" s="50">
        <v>296</v>
      </c>
      <c r="V31" s="50">
        <v>0</v>
      </c>
      <c r="W31" s="50">
        <v>0</v>
      </c>
      <c r="X31" s="50">
        <v>0</v>
      </c>
      <c r="Y31" s="50">
        <v>0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>
        <v>0</v>
      </c>
      <c r="AF31" s="50">
        <v>0</v>
      </c>
      <c r="AG31" s="50">
        <v>0</v>
      </c>
      <c r="AH31" s="50">
        <v>0</v>
      </c>
      <c r="AI31" s="50">
        <v>0</v>
      </c>
      <c r="AJ31" s="50">
        <v>0</v>
      </c>
      <c r="AK31" s="50">
        <v>0</v>
      </c>
      <c r="AL31" s="50">
        <v>0</v>
      </c>
      <c r="AM31" s="50">
        <v>0</v>
      </c>
      <c r="AN31" s="50">
        <v>0</v>
      </c>
      <c r="AO31" s="50">
        <v>0</v>
      </c>
      <c r="AP31" s="50">
        <v>0</v>
      </c>
      <c r="AQ31" s="50">
        <v>0</v>
      </c>
      <c r="AR31" s="50">
        <v>0</v>
      </c>
      <c r="AS31" s="50">
        <v>0</v>
      </c>
      <c r="AT31" s="50">
        <v>0</v>
      </c>
      <c r="AU31" s="50">
        <v>0</v>
      </c>
      <c r="AV31" s="50">
        <v>0</v>
      </c>
      <c r="AW31" s="50">
        <v>0</v>
      </c>
      <c r="AX31" s="50">
        <v>0</v>
      </c>
      <c r="AY31" s="50">
        <v>0</v>
      </c>
    </row>
    <row r="32" spans="1:51" s="27" customFormat="1" ht="12" customHeight="1">
      <c r="A32" s="19" t="s">
        <v>401</v>
      </c>
      <c r="B32" s="20" t="s">
        <v>450</v>
      </c>
      <c r="C32" s="14" t="s">
        <v>451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15</v>
      </c>
      <c r="M32" s="50">
        <v>25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42</v>
      </c>
      <c r="U32" s="50">
        <v>90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0</v>
      </c>
      <c r="AD32" s="50">
        <v>0</v>
      </c>
      <c r="AE32" s="50">
        <v>0</v>
      </c>
      <c r="AF32" s="50">
        <v>0</v>
      </c>
      <c r="AG32" s="50">
        <v>0</v>
      </c>
      <c r="AH32" s="50">
        <v>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50">
        <v>0</v>
      </c>
      <c r="AP32" s="50">
        <v>0</v>
      </c>
      <c r="AQ32" s="50">
        <v>0</v>
      </c>
      <c r="AR32" s="50">
        <v>0</v>
      </c>
      <c r="AS32" s="50">
        <v>0</v>
      </c>
      <c r="AT32" s="50">
        <v>0</v>
      </c>
      <c r="AU32" s="50">
        <v>0</v>
      </c>
      <c r="AV32" s="50">
        <v>0</v>
      </c>
      <c r="AW32" s="50">
        <v>0</v>
      </c>
      <c r="AX32" s="50">
        <v>0</v>
      </c>
      <c r="AY32" s="50">
        <v>0</v>
      </c>
    </row>
    <row r="33" spans="1:51" s="27" customFormat="1" ht="12" customHeight="1">
      <c r="A33" s="19" t="s">
        <v>401</v>
      </c>
      <c r="B33" s="20" t="s">
        <v>452</v>
      </c>
      <c r="C33" s="14" t="s">
        <v>453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36</v>
      </c>
      <c r="M33" s="50">
        <v>87</v>
      </c>
      <c r="N33" s="50">
        <v>96</v>
      </c>
      <c r="O33" s="50">
        <v>633</v>
      </c>
      <c r="P33" s="50">
        <v>31</v>
      </c>
      <c r="Q33" s="50">
        <v>282</v>
      </c>
      <c r="R33" s="50">
        <v>0</v>
      </c>
      <c r="S33" s="50">
        <v>0</v>
      </c>
      <c r="T33" s="50">
        <v>89</v>
      </c>
      <c r="U33" s="50">
        <v>228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  <c r="AC33" s="50">
        <v>0</v>
      </c>
      <c r="AD33" s="50">
        <v>0</v>
      </c>
      <c r="AE33" s="50">
        <v>0</v>
      </c>
      <c r="AF33" s="50">
        <v>0</v>
      </c>
      <c r="AG33" s="50">
        <v>0</v>
      </c>
      <c r="AH33" s="50">
        <v>0</v>
      </c>
      <c r="AI33" s="50">
        <v>0</v>
      </c>
      <c r="AJ33" s="50">
        <v>0</v>
      </c>
      <c r="AK33" s="50">
        <v>0</v>
      </c>
      <c r="AL33" s="50">
        <v>0</v>
      </c>
      <c r="AM33" s="50">
        <v>0</v>
      </c>
      <c r="AN33" s="50">
        <v>0</v>
      </c>
      <c r="AO33" s="50">
        <v>0</v>
      </c>
      <c r="AP33" s="50">
        <v>0</v>
      </c>
      <c r="AQ33" s="50">
        <v>0</v>
      </c>
      <c r="AR33" s="50">
        <v>0</v>
      </c>
      <c r="AS33" s="50">
        <v>0</v>
      </c>
      <c r="AT33" s="50">
        <v>0</v>
      </c>
      <c r="AU33" s="50">
        <v>0</v>
      </c>
      <c r="AV33" s="50">
        <v>0</v>
      </c>
      <c r="AW33" s="50">
        <v>0</v>
      </c>
      <c r="AX33" s="50">
        <v>0</v>
      </c>
      <c r="AY33" s="50">
        <v>0</v>
      </c>
    </row>
    <row r="34" spans="1:51" s="27" customFormat="1" ht="12" customHeight="1">
      <c r="A34" s="19" t="s">
        <v>401</v>
      </c>
      <c r="B34" s="20" t="s">
        <v>454</v>
      </c>
      <c r="C34" s="14" t="s">
        <v>455</v>
      </c>
      <c r="D34" s="50">
        <v>2</v>
      </c>
      <c r="E34" s="50">
        <v>4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47</v>
      </c>
      <c r="M34" s="50">
        <v>99</v>
      </c>
      <c r="N34" s="50">
        <v>1</v>
      </c>
      <c r="O34" s="50">
        <v>4</v>
      </c>
      <c r="P34" s="50">
        <v>0</v>
      </c>
      <c r="Q34" s="50">
        <v>0</v>
      </c>
      <c r="R34" s="50">
        <v>0</v>
      </c>
      <c r="S34" s="50">
        <v>0</v>
      </c>
      <c r="T34" s="50">
        <v>27</v>
      </c>
      <c r="U34" s="50">
        <v>70</v>
      </c>
      <c r="V34" s="50">
        <v>14</v>
      </c>
      <c r="W34" s="50">
        <v>33</v>
      </c>
      <c r="X34" s="50">
        <v>0</v>
      </c>
      <c r="Y34" s="50">
        <v>0</v>
      </c>
      <c r="Z34" s="50">
        <v>0</v>
      </c>
      <c r="AA34" s="50">
        <v>0</v>
      </c>
      <c r="AB34" s="50">
        <v>0</v>
      </c>
      <c r="AC34" s="50">
        <v>0</v>
      </c>
      <c r="AD34" s="50">
        <v>0</v>
      </c>
      <c r="AE34" s="50">
        <v>0</v>
      </c>
      <c r="AF34" s="50">
        <v>0</v>
      </c>
      <c r="AG34" s="50">
        <v>0</v>
      </c>
      <c r="AH34" s="50">
        <v>0</v>
      </c>
      <c r="AI34" s="50">
        <v>0</v>
      </c>
      <c r="AJ34" s="50">
        <v>0</v>
      </c>
      <c r="AK34" s="50">
        <v>0</v>
      </c>
      <c r="AL34" s="50">
        <v>0</v>
      </c>
      <c r="AM34" s="50">
        <v>0</v>
      </c>
      <c r="AN34" s="50">
        <v>0</v>
      </c>
      <c r="AO34" s="50">
        <v>0</v>
      </c>
      <c r="AP34" s="50">
        <v>0</v>
      </c>
      <c r="AQ34" s="50">
        <v>0</v>
      </c>
      <c r="AR34" s="50">
        <v>0</v>
      </c>
      <c r="AS34" s="50">
        <v>0</v>
      </c>
      <c r="AT34" s="50">
        <v>0</v>
      </c>
      <c r="AU34" s="50">
        <v>0</v>
      </c>
      <c r="AV34" s="50">
        <v>0</v>
      </c>
      <c r="AW34" s="50">
        <v>0</v>
      </c>
      <c r="AX34" s="50">
        <v>0</v>
      </c>
      <c r="AY34" s="50">
        <v>0</v>
      </c>
    </row>
    <row r="35" spans="1:51" s="27" customFormat="1" ht="12" customHeight="1">
      <c r="A35" s="19" t="s">
        <v>401</v>
      </c>
      <c r="B35" s="20" t="s">
        <v>456</v>
      </c>
      <c r="C35" s="14" t="s">
        <v>457</v>
      </c>
      <c r="D35" s="50">
        <v>17</v>
      </c>
      <c r="E35" s="50">
        <v>48</v>
      </c>
      <c r="F35" s="50">
        <v>0</v>
      </c>
      <c r="G35" s="50">
        <v>0</v>
      </c>
      <c r="H35" s="50">
        <v>1</v>
      </c>
      <c r="I35" s="50">
        <v>4</v>
      </c>
      <c r="J35" s="50">
        <v>0</v>
      </c>
      <c r="K35" s="50">
        <v>0</v>
      </c>
      <c r="L35" s="50">
        <v>21</v>
      </c>
      <c r="M35" s="50">
        <v>87</v>
      </c>
      <c r="N35" s="50">
        <v>10</v>
      </c>
      <c r="O35" s="50">
        <v>46</v>
      </c>
      <c r="P35" s="50">
        <v>5</v>
      </c>
      <c r="Q35" s="50">
        <v>50</v>
      </c>
      <c r="R35" s="50">
        <v>0</v>
      </c>
      <c r="S35" s="50">
        <v>0</v>
      </c>
      <c r="T35" s="50">
        <v>36</v>
      </c>
      <c r="U35" s="50">
        <v>47</v>
      </c>
      <c r="V35" s="50">
        <v>171</v>
      </c>
      <c r="W35" s="50">
        <v>342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50">
        <v>0</v>
      </c>
      <c r="AJ35" s="50">
        <v>7</v>
      </c>
      <c r="AK35" s="50">
        <v>30</v>
      </c>
      <c r="AL35" s="50">
        <v>0</v>
      </c>
      <c r="AM35" s="50">
        <v>0</v>
      </c>
      <c r="AN35" s="50">
        <v>0</v>
      </c>
      <c r="AO35" s="50">
        <v>0</v>
      </c>
      <c r="AP35" s="50">
        <v>0</v>
      </c>
      <c r="AQ35" s="50">
        <v>0</v>
      </c>
      <c r="AR35" s="50">
        <v>16</v>
      </c>
      <c r="AS35" s="50">
        <v>56</v>
      </c>
      <c r="AT35" s="50">
        <v>0</v>
      </c>
      <c r="AU35" s="50">
        <v>0</v>
      </c>
      <c r="AV35" s="50">
        <v>16</v>
      </c>
      <c r="AW35" s="50">
        <v>56</v>
      </c>
      <c r="AX35" s="50">
        <v>0</v>
      </c>
      <c r="AY35" s="50">
        <v>0</v>
      </c>
    </row>
    <row r="36" spans="1:51" s="27" customFormat="1" ht="12" customHeight="1">
      <c r="A36" s="19" t="s">
        <v>401</v>
      </c>
      <c r="B36" s="20" t="s">
        <v>458</v>
      </c>
      <c r="C36" s="14" t="s">
        <v>459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0</v>
      </c>
      <c r="U36" s="50">
        <v>0</v>
      </c>
      <c r="V36" s="50">
        <v>0</v>
      </c>
      <c r="W36" s="50">
        <v>0</v>
      </c>
      <c r="X36" s="50">
        <v>0</v>
      </c>
      <c r="Y36" s="50">
        <v>0</v>
      </c>
      <c r="Z36" s="50">
        <v>0</v>
      </c>
      <c r="AA36" s="50">
        <v>0</v>
      </c>
      <c r="AB36" s="50">
        <v>0</v>
      </c>
      <c r="AC36" s="50">
        <v>0</v>
      </c>
      <c r="AD36" s="50">
        <v>0</v>
      </c>
      <c r="AE36" s="50">
        <v>0</v>
      </c>
      <c r="AF36" s="50">
        <v>0</v>
      </c>
      <c r="AG36" s="50">
        <v>0</v>
      </c>
      <c r="AH36" s="50">
        <v>0</v>
      </c>
      <c r="AI36" s="50">
        <v>0</v>
      </c>
      <c r="AJ36" s="50">
        <v>0</v>
      </c>
      <c r="AK36" s="50">
        <v>0</v>
      </c>
      <c r="AL36" s="50">
        <v>0</v>
      </c>
      <c r="AM36" s="50">
        <v>0</v>
      </c>
      <c r="AN36" s="50">
        <v>0</v>
      </c>
      <c r="AO36" s="50">
        <v>0</v>
      </c>
      <c r="AP36" s="50">
        <v>0</v>
      </c>
      <c r="AQ36" s="50">
        <v>0</v>
      </c>
      <c r="AR36" s="50">
        <v>0</v>
      </c>
      <c r="AS36" s="50">
        <v>0</v>
      </c>
      <c r="AT36" s="50">
        <v>0</v>
      </c>
      <c r="AU36" s="50">
        <v>0</v>
      </c>
      <c r="AV36" s="50">
        <v>0</v>
      </c>
      <c r="AW36" s="50">
        <v>0</v>
      </c>
      <c r="AX36" s="50">
        <v>0</v>
      </c>
      <c r="AY36" s="50">
        <v>0</v>
      </c>
    </row>
    <row r="37" spans="1:51" s="27" customFormat="1" ht="12" customHeight="1">
      <c r="A37" s="19" t="s">
        <v>401</v>
      </c>
      <c r="B37" s="20" t="s">
        <v>460</v>
      </c>
      <c r="C37" s="14" t="s">
        <v>461</v>
      </c>
      <c r="D37" s="50">
        <v>2</v>
      </c>
      <c r="E37" s="50">
        <v>4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30</v>
      </c>
      <c r="M37" s="50">
        <v>85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S37" s="50">
        <v>0</v>
      </c>
      <c r="T37" s="50">
        <v>17</v>
      </c>
      <c r="U37" s="50">
        <v>66</v>
      </c>
      <c r="V37" s="50">
        <v>0</v>
      </c>
      <c r="W37" s="50">
        <v>0</v>
      </c>
      <c r="X37" s="50">
        <v>0</v>
      </c>
      <c r="Y37" s="50">
        <v>0</v>
      </c>
      <c r="Z37" s="50">
        <v>0</v>
      </c>
      <c r="AA37" s="50">
        <v>0</v>
      </c>
      <c r="AB37" s="50">
        <v>0</v>
      </c>
      <c r="AC37" s="50">
        <v>0</v>
      </c>
      <c r="AD37" s="50">
        <v>0</v>
      </c>
      <c r="AE37" s="50">
        <v>0</v>
      </c>
      <c r="AF37" s="50">
        <v>0</v>
      </c>
      <c r="AG37" s="50">
        <v>0</v>
      </c>
      <c r="AH37" s="50">
        <v>0</v>
      </c>
      <c r="AI37" s="50">
        <v>0</v>
      </c>
      <c r="AJ37" s="50">
        <v>6</v>
      </c>
      <c r="AK37" s="50">
        <v>25</v>
      </c>
      <c r="AL37" s="50">
        <v>0</v>
      </c>
      <c r="AM37" s="50">
        <v>0</v>
      </c>
      <c r="AN37" s="50">
        <v>0</v>
      </c>
      <c r="AO37" s="50">
        <v>0</v>
      </c>
      <c r="AP37" s="50">
        <v>0</v>
      </c>
      <c r="AQ37" s="50">
        <v>0</v>
      </c>
      <c r="AR37" s="50">
        <v>0</v>
      </c>
      <c r="AS37" s="50">
        <v>0</v>
      </c>
      <c r="AT37" s="50">
        <v>0</v>
      </c>
      <c r="AU37" s="50">
        <v>0</v>
      </c>
      <c r="AV37" s="50">
        <v>0</v>
      </c>
      <c r="AW37" s="50">
        <v>0</v>
      </c>
      <c r="AX37" s="50">
        <v>0</v>
      </c>
      <c r="AY37" s="50">
        <v>0</v>
      </c>
    </row>
    <row r="38" spans="1:51" s="27" customFormat="1" ht="12" customHeight="1">
      <c r="A38" s="19" t="s">
        <v>401</v>
      </c>
      <c r="B38" s="20" t="s">
        <v>462</v>
      </c>
      <c r="C38" s="14" t="s">
        <v>463</v>
      </c>
      <c r="D38" s="50">
        <v>3</v>
      </c>
      <c r="E38" s="50">
        <v>6</v>
      </c>
      <c r="F38" s="50">
        <v>0</v>
      </c>
      <c r="G38" s="50">
        <v>0</v>
      </c>
      <c r="H38" s="50">
        <v>2</v>
      </c>
      <c r="I38" s="50">
        <v>4</v>
      </c>
      <c r="J38" s="50">
        <v>0</v>
      </c>
      <c r="K38" s="50">
        <v>0</v>
      </c>
      <c r="L38" s="50">
        <v>23</v>
      </c>
      <c r="M38" s="50">
        <v>53</v>
      </c>
      <c r="N38" s="50">
        <v>0</v>
      </c>
      <c r="O38" s="50">
        <v>0</v>
      </c>
      <c r="P38" s="50">
        <v>4</v>
      </c>
      <c r="Q38" s="50">
        <v>11</v>
      </c>
      <c r="R38" s="50">
        <v>0</v>
      </c>
      <c r="S38" s="50">
        <v>0</v>
      </c>
      <c r="T38" s="50">
        <v>19</v>
      </c>
      <c r="U38" s="50">
        <v>43</v>
      </c>
      <c r="V38" s="50">
        <v>0</v>
      </c>
      <c r="W38" s="50">
        <v>0</v>
      </c>
      <c r="X38" s="50">
        <v>0</v>
      </c>
      <c r="Y38" s="50">
        <v>0</v>
      </c>
      <c r="Z38" s="50">
        <v>0</v>
      </c>
      <c r="AA38" s="50">
        <v>0</v>
      </c>
      <c r="AB38" s="50">
        <v>0</v>
      </c>
      <c r="AC38" s="50">
        <v>0</v>
      </c>
      <c r="AD38" s="50">
        <v>0</v>
      </c>
      <c r="AE38" s="50">
        <v>0</v>
      </c>
      <c r="AF38" s="50">
        <v>0</v>
      </c>
      <c r="AG38" s="50">
        <v>0</v>
      </c>
      <c r="AH38" s="50">
        <v>0</v>
      </c>
      <c r="AI38" s="50">
        <v>0</v>
      </c>
      <c r="AJ38" s="50">
        <v>4</v>
      </c>
      <c r="AK38" s="50">
        <v>12</v>
      </c>
      <c r="AL38" s="50">
        <v>0</v>
      </c>
      <c r="AM38" s="50">
        <v>0</v>
      </c>
      <c r="AN38" s="50">
        <v>0</v>
      </c>
      <c r="AO38" s="50">
        <v>0</v>
      </c>
      <c r="AP38" s="50">
        <v>0</v>
      </c>
      <c r="AQ38" s="50">
        <v>0</v>
      </c>
      <c r="AR38" s="50">
        <v>6</v>
      </c>
      <c r="AS38" s="50">
        <v>21</v>
      </c>
      <c r="AT38" s="50">
        <v>0</v>
      </c>
      <c r="AU38" s="50">
        <v>0</v>
      </c>
      <c r="AV38" s="50">
        <v>0</v>
      </c>
      <c r="AW38" s="50">
        <v>0</v>
      </c>
      <c r="AX38" s="50">
        <v>0</v>
      </c>
      <c r="AY38" s="50">
        <v>0</v>
      </c>
    </row>
    <row r="39" spans="1:51" s="27" customFormat="1" ht="12" customHeight="1">
      <c r="A39" s="19" t="s">
        <v>401</v>
      </c>
      <c r="B39" s="20" t="s">
        <v>464</v>
      </c>
      <c r="C39" s="14" t="s">
        <v>465</v>
      </c>
      <c r="D39" s="50">
        <v>8</v>
      </c>
      <c r="E39" s="50">
        <v>15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21</v>
      </c>
      <c r="M39" s="50">
        <v>46</v>
      </c>
      <c r="N39" s="50">
        <v>0</v>
      </c>
      <c r="O39" s="50">
        <v>0</v>
      </c>
      <c r="P39" s="50">
        <v>0</v>
      </c>
      <c r="Q39" s="50">
        <v>0</v>
      </c>
      <c r="R39" s="50">
        <v>0</v>
      </c>
      <c r="S39" s="50">
        <v>0</v>
      </c>
      <c r="T39" s="50">
        <v>2</v>
      </c>
      <c r="U39" s="50">
        <v>4</v>
      </c>
      <c r="V39" s="50">
        <v>0</v>
      </c>
      <c r="W39" s="50">
        <v>0</v>
      </c>
      <c r="X39" s="50">
        <v>0</v>
      </c>
      <c r="Y39" s="50">
        <v>0</v>
      </c>
      <c r="Z39" s="50">
        <v>0</v>
      </c>
      <c r="AA39" s="50">
        <v>0</v>
      </c>
      <c r="AB39" s="50">
        <v>0</v>
      </c>
      <c r="AC39" s="50">
        <v>0</v>
      </c>
      <c r="AD39" s="50">
        <v>0</v>
      </c>
      <c r="AE39" s="50">
        <v>0</v>
      </c>
      <c r="AF39" s="50">
        <v>0</v>
      </c>
      <c r="AG39" s="50">
        <v>0</v>
      </c>
      <c r="AH39" s="50">
        <v>0</v>
      </c>
      <c r="AI39" s="50">
        <v>0</v>
      </c>
      <c r="AJ39" s="50">
        <v>0</v>
      </c>
      <c r="AK39" s="50">
        <v>0</v>
      </c>
      <c r="AL39" s="50">
        <v>0</v>
      </c>
      <c r="AM39" s="50">
        <v>0</v>
      </c>
      <c r="AN39" s="50">
        <v>0</v>
      </c>
      <c r="AO39" s="50">
        <v>0</v>
      </c>
      <c r="AP39" s="50">
        <v>0</v>
      </c>
      <c r="AQ39" s="50">
        <v>0</v>
      </c>
      <c r="AR39" s="50">
        <v>0</v>
      </c>
      <c r="AS39" s="50">
        <v>0</v>
      </c>
      <c r="AT39" s="50">
        <v>0</v>
      </c>
      <c r="AU39" s="50">
        <v>0</v>
      </c>
      <c r="AV39" s="50">
        <v>0</v>
      </c>
      <c r="AW39" s="50">
        <v>0</v>
      </c>
      <c r="AX39" s="50">
        <v>0</v>
      </c>
      <c r="AY39" s="50">
        <v>0</v>
      </c>
    </row>
    <row r="40" spans="1:51" s="27" customFormat="1" ht="12" customHeight="1">
      <c r="A40" s="19" t="s">
        <v>401</v>
      </c>
      <c r="B40" s="20" t="s">
        <v>466</v>
      </c>
      <c r="C40" s="14" t="s">
        <v>467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38</v>
      </c>
      <c r="M40" s="50">
        <v>81</v>
      </c>
      <c r="N40" s="50">
        <v>1</v>
      </c>
      <c r="O40" s="50">
        <v>4</v>
      </c>
      <c r="P40" s="50">
        <v>0</v>
      </c>
      <c r="Q40" s="50">
        <v>0</v>
      </c>
      <c r="R40" s="50">
        <v>0</v>
      </c>
      <c r="S40" s="50">
        <v>0</v>
      </c>
      <c r="T40" s="50">
        <v>18</v>
      </c>
      <c r="U40" s="50">
        <v>42</v>
      </c>
      <c r="V40" s="50">
        <v>0</v>
      </c>
      <c r="W40" s="50">
        <v>0</v>
      </c>
      <c r="X40" s="50">
        <v>0</v>
      </c>
      <c r="Y40" s="50">
        <v>0</v>
      </c>
      <c r="Z40" s="50">
        <v>0</v>
      </c>
      <c r="AA40" s="50">
        <v>0</v>
      </c>
      <c r="AB40" s="50">
        <v>0</v>
      </c>
      <c r="AC40" s="50">
        <v>0</v>
      </c>
      <c r="AD40" s="50">
        <v>0</v>
      </c>
      <c r="AE40" s="50">
        <v>0</v>
      </c>
      <c r="AF40" s="50">
        <v>0</v>
      </c>
      <c r="AG40" s="50">
        <v>0</v>
      </c>
      <c r="AH40" s="50">
        <v>0</v>
      </c>
      <c r="AI40" s="50">
        <v>0</v>
      </c>
      <c r="AJ40" s="50">
        <v>12</v>
      </c>
      <c r="AK40" s="50">
        <v>39</v>
      </c>
      <c r="AL40" s="50">
        <v>0</v>
      </c>
      <c r="AM40" s="50">
        <v>0</v>
      </c>
      <c r="AN40" s="50">
        <v>0</v>
      </c>
      <c r="AO40" s="50">
        <v>0</v>
      </c>
      <c r="AP40" s="50">
        <v>0</v>
      </c>
      <c r="AQ40" s="50">
        <v>0</v>
      </c>
      <c r="AR40" s="50">
        <v>9</v>
      </c>
      <c r="AS40" s="50">
        <v>29</v>
      </c>
      <c r="AT40" s="50">
        <v>0</v>
      </c>
      <c r="AU40" s="50">
        <v>0</v>
      </c>
      <c r="AV40" s="50">
        <v>0</v>
      </c>
      <c r="AW40" s="50">
        <v>0</v>
      </c>
      <c r="AX40" s="50">
        <v>0</v>
      </c>
      <c r="AY40" s="50">
        <v>0</v>
      </c>
    </row>
    <row r="41" spans="1:51" s="27" customFormat="1" ht="12" customHeight="1">
      <c r="A41" s="19" t="s">
        <v>401</v>
      </c>
      <c r="B41" s="20" t="s">
        <v>468</v>
      </c>
      <c r="C41" s="14" t="s">
        <v>469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50">
        <v>0</v>
      </c>
      <c r="U41" s="50">
        <v>0</v>
      </c>
      <c r="V41" s="50">
        <v>0</v>
      </c>
      <c r="W41" s="50">
        <v>0</v>
      </c>
      <c r="X41" s="50">
        <v>0</v>
      </c>
      <c r="Y41" s="50">
        <v>0</v>
      </c>
      <c r="Z41" s="50">
        <v>0</v>
      </c>
      <c r="AA41" s="50">
        <v>0</v>
      </c>
      <c r="AB41" s="50">
        <v>0</v>
      </c>
      <c r="AC41" s="50">
        <v>0</v>
      </c>
      <c r="AD41" s="50">
        <v>0</v>
      </c>
      <c r="AE41" s="50">
        <v>0</v>
      </c>
      <c r="AF41" s="50">
        <v>0</v>
      </c>
      <c r="AG41" s="50">
        <v>0</v>
      </c>
      <c r="AH41" s="50">
        <v>0</v>
      </c>
      <c r="AI41" s="50">
        <v>0</v>
      </c>
      <c r="AJ41" s="50">
        <v>0</v>
      </c>
      <c r="AK41" s="50">
        <v>0</v>
      </c>
      <c r="AL41" s="50">
        <v>0</v>
      </c>
      <c r="AM41" s="50">
        <v>0</v>
      </c>
      <c r="AN41" s="50">
        <v>0</v>
      </c>
      <c r="AO41" s="50">
        <v>0</v>
      </c>
      <c r="AP41" s="50">
        <v>0</v>
      </c>
      <c r="AQ41" s="50">
        <v>0</v>
      </c>
      <c r="AR41" s="50">
        <v>0</v>
      </c>
      <c r="AS41" s="50">
        <v>0</v>
      </c>
      <c r="AT41" s="50">
        <v>0</v>
      </c>
      <c r="AU41" s="50">
        <v>0</v>
      </c>
      <c r="AV41" s="50">
        <v>0</v>
      </c>
      <c r="AW41" s="50">
        <v>0</v>
      </c>
      <c r="AX41" s="50">
        <v>0</v>
      </c>
      <c r="AY41" s="50">
        <v>0</v>
      </c>
    </row>
    <row r="42" spans="1:51" s="27" customFormat="1" ht="12" customHeight="1">
      <c r="A42" s="19" t="s">
        <v>401</v>
      </c>
      <c r="B42" s="20" t="s">
        <v>470</v>
      </c>
      <c r="C42" s="14" t="s">
        <v>471</v>
      </c>
      <c r="D42" s="50">
        <v>10</v>
      </c>
      <c r="E42" s="50">
        <v>20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50</v>
      </c>
      <c r="M42" s="50">
        <v>111</v>
      </c>
      <c r="N42" s="50">
        <v>13</v>
      </c>
      <c r="O42" s="50">
        <v>42</v>
      </c>
      <c r="P42" s="50">
        <v>0</v>
      </c>
      <c r="Q42" s="50">
        <v>0</v>
      </c>
      <c r="R42" s="50">
        <v>0</v>
      </c>
      <c r="S42" s="50">
        <v>0</v>
      </c>
      <c r="T42" s="50">
        <v>132</v>
      </c>
      <c r="U42" s="50">
        <v>343</v>
      </c>
      <c r="V42" s="50">
        <v>0</v>
      </c>
      <c r="W42" s="50">
        <v>0</v>
      </c>
      <c r="X42" s="50">
        <v>0</v>
      </c>
      <c r="Y42" s="50">
        <v>0</v>
      </c>
      <c r="Z42" s="50">
        <v>0</v>
      </c>
      <c r="AA42" s="50">
        <v>0</v>
      </c>
      <c r="AB42" s="50">
        <v>0</v>
      </c>
      <c r="AC42" s="50">
        <v>0</v>
      </c>
      <c r="AD42" s="50">
        <v>0</v>
      </c>
      <c r="AE42" s="50">
        <v>0</v>
      </c>
      <c r="AF42" s="50">
        <v>0</v>
      </c>
      <c r="AG42" s="50">
        <v>0</v>
      </c>
      <c r="AH42" s="50">
        <v>0</v>
      </c>
      <c r="AI42" s="50">
        <v>0</v>
      </c>
      <c r="AJ42" s="50">
        <v>0</v>
      </c>
      <c r="AK42" s="50">
        <v>0</v>
      </c>
      <c r="AL42" s="50">
        <v>0</v>
      </c>
      <c r="AM42" s="50">
        <v>0</v>
      </c>
      <c r="AN42" s="50">
        <v>0</v>
      </c>
      <c r="AO42" s="50">
        <v>0</v>
      </c>
      <c r="AP42" s="50">
        <v>0</v>
      </c>
      <c r="AQ42" s="50">
        <v>0</v>
      </c>
      <c r="AR42" s="50">
        <v>46</v>
      </c>
      <c r="AS42" s="50">
        <v>191</v>
      </c>
      <c r="AT42" s="50">
        <v>0</v>
      </c>
      <c r="AU42" s="50">
        <v>0</v>
      </c>
      <c r="AV42" s="50">
        <v>0</v>
      </c>
      <c r="AW42" s="50">
        <v>0</v>
      </c>
      <c r="AX42" s="50">
        <v>0</v>
      </c>
      <c r="AY42" s="50">
        <v>0</v>
      </c>
    </row>
    <row r="43" spans="1:51" s="27" customFormat="1" ht="12" customHeight="1">
      <c r="A43" s="19" t="s">
        <v>401</v>
      </c>
      <c r="B43" s="20" t="s">
        <v>472</v>
      </c>
      <c r="C43" s="14" t="s">
        <v>473</v>
      </c>
      <c r="D43" s="50">
        <v>0</v>
      </c>
      <c r="E43" s="50">
        <v>0</v>
      </c>
      <c r="F43" s="50">
        <v>3</v>
      </c>
      <c r="G43" s="50">
        <v>6</v>
      </c>
      <c r="H43" s="50">
        <v>2</v>
      </c>
      <c r="I43" s="50">
        <v>5</v>
      </c>
      <c r="J43" s="50">
        <v>0</v>
      </c>
      <c r="K43" s="50">
        <v>0</v>
      </c>
      <c r="L43" s="50">
        <v>22</v>
      </c>
      <c r="M43" s="50">
        <v>48</v>
      </c>
      <c r="N43" s="50">
        <v>8</v>
      </c>
      <c r="O43" s="50">
        <v>74</v>
      </c>
      <c r="P43" s="50">
        <v>3</v>
      </c>
      <c r="Q43" s="50">
        <v>30</v>
      </c>
      <c r="R43" s="50">
        <v>0</v>
      </c>
      <c r="S43" s="50">
        <v>0</v>
      </c>
      <c r="T43" s="50">
        <v>64</v>
      </c>
      <c r="U43" s="50">
        <v>168</v>
      </c>
      <c r="V43" s="50">
        <v>0</v>
      </c>
      <c r="W43" s="50">
        <v>0</v>
      </c>
      <c r="X43" s="50">
        <v>0</v>
      </c>
      <c r="Y43" s="50">
        <v>0</v>
      </c>
      <c r="Z43" s="50">
        <v>0</v>
      </c>
      <c r="AA43" s="50">
        <v>0</v>
      </c>
      <c r="AB43" s="50">
        <v>0</v>
      </c>
      <c r="AC43" s="50">
        <v>0</v>
      </c>
      <c r="AD43" s="50">
        <v>0</v>
      </c>
      <c r="AE43" s="50">
        <v>0</v>
      </c>
      <c r="AF43" s="50">
        <v>0</v>
      </c>
      <c r="AG43" s="50">
        <v>0</v>
      </c>
      <c r="AH43" s="50">
        <v>0</v>
      </c>
      <c r="AI43" s="50">
        <v>0</v>
      </c>
      <c r="AJ43" s="50">
        <v>0</v>
      </c>
      <c r="AK43" s="50">
        <v>0</v>
      </c>
      <c r="AL43" s="50">
        <v>0</v>
      </c>
      <c r="AM43" s="50">
        <v>0</v>
      </c>
      <c r="AN43" s="50">
        <v>0</v>
      </c>
      <c r="AO43" s="50">
        <v>0</v>
      </c>
      <c r="AP43" s="50">
        <v>0</v>
      </c>
      <c r="AQ43" s="50">
        <v>0</v>
      </c>
      <c r="AR43" s="50">
        <v>26</v>
      </c>
      <c r="AS43" s="50">
        <v>79</v>
      </c>
      <c r="AT43" s="50">
        <v>0</v>
      </c>
      <c r="AU43" s="50">
        <v>0</v>
      </c>
      <c r="AV43" s="50">
        <v>0</v>
      </c>
      <c r="AW43" s="50">
        <v>0</v>
      </c>
      <c r="AX43" s="50">
        <v>0</v>
      </c>
      <c r="AY43" s="50">
        <v>0</v>
      </c>
    </row>
    <row r="44" spans="1:51" s="27" customFormat="1" ht="12" customHeight="1">
      <c r="A44" s="19" t="s">
        <v>401</v>
      </c>
      <c r="B44" s="20" t="s">
        <v>474</v>
      </c>
      <c r="C44" s="14" t="s">
        <v>475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50">
        <v>0</v>
      </c>
      <c r="U44" s="50">
        <v>0</v>
      </c>
      <c r="V44" s="50">
        <v>0</v>
      </c>
      <c r="W44" s="50">
        <v>0</v>
      </c>
      <c r="X44" s="50">
        <v>0</v>
      </c>
      <c r="Y44" s="50">
        <v>0</v>
      </c>
      <c r="Z44" s="50">
        <v>0</v>
      </c>
      <c r="AA44" s="50">
        <v>0</v>
      </c>
      <c r="AB44" s="50">
        <v>0</v>
      </c>
      <c r="AC44" s="50">
        <v>0</v>
      </c>
      <c r="AD44" s="50">
        <v>0</v>
      </c>
      <c r="AE44" s="50">
        <v>0</v>
      </c>
      <c r="AF44" s="50">
        <v>0</v>
      </c>
      <c r="AG44" s="50">
        <v>0</v>
      </c>
      <c r="AH44" s="50">
        <v>0</v>
      </c>
      <c r="AI44" s="50">
        <v>0</v>
      </c>
      <c r="AJ44" s="50">
        <v>0</v>
      </c>
      <c r="AK44" s="50">
        <v>0</v>
      </c>
      <c r="AL44" s="50">
        <v>0</v>
      </c>
      <c r="AM44" s="50">
        <v>0</v>
      </c>
      <c r="AN44" s="50">
        <v>0</v>
      </c>
      <c r="AO44" s="50">
        <v>0</v>
      </c>
      <c r="AP44" s="50">
        <v>0</v>
      </c>
      <c r="AQ44" s="50">
        <v>0</v>
      </c>
      <c r="AR44" s="50">
        <v>58</v>
      </c>
      <c r="AS44" s="50">
        <v>237</v>
      </c>
      <c r="AT44" s="50">
        <v>0</v>
      </c>
      <c r="AU44" s="50">
        <v>0</v>
      </c>
      <c r="AV44" s="50">
        <v>0</v>
      </c>
      <c r="AW44" s="50">
        <v>0</v>
      </c>
      <c r="AX44" s="50">
        <v>0</v>
      </c>
      <c r="AY44" s="50">
        <v>0</v>
      </c>
    </row>
    <row r="45" spans="1:51" s="27" customFormat="1" ht="12" customHeight="1">
      <c r="A45" s="19" t="s">
        <v>401</v>
      </c>
      <c r="B45" s="20" t="s">
        <v>476</v>
      </c>
      <c r="C45" s="14" t="s">
        <v>477</v>
      </c>
      <c r="D45" s="50">
        <v>0</v>
      </c>
      <c r="E45" s="50">
        <v>0</v>
      </c>
      <c r="F45" s="50">
        <v>0</v>
      </c>
      <c r="G45" s="50">
        <v>0</v>
      </c>
      <c r="H45" s="50">
        <v>1</v>
      </c>
      <c r="I45" s="50">
        <v>2</v>
      </c>
      <c r="J45" s="50">
        <v>0</v>
      </c>
      <c r="K45" s="50">
        <v>0</v>
      </c>
      <c r="L45" s="50">
        <v>24</v>
      </c>
      <c r="M45" s="50">
        <v>74</v>
      </c>
      <c r="N45" s="50">
        <v>4</v>
      </c>
      <c r="O45" s="50">
        <v>28</v>
      </c>
      <c r="P45" s="50">
        <v>0</v>
      </c>
      <c r="Q45" s="50">
        <v>0</v>
      </c>
      <c r="R45" s="50">
        <v>0</v>
      </c>
      <c r="S45" s="50">
        <v>0</v>
      </c>
      <c r="T45" s="50">
        <v>101</v>
      </c>
      <c r="U45" s="50">
        <v>251</v>
      </c>
      <c r="V45" s="50">
        <v>33</v>
      </c>
      <c r="W45" s="50">
        <v>83</v>
      </c>
      <c r="X45" s="50">
        <v>0</v>
      </c>
      <c r="Y45" s="50">
        <v>0</v>
      </c>
      <c r="Z45" s="50">
        <v>0</v>
      </c>
      <c r="AA45" s="50">
        <v>0</v>
      </c>
      <c r="AB45" s="50">
        <v>0</v>
      </c>
      <c r="AC45" s="50">
        <v>0</v>
      </c>
      <c r="AD45" s="50">
        <v>0</v>
      </c>
      <c r="AE45" s="50">
        <v>0</v>
      </c>
      <c r="AF45" s="50">
        <v>0</v>
      </c>
      <c r="AG45" s="50">
        <v>0</v>
      </c>
      <c r="AH45" s="50">
        <v>0</v>
      </c>
      <c r="AI45" s="50">
        <v>0</v>
      </c>
      <c r="AJ45" s="50">
        <v>0</v>
      </c>
      <c r="AK45" s="50">
        <v>0</v>
      </c>
      <c r="AL45" s="50">
        <v>0</v>
      </c>
      <c r="AM45" s="50">
        <v>0</v>
      </c>
      <c r="AN45" s="50">
        <v>0</v>
      </c>
      <c r="AO45" s="50">
        <v>0</v>
      </c>
      <c r="AP45" s="50">
        <v>0</v>
      </c>
      <c r="AQ45" s="50">
        <v>0</v>
      </c>
      <c r="AR45" s="50">
        <v>50</v>
      </c>
      <c r="AS45" s="50">
        <v>183</v>
      </c>
      <c r="AT45" s="50">
        <v>4</v>
      </c>
      <c r="AU45" s="50">
        <v>29</v>
      </c>
      <c r="AV45" s="50">
        <v>0</v>
      </c>
      <c r="AW45" s="50">
        <v>0</v>
      </c>
      <c r="AX45" s="50">
        <v>0</v>
      </c>
      <c r="AY45" s="50">
        <v>0</v>
      </c>
    </row>
    <row r="46" spans="1:51" s="27" customFormat="1" ht="12" customHeight="1">
      <c r="A46" s="19" t="s">
        <v>401</v>
      </c>
      <c r="B46" s="20" t="s">
        <v>478</v>
      </c>
      <c r="C46" s="14" t="s">
        <v>479</v>
      </c>
      <c r="D46" s="50">
        <v>4</v>
      </c>
      <c r="E46" s="50">
        <v>10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13</v>
      </c>
      <c r="M46" s="50">
        <v>27</v>
      </c>
      <c r="N46" s="50">
        <v>4</v>
      </c>
      <c r="O46" s="50">
        <v>8</v>
      </c>
      <c r="P46" s="50">
        <v>1</v>
      </c>
      <c r="Q46" s="50">
        <v>2</v>
      </c>
      <c r="R46" s="50">
        <v>0</v>
      </c>
      <c r="S46" s="50">
        <v>0</v>
      </c>
      <c r="T46" s="50">
        <v>14</v>
      </c>
      <c r="U46" s="50">
        <v>37</v>
      </c>
      <c r="V46" s="50">
        <v>0</v>
      </c>
      <c r="W46" s="50">
        <v>0</v>
      </c>
      <c r="X46" s="50">
        <v>0</v>
      </c>
      <c r="Y46" s="50">
        <v>0</v>
      </c>
      <c r="Z46" s="50">
        <v>0</v>
      </c>
      <c r="AA46" s="50">
        <v>0</v>
      </c>
      <c r="AB46" s="50">
        <v>0</v>
      </c>
      <c r="AC46" s="50">
        <v>0</v>
      </c>
      <c r="AD46" s="50">
        <v>0</v>
      </c>
      <c r="AE46" s="50">
        <v>0</v>
      </c>
      <c r="AF46" s="50">
        <v>0</v>
      </c>
      <c r="AG46" s="50">
        <v>0</v>
      </c>
      <c r="AH46" s="50">
        <v>0</v>
      </c>
      <c r="AI46" s="50">
        <v>0</v>
      </c>
      <c r="AJ46" s="50">
        <v>1</v>
      </c>
      <c r="AK46" s="50">
        <v>3</v>
      </c>
      <c r="AL46" s="50">
        <v>0</v>
      </c>
      <c r="AM46" s="50">
        <v>0</v>
      </c>
      <c r="AN46" s="50">
        <v>0</v>
      </c>
      <c r="AO46" s="50">
        <v>0</v>
      </c>
      <c r="AP46" s="50">
        <v>0</v>
      </c>
      <c r="AQ46" s="50">
        <v>0</v>
      </c>
      <c r="AR46" s="50">
        <v>4</v>
      </c>
      <c r="AS46" s="50">
        <v>14</v>
      </c>
      <c r="AT46" s="50">
        <v>0</v>
      </c>
      <c r="AU46" s="50">
        <v>0</v>
      </c>
      <c r="AV46" s="50">
        <v>0</v>
      </c>
      <c r="AW46" s="50">
        <v>0</v>
      </c>
      <c r="AX46" s="50">
        <v>0</v>
      </c>
      <c r="AY46" s="50">
        <v>0</v>
      </c>
    </row>
    <row r="47" spans="1:51" s="27" customFormat="1" ht="12" customHeight="1">
      <c r="A47" s="19" t="s">
        <v>401</v>
      </c>
      <c r="B47" s="20" t="s">
        <v>480</v>
      </c>
      <c r="C47" s="14" t="s">
        <v>481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42</v>
      </c>
      <c r="M47" s="50">
        <v>95</v>
      </c>
      <c r="N47" s="50">
        <v>0</v>
      </c>
      <c r="O47" s="50">
        <v>0</v>
      </c>
      <c r="P47" s="50">
        <v>21</v>
      </c>
      <c r="Q47" s="50">
        <v>112</v>
      </c>
      <c r="R47" s="50">
        <v>0</v>
      </c>
      <c r="S47" s="50">
        <v>0</v>
      </c>
      <c r="T47" s="50">
        <v>61</v>
      </c>
      <c r="U47" s="50">
        <v>152</v>
      </c>
      <c r="V47" s="50">
        <v>0</v>
      </c>
      <c r="W47" s="50">
        <v>0</v>
      </c>
      <c r="X47" s="50">
        <v>0</v>
      </c>
      <c r="Y47" s="50">
        <v>0</v>
      </c>
      <c r="Z47" s="50">
        <v>0</v>
      </c>
      <c r="AA47" s="50">
        <v>0</v>
      </c>
      <c r="AB47" s="50">
        <v>0</v>
      </c>
      <c r="AC47" s="50">
        <v>0</v>
      </c>
      <c r="AD47" s="50">
        <v>0</v>
      </c>
      <c r="AE47" s="50">
        <v>0</v>
      </c>
      <c r="AF47" s="50">
        <v>0</v>
      </c>
      <c r="AG47" s="50">
        <v>0</v>
      </c>
      <c r="AH47" s="50">
        <v>0</v>
      </c>
      <c r="AI47" s="50">
        <v>0</v>
      </c>
      <c r="AJ47" s="50">
        <v>0</v>
      </c>
      <c r="AK47" s="50">
        <v>0</v>
      </c>
      <c r="AL47" s="50">
        <v>0</v>
      </c>
      <c r="AM47" s="50">
        <v>0</v>
      </c>
      <c r="AN47" s="50">
        <v>0</v>
      </c>
      <c r="AO47" s="50">
        <v>0</v>
      </c>
      <c r="AP47" s="50">
        <v>0</v>
      </c>
      <c r="AQ47" s="50">
        <v>0</v>
      </c>
      <c r="AR47" s="50">
        <v>0</v>
      </c>
      <c r="AS47" s="50">
        <v>0</v>
      </c>
      <c r="AT47" s="50">
        <v>0</v>
      </c>
      <c r="AU47" s="50">
        <v>0</v>
      </c>
      <c r="AV47" s="50">
        <v>0</v>
      </c>
      <c r="AW47" s="50">
        <v>0</v>
      </c>
      <c r="AX47" s="50">
        <v>0</v>
      </c>
      <c r="AY47" s="50">
        <v>0</v>
      </c>
    </row>
    <row r="48" spans="1:51" s="27" customFormat="1" ht="12" customHeight="1">
      <c r="A48" s="19" t="s">
        <v>401</v>
      </c>
      <c r="B48" s="20" t="s">
        <v>482</v>
      </c>
      <c r="C48" s="14" t="s">
        <v>483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12</v>
      </c>
      <c r="M48" s="50">
        <v>32</v>
      </c>
      <c r="N48" s="50">
        <v>4</v>
      </c>
      <c r="O48" s="50">
        <v>39</v>
      </c>
      <c r="P48" s="50">
        <v>50</v>
      </c>
      <c r="Q48" s="50">
        <v>555</v>
      </c>
      <c r="R48" s="50">
        <v>0</v>
      </c>
      <c r="S48" s="50">
        <v>0</v>
      </c>
      <c r="T48" s="50">
        <v>52</v>
      </c>
      <c r="U48" s="50">
        <v>124</v>
      </c>
      <c r="V48" s="50">
        <v>0</v>
      </c>
      <c r="W48" s="50">
        <v>0</v>
      </c>
      <c r="X48" s="50">
        <v>0</v>
      </c>
      <c r="Y48" s="50">
        <v>0</v>
      </c>
      <c r="Z48" s="50">
        <v>0</v>
      </c>
      <c r="AA48" s="50">
        <v>0</v>
      </c>
      <c r="AB48" s="50">
        <v>0</v>
      </c>
      <c r="AC48" s="50">
        <v>0</v>
      </c>
      <c r="AD48" s="50">
        <v>0</v>
      </c>
      <c r="AE48" s="50">
        <v>0</v>
      </c>
      <c r="AF48" s="50">
        <v>0</v>
      </c>
      <c r="AG48" s="50">
        <v>0</v>
      </c>
      <c r="AH48" s="50">
        <v>0</v>
      </c>
      <c r="AI48" s="50">
        <v>0</v>
      </c>
      <c r="AJ48" s="50">
        <v>8</v>
      </c>
      <c r="AK48" s="50">
        <v>25</v>
      </c>
      <c r="AL48" s="50">
        <v>0</v>
      </c>
      <c r="AM48" s="50">
        <v>0</v>
      </c>
      <c r="AN48" s="50">
        <v>0</v>
      </c>
      <c r="AO48" s="50">
        <v>0</v>
      </c>
      <c r="AP48" s="50">
        <v>0</v>
      </c>
      <c r="AQ48" s="50">
        <v>0</v>
      </c>
      <c r="AR48" s="50">
        <v>32</v>
      </c>
      <c r="AS48" s="50">
        <v>124</v>
      </c>
      <c r="AT48" s="50">
        <v>0</v>
      </c>
      <c r="AU48" s="50">
        <v>0</v>
      </c>
      <c r="AV48" s="50">
        <v>0</v>
      </c>
      <c r="AW48" s="50">
        <v>0</v>
      </c>
      <c r="AX48" s="50">
        <v>0</v>
      </c>
      <c r="AY48" s="50">
        <v>0</v>
      </c>
    </row>
    <row r="49" spans="1:51" s="27" customFormat="1" ht="12" customHeight="1">
      <c r="A49" s="19" t="s">
        <v>401</v>
      </c>
      <c r="B49" s="20" t="s">
        <v>484</v>
      </c>
      <c r="C49" s="14" t="s">
        <v>485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28</v>
      </c>
      <c r="M49" s="50">
        <v>77</v>
      </c>
      <c r="N49" s="50">
        <v>2</v>
      </c>
      <c r="O49" s="50">
        <v>25</v>
      </c>
      <c r="P49" s="50">
        <v>2</v>
      </c>
      <c r="Q49" s="50">
        <v>20</v>
      </c>
      <c r="R49" s="50">
        <v>0</v>
      </c>
      <c r="S49" s="50">
        <v>0</v>
      </c>
      <c r="T49" s="50">
        <v>40</v>
      </c>
      <c r="U49" s="50">
        <v>104</v>
      </c>
      <c r="V49" s="50">
        <v>0</v>
      </c>
      <c r="W49" s="50">
        <v>0</v>
      </c>
      <c r="X49" s="50">
        <v>0</v>
      </c>
      <c r="Y49" s="50">
        <v>0</v>
      </c>
      <c r="Z49" s="50">
        <v>0</v>
      </c>
      <c r="AA49" s="50">
        <v>0</v>
      </c>
      <c r="AB49" s="50">
        <v>0</v>
      </c>
      <c r="AC49" s="50">
        <v>0</v>
      </c>
      <c r="AD49" s="50">
        <v>0</v>
      </c>
      <c r="AE49" s="50">
        <v>0</v>
      </c>
      <c r="AF49" s="50">
        <v>0</v>
      </c>
      <c r="AG49" s="50">
        <v>0</v>
      </c>
      <c r="AH49" s="50">
        <v>0</v>
      </c>
      <c r="AI49" s="50">
        <v>0</v>
      </c>
      <c r="AJ49" s="50">
        <v>0</v>
      </c>
      <c r="AK49" s="50">
        <v>0</v>
      </c>
      <c r="AL49" s="50">
        <v>0</v>
      </c>
      <c r="AM49" s="50">
        <v>0</v>
      </c>
      <c r="AN49" s="50">
        <v>0</v>
      </c>
      <c r="AO49" s="50">
        <v>0</v>
      </c>
      <c r="AP49" s="50">
        <v>0</v>
      </c>
      <c r="AQ49" s="50">
        <v>0</v>
      </c>
      <c r="AR49" s="50">
        <v>0</v>
      </c>
      <c r="AS49" s="50">
        <v>0</v>
      </c>
      <c r="AT49" s="50">
        <v>0</v>
      </c>
      <c r="AU49" s="50">
        <v>0</v>
      </c>
      <c r="AV49" s="50">
        <v>0</v>
      </c>
      <c r="AW49" s="50">
        <v>0</v>
      </c>
      <c r="AX49" s="50">
        <v>0</v>
      </c>
      <c r="AY49" s="50">
        <v>0</v>
      </c>
    </row>
    <row r="50" spans="1:51" s="27" customFormat="1" ht="12" customHeight="1">
      <c r="A50" s="19" t="s">
        <v>401</v>
      </c>
      <c r="B50" s="20" t="s">
        <v>486</v>
      </c>
      <c r="C50" s="14" t="s">
        <v>487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0</v>
      </c>
      <c r="U50" s="50">
        <v>0</v>
      </c>
      <c r="V50" s="50">
        <v>0</v>
      </c>
      <c r="W50" s="50">
        <v>0</v>
      </c>
      <c r="X50" s="50">
        <v>0</v>
      </c>
      <c r="Y50" s="50">
        <v>0</v>
      </c>
      <c r="Z50" s="50">
        <v>0</v>
      </c>
      <c r="AA50" s="50">
        <v>0</v>
      </c>
      <c r="AB50" s="50">
        <v>0</v>
      </c>
      <c r="AC50" s="50">
        <v>0</v>
      </c>
      <c r="AD50" s="50">
        <v>0</v>
      </c>
      <c r="AE50" s="50">
        <v>0</v>
      </c>
      <c r="AF50" s="50">
        <v>0</v>
      </c>
      <c r="AG50" s="50">
        <v>0</v>
      </c>
      <c r="AH50" s="50">
        <v>0</v>
      </c>
      <c r="AI50" s="50">
        <v>0</v>
      </c>
      <c r="AJ50" s="50">
        <v>0</v>
      </c>
      <c r="AK50" s="50">
        <v>0</v>
      </c>
      <c r="AL50" s="50">
        <v>0</v>
      </c>
      <c r="AM50" s="50">
        <v>0</v>
      </c>
      <c r="AN50" s="50">
        <v>0</v>
      </c>
      <c r="AO50" s="50">
        <v>0</v>
      </c>
      <c r="AP50" s="50">
        <v>0</v>
      </c>
      <c r="AQ50" s="50">
        <v>0</v>
      </c>
      <c r="AR50" s="50">
        <v>27</v>
      </c>
      <c r="AS50" s="50">
        <v>118</v>
      </c>
      <c r="AT50" s="50"/>
      <c r="AU50" s="50"/>
      <c r="AV50" s="50">
        <v>1</v>
      </c>
      <c r="AW50" s="50">
        <v>3</v>
      </c>
      <c r="AX50" s="50">
        <v>0</v>
      </c>
      <c r="AY50" s="50">
        <v>0</v>
      </c>
    </row>
    <row r="51" spans="1:51" s="27" customFormat="1" ht="12" customHeight="1">
      <c r="A51" s="19" t="s">
        <v>401</v>
      </c>
      <c r="B51" s="20" t="s">
        <v>488</v>
      </c>
      <c r="C51" s="14" t="s">
        <v>489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50">
        <v>0</v>
      </c>
      <c r="Q51" s="50">
        <v>0</v>
      </c>
      <c r="R51" s="50">
        <v>0</v>
      </c>
      <c r="S51" s="50">
        <v>0</v>
      </c>
      <c r="T51" s="50">
        <v>0</v>
      </c>
      <c r="U51" s="50">
        <v>0</v>
      </c>
      <c r="V51" s="50">
        <v>0</v>
      </c>
      <c r="W51" s="50">
        <v>0</v>
      </c>
      <c r="X51" s="50">
        <v>0</v>
      </c>
      <c r="Y51" s="50">
        <v>0</v>
      </c>
      <c r="Z51" s="50">
        <v>0</v>
      </c>
      <c r="AA51" s="50">
        <v>0</v>
      </c>
      <c r="AB51" s="50">
        <v>0</v>
      </c>
      <c r="AC51" s="50">
        <v>0</v>
      </c>
      <c r="AD51" s="50">
        <v>0</v>
      </c>
      <c r="AE51" s="50">
        <v>0</v>
      </c>
      <c r="AF51" s="50">
        <v>0</v>
      </c>
      <c r="AG51" s="50">
        <v>0</v>
      </c>
      <c r="AH51" s="50">
        <v>0</v>
      </c>
      <c r="AI51" s="50">
        <v>0</v>
      </c>
      <c r="AJ51" s="50">
        <v>0</v>
      </c>
      <c r="AK51" s="50">
        <v>0</v>
      </c>
      <c r="AL51" s="50">
        <v>0</v>
      </c>
      <c r="AM51" s="50">
        <v>0</v>
      </c>
      <c r="AN51" s="50">
        <v>0</v>
      </c>
      <c r="AO51" s="50">
        <v>0</v>
      </c>
      <c r="AP51" s="50">
        <v>0</v>
      </c>
      <c r="AQ51" s="50">
        <v>0</v>
      </c>
      <c r="AR51" s="50">
        <v>24</v>
      </c>
      <c r="AS51" s="50">
        <v>105</v>
      </c>
      <c r="AT51" s="50">
        <v>0</v>
      </c>
      <c r="AU51" s="50">
        <v>0</v>
      </c>
      <c r="AV51" s="50">
        <v>0</v>
      </c>
      <c r="AW51" s="50">
        <v>0</v>
      </c>
      <c r="AX51" s="50">
        <v>0</v>
      </c>
      <c r="AY51" s="50">
        <v>0</v>
      </c>
    </row>
    <row r="52" spans="1:51" s="27" customFormat="1" ht="12" customHeight="1">
      <c r="A52" s="19" t="s">
        <v>401</v>
      </c>
      <c r="B52" s="20" t="s">
        <v>490</v>
      </c>
      <c r="C52" s="14" t="s">
        <v>491</v>
      </c>
      <c r="D52" s="50">
        <v>0</v>
      </c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8</v>
      </c>
      <c r="M52" s="50">
        <v>25</v>
      </c>
      <c r="N52" s="50">
        <v>0</v>
      </c>
      <c r="O52" s="50">
        <v>0</v>
      </c>
      <c r="P52" s="50">
        <v>0</v>
      </c>
      <c r="Q52" s="50">
        <v>0</v>
      </c>
      <c r="R52" s="50">
        <v>0</v>
      </c>
      <c r="S52" s="50">
        <v>0</v>
      </c>
      <c r="T52" s="50">
        <v>38</v>
      </c>
      <c r="U52" s="50">
        <v>112</v>
      </c>
      <c r="V52" s="50">
        <v>0</v>
      </c>
      <c r="W52" s="50">
        <v>0</v>
      </c>
      <c r="X52" s="50">
        <v>0</v>
      </c>
      <c r="Y52" s="50">
        <v>0</v>
      </c>
      <c r="Z52" s="50">
        <v>0</v>
      </c>
      <c r="AA52" s="50">
        <v>0</v>
      </c>
      <c r="AB52" s="50">
        <v>0</v>
      </c>
      <c r="AC52" s="50">
        <v>0</v>
      </c>
      <c r="AD52" s="50">
        <v>0</v>
      </c>
      <c r="AE52" s="50">
        <v>0</v>
      </c>
      <c r="AF52" s="50">
        <v>0</v>
      </c>
      <c r="AG52" s="50">
        <v>0</v>
      </c>
      <c r="AH52" s="50">
        <v>0</v>
      </c>
      <c r="AI52" s="50">
        <v>0</v>
      </c>
      <c r="AJ52" s="50">
        <v>0</v>
      </c>
      <c r="AK52" s="50">
        <v>0</v>
      </c>
      <c r="AL52" s="50">
        <v>0</v>
      </c>
      <c r="AM52" s="50">
        <v>0</v>
      </c>
      <c r="AN52" s="50">
        <v>0</v>
      </c>
      <c r="AO52" s="50">
        <v>0</v>
      </c>
      <c r="AP52" s="50">
        <v>0</v>
      </c>
      <c r="AQ52" s="50">
        <v>0</v>
      </c>
      <c r="AR52" s="50">
        <v>10</v>
      </c>
      <c r="AS52" s="50">
        <v>33</v>
      </c>
      <c r="AT52" s="50">
        <v>0</v>
      </c>
      <c r="AU52" s="50">
        <v>0</v>
      </c>
      <c r="AV52" s="50">
        <v>0</v>
      </c>
      <c r="AW52" s="50">
        <v>0</v>
      </c>
      <c r="AX52" s="50">
        <v>0</v>
      </c>
      <c r="AY52" s="50">
        <v>0</v>
      </c>
    </row>
    <row r="53" spans="1:51" s="27" customFormat="1" ht="12" customHeight="1">
      <c r="A53" s="19" t="s">
        <v>401</v>
      </c>
      <c r="B53" s="20" t="s">
        <v>492</v>
      </c>
      <c r="C53" s="14" t="s">
        <v>493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37</v>
      </c>
      <c r="M53" s="50">
        <v>90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50">
        <v>84</v>
      </c>
      <c r="U53" s="50">
        <v>284</v>
      </c>
      <c r="V53" s="50">
        <v>13</v>
      </c>
      <c r="W53" s="50">
        <v>58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50">
        <v>0</v>
      </c>
      <c r="AD53" s="50">
        <v>0</v>
      </c>
      <c r="AE53" s="50">
        <v>0</v>
      </c>
      <c r="AF53" s="50">
        <v>0</v>
      </c>
      <c r="AG53" s="50">
        <v>0</v>
      </c>
      <c r="AH53" s="50">
        <v>0</v>
      </c>
      <c r="AI53" s="50">
        <v>0</v>
      </c>
      <c r="AJ53" s="50">
        <v>0</v>
      </c>
      <c r="AK53" s="50">
        <v>0</v>
      </c>
      <c r="AL53" s="50">
        <v>0</v>
      </c>
      <c r="AM53" s="50">
        <v>0</v>
      </c>
      <c r="AN53" s="50">
        <v>0</v>
      </c>
      <c r="AO53" s="50">
        <v>0</v>
      </c>
      <c r="AP53" s="50">
        <v>0</v>
      </c>
      <c r="AQ53" s="50">
        <v>0</v>
      </c>
      <c r="AR53" s="50">
        <v>13</v>
      </c>
      <c r="AS53" s="50">
        <v>58</v>
      </c>
      <c r="AT53" s="50">
        <v>0</v>
      </c>
      <c r="AU53" s="50">
        <v>0</v>
      </c>
      <c r="AV53" s="50">
        <v>0</v>
      </c>
      <c r="AW53" s="50">
        <v>0</v>
      </c>
      <c r="AX53" s="50">
        <v>0</v>
      </c>
      <c r="AY53" s="50">
        <v>0</v>
      </c>
    </row>
    <row r="54" spans="1:51" s="27" customFormat="1" ht="12" customHeight="1">
      <c r="A54" s="19" t="s">
        <v>401</v>
      </c>
      <c r="B54" s="20" t="s">
        <v>494</v>
      </c>
      <c r="C54" s="14" t="s">
        <v>495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15</v>
      </c>
      <c r="M54" s="50">
        <v>46</v>
      </c>
      <c r="N54" s="50">
        <v>0</v>
      </c>
      <c r="O54" s="50">
        <v>0</v>
      </c>
      <c r="P54" s="50">
        <v>0</v>
      </c>
      <c r="Q54" s="50">
        <v>0</v>
      </c>
      <c r="R54" s="50">
        <v>0</v>
      </c>
      <c r="S54" s="50">
        <v>0</v>
      </c>
      <c r="T54" s="50">
        <v>29</v>
      </c>
      <c r="U54" s="50">
        <v>65</v>
      </c>
      <c r="V54" s="50">
        <v>0</v>
      </c>
      <c r="W54" s="50">
        <v>0</v>
      </c>
      <c r="X54" s="50">
        <v>0</v>
      </c>
      <c r="Y54" s="50">
        <v>0</v>
      </c>
      <c r="Z54" s="50">
        <v>0</v>
      </c>
      <c r="AA54" s="50">
        <v>0</v>
      </c>
      <c r="AB54" s="50">
        <v>0</v>
      </c>
      <c r="AC54" s="50">
        <v>0</v>
      </c>
      <c r="AD54" s="50">
        <v>0</v>
      </c>
      <c r="AE54" s="50">
        <v>0</v>
      </c>
      <c r="AF54" s="50">
        <v>0</v>
      </c>
      <c r="AG54" s="50">
        <v>0</v>
      </c>
      <c r="AH54" s="50">
        <v>0</v>
      </c>
      <c r="AI54" s="50">
        <v>0</v>
      </c>
      <c r="AJ54" s="50">
        <v>0</v>
      </c>
      <c r="AK54" s="50">
        <v>0</v>
      </c>
      <c r="AL54" s="50">
        <v>0</v>
      </c>
      <c r="AM54" s="50">
        <v>0</v>
      </c>
      <c r="AN54" s="50">
        <v>0</v>
      </c>
      <c r="AO54" s="50">
        <v>0</v>
      </c>
      <c r="AP54" s="50">
        <v>0</v>
      </c>
      <c r="AQ54" s="50">
        <v>0</v>
      </c>
      <c r="AR54" s="50">
        <v>15</v>
      </c>
      <c r="AS54" s="50">
        <v>47</v>
      </c>
      <c r="AT54" s="50">
        <v>0</v>
      </c>
      <c r="AU54" s="50">
        <v>0</v>
      </c>
      <c r="AV54" s="50">
        <v>0</v>
      </c>
      <c r="AW54" s="50">
        <v>0</v>
      </c>
      <c r="AX54" s="50">
        <v>0</v>
      </c>
      <c r="AY54" s="50">
        <v>0</v>
      </c>
    </row>
    <row r="55" spans="1:51" s="27" customFormat="1" ht="12" customHeight="1">
      <c r="A55" s="19" t="s">
        <v>401</v>
      </c>
      <c r="B55" s="20" t="s">
        <v>496</v>
      </c>
      <c r="C55" s="14" t="s">
        <v>497</v>
      </c>
      <c r="D55" s="50">
        <v>0</v>
      </c>
      <c r="E55" s="50">
        <v>0</v>
      </c>
      <c r="F55" s="50">
        <v>2</v>
      </c>
      <c r="G55" s="50">
        <v>4</v>
      </c>
      <c r="H55" s="50">
        <v>0</v>
      </c>
      <c r="I55" s="50">
        <v>0</v>
      </c>
      <c r="J55" s="50">
        <v>0</v>
      </c>
      <c r="K55" s="50">
        <v>0</v>
      </c>
      <c r="L55" s="50">
        <v>11</v>
      </c>
      <c r="M55" s="50">
        <v>27</v>
      </c>
      <c r="N55" s="50">
        <v>9</v>
      </c>
      <c r="O55" s="50">
        <v>66</v>
      </c>
      <c r="P55" s="50">
        <v>6</v>
      </c>
      <c r="Q55" s="50">
        <v>60</v>
      </c>
      <c r="R55" s="50">
        <v>0</v>
      </c>
      <c r="S55" s="50">
        <v>0</v>
      </c>
      <c r="T55" s="50">
        <v>59</v>
      </c>
      <c r="U55" s="50">
        <v>158</v>
      </c>
      <c r="V55" s="50">
        <v>0</v>
      </c>
      <c r="W55" s="50">
        <v>0</v>
      </c>
      <c r="X55" s="50">
        <v>0</v>
      </c>
      <c r="Y55" s="50">
        <v>0</v>
      </c>
      <c r="Z55" s="50">
        <v>0</v>
      </c>
      <c r="AA55" s="50">
        <v>0</v>
      </c>
      <c r="AB55" s="50">
        <v>0</v>
      </c>
      <c r="AC55" s="50">
        <v>0</v>
      </c>
      <c r="AD55" s="50">
        <v>0</v>
      </c>
      <c r="AE55" s="50">
        <v>0</v>
      </c>
      <c r="AF55" s="50">
        <v>0</v>
      </c>
      <c r="AG55" s="50">
        <v>0</v>
      </c>
      <c r="AH55" s="50">
        <v>0</v>
      </c>
      <c r="AI55" s="50">
        <v>0</v>
      </c>
      <c r="AJ55" s="50">
        <v>0</v>
      </c>
      <c r="AK55" s="50">
        <v>0</v>
      </c>
      <c r="AL55" s="50">
        <v>0</v>
      </c>
      <c r="AM55" s="50">
        <v>0</v>
      </c>
      <c r="AN55" s="50">
        <v>0</v>
      </c>
      <c r="AO55" s="50">
        <v>0</v>
      </c>
      <c r="AP55" s="50">
        <v>0</v>
      </c>
      <c r="AQ55" s="50">
        <v>0</v>
      </c>
      <c r="AR55" s="50">
        <v>14</v>
      </c>
      <c r="AS55" s="50">
        <v>47</v>
      </c>
      <c r="AT55" s="50">
        <v>0</v>
      </c>
      <c r="AU55" s="50">
        <v>0</v>
      </c>
      <c r="AV55" s="50">
        <v>0</v>
      </c>
      <c r="AW55" s="50">
        <v>0</v>
      </c>
      <c r="AX55" s="50">
        <v>0</v>
      </c>
      <c r="AY55" s="50">
        <v>0</v>
      </c>
    </row>
    <row r="56" spans="1:51" s="27" customFormat="1" ht="12" customHeight="1">
      <c r="A56" s="19" t="s">
        <v>401</v>
      </c>
      <c r="B56" s="20" t="s">
        <v>498</v>
      </c>
      <c r="C56" s="14" t="s">
        <v>499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20</v>
      </c>
      <c r="M56" s="50">
        <v>44</v>
      </c>
      <c r="N56" s="50">
        <v>3</v>
      </c>
      <c r="O56" s="50">
        <v>9</v>
      </c>
      <c r="P56" s="50">
        <v>2</v>
      </c>
      <c r="Q56" s="50">
        <v>7</v>
      </c>
      <c r="R56" s="50">
        <v>0</v>
      </c>
      <c r="S56" s="50">
        <v>0</v>
      </c>
      <c r="T56" s="50">
        <v>65</v>
      </c>
      <c r="U56" s="50">
        <v>195</v>
      </c>
      <c r="V56" s="50">
        <v>0</v>
      </c>
      <c r="W56" s="50">
        <v>0</v>
      </c>
      <c r="X56" s="50">
        <v>0</v>
      </c>
      <c r="Y56" s="50">
        <v>0</v>
      </c>
      <c r="Z56" s="50">
        <v>0</v>
      </c>
      <c r="AA56" s="50">
        <v>0</v>
      </c>
      <c r="AB56" s="50">
        <v>0</v>
      </c>
      <c r="AC56" s="50">
        <v>0</v>
      </c>
      <c r="AD56" s="50">
        <v>0</v>
      </c>
      <c r="AE56" s="50">
        <v>0</v>
      </c>
      <c r="AF56" s="50">
        <v>0</v>
      </c>
      <c r="AG56" s="50">
        <v>0</v>
      </c>
      <c r="AH56" s="50">
        <v>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50">
        <v>0</v>
      </c>
      <c r="AP56" s="50">
        <v>0</v>
      </c>
      <c r="AQ56" s="50">
        <v>0</v>
      </c>
      <c r="AR56" s="50">
        <v>11</v>
      </c>
      <c r="AS56" s="50">
        <v>33</v>
      </c>
      <c r="AT56" s="50">
        <v>0</v>
      </c>
      <c r="AU56" s="50">
        <v>0</v>
      </c>
      <c r="AV56" s="50">
        <v>0</v>
      </c>
      <c r="AW56" s="50">
        <v>0</v>
      </c>
      <c r="AX56" s="50">
        <v>0</v>
      </c>
      <c r="AY56" s="50">
        <v>0</v>
      </c>
    </row>
    <row r="57" spans="1:51" s="27" customFormat="1" ht="12" customHeight="1">
      <c r="A57" s="19" t="s">
        <v>401</v>
      </c>
      <c r="B57" s="20" t="s">
        <v>500</v>
      </c>
      <c r="C57" s="14" t="s">
        <v>501</v>
      </c>
      <c r="D57" s="50">
        <v>0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  <c r="P57" s="50">
        <v>0</v>
      </c>
      <c r="Q57" s="50">
        <v>0</v>
      </c>
      <c r="R57" s="50">
        <v>0</v>
      </c>
      <c r="S57" s="50">
        <v>0</v>
      </c>
      <c r="T57" s="50">
        <v>0</v>
      </c>
      <c r="U57" s="50">
        <v>0</v>
      </c>
      <c r="V57" s="50">
        <v>0</v>
      </c>
      <c r="W57" s="50">
        <v>0</v>
      </c>
      <c r="X57" s="50">
        <v>0</v>
      </c>
      <c r="Y57" s="50">
        <v>0</v>
      </c>
      <c r="Z57" s="50">
        <v>0</v>
      </c>
      <c r="AA57" s="50">
        <v>0</v>
      </c>
      <c r="AB57" s="50">
        <v>0</v>
      </c>
      <c r="AC57" s="50">
        <v>0</v>
      </c>
      <c r="AD57" s="50">
        <v>0</v>
      </c>
      <c r="AE57" s="50">
        <v>0</v>
      </c>
      <c r="AF57" s="50">
        <v>0</v>
      </c>
      <c r="AG57" s="50">
        <v>0</v>
      </c>
      <c r="AH57" s="50">
        <v>0</v>
      </c>
      <c r="AI57" s="50">
        <v>0</v>
      </c>
      <c r="AJ57" s="50">
        <v>0</v>
      </c>
      <c r="AK57" s="50">
        <v>0</v>
      </c>
      <c r="AL57" s="50">
        <v>0</v>
      </c>
      <c r="AM57" s="50">
        <v>0</v>
      </c>
      <c r="AN57" s="50">
        <v>0</v>
      </c>
      <c r="AO57" s="50">
        <v>0</v>
      </c>
      <c r="AP57" s="50">
        <v>0</v>
      </c>
      <c r="AQ57" s="50">
        <v>0</v>
      </c>
      <c r="AR57" s="50">
        <v>34</v>
      </c>
      <c r="AS57" s="50">
        <v>149</v>
      </c>
      <c r="AT57" s="50">
        <v>0</v>
      </c>
      <c r="AU57" s="50">
        <v>0</v>
      </c>
      <c r="AV57" s="50">
        <v>0</v>
      </c>
      <c r="AW57" s="50">
        <v>0</v>
      </c>
      <c r="AX57" s="50">
        <v>0</v>
      </c>
      <c r="AY57" s="50">
        <v>0</v>
      </c>
    </row>
    <row r="58" spans="1:51" s="27" customFormat="1" ht="12" customHeight="1">
      <c r="A58" s="19" t="s">
        <v>401</v>
      </c>
      <c r="B58" s="20" t="s">
        <v>502</v>
      </c>
      <c r="C58" s="14" t="s">
        <v>503</v>
      </c>
      <c r="D58" s="50">
        <v>0</v>
      </c>
      <c r="E58" s="50"/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22</v>
      </c>
      <c r="M58" s="50">
        <v>54</v>
      </c>
      <c r="N58" s="50">
        <v>0</v>
      </c>
      <c r="O58" s="50">
        <v>0</v>
      </c>
      <c r="P58" s="50">
        <v>0</v>
      </c>
      <c r="Q58" s="50">
        <v>0</v>
      </c>
      <c r="R58" s="50">
        <v>0</v>
      </c>
      <c r="S58" s="50">
        <v>0</v>
      </c>
      <c r="T58" s="50">
        <v>43</v>
      </c>
      <c r="U58" s="50">
        <v>143</v>
      </c>
      <c r="V58" s="50">
        <v>0</v>
      </c>
      <c r="W58" s="50">
        <v>0</v>
      </c>
      <c r="X58" s="50">
        <v>0</v>
      </c>
      <c r="Y58" s="50">
        <v>0</v>
      </c>
      <c r="Z58" s="50">
        <v>0</v>
      </c>
      <c r="AA58" s="50">
        <v>0</v>
      </c>
      <c r="AB58" s="50">
        <v>0</v>
      </c>
      <c r="AC58" s="50">
        <v>0</v>
      </c>
      <c r="AD58" s="50">
        <v>0</v>
      </c>
      <c r="AE58" s="50">
        <v>0</v>
      </c>
      <c r="AF58" s="50">
        <v>0</v>
      </c>
      <c r="AG58" s="50">
        <v>0</v>
      </c>
      <c r="AH58" s="50">
        <v>0</v>
      </c>
      <c r="AI58" s="50">
        <v>0</v>
      </c>
      <c r="AJ58" s="50">
        <v>0</v>
      </c>
      <c r="AK58" s="50">
        <v>0</v>
      </c>
      <c r="AL58" s="50">
        <v>0</v>
      </c>
      <c r="AM58" s="50">
        <v>0</v>
      </c>
      <c r="AN58" s="50">
        <v>0</v>
      </c>
      <c r="AO58" s="50">
        <v>0</v>
      </c>
      <c r="AP58" s="50">
        <v>0</v>
      </c>
      <c r="AQ58" s="50">
        <v>0</v>
      </c>
      <c r="AR58" s="50">
        <v>25</v>
      </c>
      <c r="AS58" s="50">
        <v>60</v>
      </c>
      <c r="AT58" s="50">
        <v>0</v>
      </c>
      <c r="AU58" s="50">
        <v>0</v>
      </c>
      <c r="AV58" s="50">
        <v>0</v>
      </c>
      <c r="AW58" s="50">
        <v>0</v>
      </c>
      <c r="AX58" s="50">
        <v>0</v>
      </c>
      <c r="AY58" s="50">
        <v>0</v>
      </c>
    </row>
    <row r="59" spans="1:51" s="27" customFormat="1" ht="12" customHeight="1">
      <c r="A59" s="19" t="s">
        <v>401</v>
      </c>
      <c r="B59" s="20" t="s">
        <v>504</v>
      </c>
      <c r="C59" s="14" t="s">
        <v>505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0</v>
      </c>
      <c r="N59" s="50">
        <v>0</v>
      </c>
      <c r="O59" s="50">
        <v>0</v>
      </c>
      <c r="P59" s="50">
        <v>0</v>
      </c>
      <c r="Q59" s="50">
        <v>0</v>
      </c>
      <c r="R59" s="50">
        <v>0</v>
      </c>
      <c r="S59" s="50">
        <v>0</v>
      </c>
      <c r="T59" s="50">
        <v>0</v>
      </c>
      <c r="U59" s="50">
        <v>0</v>
      </c>
      <c r="V59" s="50">
        <v>0</v>
      </c>
      <c r="W59" s="50">
        <v>0</v>
      </c>
      <c r="X59" s="50">
        <v>0</v>
      </c>
      <c r="Y59" s="50">
        <v>0</v>
      </c>
      <c r="Z59" s="50">
        <v>0</v>
      </c>
      <c r="AA59" s="50">
        <v>0</v>
      </c>
      <c r="AB59" s="50">
        <v>0</v>
      </c>
      <c r="AC59" s="50">
        <v>0</v>
      </c>
      <c r="AD59" s="50">
        <v>0</v>
      </c>
      <c r="AE59" s="50">
        <v>0</v>
      </c>
      <c r="AF59" s="50">
        <v>0</v>
      </c>
      <c r="AG59" s="50">
        <v>0</v>
      </c>
      <c r="AH59" s="50">
        <v>0</v>
      </c>
      <c r="AI59" s="50">
        <v>0</v>
      </c>
      <c r="AJ59" s="50">
        <v>2</v>
      </c>
      <c r="AK59" s="50">
        <v>6</v>
      </c>
      <c r="AL59" s="50">
        <v>0</v>
      </c>
      <c r="AM59" s="50">
        <v>0</v>
      </c>
      <c r="AN59" s="50">
        <v>0</v>
      </c>
      <c r="AO59" s="50">
        <v>0</v>
      </c>
      <c r="AP59" s="50">
        <v>0</v>
      </c>
      <c r="AQ59" s="50">
        <v>0</v>
      </c>
      <c r="AR59" s="50">
        <v>16</v>
      </c>
      <c r="AS59" s="50">
        <v>50</v>
      </c>
      <c r="AT59" s="50">
        <v>0</v>
      </c>
      <c r="AU59" s="50">
        <v>0</v>
      </c>
      <c r="AV59" s="50">
        <v>0</v>
      </c>
      <c r="AW59" s="50">
        <v>0</v>
      </c>
      <c r="AX59" s="50">
        <v>0</v>
      </c>
      <c r="AY59" s="50">
        <v>0</v>
      </c>
    </row>
    <row r="60" spans="1:51" s="27" customFormat="1" ht="12" customHeight="1">
      <c r="A60" s="19" t="s">
        <v>401</v>
      </c>
      <c r="B60" s="20" t="s">
        <v>506</v>
      </c>
      <c r="C60" s="14" t="s">
        <v>507</v>
      </c>
      <c r="D60" s="50">
        <v>0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0">
        <v>0</v>
      </c>
      <c r="M60" s="50">
        <v>0</v>
      </c>
      <c r="N60" s="50">
        <v>0</v>
      </c>
      <c r="O60" s="50">
        <v>0</v>
      </c>
      <c r="P60" s="50">
        <v>0</v>
      </c>
      <c r="Q60" s="50">
        <v>0</v>
      </c>
      <c r="R60" s="50">
        <v>0</v>
      </c>
      <c r="S60" s="50">
        <v>0</v>
      </c>
      <c r="T60" s="50">
        <v>0</v>
      </c>
      <c r="U60" s="50">
        <v>0</v>
      </c>
      <c r="V60" s="50">
        <v>0</v>
      </c>
      <c r="W60" s="50">
        <v>0</v>
      </c>
      <c r="X60" s="50">
        <v>0</v>
      </c>
      <c r="Y60" s="50">
        <v>0</v>
      </c>
      <c r="Z60" s="50">
        <v>0</v>
      </c>
      <c r="AA60" s="50">
        <v>0</v>
      </c>
      <c r="AB60" s="50">
        <v>0</v>
      </c>
      <c r="AC60" s="50">
        <v>0</v>
      </c>
      <c r="AD60" s="50">
        <v>0</v>
      </c>
      <c r="AE60" s="50">
        <v>0</v>
      </c>
      <c r="AF60" s="50">
        <v>0</v>
      </c>
      <c r="AG60" s="50">
        <v>0</v>
      </c>
      <c r="AH60" s="50">
        <v>0</v>
      </c>
      <c r="AI60" s="50">
        <v>0</v>
      </c>
      <c r="AJ60" s="50">
        <v>0</v>
      </c>
      <c r="AK60" s="50">
        <v>0</v>
      </c>
      <c r="AL60" s="50">
        <v>0</v>
      </c>
      <c r="AM60" s="50">
        <v>0</v>
      </c>
      <c r="AN60" s="50">
        <v>0</v>
      </c>
      <c r="AO60" s="50">
        <v>0</v>
      </c>
      <c r="AP60" s="50">
        <v>0</v>
      </c>
      <c r="AQ60" s="50">
        <v>0</v>
      </c>
      <c r="AR60" s="50">
        <v>0</v>
      </c>
      <c r="AS60" s="50">
        <v>0</v>
      </c>
      <c r="AT60" s="50">
        <v>0</v>
      </c>
      <c r="AU60" s="50">
        <v>0</v>
      </c>
      <c r="AV60" s="50">
        <v>0</v>
      </c>
      <c r="AW60" s="50">
        <v>0</v>
      </c>
      <c r="AX60" s="50">
        <v>0</v>
      </c>
      <c r="AY60" s="50">
        <v>0</v>
      </c>
    </row>
    <row r="61" spans="1:51" s="27" customFormat="1" ht="12" customHeight="1">
      <c r="A61" s="19" t="s">
        <v>401</v>
      </c>
      <c r="B61" s="20" t="s">
        <v>508</v>
      </c>
      <c r="C61" s="14" t="s">
        <v>509</v>
      </c>
      <c r="D61" s="50">
        <v>0</v>
      </c>
      <c r="E61" s="50">
        <v>0</v>
      </c>
      <c r="F61" s="50">
        <v>0</v>
      </c>
      <c r="G61" s="50">
        <v>0</v>
      </c>
      <c r="H61" s="50">
        <v>0</v>
      </c>
      <c r="I61" s="50">
        <v>0</v>
      </c>
      <c r="J61" s="50">
        <v>0</v>
      </c>
      <c r="K61" s="50">
        <v>0</v>
      </c>
      <c r="L61" s="50">
        <v>0</v>
      </c>
      <c r="M61" s="50">
        <v>0</v>
      </c>
      <c r="N61" s="50">
        <v>0</v>
      </c>
      <c r="O61" s="50">
        <v>0</v>
      </c>
      <c r="P61" s="50">
        <v>0</v>
      </c>
      <c r="Q61" s="50">
        <v>0</v>
      </c>
      <c r="R61" s="50">
        <v>0</v>
      </c>
      <c r="S61" s="50">
        <v>0</v>
      </c>
      <c r="T61" s="50">
        <v>0</v>
      </c>
      <c r="U61" s="50">
        <v>0</v>
      </c>
      <c r="V61" s="50">
        <v>0</v>
      </c>
      <c r="W61" s="50">
        <v>0</v>
      </c>
      <c r="X61" s="50">
        <v>0</v>
      </c>
      <c r="Y61" s="50">
        <v>0</v>
      </c>
      <c r="Z61" s="50">
        <v>0</v>
      </c>
      <c r="AA61" s="50">
        <v>0</v>
      </c>
      <c r="AB61" s="50">
        <v>0</v>
      </c>
      <c r="AC61" s="50">
        <v>0</v>
      </c>
      <c r="AD61" s="50">
        <v>0</v>
      </c>
      <c r="AE61" s="50">
        <v>0</v>
      </c>
      <c r="AF61" s="50">
        <v>0</v>
      </c>
      <c r="AG61" s="50">
        <v>0</v>
      </c>
      <c r="AH61" s="50">
        <v>0</v>
      </c>
      <c r="AI61" s="50">
        <v>0</v>
      </c>
      <c r="AJ61" s="50">
        <v>0</v>
      </c>
      <c r="AK61" s="50">
        <v>0</v>
      </c>
      <c r="AL61" s="50">
        <v>0</v>
      </c>
      <c r="AM61" s="50">
        <v>0</v>
      </c>
      <c r="AN61" s="50">
        <v>0</v>
      </c>
      <c r="AO61" s="50">
        <v>0</v>
      </c>
      <c r="AP61" s="50">
        <v>0</v>
      </c>
      <c r="AQ61" s="50">
        <v>0</v>
      </c>
      <c r="AR61" s="50">
        <v>0</v>
      </c>
      <c r="AS61" s="50">
        <v>0</v>
      </c>
      <c r="AT61" s="50">
        <v>0</v>
      </c>
      <c r="AU61" s="50">
        <v>0</v>
      </c>
      <c r="AV61" s="50">
        <v>0</v>
      </c>
      <c r="AW61" s="50">
        <v>0</v>
      </c>
      <c r="AX61" s="50">
        <v>0</v>
      </c>
      <c r="AY61" s="50">
        <v>0</v>
      </c>
    </row>
    <row r="62" spans="1:51" s="27" customFormat="1" ht="12" customHeight="1">
      <c r="A62" s="19" t="s">
        <v>401</v>
      </c>
      <c r="B62" s="20" t="s">
        <v>510</v>
      </c>
      <c r="C62" s="14" t="s">
        <v>511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v>0</v>
      </c>
      <c r="O62" s="50">
        <v>0</v>
      </c>
      <c r="P62" s="50">
        <v>0</v>
      </c>
      <c r="Q62" s="50">
        <v>0</v>
      </c>
      <c r="R62" s="50">
        <v>0</v>
      </c>
      <c r="S62" s="50">
        <v>0</v>
      </c>
      <c r="T62" s="50">
        <v>0</v>
      </c>
      <c r="U62" s="50">
        <v>0</v>
      </c>
      <c r="V62" s="50">
        <v>0</v>
      </c>
      <c r="W62" s="50">
        <v>0</v>
      </c>
      <c r="X62" s="50">
        <v>0</v>
      </c>
      <c r="Y62" s="50">
        <v>0</v>
      </c>
      <c r="Z62" s="50">
        <v>0</v>
      </c>
      <c r="AA62" s="50">
        <v>0</v>
      </c>
      <c r="AB62" s="50">
        <v>0</v>
      </c>
      <c r="AC62" s="50">
        <v>0</v>
      </c>
      <c r="AD62" s="50">
        <v>0</v>
      </c>
      <c r="AE62" s="50">
        <v>0</v>
      </c>
      <c r="AF62" s="50">
        <v>1</v>
      </c>
      <c r="AG62" s="50">
        <v>1</v>
      </c>
      <c r="AH62" s="50">
        <v>0</v>
      </c>
      <c r="AI62" s="50">
        <v>0</v>
      </c>
      <c r="AJ62" s="50">
        <v>5</v>
      </c>
      <c r="AK62" s="50">
        <v>15</v>
      </c>
      <c r="AL62" s="50">
        <v>0</v>
      </c>
      <c r="AM62" s="50">
        <v>0</v>
      </c>
      <c r="AN62" s="50">
        <v>0</v>
      </c>
      <c r="AO62" s="50">
        <v>0</v>
      </c>
      <c r="AP62" s="50">
        <v>0</v>
      </c>
      <c r="AQ62" s="50">
        <v>0</v>
      </c>
      <c r="AR62" s="50">
        <v>5</v>
      </c>
      <c r="AS62" s="50">
        <v>15</v>
      </c>
      <c r="AT62" s="50">
        <v>0</v>
      </c>
      <c r="AU62" s="50">
        <v>0</v>
      </c>
      <c r="AV62" s="50">
        <v>0</v>
      </c>
      <c r="AW62" s="50">
        <v>0</v>
      </c>
      <c r="AX62" s="50">
        <v>0</v>
      </c>
      <c r="AY62" s="50">
        <v>0</v>
      </c>
    </row>
    <row r="63" spans="1:51" s="27" customFormat="1" ht="12" customHeight="1">
      <c r="A63" s="19" t="s">
        <v>401</v>
      </c>
      <c r="B63" s="20" t="s">
        <v>512</v>
      </c>
      <c r="C63" s="14" t="s">
        <v>513</v>
      </c>
      <c r="D63" s="50">
        <v>0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3</v>
      </c>
      <c r="M63" s="50">
        <v>8</v>
      </c>
      <c r="N63" s="50">
        <v>1</v>
      </c>
      <c r="O63" s="50">
        <v>2</v>
      </c>
      <c r="P63" s="50">
        <v>0</v>
      </c>
      <c r="Q63" s="50">
        <v>0</v>
      </c>
      <c r="R63" s="50">
        <v>0</v>
      </c>
      <c r="S63" s="50">
        <v>0</v>
      </c>
      <c r="T63" s="50">
        <v>11</v>
      </c>
      <c r="U63" s="50">
        <v>29</v>
      </c>
      <c r="V63" s="50">
        <v>10</v>
      </c>
      <c r="W63" s="50">
        <v>20</v>
      </c>
      <c r="X63" s="50">
        <v>0</v>
      </c>
      <c r="Y63" s="50">
        <v>0</v>
      </c>
      <c r="Z63" s="50">
        <v>0</v>
      </c>
      <c r="AA63" s="50">
        <v>0</v>
      </c>
      <c r="AB63" s="50">
        <v>0</v>
      </c>
      <c r="AC63" s="50">
        <v>0</v>
      </c>
      <c r="AD63" s="50">
        <v>0</v>
      </c>
      <c r="AE63" s="50">
        <v>0</v>
      </c>
      <c r="AF63" s="50">
        <v>0</v>
      </c>
      <c r="AG63" s="50">
        <v>0</v>
      </c>
      <c r="AH63" s="50">
        <v>0</v>
      </c>
      <c r="AI63" s="50">
        <v>0</v>
      </c>
      <c r="AJ63" s="50">
        <v>0</v>
      </c>
      <c r="AK63" s="50">
        <v>0</v>
      </c>
      <c r="AL63" s="50">
        <v>0</v>
      </c>
      <c r="AM63" s="50">
        <v>0</v>
      </c>
      <c r="AN63" s="50">
        <v>0</v>
      </c>
      <c r="AO63" s="50">
        <v>0</v>
      </c>
      <c r="AP63" s="50">
        <v>0</v>
      </c>
      <c r="AQ63" s="50">
        <v>0</v>
      </c>
      <c r="AR63" s="50">
        <v>24</v>
      </c>
      <c r="AS63" s="50">
        <v>77</v>
      </c>
      <c r="AT63" s="50">
        <v>1</v>
      </c>
      <c r="AU63" s="50">
        <v>9</v>
      </c>
      <c r="AV63" s="50">
        <v>0</v>
      </c>
      <c r="AW63" s="50">
        <v>0</v>
      </c>
      <c r="AX63" s="50">
        <v>0</v>
      </c>
      <c r="AY63" s="50">
        <v>0</v>
      </c>
    </row>
    <row r="64" spans="1:51" s="27" customFormat="1" ht="12" customHeight="1">
      <c r="A64" s="19" t="s">
        <v>401</v>
      </c>
      <c r="B64" s="20" t="s">
        <v>514</v>
      </c>
      <c r="C64" s="14" t="s">
        <v>515</v>
      </c>
      <c r="D64" s="50">
        <v>1</v>
      </c>
      <c r="E64" s="50">
        <v>1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19</v>
      </c>
      <c r="M64" s="50">
        <v>51</v>
      </c>
      <c r="N64" s="50">
        <v>0</v>
      </c>
      <c r="O64" s="50">
        <v>0</v>
      </c>
      <c r="P64" s="50">
        <v>0</v>
      </c>
      <c r="Q64" s="50">
        <v>0</v>
      </c>
      <c r="R64" s="50">
        <v>0</v>
      </c>
      <c r="S64" s="50">
        <v>0</v>
      </c>
      <c r="T64" s="50">
        <v>108</v>
      </c>
      <c r="U64" s="50">
        <v>452</v>
      </c>
      <c r="V64" s="50">
        <v>0</v>
      </c>
      <c r="W64" s="50">
        <v>0</v>
      </c>
      <c r="X64" s="50">
        <v>0</v>
      </c>
      <c r="Y64" s="50">
        <v>0</v>
      </c>
      <c r="Z64" s="50">
        <v>0</v>
      </c>
      <c r="AA64" s="50">
        <v>0</v>
      </c>
      <c r="AB64" s="50">
        <v>0</v>
      </c>
      <c r="AC64" s="50">
        <v>0</v>
      </c>
      <c r="AD64" s="50">
        <v>0</v>
      </c>
      <c r="AE64" s="50">
        <v>0</v>
      </c>
      <c r="AF64" s="50">
        <v>0</v>
      </c>
      <c r="AG64" s="50">
        <v>0</v>
      </c>
      <c r="AH64" s="50">
        <v>0</v>
      </c>
      <c r="AI64" s="50">
        <v>0</v>
      </c>
      <c r="AJ64" s="50">
        <v>8</v>
      </c>
      <c r="AK64" s="50">
        <v>24</v>
      </c>
      <c r="AL64" s="50">
        <v>0</v>
      </c>
      <c r="AM64" s="50">
        <v>0</v>
      </c>
      <c r="AN64" s="50">
        <v>0</v>
      </c>
      <c r="AO64" s="50">
        <v>0</v>
      </c>
      <c r="AP64" s="50">
        <v>0</v>
      </c>
      <c r="AQ64" s="50">
        <v>0</v>
      </c>
      <c r="AR64" s="50"/>
      <c r="AS64" s="50"/>
      <c r="AT64" s="50">
        <v>0</v>
      </c>
      <c r="AU64" s="50">
        <v>0</v>
      </c>
      <c r="AV64" s="50">
        <v>0</v>
      </c>
      <c r="AW64" s="50">
        <v>0</v>
      </c>
      <c r="AX64" s="50">
        <v>0</v>
      </c>
      <c r="AY64" s="50">
        <v>0</v>
      </c>
    </row>
    <row r="65" spans="1:51" s="27" customFormat="1" ht="12" customHeight="1">
      <c r="A65" s="19" t="s">
        <v>401</v>
      </c>
      <c r="B65" s="20" t="s">
        <v>516</v>
      </c>
      <c r="C65" s="14" t="s">
        <v>517</v>
      </c>
      <c r="D65" s="50">
        <v>0</v>
      </c>
      <c r="E65" s="50">
        <v>0</v>
      </c>
      <c r="F65" s="50">
        <v>1</v>
      </c>
      <c r="G65" s="50">
        <v>1</v>
      </c>
      <c r="H65" s="50">
        <v>0</v>
      </c>
      <c r="I65" s="50">
        <v>0</v>
      </c>
      <c r="J65" s="50">
        <v>0</v>
      </c>
      <c r="K65" s="50">
        <v>0</v>
      </c>
      <c r="L65" s="50">
        <v>3</v>
      </c>
      <c r="M65" s="50">
        <v>8</v>
      </c>
      <c r="N65" s="50">
        <v>4</v>
      </c>
      <c r="O65" s="50">
        <v>7</v>
      </c>
      <c r="P65" s="50">
        <v>0</v>
      </c>
      <c r="Q65" s="50">
        <v>0</v>
      </c>
      <c r="R65" s="50">
        <v>0</v>
      </c>
      <c r="S65" s="50">
        <v>0</v>
      </c>
      <c r="T65" s="50">
        <v>79</v>
      </c>
      <c r="U65" s="50">
        <v>192</v>
      </c>
      <c r="V65" s="50">
        <v>27</v>
      </c>
      <c r="W65" s="50">
        <v>84</v>
      </c>
      <c r="X65" s="50">
        <v>0</v>
      </c>
      <c r="Y65" s="50">
        <v>0</v>
      </c>
      <c r="Z65" s="50">
        <v>0</v>
      </c>
      <c r="AA65" s="50">
        <v>0</v>
      </c>
      <c r="AB65" s="50">
        <v>0</v>
      </c>
      <c r="AC65" s="50">
        <v>0</v>
      </c>
      <c r="AD65" s="50">
        <v>0</v>
      </c>
      <c r="AE65" s="50">
        <v>0</v>
      </c>
      <c r="AF65" s="50">
        <v>0</v>
      </c>
      <c r="AG65" s="50">
        <v>0</v>
      </c>
      <c r="AH65" s="50">
        <v>0</v>
      </c>
      <c r="AI65" s="50">
        <v>0</v>
      </c>
      <c r="AJ65" s="50">
        <v>2</v>
      </c>
      <c r="AK65" s="50">
        <v>4</v>
      </c>
      <c r="AL65" s="50">
        <v>0</v>
      </c>
      <c r="AM65" s="50">
        <v>0</v>
      </c>
      <c r="AN65" s="50">
        <v>0</v>
      </c>
      <c r="AO65" s="50">
        <v>0</v>
      </c>
      <c r="AP65" s="50">
        <v>0</v>
      </c>
      <c r="AQ65" s="50">
        <v>0</v>
      </c>
      <c r="AR65" s="50">
        <v>6</v>
      </c>
      <c r="AS65" s="50">
        <v>19</v>
      </c>
      <c r="AT65" s="50">
        <v>0</v>
      </c>
      <c r="AU65" s="50">
        <v>0</v>
      </c>
      <c r="AV65" s="50">
        <v>0</v>
      </c>
      <c r="AW65" s="50">
        <v>0</v>
      </c>
      <c r="AX65" s="50">
        <v>0</v>
      </c>
      <c r="AY65" s="50">
        <v>0</v>
      </c>
    </row>
    <row r="66" spans="1:51" s="27" customFormat="1" ht="12" customHeight="1">
      <c r="A66" s="19" t="s">
        <v>401</v>
      </c>
      <c r="B66" s="20" t="s">
        <v>518</v>
      </c>
      <c r="C66" s="14" t="s">
        <v>519</v>
      </c>
      <c r="D66" s="50">
        <v>0</v>
      </c>
      <c r="E66" s="50">
        <v>0</v>
      </c>
      <c r="F66" s="50">
        <v>0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L66" s="50">
        <v>34</v>
      </c>
      <c r="M66" s="50">
        <v>105</v>
      </c>
      <c r="N66" s="50">
        <v>0</v>
      </c>
      <c r="O66" s="50">
        <v>0</v>
      </c>
      <c r="P66" s="50">
        <v>0</v>
      </c>
      <c r="Q66" s="50">
        <v>0</v>
      </c>
      <c r="R66" s="50">
        <v>0</v>
      </c>
      <c r="S66" s="50">
        <v>0</v>
      </c>
      <c r="T66" s="50">
        <v>122</v>
      </c>
      <c r="U66" s="50">
        <v>296</v>
      </c>
      <c r="V66" s="50">
        <v>0</v>
      </c>
      <c r="W66" s="50">
        <v>0</v>
      </c>
      <c r="X66" s="50">
        <v>0</v>
      </c>
      <c r="Y66" s="50">
        <v>0</v>
      </c>
      <c r="Z66" s="50">
        <v>0</v>
      </c>
      <c r="AA66" s="50">
        <v>0</v>
      </c>
      <c r="AB66" s="50">
        <v>0</v>
      </c>
      <c r="AC66" s="50">
        <v>0</v>
      </c>
      <c r="AD66" s="50">
        <v>0</v>
      </c>
      <c r="AE66" s="50">
        <v>0</v>
      </c>
      <c r="AF66" s="50">
        <v>0</v>
      </c>
      <c r="AG66" s="50">
        <v>0</v>
      </c>
      <c r="AH66" s="50">
        <v>0</v>
      </c>
      <c r="AI66" s="50">
        <v>0</v>
      </c>
      <c r="AJ66" s="50">
        <v>0</v>
      </c>
      <c r="AK66" s="50">
        <v>0</v>
      </c>
      <c r="AL66" s="50">
        <v>0</v>
      </c>
      <c r="AM66" s="50">
        <v>0</v>
      </c>
      <c r="AN66" s="50">
        <v>0</v>
      </c>
      <c r="AO66" s="50">
        <v>0</v>
      </c>
      <c r="AP66" s="50">
        <v>0</v>
      </c>
      <c r="AQ66" s="50">
        <v>0</v>
      </c>
      <c r="AR66" s="50">
        <v>4</v>
      </c>
      <c r="AS66" s="50">
        <v>11</v>
      </c>
      <c r="AT66" s="50">
        <v>0</v>
      </c>
      <c r="AU66" s="50">
        <v>0</v>
      </c>
      <c r="AV66" s="50">
        <v>0</v>
      </c>
      <c r="AW66" s="50">
        <v>0</v>
      </c>
      <c r="AX66" s="50">
        <v>0</v>
      </c>
      <c r="AY66" s="50">
        <v>0</v>
      </c>
    </row>
    <row r="67" spans="1:51" s="27" customFormat="1" ht="12" customHeight="1">
      <c r="A67" s="19" t="s">
        <v>401</v>
      </c>
      <c r="B67" s="20" t="s">
        <v>520</v>
      </c>
      <c r="C67" s="14" t="s">
        <v>521</v>
      </c>
      <c r="D67" s="50">
        <v>5</v>
      </c>
      <c r="E67" s="50">
        <v>13</v>
      </c>
      <c r="F67" s="50">
        <v>0</v>
      </c>
      <c r="G67" s="50">
        <v>0</v>
      </c>
      <c r="H67" s="50">
        <v>0</v>
      </c>
      <c r="I67" s="50">
        <v>0</v>
      </c>
      <c r="J67" s="50">
        <v>0</v>
      </c>
      <c r="K67" s="50">
        <v>0</v>
      </c>
      <c r="L67" s="50">
        <v>21</v>
      </c>
      <c r="M67" s="50">
        <v>65</v>
      </c>
      <c r="N67" s="50">
        <v>0</v>
      </c>
      <c r="O67" s="50">
        <v>0</v>
      </c>
      <c r="P67" s="50">
        <v>0</v>
      </c>
      <c r="Q67" s="50">
        <v>0</v>
      </c>
      <c r="R67" s="50">
        <v>0</v>
      </c>
      <c r="S67" s="50">
        <v>0</v>
      </c>
      <c r="T67" s="50">
        <v>0</v>
      </c>
      <c r="U67" s="50">
        <v>0</v>
      </c>
      <c r="V67" s="50">
        <v>170</v>
      </c>
      <c r="W67" s="50">
        <v>624</v>
      </c>
      <c r="X67" s="50">
        <v>220</v>
      </c>
      <c r="Y67" s="50">
        <v>1117</v>
      </c>
      <c r="Z67" s="50">
        <v>0</v>
      </c>
      <c r="AA67" s="50">
        <v>0</v>
      </c>
      <c r="AB67" s="50">
        <v>0</v>
      </c>
      <c r="AC67" s="50">
        <v>0</v>
      </c>
      <c r="AD67" s="50">
        <v>0</v>
      </c>
      <c r="AE67" s="50">
        <v>0</v>
      </c>
      <c r="AF67" s="50">
        <v>0</v>
      </c>
      <c r="AG67" s="50">
        <v>0</v>
      </c>
      <c r="AH67" s="50">
        <v>0</v>
      </c>
      <c r="AI67" s="50">
        <v>0</v>
      </c>
      <c r="AJ67" s="50">
        <v>11</v>
      </c>
      <c r="AK67" s="50">
        <v>32</v>
      </c>
      <c r="AL67" s="50">
        <v>0</v>
      </c>
      <c r="AM67" s="50">
        <v>0</v>
      </c>
      <c r="AN67" s="50">
        <v>0</v>
      </c>
      <c r="AO67" s="50">
        <v>0</v>
      </c>
      <c r="AP67" s="50">
        <v>0</v>
      </c>
      <c r="AQ67" s="50">
        <v>0</v>
      </c>
      <c r="AR67" s="50">
        <v>0</v>
      </c>
      <c r="AS67" s="50">
        <v>0</v>
      </c>
      <c r="AT67" s="50">
        <v>0</v>
      </c>
      <c r="AU67" s="50">
        <v>0</v>
      </c>
      <c r="AV67" s="50">
        <v>0</v>
      </c>
      <c r="AW67" s="50">
        <v>0</v>
      </c>
      <c r="AX67" s="50">
        <v>0</v>
      </c>
      <c r="AY67" s="50">
        <v>0</v>
      </c>
    </row>
    <row r="68" spans="1:51" s="27" customFormat="1" ht="12" customHeight="1">
      <c r="A68" s="19" t="s">
        <v>401</v>
      </c>
      <c r="B68" s="20" t="s">
        <v>522</v>
      </c>
      <c r="C68" s="14" t="s">
        <v>523</v>
      </c>
      <c r="D68" s="50">
        <v>0</v>
      </c>
      <c r="E68" s="50">
        <v>0</v>
      </c>
      <c r="F68" s="50">
        <v>0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50">
        <v>0</v>
      </c>
      <c r="M68" s="50">
        <v>0</v>
      </c>
      <c r="N68" s="50">
        <v>0</v>
      </c>
      <c r="O68" s="50">
        <v>0</v>
      </c>
      <c r="P68" s="50">
        <v>0</v>
      </c>
      <c r="Q68" s="50">
        <v>0</v>
      </c>
      <c r="R68" s="50">
        <v>0</v>
      </c>
      <c r="S68" s="50">
        <v>0</v>
      </c>
      <c r="T68" s="50">
        <v>0</v>
      </c>
      <c r="U68" s="50">
        <v>0</v>
      </c>
      <c r="V68" s="50">
        <v>0</v>
      </c>
      <c r="W68" s="50">
        <v>0</v>
      </c>
      <c r="X68" s="50">
        <v>0</v>
      </c>
      <c r="Y68" s="50">
        <v>0</v>
      </c>
      <c r="Z68" s="50">
        <v>0</v>
      </c>
      <c r="AA68" s="50">
        <v>0</v>
      </c>
      <c r="AB68" s="50">
        <v>0</v>
      </c>
      <c r="AC68" s="50">
        <v>0</v>
      </c>
      <c r="AD68" s="50">
        <v>0</v>
      </c>
      <c r="AE68" s="50">
        <v>0</v>
      </c>
      <c r="AF68" s="50">
        <v>0</v>
      </c>
      <c r="AG68" s="50">
        <v>0</v>
      </c>
      <c r="AH68" s="50">
        <v>0</v>
      </c>
      <c r="AI68" s="50">
        <v>0</v>
      </c>
      <c r="AJ68" s="50">
        <v>0</v>
      </c>
      <c r="AK68" s="50">
        <v>0</v>
      </c>
      <c r="AL68" s="50">
        <v>0</v>
      </c>
      <c r="AM68" s="50">
        <v>0</v>
      </c>
      <c r="AN68" s="50">
        <v>0</v>
      </c>
      <c r="AO68" s="50">
        <v>0</v>
      </c>
      <c r="AP68" s="50">
        <v>0</v>
      </c>
      <c r="AQ68" s="50">
        <v>0</v>
      </c>
      <c r="AR68" s="50">
        <v>0</v>
      </c>
      <c r="AS68" s="50">
        <v>0</v>
      </c>
      <c r="AT68" s="50">
        <v>0</v>
      </c>
      <c r="AU68" s="50">
        <v>0</v>
      </c>
      <c r="AV68" s="50">
        <v>0</v>
      </c>
      <c r="AW68" s="50">
        <v>0</v>
      </c>
      <c r="AX68" s="50">
        <v>0</v>
      </c>
      <c r="AY68" s="50">
        <v>0</v>
      </c>
    </row>
    <row r="69" spans="1:51" s="27" customFormat="1" ht="12" customHeight="1">
      <c r="A69" s="19" t="s">
        <v>401</v>
      </c>
      <c r="B69" s="20" t="s">
        <v>524</v>
      </c>
      <c r="C69" s="14" t="s">
        <v>525</v>
      </c>
      <c r="D69" s="50">
        <v>0</v>
      </c>
      <c r="E69" s="50">
        <v>0</v>
      </c>
      <c r="F69" s="50">
        <v>0</v>
      </c>
      <c r="G69" s="50">
        <v>0</v>
      </c>
      <c r="H69" s="50">
        <v>0</v>
      </c>
      <c r="I69" s="50">
        <v>0</v>
      </c>
      <c r="J69" s="50">
        <v>0</v>
      </c>
      <c r="K69" s="50">
        <v>0</v>
      </c>
      <c r="L69" s="50">
        <v>0</v>
      </c>
      <c r="M69" s="50">
        <v>0</v>
      </c>
      <c r="N69" s="50">
        <v>0</v>
      </c>
      <c r="O69" s="50">
        <v>0</v>
      </c>
      <c r="P69" s="50">
        <v>0</v>
      </c>
      <c r="Q69" s="50">
        <v>0</v>
      </c>
      <c r="R69" s="50">
        <v>0</v>
      </c>
      <c r="S69" s="50">
        <v>0</v>
      </c>
      <c r="T69" s="50">
        <v>0</v>
      </c>
      <c r="U69" s="50">
        <v>0</v>
      </c>
      <c r="V69" s="50">
        <v>0</v>
      </c>
      <c r="W69" s="50">
        <v>0</v>
      </c>
      <c r="X69" s="50">
        <v>0</v>
      </c>
      <c r="Y69" s="50">
        <v>0</v>
      </c>
      <c r="Z69" s="50">
        <v>0</v>
      </c>
      <c r="AA69" s="50">
        <v>0</v>
      </c>
      <c r="AB69" s="50">
        <v>0</v>
      </c>
      <c r="AC69" s="50">
        <v>0</v>
      </c>
      <c r="AD69" s="50">
        <v>0</v>
      </c>
      <c r="AE69" s="50">
        <v>0</v>
      </c>
      <c r="AF69" s="50">
        <v>0</v>
      </c>
      <c r="AG69" s="50">
        <v>0</v>
      </c>
      <c r="AH69" s="50">
        <v>0</v>
      </c>
      <c r="AI69" s="50">
        <v>0</v>
      </c>
      <c r="AJ69" s="50">
        <v>0</v>
      </c>
      <c r="AK69" s="50">
        <v>0</v>
      </c>
      <c r="AL69" s="50">
        <v>0</v>
      </c>
      <c r="AM69" s="50">
        <v>0</v>
      </c>
      <c r="AN69" s="50">
        <v>0</v>
      </c>
      <c r="AO69" s="50">
        <v>0</v>
      </c>
      <c r="AP69" s="50">
        <v>0</v>
      </c>
      <c r="AQ69" s="50">
        <v>0</v>
      </c>
      <c r="AR69" s="50">
        <v>0</v>
      </c>
      <c r="AS69" s="50">
        <v>0</v>
      </c>
      <c r="AT69" s="50">
        <v>0</v>
      </c>
      <c r="AU69" s="50">
        <v>0</v>
      </c>
      <c r="AV69" s="50">
        <v>0</v>
      </c>
      <c r="AW69" s="50">
        <v>0</v>
      </c>
      <c r="AX69" s="50">
        <v>0</v>
      </c>
      <c r="AY69" s="50">
        <v>0</v>
      </c>
    </row>
    <row r="70" spans="1:51" s="27" customFormat="1" ht="12" customHeight="1">
      <c r="A70" s="19" t="s">
        <v>401</v>
      </c>
      <c r="B70" s="20" t="s">
        <v>526</v>
      </c>
      <c r="C70" s="14" t="s">
        <v>527</v>
      </c>
      <c r="D70" s="50">
        <v>0</v>
      </c>
      <c r="E70" s="50">
        <v>0</v>
      </c>
      <c r="F70" s="50">
        <v>0</v>
      </c>
      <c r="G70" s="50">
        <v>0</v>
      </c>
      <c r="H70" s="50">
        <v>0</v>
      </c>
      <c r="I70" s="50">
        <v>0</v>
      </c>
      <c r="J70" s="50">
        <v>0</v>
      </c>
      <c r="K70" s="50">
        <v>0</v>
      </c>
      <c r="L70" s="50">
        <v>11</v>
      </c>
      <c r="M70" s="50">
        <v>23</v>
      </c>
      <c r="N70" s="50">
        <v>2</v>
      </c>
      <c r="O70" s="50">
        <v>20</v>
      </c>
      <c r="P70" s="50">
        <v>12</v>
      </c>
      <c r="Q70" s="50">
        <v>62</v>
      </c>
      <c r="R70" s="50">
        <v>0</v>
      </c>
      <c r="S70" s="50">
        <v>0</v>
      </c>
      <c r="T70" s="50">
        <v>49</v>
      </c>
      <c r="U70" s="50">
        <v>109</v>
      </c>
      <c r="V70" s="50">
        <v>0</v>
      </c>
      <c r="W70" s="50">
        <v>0</v>
      </c>
      <c r="X70" s="50">
        <v>0</v>
      </c>
      <c r="Y70" s="50">
        <v>0</v>
      </c>
      <c r="Z70" s="50">
        <v>0</v>
      </c>
      <c r="AA70" s="50">
        <v>0</v>
      </c>
      <c r="AB70" s="50">
        <v>0</v>
      </c>
      <c r="AC70" s="50">
        <v>0</v>
      </c>
      <c r="AD70" s="50">
        <v>0</v>
      </c>
      <c r="AE70" s="50">
        <v>0</v>
      </c>
      <c r="AF70" s="50">
        <v>0</v>
      </c>
      <c r="AG70" s="50">
        <v>0</v>
      </c>
      <c r="AH70" s="50">
        <v>0</v>
      </c>
      <c r="AI70" s="50">
        <v>0</v>
      </c>
      <c r="AJ70" s="50">
        <v>7</v>
      </c>
      <c r="AK70" s="50">
        <v>24</v>
      </c>
      <c r="AL70" s="50">
        <v>0</v>
      </c>
      <c r="AM70" s="50">
        <v>0</v>
      </c>
      <c r="AN70" s="50">
        <v>0</v>
      </c>
      <c r="AO70" s="50">
        <v>0</v>
      </c>
      <c r="AP70" s="50">
        <v>0</v>
      </c>
      <c r="AQ70" s="50">
        <v>0</v>
      </c>
      <c r="AR70" s="50">
        <v>19</v>
      </c>
      <c r="AS70" s="50">
        <v>65</v>
      </c>
      <c r="AT70" s="50">
        <v>0</v>
      </c>
      <c r="AU70" s="50">
        <v>0</v>
      </c>
      <c r="AV70" s="50">
        <v>0</v>
      </c>
      <c r="AW70" s="50">
        <v>0</v>
      </c>
      <c r="AX70" s="50">
        <v>0</v>
      </c>
      <c r="AY70" s="50">
        <v>0</v>
      </c>
    </row>
    <row r="71" spans="1:51" s="27" customFormat="1" ht="12" customHeight="1">
      <c r="A71" s="19" t="s">
        <v>401</v>
      </c>
      <c r="B71" s="20" t="s">
        <v>528</v>
      </c>
      <c r="C71" s="14" t="s">
        <v>529</v>
      </c>
      <c r="D71" s="50">
        <v>2</v>
      </c>
      <c r="E71" s="50">
        <v>1</v>
      </c>
      <c r="F71" s="50">
        <v>0</v>
      </c>
      <c r="G71" s="50">
        <v>0</v>
      </c>
      <c r="H71" s="50">
        <v>1</v>
      </c>
      <c r="I71" s="50">
        <v>4</v>
      </c>
      <c r="J71" s="50">
        <v>0</v>
      </c>
      <c r="K71" s="50">
        <v>0</v>
      </c>
      <c r="L71" s="50">
        <v>7</v>
      </c>
      <c r="M71" s="50">
        <v>19</v>
      </c>
      <c r="N71" s="50">
        <v>3</v>
      </c>
      <c r="O71" s="50">
        <v>25</v>
      </c>
      <c r="P71" s="50">
        <v>0</v>
      </c>
      <c r="Q71" s="50">
        <v>0</v>
      </c>
      <c r="R71" s="50">
        <v>0</v>
      </c>
      <c r="S71" s="50">
        <v>0</v>
      </c>
      <c r="T71" s="50">
        <v>6</v>
      </c>
      <c r="U71" s="50">
        <v>14</v>
      </c>
      <c r="V71" s="50">
        <v>0</v>
      </c>
      <c r="W71" s="50">
        <v>0</v>
      </c>
      <c r="X71" s="50">
        <v>0</v>
      </c>
      <c r="Y71" s="50">
        <v>0</v>
      </c>
      <c r="Z71" s="50">
        <v>0</v>
      </c>
      <c r="AA71" s="50">
        <v>0</v>
      </c>
      <c r="AB71" s="50">
        <v>0</v>
      </c>
      <c r="AC71" s="50">
        <v>0</v>
      </c>
      <c r="AD71" s="50">
        <v>0</v>
      </c>
      <c r="AE71" s="50">
        <v>0</v>
      </c>
      <c r="AF71" s="50">
        <v>0</v>
      </c>
      <c r="AG71" s="50">
        <v>0</v>
      </c>
      <c r="AH71" s="50">
        <v>0</v>
      </c>
      <c r="AI71" s="50">
        <v>0</v>
      </c>
      <c r="AJ71" s="50">
        <v>2</v>
      </c>
      <c r="AK71" s="50">
        <v>5</v>
      </c>
      <c r="AL71" s="50">
        <v>0</v>
      </c>
      <c r="AM71" s="50">
        <v>0</v>
      </c>
      <c r="AN71" s="50">
        <v>0</v>
      </c>
      <c r="AO71" s="50">
        <v>0</v>
      </c>
      <c r="AP71" s="50">
        <v>0</v>
      </c>
      <c r="AQ71" s="50">
        <v>0</v>
      </c>
      <c r="AR71" s="50">
        <v>4</v>
      </c>
      <c r="AS71" s="50">
        <v>14</v>
      </c>
      <c r="AT71" s="50">
        <v>0</v>
      </c>
      <c r="AU71" s="50">
        <v>0</v>
      </c>
      <c r="AV71" s="50">
        <v>0</v>
      </c>
      <c r="AW71" s="50">
        <v>0</v>
      </c>
      <c r="AX71" s="50">
        <v>0</v>
      </c>
      <c r="AY71" s="50">
        <v>0</v>
      </c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ゴシック,標準"&amp;14収集運搬機材の状況（市区町村）（平成21年度実績）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27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51" width="7.5" style="51" customWidth="1"/>
    <col min="52" max="16384" width="9" style="23" customWidth="1"/>
  </cols>
  <sheetData>
    <row r="1" spans="1:51" ht="17.25">
      <c r="A1" s="120" t="s">
        <v>530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2" customFormat="1" ht="18" customHeight="1">
      <c r="A2" s="91" t="s">
        <v>196</v>
      </c>
      <c r="B2" s="91" t="s">
        <v>197</v>
      </c>
      <c r="C2" s="91" t="s">
        <v>343</v>
      </c>
      <c r="D2" s="64" t="s">
        <v>386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387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3" customFormat="1" ht="18" customHeight="1">
      <c r="A3" s="92"/>
      <c r="B3" s="92"/>
      <c r="C3" s="100"/>
      <c r="D3" s="126" t="s">
        <v>388</v>
      </c>
      <c r="E3" s="67"/>
      <c r="F3" s="67"/>
      <c r="G3" s="67"/>
      <c r="H3" s="67"/>
      <c r="I3" s="67"/>
      <c r="J3" s="67"/>
      <c r="K3" s="68"/>
      <c r="L3" s="126" t="s">
        <v>389</v>
      </c>
      <c r="M3" s="67"/>
      <c r="N3" s="67"/>
      <c r="O3" s="67"/>
      <c r="P3" s="67"/>
      <c r="Q3" s="67"/>
      <c r="R3" s="67"/>
      <c r="S3" s="68"/>
      <c r="T3" s="126" t="s">
        <v>390</v>
      </c>
      <c r="U3" s="67"/>
      <c r="V3" s="67"/>
      <c r="W3" s="67"/>
      <c r="X3" s="67"/>
      <c r="Y3" s="67"/>
      <c r="Z3" s="67"/>
      <c r="AA3" s="68"/>
      <c r="AB3" s="127" t="s">
        <v>388</v>
      </c>
      <c r="AC3" s="69"/>
      <c r="AD3" s="69"/>
      <c r="AE3" s="69"/>
      <c r="AF3" s="69"/>
      <c r="AG3" s="69"/>
      <c r="AH3" s="69"/>
      <c r="AI3" s="69"/>
      <c r="AJ3" s="127" t="s">
        <v>389</v>
      </c>
      <c r="AK3" s="69"/>
      <c r="AL3" s="69"/>
      <c r="AM3" s="69"/>
      <c r="AN3" s="69"/>
      <c r="AO3" s="69"/>
      <c r="AP3" s="69"/>
      <c r="AQ3" s="69"/>
      <c r="AR3" s="127" t="s">
        <v>390</v>
      </c>
      <c r="AS3" s="69"/>
      <c r="AT3" s="69"/>
      <c r="AU3" s="69"/>
      <c r="AV3" s="69"/>
      <c r="AW3" s="69"/>
      <c r="AX3" s="69"/>
      <c r="AY3" s="70"/>
    </row>
    <row r="4" spans="1:51" s="22" customFormat="1" ht="18" customHeight="1">
      <c r="A4" s="92"/>
      <c r="B4" s="92"/>
      <c r="C4" s="100"/>
      <c r="D4" s="108" t="s">
        <v>391</v>
      </c>
      <c r="E4" s="109"/>
      <c r="F4" s="128" t="s">
        <v>392</v>
      </c>
      <c r="G4" s="112"/>
      <c r="H4" s="128" t="s">
        <v>393</v>
      </c>
      <c r="I4" s="112"/>
      <c r="J4" s="108" t="s">
        <v>394</v>
      </c>
      <c r="K4" s="109"/>
      <c r="L4" s="108" t="s">
        <v>391</v>
      </c>
      <c r="M4" s="109"/>
      <c r="N4" s="128" t="s">
        <v>392</v>
      </c>
      <c r="O4" s="112"/>
      <c r="P4" s="128" t="s">
        <v>393</v>
      </c>
      <c r="Q4" s="112"/>
      <c r="R4" s="108" t="s">
        <v>394</v>
      </c>
      <c r="S4" s="109"/>
      <c r="T4" s="108" t="s">
        <v>391</v>
      </c>
      <c r="U4" s="109"/>
      <c r="V4" s="128" t="s">
        <v>392</v>
      </c>
      <c r="W4" s="112"/>
      <c r="X4" s="128" t="s">
        <v>393</v>
      </c>
      <c r="Y4" s="112"/>
      <c r="Z4" s="108" t="s">
        <v>394</v>
      </c>
      <c r="AA4" s="109"/>
      <c r="AB4" s="71" t="s">
        <v>391</v>
      </c>
      <c r="AC4" s="72"/>
      <c r="AD4" s="72"/>
      <c r="AE4" s="73"/>
      <c r="AF4" s="115" t="s">
        <v>395</v>
      </c>
      <c r="AG4" s="116"/>
      <c r="AH4" s="115" t="s">
        <v>394</v>
      </c>
      <c r="AI4" s="116"/>
      <c r="AJ4" s="71" t="s">
        <v>391</v>
      </c>
      <c r="AK4" s="72"/>
      <c r="AL4" s="72"/>
      <c r="AM4" s="73"/>
      <c r="AN4" s="115" t="s">
        <v>395</v>
      </c>
      <c r="AO4" s="116"/>
      <c r="AP4" s="115" t="s">
        <v>394</v>
      </c>
      <c r="AQ4" s="116"/>
      <c r="AR4" s="71" t="s">
        <v>391</v>
      </c>
      <c r="AS4" s="72"/>
      <c r="AT4" s="72"/>
      <c r="AU4" s="73"/>
      <c r="AV4" s="115" t="s">
        <v>395</v>
      </c>
      <c r="AW4" s="116"/>
      <c r="AX4" s="115" t="s">
        <v>394</v>
      </c>
      <c r="AY4" s="116"/>
    </row>
    <row r="5" spans="1:51" s="22" customFormat="1" ht="18" customHeight="1">
      <c r="A5" s="92"/>
      <c r="B5" s="92"/>
      <c r="C5" s="100"/>
      <c r="D5" s="110"/>
      <c r="E5" s="111"/>
      <c r="F5" s="113"/>
      <c r="G5" s="114"/>
      <c r="H5" s="113"/>
      <c r="I5" s="114"/>
      <c r="J5" s="110"/>
      <c r="K5" s="111"/>
      <c r="L5" s="110"/>
      <c r="M5" s="111"/>
      <c r="N5" s="113"/>
      <c r="O5" s="114"/>
      <c r="P5" s="113"/>
      <c r="Q5" s="114"/>
      <c r="R5" s="110"/>
      <c r="S5" s="111"/>
      <c r="T5" s="110"/>
      <c r="U5" s="111"/>
      <c r="V5" s="113"/>
      <c r="W5" s="114"/>
      <c r="X5" s="113"/>
      <c r="Y5" s="114"/>
      <c r="Z5" s="110"/>
      <c r="AA5" s="111"/>
      <c r="AB5" s="71" t="s">
        <v>396</v>
      </c>
      <c r="AC5" s="73"/>
      <c r="AD5" s="71" t="s">
        <v>210</v>
      </c>
      <c r="AE5" s="73"/>
      <c r="AF5" s="117"/>
      <c r="AG5" s="118"/>
      <c r="AH5" s="117"/>
      <c r="AI5" s="118"/>
      <c r="AJ5" s="71" t="s">
        <v>396</v>
      </c>
      <c r="AK5" s="73"/>
      <c r="AL5" s="71" t="s">
        <v>210</v>
      </c>
      <c r="AM5" s="73"/>
      <c r="AN5" s="117"/>
      <c r="AO5" s="118"/>
      <c r="AP5" s="117"/>
      <c r="AQ5" s="118"/>
      <c r="AR5" s="71" t="s">
        <v>396</v>
      </c>
      <c r="AS5" s="73"/>
      <c r="AT5" s="71" t="s">
        <v>210</v>
      </c>
      <c r="AU5" s="73"/>
      <c r="AV5" s="117"/>
      <c r="AW5" s="118"/>
      <c r="AX5" s="117"/>
      <c r="AY5" s="118"/>
    </row>
    <row r="6" spans="1:51" s="34" customFormat="1" ht="17.25" customHeight="1">
      <c r="A6" s="93"/>
      <c r="B6" s="93"/>
      <c r="C6" s="100"/>
      <c r="D6" s="74" t="s">
        <v>397</v>
      </c>
      <c r="E6" s="74" t="s">
        <v>398</v>
      </c>
      <c r="F6" s="74" t="s">
        <v>397</v>
      </c>
      <c r="G6" s="74" t="s">
        <v>398</v>
      </c>
      <c r="H6" s="74" t="s">
        <v>397</v>
      </c>
      <c r="I6" s="74" t="s">
        <v>398</v>
      </c>
      <c r="J6" s="74" t="s">
        <v>399</v>
      </c>
      <c r="K6" s="74" t="s">
        <v>398</v>
      </c>
      <c r="L6" s="74" t="s">
        <v>397</v>
      </c>
      <c r="M6" s="74" t="s">
        <v>398</v>
      </c>
      <c r="N6" s="74" t="s">
        <v>397</v>
      </c>
      <c r="O6" s="74" t="s">
        <v>398</v>
      </c>
      <c r="P6" s="74" t="s">
        <v>397</v>
      </c>
      <c r="Q6" s="74" t="s">
        <v>398</v>
      </c>
      <c r="R6" s="74" t="s">
        <v>399</v>
      </c>
      <c r="S6" s="74" t="s">
        <v>398</v>
      </c>
      <c r="T6" s="74" t="s">
        <v>397</v>
      </c>
      <c r="U6" s="74" t="s">
        <v>398</v>
      </c>
      <c r="V6" s="74" t="s">
        <v>397</v>
      </c>
      <c r="W6" s="74" t="s">
        <v>398</v>
      </c>
      <c r="X6" s="74" t="s">
        <v>397</v>
      </c>
      <c r="Y6" s="74" t="s">
        <v>398</v>
      </c>
      <c r="Z6" s="74" t="s">
        <v>399</v>
      </c>
      <c r="AA6" s="74" t="s">
        <v>398</v>
      </c>
      <c r="AB6" s="74" t="s">
        <v>397</v>
      </c>
      <c r="AC6" s="74" t="s">
        <v>400</v>
      </c>
      <c r="AD6" s="74" t="s">
        <v>397</v>
      </c>
      <c r="AE6" s="74" t="s">
        <v>400</v>
      </c>
      <c r="AF6" s="74" t="s">
        <v>397</v>
      </c>
      <c r="AG6" s="74" t="s">
        <v>400</v>
      </c>
      <c r="AH6" s="74" t="s">
        <v>399</v>
      </c>
      <c r="AI6" s="74" t="s">
        <v>400</v>
      </c>
      <c r="AJ6" s="74" t="s">
        <v>397</v>
      </c>
      <c r="AK6" s="74" t="s">
        <v>400</v>
      </c>
      <c r="AL6" s="74" t="s">
        <v>397</v>
      </c>
      <c r="AM6" s="74" t="s">
        <v>400</v>
      </c>
      <c r="AN6" s="74" t="s">
        <v>397</v>
      </c>
      <c r="AO6" s="74" t="s">
        <v>400</v>
      </c>
      <c r="AP6" s="74" t="s">
        <v>399</v>
      </c>
      <c r="AQ6" s="74" t="s">
        <v>400</v>
      </c>
      <c r="AR6" s="74" t="s">
        <v>397</v>
      </c>
      <c r="AS6" s="74" t="s">
        <v>400</v>
      </c>
      <c r="AT6" s="74" t="s">
        <v>397</v>
      </c>
      <c r="AU6" s="74" t="s">
        <v>400</v>
      </c>
      <c r="AV6" s="74" t="s">
        <v>397</v>
      </c>
      <c r="AW6" s="74" t="s">
        <v>400</v>
      </c>
      <c r="AX6" s="74" t="s">
        <v>399</v>
      </c>
      <c r="AY6" s="129" t="s">
        <v>400</v>
      </c>
    </row>
    <row r="7" spans="1:51" s="26" customFormat="1" ht="12" customHeight="1">
      <c r="A7" s="10" t="s">
        <v>212</v>
      </c>
      <c r="B7" s="35" t="s">
        <v>213</v>
      </c>
      <c r="C7" s="10" t="s">
        <v>202</v>
      </c>
      <c r="D7" s="48">
        <f>SUM(D8:D27)</f>
        <v>16</v>
      </c>
      <c r="E7" s="48">
        <f>SUM(E8:E27)</f>
        <v>28</v>
      </c>
      <c r="F7" s="48">
        <f>SUM(F8:F27)</f>
        <v>3</v>
      </c>
      <c r="G7" s="48">
        <f>SUM(G8:G27)</f>
        <v>11</v>
      </c>
      <c r="H7" s="48">
        <f>SUM(H8:H27)</f>
        <v>7</v>
      </c>
      <c r="I7" s="48">
        <f>SUM(I8:I27)</f>
        <v>28</v>
      </c>
      <c r="J7" s="48">
        <f>SUM(J8:J27)</f>
        <v>0</v>
      </c>
      <c r="K7" s="48">
        <f>SUM(K8:K27)</f>
        <v>0</v>
      </c>
      <c r="L7" s="48">
        <f>SUM(L8:L27)</f>
        <v>244</v>
      </c>
      <c r="M7" s="48">
        <f>SUM(M8:M27)</f>
        <v>601</v>
      </c>
      <c r="N7" s="48">
        <f>SUM(N8:N27)</f>
        <v>32</v>
      </c>
      <c r="O7" s="48">
        <f>SUM(O8:O27)</f>
        <v>259</v>
      </c>
      <c r="P7" s="48">
        <f>SUM(P8:P27)</f>
        <v>112</v>
      </c>
      <c r="Q7" s="48">
        <f>SUM(Q8:Q27)</f>
        <v>1162</v>
      </c>
      <c r="R7" s="48">
        <f>SUM(R8:R27)</f>
        <v>0</v>
      </c>
      <c r="S7" s="48">
        <f>SUM(S8:S27)</f>
        <v>0</v>
      </c>
      <c r="T7" s="48">
        <f>SUM(T8:T27)</f>
        <v>593</v>
      </c>
      <c r="U7" s="48">
        <f>SUM(U8:U27)</f>
        <v>1482</v>
      </c>
      <c r="V7" s="48">
        <f>SUM(V8:V27)</f>
        <v>5</v>
      </c>
      <c r="W7" s="48">
        <f>SUM(W8:W27)</f>
        <v>22</v>
      </c>
      <c r="X7" s="48">
        <f>SUM(X8:X27)</f>
        <v>0</v>
      </c>
      <c r="Y7" s="48">
        <f>SUM(Y8:Y27)</f>
        <v>0</v>
      </c>
      <c r="Z7" s="48">
        <f>SUM(Z8:Z27)</f>
        <v>0</v>
      </c>
      <c r="AA7" s="48">
        <f>SUM(AA8:AA27)</f>
        <v>0</v>
      </c>
      <c r="AB7" s="48">
        <f>SUM(AB8:AB27)</f>
        <v>1</v>
      </c>
      <c r="AC7" s="48">
        <f>SUM(AC8:AC27)</f>
        <v>3</v>
      </c>
      <c r="AD7" s="48">
        <f>SUM(AD8:AD27)</f>
        <v>0</v>
      </c>
      <c r="AE7" s="48">
        <f>SUM(AE8:AE27)</f>
        <v>0</v>
      </c>
      <c r="AF7" s="48">
        <f>SUM(AF8:AF27)</f>
        <v>0</v>
      </c>
      <c r="AG7" s="48">
        <f>SUM(AG8:AG27)</f>
        <v>0</v>
      </c>
      <c r="AH7" s="48">
        <f>SUM(AH8:AH27)</f>
        <v>0</v>
      </c>
      <c r="AI7" s="48">
        <f>SUM(AI8:AI27)</f>
        <v>0</v>
      </c>
      <c r="AJ7" s="48">
        <f>SUM(AJ8:AJ27)</f>
        <v>21</v>
      </c>
      <c r="AK7" s="48">
        <f>SUM(AK8:AK27)</f>
        <v>92</v>
      </c>
      <c r="AL7" s="48">
        <f>SUM(AL8:AL27)</f>
        <v>0</v>
      </c>
      <c r="AM7" s="48">
        <f>SUM(AM8:AM27)</f>
        <v>0</v>
      </c>
      <c r="AN7" s="48">
        <f>SUM(AN8:AN27)</f>
        <v>11</v>
      </c>
      <c r="AO7" s="48">
        <f>SUM(AO8:AO27)</f>
        <v>84</v>
      </c>
      <c r="AP7" s="48">
        <f>SUM(AP8:AP27)</f>
        <v>0</v>
      </c>
      <c r="AQ7" s="48">
        <f>SUM(AQ8:AQ27)</f>
        <v>0</v>
      </c>
      <c r="AR7" s="48">
        <f>SUM(AR8:AR27)</f>
        <v>100</v>
      </c>
      <c r="AS7" s="48">
        <f>SUM(AS8:AS27)</f>
        <v>323</v>
      </c>
      <c r="AT7" s="48">
        <f>SUM(AT8:AT27)</f>
        <v>0</v>
      </c>
      <c r="AU7" s="48">
        <f>SUM(AU8:AU27)</f>
        <v>0</v>
      </c>
      <c r="AV7" s="48">
        <f>SUM(AV8:AV27)</f>
        <v>1</v>
      </c>
      <c r="AW7" s="48">
        <f>SUM(AW8:AW27)</f>
        <v>7</v>
      </c>
      <c r="AX7" s="48">
        <f>SUM(AX8:AX27)</f>
        <v>0</v>
      </c>
      <c r="AY7" s="48">
        <f>SUM(AY8:AY27)</f>
        <v>0</v>
      </c>
    </row>
    <row r="8" spans="1:51" s="27" customFormat="1" ht="12" customHeight="1">
      <c r="A8" s="12" t="s">
        <v>212</v>
      </c>
      <c r="B8" s="36" t="s">
        <v>531</v>
      </c>
      <c r="C8" s="12" t="s">
        <v>532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37</v>
      </c>
      <c r="M8" s="49">
        <v>79</v>
      </c>
      <c r="N8" s="49">
        <v>0</v>
      </c>
      <c r="O8" s="49">
        <v>0</v>
      </c>
      <c r="P8" s="49">
        <v>32</v>
      </c>
      <c r="Q8" s="49">
        <v>336</v>
      </c>
      <c r="R8" s="49">
        <v>0</v>
      </c>
      <c r="S8" s="49">
        <v>0</v>
      </c>
      <c r="T8" s="49">
        <v>99</v>
      </c>
      <c r="U8" s="49">
        <v>272</v>
      </c>
      <c r="V8" s="49">
        <v>0</v>
      </c>
      <c r="W8" s="49">
        <v>0</v>
      </c>
      <c r="X8" s="49">
        <v>0</v>
      </c>
      <c r="Y8" s="49"/>
      <c r="Z8" s="49">
        <v>0</v>
      </c>
      <c r="AA8" s="49"/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5</v>
      </c>
      <c r="AK8" s="49">
        <v>15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13</v>
      </c>
      <c r="AS8" s="49">
        <v>44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212</v>
      </c>
      <c r="B9" s="36" t="s">
        <v>533</v>
      </c>
      <c r="C9" s="12" t="s">
        <v>534</v>
      </c>
      <c r="D9" s="49">
        <v>14</v>
      </c>
      <c r="E9" s="49">
        <v>26</v>
      </c>
      <c r="F9" s="49">
        <v>1</v>
      </c>
      <c r="G9" s="49">
        <v>3</v>
      </c>
      <c r="H9" s="49">
        <v>0</v>
      </c>
      <c r="I9" s="49">
        <v>0</v>
      </c>
      <c r="J9" s="49">
        <v>0</v>
      </c>
      <c r="K9" s="49">
        <v>0</v>
      </c>
      <c r="L9" s="49">
        <v>83</v>
      </c>
      <c r="M9" s="49">
        <v>181</v>
      </c>
      <c r="N9" s="49">
        <v>25</v>
      </c>
      <c r="O9" s="49">
        <v>222</v>
      </c>
      <c r="P9" s="49">
        <v>53</v>
      </c>
      <c r="Q9" s="49">
        <v>609</v>
      </c>
      <c r="R9" s="49">
        <v>0</v>
      </c>
      <c r="S9" s="49">
        <v>0</v>
      </c>
      <c r="T9" s="49">
        <v>177</v>
      </c>
      <c r="U9" s="49">
        <v>384</v>
      </c>
      <c r="V9" s="49">
        <v>5</v>
      </c>
      <c r="W9" s="49">
        <v>22</v>
      </c>
      <c r="X9" s="49">
        <v>0</v>
      </c>
      <c r="Y9" s="49">
        <v>0</v>
      </c>
      <c r="Z9" s="49">
        <v>0</v>
      </c>
      <c r="AA9" s="49">
        <v>0</v>
      </c>
      <c r="AB9" s="49">
        <v>1</v>
      </c>
      <c r="AC9" s="49">
        <v>3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3</v>
      </c>
      <c r="AK9" s="49">
        <v>8</v>
      </c>
      <c r="AL9" s="49">
        <v>0</v>
      </c>
      <c r="AM9" s="49">
        <v>0</v>
      </c>
      <c r="AN9" s="49">
        <v>1</v>
      </c>
      <c r="AO9" s="49">
        <v>8</v>
      </c>
      <c r="AP9" s="49">
        <v>0</v>
      </c>
      <c r="AQ9" s="49">
        <v>0</v>
      </c>
      <c r="AR9" s="49">
        <v>30</v>
      </c>
      <c r="AS9" s="49">
        <v>99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212</v>
      </c>
      <c r="B10" s="36" t="s">
        <v>535</v>
      </c>
      <c r="C10" s="12" t="s">
        <v>536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3</v>
      </c>
      <c r="AO10" s="49">
        <v>29</v>
      </c>
      <c r="AP10" s="49">
        <v>0</v>
      </c>
      <c r="AQ10" s="49">
        <v>0</v>
      </c>
      <c r="AR10" s="49">
        <v>13</v>
      </c>
      <c r="AS10" s="49">
        <v>44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212</v>
      </c>
      <c r="B11" s="36" t="s">
        <v>537</v>
      </c>
      <c r="C11" s="12" t="s">
        <v>538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2</v>
      </c>
      <c r="AK11" s="49">
        <v>6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5</v>
      </c>
      <c r="AS11" s="49">
        <v>16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212</v>
      </c>
      <c r="B12" s="20" t="s">
        <v>539</v>
      </c>
      <c r="C12" s="14" t="s">
        <v>540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4</v>
      </c>
      <c r="AK12" s="50">
        <v>36</v>
      </c>
      <c r="AL12" s="50">
        <v>0</v>
      </c>
      <c r="AM12" s="50">
        <v>0</v>
      </c>
      <c r="AN12" s="50">
        <v>4</v>
      </c>
      <c r="AO12" s="50">
        <v>30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212</v>
      </c>
      <c r="B13" s="20" t="s">
        <v>541</v>
      </c>
      <c r="C13" s="14" t="s">
        <v>542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6</v>
      </c>
      <c r="Q13" s="50">
        <v>54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212</v>
      </c>
      <c r="B14" s="20" t="s">
        <v>543</v>
      </c>
      <c r="C14" s="14" t="s">
        <v>544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212</v>
      </c>
      <c r="B15" s="20" t="s">
        <v>545</v>
      </c>
      <c r="C15" s="14" t="s">
        <v>546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212</v>
      </c>
      <c r="B16" s="20" t="s">
        <v>547</v>
      </c>
      <c r="C16" s="14" t="s">
        <v>548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2</v>
      </c>
      <c r="AO16" s="50">
        <v>13</v>
      </c>
      <c r="AP16" s="50">
        <v>0</v>
      </c>
      <c r="AQ16" s="50">
        <v>0</v>
      </c>
      <c r="AR16" s="50">
        <v>13</v>
      </c>
      <c r="AS16" s="50">
        <v>41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212</v>
      </c>
      <c r="B17" s="20" t="s">
        <v>549</v>
      </c>
      <c r="C17" s="14" t="s">
        <v>550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3</v>
      </c>
      <c r="Q17" s="50">
        <v>11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5</v>
      </c>
      <c r="AK17" s="50">
        <v>14</v>
      </c>
      <c r="AL17" s="50">
        <v>0</v>
      </c>
      <c r="AM17" s="50">
        <v>0</v>
      </c>
      <c r="AN17" s="50"/>
      <c r="AO17" s="50">
        <v>0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212</v>
      </c>
      <c r="B18" s="20" t="s">
        <v>551</v>
      </c>
      <c r="C18" s="14" t="s">
        <v>552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212</v>
      </c>
      <c r="B19" s="20" t="s">
        <v>553</v>
      </c>
      <c r="C19" s="14" t="s">
        <v>554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0</v>
      </c>
      <c r="AS19" s="50">
        <v>0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</row>
    <row r="20" spans="1:51" s="27" customFormat="1" ht="12" customHeight="1">
      <c r="A20" s="19" t="s">
        <v>212</v>
      </c>
      <c r="B20" s="20" t="s">
        <v>555</v>
      </c>
      <c r="C20" s="14" t="s">
        <v>556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0</v>
      </c>
      <c r="AS20" s="50">
        <v>0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</row>
    <row r="21" spans="1:51" s="27" customFormat="1" ht="12" customHeight="1">
      <c r="A21" s="19" t="s">
        <v>212</v>
      </c>
      <c r="B21" s="20" t="s">
        <v>557</v>
      </c>
      <c r="C21" s="14" t="s">
        <v>558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0</v>
      </c>
      <c r="AS21" s="50">
        <v>0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</row>
    <row r="22" spans="1:51" s="27" customFormat="1" ht="12" customHeight="1">
      <c r="A22" s="19" t="s">
        <v>212</v>
      </c>
      <c r="B22" s="20" t="s">
        <v>559</v>
      </c>
      <c r="C22" s="14" t="s">
        <v>560</v>
      </c>
      <c r="D22" s="50">
        <v>0</v>
      </c>
      <c r="E22" s="50">
        <v>0</v>
      </c>
      <c r="F22" s="50">
        <v>2</v>
      </c>
      <c r="G22" s="50">
        <v>8</v>
      </c>
      <c r="H22" s="50">
        <v>0</v>
      </c>
      <c r="I22" s="50">
        <v>0</v>
      </c>
      <c r="J22" s="50">
        <v>0</v>
      </c>
      <c r="K22" s="50">
        <v>0</v>
      </c>
      <c r="L22" s="50">
        <v>23</v>
      </c>
      <c r="M22" s="50">
        <v>52</v>
      </c>
      <c r="N22" s="50">
        <v>5</v>
      </c>
      <c r="O22" s="50">
        <v>23</v>
      </c>
      <c r="P22" s="50">
        <v>3</v>
      </c>
      <c r="Q22" s="50">
        <v>30</v>
      </c>
      <c r="R22" s="50">
        <v>0</v>
      </c>
      <c r="S22" s="50">
        <v>0</v>
      </c>
      <c r="T22" s="50">
        <v>133</v>
      </c>
      <c r="U22" s="50">
        <v>315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0</v>
      </c>
      <c r="AS22" s="50">
        <v>0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</row>
    <row r="23" spans="1:51" s="27" customFormat="1" ht="12" customHeight="1">
      <c r="A23" s="19" t="s">
        <v>212</v>
      </c>
      <c r="B23" s="20" t="s">
        <v>561</v>
      </c>
      <c r="C23" s="14" t="s">
        <v>562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2</v>
      </c>
      <c r="O23" s="50">
        <v>14</v>
      </c>
      <c r="P23" s="50">
        <v>5</v>
      </c>
      <c r="Q23" s="50">
        <v>47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2</v>
      </c>
      <c r="AK23" s="50">
        <v>13</v>
      </c>
      <c r="AL23" s="50">
        <v>0</v>
      </c>
      <c r="AM23" s="50">
        <v>0</v>
      </c>
      <c r="AN23" s="50">
        <v>1</v>
      </c>
      <c r="AO23" s="50">
        <v>4</v>
      </c>
      <c r="AP23" s="50">
        <v>0</v>
      </c>
      <c r="AQ23" s="50">
        <v>0</v>
      </c>
      <c r="AR23" s="50">
        <v>0</v>
      </c>
      <c r="AS23" s="50">
        <v>0</v>
      </c>
      <c r="AT23" s="50">
        <v>0</v>
      </c>
      <c r="AU23" s="50">
        <v>0</v>
      </c>
      <c r="AV23" s="50">
        <v>0</v>
      </c>
      <c r="AW23" s="50">
        <v>0</v>
      </c>
      <c r="AX23" s="50">
        <v>0</v>
      </c>
      <c r="AY23" s="50">
        <v>0</v>
      </c>
    </row>
    <row r="24" spans="1:51" s="27" customFormat="1" ht="12" customHeight="1">
      <c r="A24" s="19" t="s">
        <v>212</v>
      </c>
      <c r="B24" s="20" t="s">
        <v>563</v>
      </c>
      <c r="C24" s="14" t="s">
        <v>564</v>
      </c>
      <c r="D24" s="50">
        <v>2</v>
      </c>
      <c r="E24" s="50">
        <v>2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101</v>
      </c>
      <c r="M24" s="50">
        <v>289</v>
      </c>
      <c r="N24" s="50">
        <v>0</v>
      </c>
      <c r="O24" s="50">
        <v>0</v>
      </c>
      <c r="P24" s="50">
        <v>6</v>
      </c>
      <c r="Q24" s="50">
        <v>42</v>
      </c>
      <c r="R24" s="50">
        <v>0</v>
      </c>
      <c r="S24" s="50">
        <v>0</v>
      </c>
      <c r="T24" s="50">
        <v>184</v>
      </c>
      <c r="U24" s="50">
        <v>511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0</v>
      </c>
      <c r="AS24" s="50">
        <v>0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0">
        <v>0</v>
      </c>
    </row>
    <row r="25" spans="1:51" s="27" customFormat="1" ht="12" customHeight="1">
      <c r="A25" s="19" t="s">
        <v>212</v>
      </c>
      <c r="B25" s="20" t="s">
        <v>565</v>
      </c>
      <c r="C25" s="14" t="s">
        <v>566</v>
      </c>
      <c r="D25" s="50">
        <v>0</v>
      </c>
      <c r="E25" s="50">
        <v>0</v>
      </c>
      <c r="F25" s="50">
        <v>0</v>
      </c>
      <c r="G25" s="50">
        <v>0</v>
      </c>
      <c r="H25" s="50">
        <v>6</v>
      </c>
      <c r="I25" s="50">
        <v>24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4</v>
      </c>
      <c r="Q25" s="50">
        <v>33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0</v>
      </c>
      <c r="AS25" s="50">
        <v>0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</row>
    <row r="26" spans="1:51" s="27" customFormat="1" ht="12" customHeight="1">
      <c r="A26" s="19" t="s">
        <v>212</v>
      </c>
      <c r="B26" s="20" t="s">
        <v>567</v>
      </c>
      <c r="C26" s="14" t="s">
        <v>568</v>
      </c>
      <c r="D26" s="50">
        <v>0</v>
      </c>
      <c r="E26" s="50">
        <v>0</v>
      </c>
      <c r="F26" s="50">
        <v>0</v>
      </c>
      <c r="G26" s="50">
        <v>0</v>
      </c>
      <c r="H26" s="50">
        <v>1</v>
      </c>
      <c r="I26" s="50">
        <v>4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0</v>
      </c>
      <c r="U26" s="50">
        <v>0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0</v>
      </c>
      <c r="AK26" s="50">
        <v>0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0">
        <v>0</v>
      </c>
      <c r="AS26" s="50">
        <v>0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</row>
    <row r="27" spans="1:51" s="27" customFormat="1" ht="12" customHeight="1">
      <c r="A27" s="19" t="s">
        <v>212</v>
      </c>
      <c r="B27" s="20" t="s">
        <v>569</v>
      </c>
      <c r="C27" s="14" t="s">
        <v>570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0</v>
      </c>
      <c r="AK27" s="50">
        <v>0</v>
      </c>
      <c r="AL27" s="50">
        <v>0</v>
      </c>
      <c r="AM27" s="50">
        <v>0</v>
      </c>
      <c r="AN27" s="50">
        <v>0</v>
      </c>
      <c r="AO27" s="50">
        <v>0</v>
      </c>
      <c r="AP27" s="50">
        <v>0</v>
      </c>
      <c r="AQ27" s="50">
        <v>0</v>
      </c>
      <c r="AR27" s="50">
        <v>26</v>
      </c>
      <c r="AS27" s="50">
        <v>79</v>
      </c>
      <c r="AT27" s="50">
        <v>0</v>
      </c>
      <c r="AU27" s="50">
        <v>0</v>
      </c>
      <c r="AV27" s="50">
        <v>1</v>
      </c>
      <c r="AW27" s="50">
        <v>7</v>
      </c>
      <c r="AX27" s="50">
        <v>0</v>
      </c>
      <c r="AY27" s="50">
        <v>0</v>
      </c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71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9" width="9" style="51" customWidth="1"/>
    <col min="20" max="16384" width="9" style="15" customWidth="1"/>
  </cols>
  <sheetData>
    <row r="1" spans="1:19" ht="17.25">
      <c r="A1" s="120" t="s">
        <v>571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1" t="s">
        <v>196</v>
      </c>
      <c r="B2" s="91" t="s">
        <v>197</v>
      </c>
      <c r="C2" s="119" t="s">
        <v>572</v>
      </c>
      <c r="D2" s="75" t="s">
        <v>386</v>
      </c>
      <c r="E2" s="56"/>
      <c r="F2" s="56"/>
      <c r="G2" s="56"/>
      <c r="H2" s="56"/>
      <c r="I2" s="56"/>
      <c r="J2" s="56"/>
      <c r="K2" s="57"/>
      <c r="L2" s="75" t="s">
        <v>387</v>
      </c>
      <c r="M2" s="56"/>
      <c r="N2" s="56"/>
      <c r="O2" s="56"/>
      <c r="P2" s="56"/>
      <c r="Q2" s="56"/>
      <c r="R2" s="56"/>
      <c r="S2" s="57"/>
    </row>
    <row r="3" spans="1:19" ht="18" customHeight="1">
      <c r="A3" s="92"/>
      <c r="B3" s="92"/>
      <c r="C3" s="101"/>
      <c r="D3" s="124" t="s">
        <v>573</v>
      </c>
      <c r="E3" s="56"/>
      <c r="F3" s="56"/>
      <c r="G3" s="57"/>
      <c r="H3" s="124" t="s">
        <v>574</v>
      </c>
      <c r="I3" s="56"/>
      <c r="J3" s="56"/>
      <c r="K3" s="57"/>
      <c r="L3" s="124" t="s">
        <v>573</v>
      </c>
      <c r="M3" s="56"/>
      <c r="N3" s="56"/>
      <c r="O3" s="57"/>
      <c r="P3" s="124" t="s">
        <v>574</v>
      </c>
      <c r="Q3" s="56"/>
      <c r="R3" s="56"/>
      <c r="S3" s="57"/>
    </row>
    <row r="4" spans="1:19" ht="18" customHeight="1">
      <c r="A4" s="92"/>
      <c r="B4" s="92"/>
      <c r="C4" s="101"/>
      <c r="D4" s="101" t="s">
        <v>202</v>
      </c>
      <c r="E4" s="91" t="s">
        <v>207</v>
      </c>
      <c r="F4" s="91" t="s">
        <v>208</v>
      </c>
      <c r="G4" s="91" t="s">
        <v>209</v>
      </c>
      <c r="H4" s="101" t="s">
        <v>202</v>
      </c>
      <c r="I4" s="91" t="s">
        <v>207</v>
      </c>
      <c r="J4" s="91" t="s">
        <v>208</v>
      </c>
      <c r="K4" s="91" t="s">
        <v>209</v>
      </c>
      <c r="L4" s="101" t="s">
        <v>202</v>
      </c>
      <c r="M4" s="91" t="s">
        <v>207</v>
      </c>
      <c r="N4" s="91" t="s">
        <v>208</v>
      </c>
      <c r="O4" s="91" t="s">
        <v>209</v>
      </c>
      <c r="P4" s="101" t="s">
        <v>202</v>
      </c>
      <c r="Q4" s="91" t="s">
        <v>207</v>
      </c>
      <c r="R4" s="91" t="s">
        <v>208</v>
      </c>
      <c r="S4" s="91" t="s">
        <v>209</v>
      </c>
    </row>
    <row r="5" spans="1:19" ht="18" customHeight="1">
      <c r="A5" s="92"/>
      <c r="B5" s="92"/>
      <c r="C5" s="101"/>
      <c r="D5" s="101"/>
      <c r="E5" s="100"/>
      <c r="F5" s="100"/>
      <c r="G5" s="100"/>
      <c r="H5" s="101"/>
      <c r="I5" s="100"/>
      <c r="J5" s="100"/>
      <c r="K5" s="100"/>
      <c r="L5" s="101"/>
      <c r="M5" s="100"/>
      <c r="N5" s="100"/>
      <c r="O5" s="100"/>
      <c r="P5" s="101"/>
      <c r="Q5" s="100"/>
      <c r="R5" s="100"/>
      <c r="S5" s="100"/>
    </row>
    <row r="6" spans="1:19" ht="18" customHeight="1">
      <c r="A6" s="93"/>
      <c r="B6" s="93"/>
      <c r="C6" s="102"/>
      <c r="D6" s="80" t="s">
        <v>575</v>
      </c>
      <c r="E6" s="79" t="s">
        <v>575</v>
      </c>
      <c r="F6" s="79" t="s">
        <v>575</v>
      </c>
      <c r="G6" s="79" t="s">
        <v>575</v>
      </c>
      <c r="H6" s="80" t="s">
        <v>575</v>
      </c>
      <c r="I6" s="79" t="s">
        <v>575</v>
      </c>
      <c r="J6" s="79" t="s">
        <v>575</v>
      </c>
      <c r="K6" s="79" t="s">
        <v>575</v>
      </c>
      <c r="L6" s="80" t="s">
        <v>575</v>
      </c>
      <c r="M6" s="79" t="s">
        <v>575</v>
      </c>
      <c r="N6" s="79" t="s">
        <v>575</v>
      </c>
      <c r="O6" s="79" t="s">
        <v>575</v>
      </c>
      <c r="P6" s="80" t="s">
        <v>575</v>
      </c>
      <c r="Q6" s="79" t="s">
        <v>575</v>
      </c>
      <c r="R6" s="79" t="s">
        <v>575</v>
      </c>
      <c r="S6" s="79" t="s">
        <v>575</v>
      </c>
    </row>
    <row r="7" spans="1:19" s="11" customFormat="1" ht="12" customHeight="1">
      <c r="A7" s="10" t="s">
        <v>212</v>
      </c>
      <c r="B7" s="35" t="s">
        <v>213</v>
      </c>
      <c r="C7" s="10" t="s">
        <v>202</v>
      </c>
      <c r="D7" s="48">
        <f>SUM(D8:D71)</f>
        <v>751</v>
      </c>
      <c r="E7" s="48">
        <f>SUM(E8:E71)</f>
        <v>398</v>
      </c>
      <c r="F7" s="48">
        <f>SUM(F8:F71)</f>
        <v>284</v>
      </c>
      <c r="G7" s="48">
        <f>SUM(G8:G71)</f>
        <v>69</v>
      </c>
      <c r="H7" s="48">
        <f>SUM(H8:H71)</f>
        <v>1890</v>
      </c>
      <c r="I7" s="48">
        <f>SUM(I8:I71)</f>
        <v>1849</v>
      </c>
      <c r="J7" s="48">
        <f>SUM(J8:J71)</f>
        <v>41</v>
      </c>
      <c r="K7" s="48">
        <f>SUM(K8:K71)</f>
        <v>0</v>
      </c>
      <c r="L7" s="48">
        <f>SUM(L8:L71)</f>
        <v>105</v>
      </c>
      <c r="M7" s="48">
        <f>SUM(M8:M71)</f>
        <v>93</v>
      </c>
      <c r="N7" s="48">
        <f>SUM(N8:N71)</f>
        <v>9</v>
      </c>
      <c r="O7" s="48">
        <f>SUM(O8:O71)</f>
        <v>3</v>
      </c>
      <c r="P7" s="48">
        <f>SUM(P8:P71)</f>
        <v>304</v>
      </c>
      <c r="Q7" s="48">
        <f>SUM(Q8:Q71)</f>
        <v>300</v>
      </c>
      <c r="R7" s="48">
        <f>SUM(R8:R71)</f>
        <v>4</v>
      </c>
      <c r="S7" s="48">
        <f>SUM(S8:S71)</f>
        <v>0</v>
      </c>
    </row>
    <row r="8" spans="1:19" s="13" customFormat="1" ht="12" customHeight="1">
      <c r="A8" s="12" t="s">
        <v>212</v>
      </c>
      <c r="B8" s="36" t="s">
        <v>214</v>
      </c>
      <c r="C8" s="12" t="s">
        <v>215</v>
      </c>
      <c r="D8" s="49">
        <f>SUM(E8:G8)</f>
        <v>111</v>
      </c>
      <c r="E8" s="49">
        <v>60</v>
      </c>
      <c r="F8" s="49">
        <v>44</v>
      </c>
      <c r="G8" s="49">
        <v>7</v>
      </c>
      <c r="H8" s="49">
        <f>SUM(I8:K8)</f>
        <v>103</v>
      </c>
      <c r="I8" s="49">
        <v>101</v>
      </c>
      <c r="J8" s="49">
        <v>2</v>
      </c>
      <c r="K8" s="49">
        <v>0</v>
      </c>
      <c r="L8" s="49">
        <f>SUM(M8:O8)</f>
        <v>4</v>
      </c>
      <c r="M8" s="49">
        <v>4</v>
      </c>
      <c r="N8" s="49">
        <v>0</v>
      </c>
      <c r="O8" s="49">
        <v>0</v>
      </c>
      <c r="P8" s="49">
        <f>SUM(Q8:S8)</f>
        <v>24</v>
      </c>
      <c r="Q8" s="49">
        <v>24</v>
      </c>
      <c r="R8" s="49">
        <v>0</v>
      </c>
      <c r="S8" s="49">
        <v>0</v>
      </c>
    </row>
    <row r="9" spans="1:19" s="13" customFormat="1" ht="12" customHeight="1">
      <c r="A9" s="12" t="s">
        <v>212</v>
      </c>
      <c r="B9" s="36" t="s">
        <v>216</v>
      </c>
      <c r="C9" s="12" t="s">
        <v>217</v>
      </c>
      <c r="D9" s="49">
        <f>SUM(E9:G9)</f>
        <v>27</v>
      </c>
      <c r="E9" s="49">
        <v>16</v>
      </c>
      <c r="F9" s="49">
        <v>10</v>
      </c>
      <c r="G9" s="49">
        <v>1</v>
      </c>
      <c r="H9" s="49">
        <f>SUM(I9:K9)</f>
        <v>88</v>
      </c>
      <c r="I9" s="49">
        <v>88</v>
      </c>
      <c r="J9" s="49">
        <v>0</v>
      </c>
      <c r="K9" s="49">
        <v>0</v>
      </c>
      <c r="L9" s="49">
        <f>SUM(M9:O9)</f>
        <v>1</v>
      </c>
      <c r="M9" s="49">
        <v>1</v>
      </c>
      <c r="N9" s="49">
        <v>0</v>
      </c>
      <c r="O9" s="49">
        <v>0</v>
      </c>
      <c r="P9" s="49">
        <f>SUM(Q9:S9)</f>
        <v>7</v>
      </c>
      <c r="Q9" s="49">
        <v>7</v>
      </c>
      <c r="R9" s="49">
        <v>0</v>
      </c>
      <c r="S9" s="49">
        <v>0</v>
      </c>
    </row>
    <row r="10" spans="1:19" s="13" customFormat="1" ht="12" customHeight="1">
      <c r="A10" s="12" t="s">
        <v>212</v>
      </c>
      <c r="B10" s="36" t="s">
        <v>218</v>
      </c>
      <c r="C10" s="12" t="s">
        <v>219</v>
      </c>
      <c r="D10" s="49">
        <f>SUM(E10:G10)</f>
        <v>9</v>
      </c>
      <c r="E10" s="49">
        <v>7</v>
      </c>
      <c r="F10" s="49">
        <v>2</v>
      </c>
      <c r="G10" s="49">
        <v>0</v>
      </c>
      <c r="H10" s="49">
        <f>SUM(I10:K10)</f>
        <v>87</v>
      </c>
      <c r="I10" s="49">
        <v>84</v>
      </c>
      <c r="J10" s="49">
        <v>3</v>
      </c>
      <c r="K10" s="49">
        <v>0</v>
      </c>
      <c r="L10" s="49">
        <f>SUM(M10:O10)</f>
        <v>9</v>
      </c>
      <c r="M10" s="49">
        <v>9</v>
      </c>
      <c r="N10" s="49">
        <v>0</v>
      </c>
      <c r="O10" s="49">
        <v>0</v>
      </c>
      <c r="P10" s="49">
        <f>SUM(Q10:S10)</f>
        <v>10</v>
      </c>
      <c r="Q10" s="49">
        <v>10</v>
      </c>
      <c r="R10" s="49">
        <v>0</v>
      </c>
      <c r="S10" s="49">
        <v>0</v>
      </c>
    </row>
    <row r="11" spans="1:19" s="13" customFormat="1" ht="12" customHeight="1">
      <c r="A11" s="12" t="s">
        <v>212</v>
      </c>
      <c r="B11" s="36" t="s">
        <v>220</v>
      </c>
      <c r="C11" s="12" t="s">
        <v>221</v>
      </c>
      <c r="D11" s="49">
        <f>SUM(E11:G11)</f>
        <v>18</v>
      </c>
      <c r="E11" s="49">
        <v>8</v>
      </c>
      <c r="F11" s="49">
        <v>7</v>
      </c>
      <c r="G11" s="49">
        <v>3</v>
      </c>
      <c r="H11" s="49">
        <f>SUM(I11:K11)</f>
        <v>33</v>
      </c>
      <c r="I11" s="49">
        <v>33</v>
      </c>
      <c r="J11" s="49">
        <v>0</v>
      </c>
      <c r="K11" s="49">
        <v>0</v>
      </c>
      <c r="L11" s="49">
        <f>SUM(M11:O11)</f>
        <v>1</v>
      </c>
      <c r="M11" s="49">
        <v>0</v>
      </c>
      <c r="N11" s="49">
        <v>0</v>
      </c>
      <c r="O11" s="49">
        <v>1</v>
      </c>
      <c r="P11" s="49">
        <f>SUM(Q11:S11)</f>
        <v>15</v>
      </c>
      <c r="Q11" s="49">
        <v>15</v>
      </c>
      <c r="R11" s="49">
        <v>0</v>
      </c>
      <c r="S11" s="49">
        <v>0</v>
      </c>
    </row>
    <row r="12" spans="1:19" s="13" customFormat="1" ht="12" customHeight="1">
      <c r="A12" s="19" t="s">
        <v>212</v>
      </c>
      <c r="B12" s="20" t="s">
        <v>222</v>
      </c>
      <c r="C12" s="14" t="s">
        <v>223</v>
      </c>
      <c r="D12" s="50">
        <f>SUM(E12:G12)</f>
        <v>4</v>
      </c>
      <c r="E12" s="50">
        <v>4</v>
      </c>
      <c r="F12" s="50">
        <v>0</v>
      </c>
      <c r="G12" s="50">
        <v>0</v>
      </c>
      <c r="H12" s="50">
        <f>SUM(I12:K12)</f>
        <v>40</v>
      </c>
      <c r="I12" s="50">
        <v>40</v>
      </c>
      <c r="J12" s="50">
        <v>0</v>
      </c>
      <c r="K12" s="50">
        <v>0</v>
      </c>
      <c r="L12" s="50">
        <f>SUM(M12:O12)</f>
        <v>0</v>
      </c>
      <c r="M12" s="50">
        <v>0</v>
      </c>
      <c r="N12" s="50">
        <v>0</v>
      </c>
      <c r="O12" s="50">
        <v>0</v>
      </c>
      <c r="P12" s="50">
        <f>SUM(Q12:S12)</f>
        <v>11</v>
      </c>
      <c r="Q12" s="50">
        <v>11</v>
      </c>
      <c r="R12" s="50">
        <v>0</v>
      </c>
      <c r="S12" s="50">
        <v>0</v>
      </c>
    </row>
    <row r="13" spans="1:19" s="13" customFormat="1" ht="12" customHeight="1">
      <c r="A13" s="19" t="s">
        <v>212</v>
      </c>
      <c r="B13" s="20" t="s">
        <v>224</v>
      </c>
      <c r="C13" s="14" t="s">
        <v>225</v>
      </c>
      <c r="D13" s="50">
        <f>SUM(E13:G13)</f>
        <v>0</v>
      </c>
      <c r="E13" s="50">
        <v>0</v>
      </c>
      <c r="F13" s="50">
        <v>0</v>
      </c>
      <c r="G13" s="50">
        <v>0</v>
      </c>
      <c r="H13" s="50">
        <f>SUM(I13:K13)</f>
        <v>0</v>
      </c>
      <c r="I13" s="50">
        <v>0</v>
      </c>
      <c r="J13" s="50">
        <v>0</v>
      </c>
      <c r="K13" s="50">
        <v>0</v>
      </c>
      <c r="L13" s="50">
        <f>SUM(M13:O13)</f>
        <v>3</v>
      </c>
      <c r="M13" s="50">
        <v>3</v>
      </c>
      <c r="N13" s="50">
        <v>0</v>
      </c>
      <c r="O13" s="50">
        <v>0</v>
      </c>
      <c r="P13" s="50">
        <f>SUM(Q13:S13)</f>
        <v>7</v>
      </c>
      <c r="Q13" s="50">
        <v>7</v>
      </c>
      <c r="R13" s="50">
        <v>0</v>
      </c>
      <c r="S13" s="50">
        <v>0</v>
      </c>
    </row>
    <row r="14" spans="1:19" s="13" customFormat="1" ht="12" customHeight="1">
      <c r="A14" s="19" t="s">
        <v>212</v>
      </c>
      <c r="B14" s="20" t="s">
        <v>226</v>
      </c>
      <c r="C14" s="14" t="s">
        <v>227</v>
      </c>
      <c r="D14" s="50">
        <f>SUM(E14:G14)</f>
        <v>29</v>
      </c>
      <c r="E14" s="50">
        <v>16</v>
      </c>
      <c r="F14" s="50">
        <v>10</v>
      </c>
      <c r="G14" s="50">
        <v>3</v>
      </c>
      <c r="H14" s="50">
        <f>SUM(I14:K14)</f>
        <v>54</v>
      </c>
      <c r="I14" s="50">
        <v>51</v>
      </c>
      <c r="J14" s="50">
        <v>3</v>
      </c>
      <c r="K14" s="50">
        <v>0</v>
      </c>
      <c r="L14" s="50">
        <f>SUM(M14:O14)</f>
        <v>5</v>
      </c>
      <c r="M14" s="50">
        <v>5</v>
      </c>
      <c r="N14" s="50">
        <v>0</v>
      </c>
      <c r="O14" s="50">
        <v>0</v>
      </c>
      <c r="P14" s="50">
        <f>SUM(Q14:S14)</f>
        <v>7</v>
      </c>
      <c r="Q14" s="50">
        <v>7</v>
      </c>
      <c r="R14" s="50">
        <v>0</v>
      </c>
      <c r="S14" s="50">
        <v>0</v>
      </c>
    </row>
    <row r="15" spans="1:19" s="13" customFormat="1" ht="12" customHeight="1">
      <c r="A15" s="19" t="s">
        <v>212</v>
      </c>
      <c r="B15" s="20" t="s">
        <v>228</v>
      </c>
      <c r="C15" s="14" t="s">
        <v>229</v>
      </c>
      <c r="D15" s="50">
        <f>SUM(E15:G15)</f>
        <v>10</v>
      </c>
      <c r="E15" s="50">
        <v>4</v>
      </c>
      <c r="F15" s="50">
        <v>5</v>
      </c>
      <c r="G15" s="50">
        <v>1</v>
      </c>
      <c r="H15" s="50">
        <f>SUM(I15:K15)</f>
        <v>22</v>
      </c>
      <c r="I15" s="50">
        <v>21</v>
      </c>
      <c r="J15" s="50">
        <v>1</v>
      </c>
      <c r="K15" s="50">
        <v>0</v>
      </c>
      <c r="L15" s="50">
        <f>SUM(M15:O15)</f>
        <v>2</v>
      </c>
      <c r="M15" s="50">
        <v>0</v>
      </c>
      <c r="N15" s="50">
        <v>2</v>
      </c>
      <c r="O15" s="50">
        <v>0</v>
      </c>
      <c r="P15" s="50">
        <f>SUM(Q15:S15)</f>
        <v>2</v>
      </c>
      <c r="Q15" s="50">
        <v>2</v>
      </c>
      <c r="R15" s="50">
        <v>0</v>
      </c>
      <c r="S15" s="50">
        <v>0</v>
      </c>
    </row>
    <row r="16" spans="1:19" s="13" customFormat="1" ht="12" customHeight="1">
      <c r="A16" s="19" t="s">
        <v>212</v>
      </c>
      <c r="B16" s="20" t="s">
        <v>230</v>
      </c>
      <c r="C16" s="14" t="s">
        <v>231</v>
      </c>
      <c r="D16" s="50">
        <f>SUM(E16:G16)</f>
        <v>30</v>
      </c>
      <c r="E16" s="50">
        <v>12</v>
      </c>
      <c r="F16" s="50">
        <v>13</v>
      </c>
      <c r="G16" s="50">
        <v>5</v>
      </c>
      <c r="H16" s="50">
        <f>SUM(I16:K16)</f>
        <v>119</v>
      </c>
      <c r="I16" s="50">
        <v>118</v>
      </c>
      <c r="J16" s="50">
        <v>1</v>
      </c>
      <c r="K16" s="50">
        <v>0</v>
      </c>
      <c r="L16" s="50">
        <f>SUM(M16:O16)</f>
        <v>2</v>
      </c>
      <c r="M16" s="50">
        <v>1</v>
      </c>
      <c r="N16" s="50">
        <v>1</v>
      </c>
      <c r="O16" s="50">
        <v>0</v>
      </c>
      <c r="P16" s="50">
        <f>SUM(Q16:S16)</f>
        <v>13</v>
      </c>
      <c r="Q16" s="50">
        <v>13</v>
      </c>
      <c r="R16" s="50">
        <v>0</v>
      </c>
      <c r="S16" s="50">
        <v>0</v>
      </c>
    </row>
    <row r="17" spans="1:19" s="13" customFormat="1" ht="12" customHeight="1">
      <c r="A17" s="19" t="s">
        <v>212</v>
      </c>
      <c r="B17" s="20" t="s">
        <v>232</v>
      </c>
      <c r="C17" s="14" t="s">
        <v>233</v>
      </c>
      <c r="D17" s="50">
        <f>SUM(E17:G17)</f>
        <v>7</v>
      </c>
      <c r="E17" s="50">
        <v>7</v>
      </c>
      <c r="F17" s="50">
        <v>0</v>
      </c>
      <c r="G17" s="50">
        <v>0</v>
      </c>
      <c r="H17" s="50">
        <f>SUM(I17:K17)</f>
        <v>56</v>
      </c>
      <c r="I17" s="50">
        <v>55</v>
      </c>
      <c r="J17" s="50">
        <v>1</v>
      </c>
      <c r="K17" s="50">
        <v>0</v>
      </c>
      <c r="L17" s="50">
        <f>SUM(M17:O17)</f>
        <v>0</v>
      </c>
      <c r="M17" s="50">
        <v>0</v>
      </c>
      <c r="N17" s="50">
        <v>0</v>
      </c>
      <c r="O17" s="50">
        <v>0</v>
      </c>
      <c r="P17" s="50">
        <f>SUM(Q17:S17)</f>
        <v>4</v>
      </c>
      <c r="Q17" s="50">
        <v>4</v>
      </c>
      <c r="R17" s="50">
        <v>0</v>
      </c>
      <c r="S17" s="50">
        <v>0</v>
      </c>
    </row>
    <row r="18" spans="1:19" s="13" customFormat="1" ht="12" customHeight="1">
      <c r="A18" s="19" t="s">
        <v>212</v>
      </c>
      <c r="B18" s="20" t="s">
        <v>234</v>
      </c>
      <c r="C18" s="14" t="s">
        <v>235</v>
      </c>
      <c r="D18" s="50">
        <f>SUM(E18:G18)</f>
        <v>13</v>
      </c>
      <c r="E18" s="50">
        <v>8</v>
      </c>
      <c r="F18" s="50">
        <v>5</v>
      </c>
      <c r="G18" s="50">
        <v>0</v>
      </c>
      <c r="H18" s="50">
        <f>SUM(I18:K18)</f>
        <v>37</v>
      </c>
      <c r="I18" s="50">
        <v>36</v>
      </c>
      <c r="J18" s="50">
        <v>1</v>
      </c>
      <c r="K18" s="50">
        <v>0</v>
      </c>
      <c r="L18" s="50">
        <f>SUM(M18:O18)</f>
        <v>2</v>
      </c>
      <c r="M18" s="50">
        <v>2</v>
      </c>
      <c r="N18" s="50">
        <v>0</v>
      </c>
      <c r="O18" s="50">
        <v>0</v>
      </c>
      <c r="P18" s="50">
        <f>SUM(Q18:S18)</f>
        <v>0</v>
      </c>
      <c r="Q18" s="50">
        <v>0</v>
      </c>
      <c r="R18" s="50">
        <v>0</v>
      </c>
      <c r="S18" s="50">
        <v>0</v>
      </c>
    </row>
    <row r="19" spans="1:19" s="13" customFormat="1" ht="12" customHeight="1">
      <c r="A19" s="19" t="s">
        <v>212</v>
      </c>
      <c r="B19" s="20" t="s">
        <v>236</v>
      </c>
      <c r="C19" s="14" t="s">
        <v>237</v>
      </c>
      <c r="D19" s="50">
        <f>SUM(E19:G19)</f>
        <v>22</v>
      </c>
      <c r="E19" s="50">
        <v>3</v>
      </c>
      <c r="F19" s="50">
        <v>13</v>
      </c>
      <c r="G19" s="50">
        <v>6</v>
      </c>
      <c r="H19" s="50">
        <f>SUM(I19:K19)</f>
        <v>109</v>
      </c>
      <c r="I19" s="50">
        <v>109</v>
      </c>
      <c r="J19" s="50">
        <v>0</v>
      </c>
      <c r="K19" s="50">
        <v>0</v>
      </c>
      <c r="L19" s="50">
        <f>SUM(M19:O19)</f>
        <v>10</v>
      </c>
      <c r="M19" s="50">
        <v>8</v>
      </c>
      <c r="N19" s="50">
        <v>2</v>
      </c>
      <c r="O19" s="50">
        <v>0</v>
      </c>
      <c r="P19" s="50">
        <f>SUM(Q19:S19)</f>
        <v>15</v>
      </c>
      <c r="Q19" s="50">
        <v>15</v>
      </c>
      <c r="R19" s="50">
        <v>0</v>
      </c>
      <c r="S19" s="50">
        <v>0</v>
      </c>
    </row>
    <row r="20" spans="1:19" s="13" customFormat="1" ht="12" customHeight="1">
      <c r="A20" s="19" t="s">
        <v>212</v>
      </c>
      <c r="B20" s="20" t="s">
        <v>238</v>
      </c>
      <c r="C20" s="14" t="s">
        <v>239</v>
      </c>
      <c r="D20" s="50">
        <f>SUM(E20:G20)</f>
        <v>30</v>
      </c>
      <c r="E20" s="50">
        <v>18</v>
      </c>
      <c r="F20" s="50">
        <v>11</v>
      </c>
      <c r="G20" s="50">
        <v>1</v>
      </c>
      <c r="H20" s="50">
        <f>SUM(I20:K20)</f>
        <v>49</v>
      </c>
      <c r="I20" s="50">
        <v>45</v>
      </c>
      <c r="J20" s="50">
        <v>4</v>
      </c>
      <c r="K20" s="50">
        <v>0</v>
      </c>
      <c r="L20" s="50">
        <f>SUM(M20:O20)</f>
        <v>8</v>
      </c>
      <c r="M20" s="50">
        <v>6</v>
      </c>
      <c r="N20" s="50">
        <v>2</v>
      </c>
      <c r="O20" s="50">
        <v>0</v>
      </c>
      <c r="P20" s="50">
        <f>SUM(Q20:S20)</f>
        <v>6</v>
      </c>
      <c r="Q20" s="50">
        <v>6</v>
      </c>
      <c r="R20" s="50">
        <v>0</v>
      </c>
      <c r="S20" s="50">
        <v>0</v>
      </c>
    </row>
    <row r="21" spans="1:19" s="13" customFormat="1" ht="12" customHeight="1">
      <c r="A21" s="19" t="s">
        <v>212</v>
      </c>
      <c r="B21" s="20" t="s">
        <v>240</v>
      </c>
      <c r="C21" s="14" t="s">
        <v>241</v>
      </c>
      <c r="D21" s="50">
        <f>SUM(E21:G21)</f>
        <v>12</v>
      </c>
      <c r="E21" s="50">
        <v>7</v>
      </c>
      <c r="F21" s="50">
        <v>3</v>
      </c>
      <c r="G21" s="50">
        <v>2</v>
      </c>
      <c r="H21" s="50">
        <f>SUM(I21:K21)</f>
        <v>20</v>
      </c>
      <c r="I21" s="50">
        <v>20</v>
      </c>
      <c r="J21" s="50">
        <v>0</v>
      </c>
      <c r="K21" s="50">
        <v>0</v>
      </c>
      <c r="L21" s="50">
        <f>SUM(M21:O21)</f>
        <v>0</v>
      </c>
      <c r="M21" s="50">
        <v>0</v>
      </c>
      <c r="N21" s="50">
        <v>0</v>
      </c>
      <c r="O21" s="50">
        <v>0</v>
      </c>
      <c r="P21" s="50">
        <f>SUM(Q21:S21)</f>
        <v>4</v>
      </c>
      <c r="Q21" s="50">
        <v>4</v>
      </c>
      <c r="R21" s="50">
        <v>0</v>
      </c>
      <c r="S21" s="50">
        <v>0</v>
      </c>
    </row>
    <row r="22" spans="1:19" s="13" customFormat="1" ht="12" customHeight="1">
      <c r="A22" s="19" t="s">
        <v>212</v>
      </c>
      <c r="B22" s="20" t="s">
        <v>242</v>
      </c>
      <c r="C22" s="14" t="s">
        <v>243</v>
      </c>
      <c r="D22" s="50">
        <f>SUM(E22:G22)</f>
        <v>19</v>
      </c>
      <c r="E22" s="50">
        <v>9</v>
      </c>
      <c r="F22" s="50">
        <v>8</v>
      </c>
      <c r="G22" s="50">
        <v>2</v>
      </c>
      <c r="H22" s="50">
        <f>SUM(I22:K22)</f>
        <v>41</v>
      </c>
      <c r="I22" s="50">
        <v>41</v>
      </c>
      <c r="J22" s="50">
        <v>0</v>
      </c>
      <c r="K22" s="50">
        <v>0</v>
      </c>
      <c r="L22" s="50">
        <f>SUM(M22:O22)</f>
        <v>5</v>
      </c>
      <c r="M22" s="50">
        <v>5</v>
      </c>
      <c r="N22" s="50">
        <v>0</v>
      </c>
      <c r="O22" s="50">
        <v>0</v>
      </c>
      <c r="P22" s="50">
        <f>SUM(Q22:S22)</f>
        <v>5</v>
      </c>
      <c r="Q22" s="50">
        <v>5</v>
      </c>
      <c r="R22" s="50">
        <v>0</v>
      </c>
      <c r="S22" s="50">
        <v>0</v>
      </c>
    </row>
    <row r="23" spans="1:19" s="13" customFormat="1" ht="12" customHeight="1">
      <c r="A23" s="19" t="s">
        <v>212</v>
      </c>
      <c r="B23" s="20" t="s">
        <v>244</v>
      </c>
      <c r="C23" s="14" t="s">
        <v>245</v>
      </c>
      <c r="D23" s="50">
        <f>SUM(E23:G23)</f>
        <v>13</v>
      </c>
      <c r="E23" s="50">
        <v>12</v>
      </c>
      <c r="F23" s="50">
        <v>1</v>
      </c>
      <c r="G23" s="50">
        <v>0</v>
      </c>
      <c r="H23" s="50">
        <f>SUM(I23:K23)</f>
        <v>86</v>
      </c>
      <c r="I23" s="50">
        <v>84</v>
      </c>
      <c r="J23" s="50">
        <v>2</v>
      </c>
      <c r="K23" s="50">
        <v>0</v>
      </c>
      <c r="L23" s="50">
        <f>SUM(M23:O23)</f>
        <v>2</v>
      </c>
      <c r="M23" s="50">
        <v>1</v>
      </c>
      <c r="N23" s="50">
        <v>1</v>
      </c>
      <c r="O23" s="50">
        <v>0</v>
      </c>
      <c r="P23" s="50">
        <f>SUM(Q23:S23)</f>
        <v>7</v>
      </c>
      <c r="Q23" s="50">
        <v>7</v>
      </c>
      <c r="R23" s="50">
        <v>0</v>
      </c>
      <c r="S23" s="50">
        <v>0</v>
      </c>
    </row>
    <row r="24" spans="1:19" s="13" customFormat="1" ht="12" customHeight="1">
      <c r="A24" s="19" t="s">
        <v>212</v>
      </c>
      <c r="B24" s="20" t="s">
        <v>246</v>
      </c>
      <c r="C24" s="14" t="s">
        <v>247</v>
      </c>
      <c r="D24" s="50">
        <f>SUM(E24:G24)</f>
        <v>5</v>
      </c>
      <c r="E24" s="50">
        <v>5</v>
      </c>
      <c r="F24" s="50">
        <v>0</v>
      </c>
      <c r="G24" s="50">
        <v>0</v>
      </c>
      <c r="H24" s="50">
        <f>SUM(I24:K24)</f>
        <v>45</v>
      </c>
      <c r="I24" s="50">
        <v>45</v>
      </c>
      <c r="J24" s="50">
        <v>0</v>
      </c>
      <c r="K24" s="50">
        <v>0</v>
      </c>
      <c r="L24" s="50">
        <f>SUM(M24:O24)</f>
        <v>5</v>
      </c>
      <c r="M24" s="50">
        <v>5</v>
      </c>
      <c r="N24" s="50">
        <v>0</v>
      </c>
      <c r="O24" s="50">
        <v>0</v>
      </c>
      <c r="P24" s="50">
        <f>SUM(Q24:S24)</f>
        <v>7</v>
      </c>
      <c r="Q24" s="50">
        <v>7</v>
      </c>
      <c r="R24" s="50">
        <v>0</v>
      </c>
      <c r="S24" s="50">
        <v>0</v>
      </c>
    </row>
    <row r="25" spans="1:19" s="13" customFormat="1" ht="12" customHeight="1">
      <c r="A25" s="19" t="s">
        <v>212</v>
      </c>
      <c r="B25" s="20" t="s">
        <v>248</v>
      </c>
      <c r="C25" s="14" t="s">
        <v>249</v>
      </c>
      <c r="D25" s="50">
        <f>SUM(E25:G25)</f>
        <v>10</v>
      </c>
      <c r="E25" s="50">
        <v>7</v>
      </c>
      <c r="F25" s="50">
        <v>1</v>
      </c>
      <c r="G25" s="50">
        <v>2</v>
      </c>
      <c r="H25" s="50">
        <f>SUM(I25:K25)</f>
        <v>14</v>
      </c>
      <c r="I25" s="50">
        <v>14</v>
      </c>
      <c r="J25" s="50">
        <v>0</v>
      </c>
      <c r="K25" s="50">
        <v>0</v>
      </c>
      <c r="L25" s="50">
        <f>SUM(M25:O25)</f>
        <v>2</v>
      </c>
      <c r="M25" s="50">
        <v>2</v>
      </c>
      <c r="N25" s="50">
        <v>0</v>
      </c>
      <c r="O25" s="50">
        <v>0</v>
      </c>
      <c r="P25" s="50">
        <f>SUM(Q25:S25)</f>
        <v>5</v>
      </c>
      <c r="Q25" s="50">
        <v>5</v>
      </c>
      <c r="R25" s="50">
        <v>0</v>
      </c>
      <c r="S25" s="50">
        <v>0</v>
      </c>
    </row>
    <row r="26" spans="1:19" s="13" customFormat="1" ht="12" customHeight="1">
      <c r="A26" s="19" t="s">
        <v>212</v>
      </c>
      <c r="B26" s="20" t="s">
        <v>250</v>
      </c>
      <c r="C26" s="14" t="s">
        <v>251</v>
      </c>
      <c r="D26" s="50">
        <f>SUM(E26:G26)</f>
        <v>45</v>
      </c>
      <c r="E26" s="50">
        <v>26</v>
      </c>
      <c r="F26" s="50">
        <v>17</v>
      </c>
      <c r="G26" s="50">
        <v>2</v>
      </c>
      <c r="H26" s="50">
        <f>SUM(I26:K26)</f>
        <v>36</v>
      </c>
      <c r="I26" s="50">
        <v>36</v>
      </c>
      <c r="J26" s="50">
        <v>0</v>
      </c>
      <c r="K26" s="50">
        <v>0</v>
      </c>
      <c r="L26" s="50">
        <f>SUM(M26:O26)</f>
        <v>7</v>
      </c>
      <c r="M26" s="50">
        <v>7</v>
      </c>
      <c r="N26" s="50">
        <v>0</v>
      </c>
      <c r="O26" s="50">
        <v>0</v>
      </c>
      <c r="P26" s="50">
        <f>SUM(Q26:S26)</f>
        <v>15</v>
      </c>
      <c r="Q26" s="50">
        <v>15</v>
      </c>
      <c r="R26" s="50">
        <v>0</v>
      </c>
      <c r="S26" s="50">
        <v>0</v>
      </c>
    </row>
    <row r="27" spans="1:19" s="13" customFormat="1" ht="12" customHeight="1">
      <c r="A27" s="19" t="s">
        <v>212</v>
      </c>
      <c r="B27" s="20" t="s">
        <v>252</v>
      </c>
      <c r="C27" s="14" t="s">
        <v>253</v>
      </c>
      <c r="D27" s="50">
        <f>SUM(E27:G27)</f>
        <v>2</v>
      </c>
      <c r="E27" s="50">
        <v>2</v>
      </c>
      <c r="F27" s="50">
        <v>0</v>
      </c>
      <c r="G27" s="50">
        <v>0</v>
      </c>
      <c r="H27" s="50">
        <f>SUM(I27:K27)</f>
        <v>18</v>
      </c>
      <c r="I27" s="50">
        <v>18</v>
      </c>
      <c r="J27" s="50">
        <v>0</v>
      </c>
      <c r="K27" s="50">
        <v>0</v>
      </c>
      <c r="L27" s="50">
        <f>SUM(M27:O27)</f>
        <v>1</v>
      </c>
      <c r="M27" s="50">
        <v>1</v>
      </c>
      <c r="N27" s="50">
        <v>0</v>
      </c>
      <c r="O27" s="50">
        <v>0</v>
      </c>
      <c r="P27" s="50">
        <f>SUM(Q27:S27)</f>
        <v>4</v>
      </c>
      <c r="Q27" s="50">
        <v>4</v>
      </c>
      <c r="R27" s="50">
        <v>0</v>
      </c>
      <c r="S27" s="50">
        <v>0</v>
      </c>
    </row>
    <row r="28" spans="1:19" s="13" customFormat="1" ht="12" customHeight="1">
      <c r="A28" s="19" t="s">
        <v>212</v>
      </c>
      <c r="B28" s="20" t="s">
        <v>254</v>
      </c>
      <c r="C28" s="14" t="s">
        <v>255</v>
      </c>
      <c r="D28" s="50">
        <f>SUM(E28:G28)</f>
        <v>1</v>
      </c>
      <c r="E28" s="50">
        <v>1</v>
      </c>
      <c r="F28" s="50">
        <v>0</v>
      </c>
      <c r="G28" s="50">
        <v>0</v>
      </c>
      <c r="H28" s="50">
        <f>SUM(I28:K28)</f>
        <v>21</v>
      </c>
      <c r="I28" s="50">
        <v>21</v>
      </c>
      <c r="J28" s="50">
        <v>0</v>
      </c>
      <c r="K28" s="50">
        <v>0</v>
      </c>
      <c r="L28" s="50">
        <f>SUM(M28:O28)</f>
        <v>1</v>
      </c>
      <c r="M28" s="50">
        <v>1</v>
      </c>
      <c r="N28" s="50">
        <v>0</v>
      </c>
      <c r="O28" s="50">
        <v>0</v>
      </c>
      <c r="P28" s="50">
        <f>SUM(Q28:S28)</f>
        <v>1</v>
      </c>
      <c r="Q28" s="50">
        <v>1</v>
      </c>
      <c r="R28" s="50">
        <v>0</v>
      </c>
      <c r="S28" s="50">
        <v>0</v>
      </c>
    </row>
    <row r="29" spans="1:19" s="13" customFormat="1" ht="12" customHeight="1">
      <c r="A29" s="19" t="s">
        <v>212</v>
      </c>
      <c r="B29" s="20" t="s">
        <v>256</v>
      </c>
      <c r="C29" s="14" t="s">
        <v>257</v>
      </c>
      <c r="D29" s="50">
        <f>SUM(E29:G29)</f>
        <v>25</v>
      </c>
      <c r="E29" s="50">
        <v>16</v>
      </c>
      <c r="F29" s="50">
        <v>8</v>
      </c>
      <c r="G29" s="50">
        <v>1</v>
      </c>
      <c r="H29" s="50">
        <f>SUM(I29:K29)</f>
        <v>47</v>
      </c>
      <c r="I29" s="50">
        <v>47</v>
      </c>
      <c r="J29" s="50">
        <v>0</v>
      </c>
      <c r="K29" s="50">
        <v>0</v>
      </c>
      <c r="L29" s="50">
        <f>SUM(M29:O29)</f>
        <v>0</v>
      </c>
      <c r="M29" s="50">
        <v>0</v>
      </c>
      <c r="N29" s="50">
        <v>0</v>
      </c>
      <c r="O29" s="50">
        <v>0</v>
      </c>
      <c r="P29" s="50">
        <f>SUM(Q29:S29)</f>
        <v>6</v>
      </c>
      <c r="Q29" s="50">
        <v>6</v>
      </c>
      <c r="R29" s="50">
        <v>0</v>
      </c>
      <c r="S29" s="50">
        <v>0</v>
      </c>
    </row>
    <row r="30" spans="1:19" s="13" customFormat="1" ht="12" customHeight="1">
      <c r="A30" s="19" t="s">
        <v>212</v>
      </c>
      <c r="B30" s="20" t="s">
        <v>258</v>
      </c>
      <c r="C30" s="14" t="s">
        <v>259</v>
      </c>
      <c r="D30" s="50">
        <f>SUM(E30:G30)</f>
        <v>20</v>
      </c>
      <c r="E30" s="50">
        <v>6</v>
      </c>
      <c r="F30" s="50">
        <v>13</v>
      </c>
      <c r="G30" s="50">
        <v>1</v>
      </c>
      <c r="H30" s="50">
        <f>SUM(I30:K30)</f>
        <v>19</v>
      </c>
      <c r="I30" s="50">
        <v>19</v>
      </c>
      <c r="J30" s="50">
        <v>0</v>
      </c>
      <c r="K30" s="50">
        <v>0</v>
      </c>
      <c r="L30" s="50">
        <f>SUM(M30:O30)</f>
        <v>2</v>
      </c>
      <c r="M30" s="50">
        <v>1</v>
      </c>
      <c r="N30" s="50">
        <v>1</v>
      </c>
      <c r="O30" s="50">
        <v>0</v>
      </c>
      <c r="P30" s="50">
        <f>SUM(Q30:S30)</f>
        <v>1</v>
      </c>
      <c r="Q30" s="50">
        <v>1</v>
      </c>
      <c r="R30" s="50">
        <v>0</v>
      </c>
      <c r="S30" s="50">
        <v>0</v>
      </c>
    </row>
    <row r="31" spans="1:19" s="13" customFormat="1" ht="12" customHeight="1">
      <c r="A31" s="19" t="s">
        <v>212</v>
      </c>
      <c r="B31" s="20" t="s">
        <v>260</v>
      </c>
      <c r="C31" s="14" t="s">
        <v>261</v>
      </c>
      <c r="D31" s="50">
        <f>SUM(E31:G31)</f>
        <v>17</v>
      </c>
      <c r="E31" s="50">
        <v>2</v>
      </c>
      <c r="F31" s="50">
        <v>11</v>
      </c>
      <c r="G31" s="50">
        <v>4</v>
      </c>
      <c r="H31" s="50">
        <f>SUM(I31:K31)</f>
        <v>27</v>
      </c>
      <c r="I31" s="50">
        <v>25</v>
      </c>
      <c r="J31" s="50">
        <v>2</v>
      </c>
      <c r="K31" s="50">
        <v>0</v>
      </c>
      <c r="L31" s="50">
        <f>SUM(M31:O31)</f>
        <v>0</v>
      </c>
      <c r="M31" s="50">
        <v>0</v>
      </c>
      <c r="N31" s="50">
        <v>0</v>
      </c>
      <c r="O31" s="50">
        <v>0</v>
      </c>
      <c r="P31" s="50">
        <f>SUM(Q31:S31)</f>
        <v>0</v>
      </c>
      <c r="Q31" s="50">
        <v>0</v>
      </c>
      <c r="R31" s="50">
        <v>0</v>
      </c>
      <c r="S31" s="50">
        <v>0</v>
      </c>
    </row>
    <row r="32" spans="1:19" s="13" customFormat="1" ht="12" customHeight="1">
      <c r="A32" s="19" t="s">
        <v>212</v>
      </c>
      <c r="B32" s="20" t="s">
        <v>262</v>
      </c>
      <c r="C32" s="14" t="s">
        <v>263</v>
      </c>
      <c r="D32" s="50">
        <f>SUM(E32:G32)</f>
        <v>3</v>
      </c>
      <c r="E32" s="50">
        <v>3</v>
      </c>
      <c r="F32" s="50">
        <v>0</v>
      </c>
      <c r="G32" s="50">
        <v>0</v>
      </c>
      <c r="H32" s="50">
        <f>SUM(I32:K32)</f>
        <v>16</v>
      </c>
      <c r="I32" s="50">
        <v>14</v>
      </c>
      <c r="J32" s="50">
        <v>2</v>
      </c>
      <c r="K32" s="50">
        <v>0</v>
      </c>
      <c r="L32" s="50">
        <f>SUM(M32:O32)</f>
        <v>0</v>
      </c>
      <c r="M32" s="50">
        <v>0</v>
      </c>
      <c r="N32" s="50">
        <v>0</v>
      </c>
      <c r="O32" s="50">
        <v>0</v>
      </c>
      <c r="P32" s="50">
        <f>SUM(Q32:S32)</f>
        <v>0</v>
      </c>
      <c r="Q32" s="50">
        <v>0</v>
      </c>
      <c r="R32" s="50">
        <v>0</v>
      </c>
      <c r="S32" s="50">
        <v>0</v>
      </c>
    </row>
    <row r="33" spans="1:19" s="13" customFormat="1" ht="12" customHeight="1">
      <c r="A33" s="19" t="s">
        <v>212</v>
      </c>
      <c r="B33" s="20" t="s">
        <v>264</v>
      </c>
      <c r="C33" s="14" t="s">
        <v>265</v>
      </c>
      <c r="D33" s="50">
        <f>SUM(E33:G33)</f>
        <v>21</v>
      </c>
      <c r="E33" s="50">
        <v>4</v>
      </c>
      <c r="F33" s="50">
        <v>15</v>
      </c>
      <c r="G33" s="50">
        <v>2</v>
      </c>
      <c r="H33" s="50">
        <f>SUM(I33:K33)</f>
        <v>15</v>
      </c>
      <c r="I33" s="50">
        <v>13</v>
      </c>
      <c r="J33" s="50">
        <v>2</v>
      </c>
      <c r="K33" s="50">
        <v>0</v>
      </c>
      <c r="L33" s="50">
        <f>SUM(M33:O33)</f>
        <v>0</v>
      </c>
      <c r="M33" s="50">
        <v>0</v>
      </c>
      <c r="N33" s="50">
        <v>0</v>
      </c>
      <c r="O33" s="50">
        <v>0</v>
      </c>
      <c r="P33" s="50">
        <f>SUM(Q33:S33)</f>
        <v>0</v>
      </c>
      <c r="Q33" s="50">
        <v>0</v>
      </c>
      <c r="R33" s="50">
        <v>0</v>
      </c>
      <c r="S33" s="50">
        <v>0</v>
      </c>
    </row>
    <row r="34" spans="1:19" s="13" customFormat="1" ht="12" customHeight="1">
      <c r="A34" s="19" t="s">
        <v>212</v>
      </c>
      <c r="B34" s="20" t="s">
        <v>266</v>
      </c>
      <c r="C34" s="14" t="s">
        <v>267</v>
      </c>
      <c r="D34" s="50">
        <f>SUM(E34:G34)</f>
        <v>3</v>
      </c>
      <c r="E34" s="50">
        <v>3</v>
      </c>
      <c r="F34" s="50">
        <v>0</v>
      </c>
      <c r="G34" s="50">
        <v>0</v>
      </c>
      <c r="H34" s="50">
        <f>SUM(I34:K34)</f>
        <v>41</v>
      </c>
      <c r="I34" s="50">
        <v>39</v>
      </c>
      <c r="J34" s="50">
        <v>2</v>
      </c>
      <c r="K34" s="50">
        <v>0</v>
      </c>
      <c r="L34" s="50">
        <f>SUM(M34:O34)</f>
        <v>0</v>
      </c>
      <c r="M34" s="50">
        <v>0</v>
      </c>
      <c r="N34" s="50">
        <v>0</v>
      </c>
      <c r="O34" s="50">
        <v>0</v>
      </c>
      <c r="P34" s="50">
        <f>SUM(Q34:S34)</f>
        <v>0</v>
      </c>
      <c r="Q34" s="50">
        <v>0</v>
      </c>
      <c r="R34" s="50">
        <v>0</v>
      </c>
      <c r="S34" s="50">
        <v>0</v>
      </c>
    </row>
    <row r="35" spans="1:19" s="13" customFormat="1" ht="12" customHeight="1">
      <c r="A35" s="19" t="s">
        <v>212</v>
      </c>
      <c r="B35" s="20" t="s">
        <v>268</v>
      </c>
      <c r="C35" s="14" t="s">
        <v>269</v>
      </c>
      <c r="D35" s="50">
        <f>SUM(E35:G35)</f>
        <v>12</v>
      </c>
      <c r="E35" s="50">
        <v>3</v>
      </c>
      <c r="F35" s="50">
        <v>7</v>
      </c>
      <c r="G35" s="50">
        <v>2</v>
      </c>
      <c r="H35" s="50">
        <f>SUM(I35:K35)</f>
        <v>81</v>
      </c>
      <c r="I35" s="50">
        <v>81</v>
      </c>
      <c r="J35" s="50">
        <v>0</v>
      </c>
      <c r="K35" s="50">
        <v>0</v>
      </c>
      <c r="L35" s="50">
        <f>SUM(M35:O35)</f>
        <v>1</v>
      </c>
      <c r="M35" s="50">
        <v>1</v>
      </c>
      <c r="N35" s="50">
        <v>0</v>
      </c>
      <c r="O35" s="50">
        <v>0</v>
      </c>
      <c r="P35" s="50">
        <f>SUM(Q35:S35)</f>
        <v>8</v>
      </c>
      <c r="Q35" s="50">
        <v>8</v>
      </c>
      <c r="R35" s="50">
        <v>0</v>
      </c>
      <c r="S35" s="50">
        <v>0</v>
      </c>
    </row>
    <row r="36" spans="1:19" s="13" customFormat="1" ht="12" customHeight="1">
      <c r="A36" s="19" t="s">
        <v>212</v>
      </c>
      <c r="B36" s="20" t="s">
        <v>270</v>
      </c>
      <c r="C36" s="14" t="s">
        <v>271</v>
      </c>
      <c r="D36" s="50">
        <f>SUM(E36:G36)</f>
        <v>0</v>
      </c>
      <c r="E36" s="50">
        <v>0</v>
      </c>
      <c r="F36" s="50">
        <v>0</v>
      </c>
      <c r="G36" s="50">
        <v>0</v>
      </c>
      <c r="H36" s="50">
        <f>SUM(I36:K36)</f>
        <v>0</v>
      </c>
      <c r="I36" s="50">
        <v>0</v>
      </c>
      <c r="J36" s="50">
        <v>0</v>
      </c>
      <c r="K36" s="50">
        <v>0</v>
      </c>
      <c r="L36" s="50">
        <f>SUM(M36:O36)</f>
        <v>0</v>
      </c>
      <c r="M36" s="50">
        <v>0</v>
      </c>
      <c r="N36" s="50">
        <v>0</v>
      </c>
      <c r="O36" s="50">
        <v>0</v>
      </c>
      <c r="P36" s="50">
        <f>SUM(Q36:S36)</f>
        <v>0</v>
      </c>
      <c r="Q36" s="50">
        <v>0</v>
      </c>
      <c r="R36" s="50">
        <v>0</v>
      </c>
      <c r="S36" s="50">
        <v>0</v>
      </c>
    </row>
    <row r="37" spans="1:19" s="13" customFormat="1" ht="12" customHeight="1">
      <c r="A37" s="19" t="s">
        <v>212</v>
      </c>
      <c r="B37" s="20" t="s">
        <v>272</v>
      </c>
      <c r="C37" s="14" t="s">
        <v>273</v>
      </c>
      <c r="D37" s="50">
        <f>SUM(E37:G37)</f>
        <v>12</v>
      </c>
      <c r="E37" s="50">
        <v>8</v>
      </c>
      <c r="F37" s="50">
        <v>4</v>
      </c>
      <c r="G37" s="50">
        <v>0</v>
      </c>
      <c r="H37" s="50">
        <f>SUM(I37:K37)</f>
        <v>30</v>
      </c>
      <c r="I37" s="50">
        <v>29</v>
      </c>
      <c r="J37" s="50">
        <v>1</v>
      </c>
      <c r="K37" s="50">
        <v>0</v>
      </c>
      <c r="L37" s="50">
        <f>SUM(M37:O37)</f>
        <v>5</v>
      </c>
      <c r="M37" s="50">
        <v>5</v>
      </c>
      <c r="N37" s="50">
        <v>0</v>
      </c>
      <c r="O37" s="50">
        <v>0</v>
      </c>
      <c r="P37" s="50">
        <f>SUM(Q37:S37)</f>
        <v>5</v>
      </c>
      <c r="Q37" s="50">
        <v>5</v>
      </c>
      <c r="R37" s="50">
        <v>0</v>
      </c>
      <c r="S37" s="50">
        <v>0</v>
      </c>
    </row>
    <row r="38" spans="1:19" s="13" customFormat="1" ht="12" customHeight="1">
      <c r="A38" s="19" t="s">
        <v>212</v>
      </c>
      <c r="B38" s="20" t="s">
        <v>274</v>
      </c>
      <c r="C38" s="14" t="s">
        <v>275</v>
      </c>
      <c r="D38" s="50">
        <f>SUM(E38:G38)</f>
        <v>6</v>
      </c>
      <c r="E38" s="50">
        <v>6</v>
      </c>
      <c r="F38" s="50">
        <v>0</v>
      </c>
      <c r="G38" s="50">
        <v>0</v>
      </c>
      <c r="H38" s="50">
        <f>SUM(I38:K38)</f>
        <v>10</v>
      </c>
      <c r="I38" s="50">
        <v>9</v>
      </c>
      <c r="J38" s="50">
        <v>1</v>
      </c>
      <c r="K38" s="50">
        <v>0</v>
      </c>
      <c r="L38" s="50">
        <f>SUM(M38:O38)</f>
        <v>4</v>
      </c>
      <c r="M38" s="50">
        <v>4</v>
      </c>
      <c r="N38" s="50">
        <v>0</v>
      </c>
      <c r="O38" s="50">
        <v>0</v>
      </c>
      <c r="P38" s="50">
        <f>SUM(Q38:S38)</f>
        <v>5</v>
      </c>
      <c r="Q38" s="50">
        <v>5</v>
      </c>
      <c r="R38" s="50">
        <v>0</v>
      </c>
      <c r="S38" s="50">
        <v>0</v>
      </c>
    </row>
    <row r="39" spans="1:19" s="13" customFormat="1" ht="12" customHeight="1">
      <c r="A39" s="19" t="s">
        <v>212</v>
      </c>
      <c r="B39" s="20" t="s">
        <v>276</v>
      </c>
      <c r="C39" s="14" t="s">
        <v>277</v>
      </c>
      <c r="D39" s="50">
        <f>SUM(E39:G39)</f>
        <v>3</v>
      </c>
      <c r="E39" s="50">
        <v>3</v>
      </c>
      <c r="F39" s="50">
        <v>0</v>
      </c>
      <c r="G39" s="50">
        <v>0</v>
      </c>
      <c r="H39" s="50">
        <f>SUM(I39:K39)</f>
        <v>15</v>
      </c>
      <c r="I39" s="50">
        <v>14</v>
      </c>
      <c r="J39" s="50">
        <v>1</v>
      </c>
      <c r="K39" s="50">
        <v>0</v>
      </c>
      <c r="L39" s="50">
        <f>SUM(M39:O39)</f>
        <v>0</v>
      </c>
      <c r="M39" s="50">
        <v>0</v>
      </c>
      <c r="N39" s="50">
        <v>0</v>
      </c>
      <c r="O39" s="50">
        <v>0</v>
      </c>
      <c r="P39" s="50">
        <f>SUM(Q39:S39)</f>
        <v>0</v>
      </c>
      <c r="Q39" s="50">
        <v>0</v>
      </c>
      <c r="R39" s="50">
        <v>0</v>
      </c>
      <c r="S39" s="50">
        <v>0</v>
      </c>
    </row>
    <row r="40" spans="1:19" s="13" customFormat="1" ht="12" customHeight="1">
      <c r="A40" s="19" t="s">
        <v>212</v>
      </c>
      <c r="B40" s="20" t="s">
        <v>278</v>
      </c>
      <c r="C40" s="14" t="s">
        <v>279</v>
      </c>
      <c r="D40" s="50">
        <f>SUM(E40:G40)</f>
        <v>13</v>
      </c>
      <c r="E40" s="50">
        <v>7</v>
      </c>
      <c r="F40" s="50">
        <v>6</v>
      </c>
      <c r="G40" s="50">
        <v>0</v>
      </c>
      <c r="H40" s="50">
        <f>SUM(I40:K40)</f>
        <v>84</v>
      </c>
      <c r="I40" s="50">
        <v>84</v>
      </c>
      <c r="J40" s="50">
        <v>0</v>
      </c>
      <c r="K40" s="50">
        <v>0</v>
      </c>
      <c r="L40" s="50">
        <f>SUM(M40:O40)</f>
        <v>6</v>
      </c>
      <c r="M40" s="50">
        <v>6</v>
      </c>
      <c r="N40" s="50">
        <v>0</v>
      </c>
      <c r="O40" s="50">
        <v>0</v>
      </c>
      <c r="P40" s="50">
        <f>SUM(Q40:S40)</f>
        <v>0</v>
      </c>
      <c r="Q40" s="50">
        <v>0</v>
      </c>
      <c r="R40" s="50">
        <v>0</v>
      </c>
      <c r="S40" s="50">
        <v>0</v>
      </c>
    </row>
    <row r="41" spans="1:19" s="13" customFormat="1" ht="12" customHeight="1">
      <c r="A41" s="19" t="s">
        <v>212</v>
      </c>
      <c r="B41" s="20" t="s">
        <v>280</v>
      </c>
      <c r="C41" s="14" t="s">
        <v>281</v>
      </c>
      <c r="D41" s="50">
        <f>SUM(E41:G41)</f>
        <v>0</v>
      </c>
      <c r="E41" s="50">
        <v>0</v>
      </c>
      <c r="F41" s="50">
        <v>0</v>
      </c>
      <c r="G41" s="50">
        <v>0</v>
      </c>
      <c r="H41" s="50">
        <f>SUM(I41:K41)</f>
        <v>0</v>
      </c>
      <c r="I41" s="50">
        <v>0</v>
      </c>
      <c r="J41" s="50">
        <v>0</v>
      </c>
      <c r="K41" s="50">
        <v>0</v>
      </c>
      <c r="L41" s="50">
        <f>SUM(M41:O41)</f>
        <v>0</v>
      </c>
      <c r="M41" s="50">
        <v>0</v>
      </c>
      <c r="N41" s="50">
        <v>0</v>
      </c>
      <c r="O41" s="50">
        <v>0</v>
      </c>
      <c r="P41" s="50">
        <f>SUM(Q41:S41)</f>
        <v>0</v>
      </c>
      <c r="Q41" s="50">
        <v>0</v>
      </c>
      <c r="R41" s="50">
        <v>0</v>
      </c>
      <c r="S41" s="50">
        <v>0</v>
      </c>
    </row>
    <row r="42" spans="1:19" s="13" customFormat="1" ht="12" customHeight="1">
      <c r="A42" s="19" t="s">
        <v>212</v>
      </c>
      <c r="B42" s="20" t="s">
        <v>282</v>
      </c>
      <c r="C42" s="14" t="s">
        <v>283</v>
      </c>
      <c r="D42" s="50">
        <f>SUM(E42:G42)</f>
        <v>21</v>
      </c>
      <c r="E42" s="50">
        <v>13</v>
      </c>
      <c r="F42" s="50">
        <v>5</v>
      </c>
      <c r="G42" s="50">
        <v>3</v>
      </c>
      <c r="H42" s="50">
        <f>SUM(I42:K42)</f>
        <v>28</v>
      </c>
      <c r="I42" s="50">
        <v>28</v>
      </c>
      <c r="J42" s="50">
        <v>0</v>
      </c>
      <c r="K42" s="50">
        <v>0</v>
      </c>
      <c r="L42" s="50">
        <f>SUM(M42:O42)</f>
        <v>0</v>
      </c>
      <c r="M42" s="50">
        <v>0</v>
      </c>
      <c r="N42" s="50">
        <v>0</v>
      </c>
      <c r="O42" s="50">
        <v>0</v>
      </c>
      <c r="P42" s="50">
        <f>SUM(Q42:S42)</f>
        <v>4</v>
      </c>
      <c r="Q42" s="50">
        <v>4</v>
      </c>
      <c r="R42" s="50">
        <v>0</v>
      </c>
      <c r="S42" s="50">
        <v>0</v>
      </c>
    </row>
    <row r="43" spans="1:19" s="13" customFormat="1" ht="12" customHeight="1">
      <c r="A43" s="19" t="s">
        <v>212</v>
      </c>
      <c r="B43" s="20" t="s">
        <v>284</v>
      </c>
      <c r="C43" s="14" t="s">
        <v>285</v>
      </c>
      <c r="D43" s="50">
        <f>SUM(E43:G43)</f>
        <v>15</v>
      </c>
      <c r="E43" s="50">
        <v>9</v>
      </c>
      <c r="F43" s="50">
        <v>6</v>
      </c>
      <c r="G43" s="50">
        <v>0</v>
      </c>
      <c r="H43" s="50">
        <f>SUM(I43:K43)</f>
        <v>33</v>
      </c>
      <c r="I43" s="50">
        <v>33</v>
      </c>
      <c r="J43" s="50">
        <v>0</v>
      </c>
      <c r="K43" s="50">
        <v>0</v>
      </c>
      <c r="L43" s="50">
        <f>SUM(M43:O43)</f>
        <v>0</v>
      </c>
      <c r="M43" s="50">
        <v>0</v>
      </c>
      <c r="N43" s="50">
        <v>0</v>
      </c>
      <c r="O43" s="50">
        <v>0</v>
      </c>
      <c r="P43" s="50">
        <f>SUM(Q43:S43)</f>
        <v>11</v>
      </c>
      <c r="Q43" s="50">
        <v>11</v>
      </c>
      <c r="R43" s="50">
        <v>0</v>
      </c>
      <c r="S43" s="50">
        <v>0</v>
      </c>
    </row>
    <row r="44" spans="1:19" s="13" customFormat="1" ht="12" customHeight="1">
      <c r="A44" s="19" t="s">
        <v>212</v>
      </c>
      <c r="B44" s="20" t="s">
        <v>286</v>
      </c>
      <c r="C44" s="14" t="s">
        <v>287</v>
      </c>
      <c r="D44" s="50">
        <f>SUM(E44:G44)</f>
        <v>0</v>
      </c>
      <c r="E44" s="50">
        <v>0</v>
      </c>
      <c r="F44" s="50">
        <v>0</v>
      </c>
      <c r="G44" s="50">
        <v>0</v>
      </c>
      <c r="H44" s="50">
        <f>SUM(I44:K44)</f>
        <v>0</v>
      </c>
      <c r="I44" s="50">
        <v>0</v>
      </c>
      <c r="J44" s="50">
        <v>0</v>
      </c>
      <c r="K44" s="50">
        <v>0</v>
      </c>
      <c r="L44" s="50">
        <f>SUM(M44:O44)</f>
        <v>0</v>
      </c>
      <c r="M44" s="50">
        <v>0</v>
      </c>
      <c r="N44" s="50">
        <v>0</v>
      </c>
      <c r="O44" s="50">
        <v>0</v>
      </c>
      <c r="P44" s="50">
        <f>SUM(Q44:S44)</f>
        <v>12</v>
      </c>
      <c r="Q44" s="50">
        <v>12</v>
      </c>
      <c r="R44" s="50">
        <v>0</v>
      </c>
      <c r="S44" s="50">
        <v>0</v>
      </c>
    </row>
    <row r="45" spans="1:19" s="13" customFormat="1" ht="12" customHeight="1">
      <c r="A45" s="19" t="s">
        <v>212</v>
      </c>
      <c r="B45" s="20" t="s">
        <v>288</v>
      </c>
      <c r="C45" s="14" t="s">
        <v>289</v>
      </c>
      <c r="D45" s="50">
        <f>SUM(E45:G45)</f>
        <v>15</v>
      </c>
      <c r="E45" s="50">
        <v>9</v>
      </c>
      <c r="F45" s="50">
        <v>6</v>
      </c>
      <c r="G45" s="50">
        <v>0</v>
      </c>
      <c r="H45" s="50">
        <f>SUM(I45:K45)</f>
        <v>20</v>
      </c>
      <c r="I45" s="50">
        <v>20</v>
      </c>
      <c r="J45" s="50">
        <v>0</v>
      </c>
      <c r="K45" s="50">
        <v>0</v>
      </c>
      <c r="L45" s="50">
        <f>SUM(M45:O45)</f>
        <v>0</v>
      </c>
      <c r="M45" s="50">
        <v>0</v>
      </c>
      <c r="N45" s="50">
        <v>0</v>
      </c>
      <c r="O45" s="50">
        <v>0</v>
      </c>
      <c r="P45" s="50">
        <f>SUM(Q45:S45)</f>
        <v>9</v>
      </c>
      <c r="Q45" s="50">
        <v>9</v>
      </c>
      <c r="R45" s="50">
        <v>0</v>
      </c>
      <c r="S45" s="50">
        <v>0</v>
      </c>
    </row>
    <row r="46" spans="1:19" s="13" customFormat="1" ht="12" customHeight="1">
      <c r="A46" s="19" t="s">
        <v>212</v>
      </c>
      <c r="B46" s="20" t="s">
        <v>290</v>
      </c>
      <c r="C46" s="14" t="s">
        <v>291</v>
      </c>
      <c r="D46" s="50">
        <f>SUM(E46:G46)</f>
        <v>10</v>
      </c>
      <c r="E46" s="50">
        <v>4</v>
      </c>
      <c r="F46" s="50">
        <v>6</v>
      </c>
      <c r="G46" s="50">
        <v>0</v>
      </c>
      <c r="H46" s="50">
        <f>SUM(I46:K46)</f>
        <v>9</v>
      </c>
      <c r="I46" s="50">
        <v>9</v>
      </c>
      <c r="J46" s="50">
        <v>0</v>
      </c>
      <c r="K46" s="50">
        <v>0</v>
      </c>
      <c r="L46" s="50">
        <f>SUM(M46:O46)</f>
        <v>1</v>
      </c>
      <c r="M46" s="50">
        <v>1</v>
      </c>
      <c r="N46" s="50">
        <v>0</v>
      </c>
      <c r="O46" s="50">
        <v>0</v>
      </c>
      <c r="P46" s="50">
        <f>SUM(Q46:S46)</f>
        <v>3</v>
      </c>
      <c r="Q46" s="50">
        <v>3</v>
      </c>
      <c r="R46" s="50">
        <v>0</v>
      </c>
      <c r="S46" s="50">
        <v>0</v>
      </c>
    </row>
    <row r="47" spans="1:19" s="13" customFormat="1" ht="12" customHeight="1">
      <c r="A47" s="19" t="s">
        <v>212</v>
      </c>
      <c r="B47" s="20" t="s">
        <v>292</v>
      </c>
      <c r="C47" s="14" t="s">
        <v>293</v>
      </c>
      <c r="D47" s="50">
        <f>SUM(E47:G47)</f>
        <v>12</v>
      </c>
      <c r="E47" s="50">
        <v>1</v>
      </c>
      <c r="F47" s="50">
        <v>8</v>
      </c>
      <c r="G47" s="50">
        <v>3</v>
      </c>
      <c r="H47" s="50">
        <f>SUM(I47:K47)</f>
        <v>8</v>
      </c>
      <c r="I47" s="50">
        <v>8</v>
      </c>
      <c r="J47" s="50">
        <v>0</v>
      </c>
      <c r="K47" s="50">
        <v>0</v>
      </c>
      <c r="L47" s="50">
        <f>SUM(M47:O47)</f>
        <v>0</v>
      </c>
      <c r="M47" s="50">
        <v>0</v>
      </c>
      <c r="N47" s="50">
        <v>0</v>
      </c>
      <c r="O47" s="50">
        <v>0</v>
      </c>
      <c r="P47" s="50">
        <f>SUM(Q47:S47)</f>
        <v>0</v>
      </c>
      <c r="Q47" s="50">
        <v>0</v>
      </c>
      <c r="R47" s="50">
        <v>0</v>
      </c>
      <c r="S47" s="50">
        <v>0</v>
      </c>
    </row>
    <row r="48" spans="1:19" s="13" customFormat="1" ht="12" customHeight="1">
      <c r="A48" s="19" t="s">
        <v>212</v>
      </c>
      <c r="B48" s="20" t="s">
        <v>294</v>
      </c>
      <c r="C48" s="14" t="s">
        <v>295</v>
      </c>
      <c r="D48" s="50">
        <f>SUM(E48:G48)</f>
        <v>7</v>
      </c>
      <c r="E48" s="50">
        <v>1</v>
      </c>
      <c r="F48" s="50">
        <v>2</v>
      </c>
      <c r="G48" s="50">
        <v>4</v>
      </c>
      <c r="H48" s="50">
        <f>SUM(I48:K48)</f>
        <v>23</v>
      </c>
      <c r="I48" s="50">
        <v>23</v>
      </c>
      <c r="J48" s="50">
        <v>0</v>
      </c>
      <c r="K48" s="50">
        <v>0</v>
      </c>
      <c r="L48" s="50">
        <f>SUM(M48:O48)</f>
        <v>2</v>
      </c>
      <c r="M48" s="50">
        <v>2</v>
      </c>
      <c r="N48" s="50">
        <v>0</v>
      </c>
      <c r="O48" s="50">
        <v>0</v>
      </c>
      <c r="P48" s="50">
        <f>SUM(Q48:S48)</f>
        <v>10</v>
      </c>
      <c r="Q48" s="50">
        <v>10</v>
      </c>
      <c r="R48" s="50">
        <v>0</v>
      </c>
      <c r="S48" s="50">
        <v>0</v>
      </c>
    </row>
    <row r="49" spans="1:19" s="13" customFormat="1" ht="12" customHeight="1">
      <c r="A49" s="19" t="s">
        <v>212</v>
      </c>
      <c r="B49" s="20" t="s">
        <v>296</v>
      </c>
      <c r="C49" s="14" t="s">
        <v>297</v>
      </c>
      <c r="D49" s="50">
        <f>SUM(E49:G49)</f>
        <v>18</v>
      </c>
      <c r="E49" s="50">
        <v>10</v>
      </c>
      <c r="F49" s="50">
        <v>7</v>
      </c>
      <c r="G49" s="50">
        <v>1</v>
      </c>
      <c r="H49" s="50">
        <f>SUM(I49:K49)</f>
        <v>12</v>
      </c>
      <c r="I49" s="50">
        <v>11</v>
      </c>
      <c r="J49" s="50">
        <v>1</v>
      </c>
      <c r="K49" s="50">
        <v>0</v>
      </c>
      <c r="L49" s="50">
        <f>SUM(M49:O49)</f>
        <v>0</v>
      </c>
      <c r="M49" s="50">
        <v>0</v>
      </c>
      <c r="N49" s="50">
        <v>0</v>
      </c>
      <c r="O49" s="50">
        <v>0</v>
      </c>
      <c r="P49" s="50">
        <f>SUM(Q49:S49)</f>
        <v>0</v>
      </c>
      <c r="Q49" s="50">
        <v>0</v>
      </c>
      <c r="R49" s="50">
        <v>0</v>
      </c>
      <c r="S49" s="50">
        <v>0</v>
      </c>
    </row>
    <row r="50" spans="1:19" s="13" customFormat="1" ht="12" customHeight="1">
      <c r="A50" s="19" t="s">
        <v>212</v>
      </c>
      <c r="B50" s="20" t="s">
        <v>298</v>
      </c>
      <c r="C50" s="14" t="s">
        <v>299</v>
      </c>
      <c r="D50" s="50">
        <f>SUM(E50:G50)</f>
        <v>0</v>
      </c>
      <c r="E50" s="50">
        <v>0</v>
      </c>
      <c r="F50" s="50">
        <v>0</v>
      </c>
      <c r="G50" s="50">
        <v>0</v>
      </c>
      <c r="H50" s="50">
        <f>SUM(I50:K50)</f>
        <v>0</v>
      </c>
      <c r="I50" s="50">
        <v>0</v>
      </c>
      <c r="J50" s="50">
        <v>0</v>
      </c>
      <c r="K50" s="50">
        <v>0</v>
      </c>
      <c r="L50" s="50">
        <f>SUM(M50:O50)</f>
        <v>0</v>
      </c>
      <c r="M50" s="50">
        <v>0</v>
      </c>
      <c r="N50" s="50">
        <v>0</v>
      </c>
      <c r="O50" s="50">
        <v>0</v>
      </c>
      <c r="P50" s="50">
        <f>SUM(Q50:S50)</f>
        <v>4</v>
      </c>
      <c r="Q50" s="50">
        <v>4</v>
      </c>
      <c r="R50" s="50">
        <v>0</v>
      </c>
      <c r="S50" s="50">
        <v>0</v>
      </c>
    </row>
    <row r="51" spans="1:19" s="13" customFormat="1" ht="12" customHeight="1">
      <c r="A51" s="19" t="s">
        <v>212</v>
      </c>
      <c r="B51" s="20" t="s">
        <v>300</v>
      </c>
      <c r="C51" s="14" t="s">
        <v>301</v>
      </c>
      <c r="D51" s="50">
        <f>SUM(E51:G51)</f>
        <v>0</v>
      </c>
      <c r="E51" s="50">
        <v>0</v>
      </c>
      <c r="F51" s="50">
        <v>0</v>
      </c>
      <c r="G51" s="50">
        <v>0</v>
      </c>
      <c r="H51" s="50">
        <f>SUM(I51:K51)</f>
        <v>0</v>
      </c>
      <c r="I51" s="50">
        <v>0</v>
      </c>
      <c r="J51" s="50">
        <v>0</v>
      </c>
      <c r="K51" s="50">
        <v>0</v>
      </c>
      <c r="L51" s="50">
        <f>SUM(M51:O51)</f>
        <v>0</v>
      </c>
      <c r="M51" s="50">
        <v>0</v>
      </c>
      <c r="N51" s="50">
        <v>0</v>
      </c>
      <c r="O51" s="50">
        <v>0</v>
      </c>
      <c r="P51" s="50">
        <f>SUM(Q51:S51)</f>
        <v>4</v>
      </c>
      <c r="Q51" s="50">
        <v>4</v>
      </c>
      <c r="R51" s="50">
        <v>0</v>
      </c>
      <c r="S51" s="50">
        <v>0</v>
      </c>
    </row>
    <row r="52" spans="1:19" s="13" customFormat="1" ht="12" customHeight="1">
      <c r="A52" s="19" t="s">
        <v>212</v>
      </c>
      <c r="B52" s="20" t="s">
        <v>302</v>
      </c>
      <c r="C52" s="14" t="s">
        <v>303</v>
      </c>
      <c r="D52" s="50">
        <f>SUM(E52:G52)</f>
        <v>1</v>
      </c>
      <c r="E52" s="50">
        <v>1</v>
      </c>
      <c r="F52" s="50">
        <v>0</v>
      </c>
      <c r="G52" s="50">
        <v>0</v>
      </c>
      <c r="H52" s="50">
        <f>SUM(I52:K52)</f>
        <v>12</v>
      </c>
      <c r="I52" s="50">
        <v>12</v>
      </c>
      <c r="J52" s="50">
        <v>0</v>
      </c>
      <c r="K52" s="50">
        <v>0</v>
      </c>
      <c r="L52" s="50">
        <f>SUM(M52:O52)</f>
        <v>0</v>
      </c>
      <c r="M52" s="50">
        <v>0</v>
      </c>
      <c r="N52" s="50">
        <v>0</v>
      </c>
      <c r="O52" s="50">
        <v>0</v>
      </c>
      <c r="P52" s="50">
        <f>SUM(Q52:S52)</f>
        <v>2</v>
      </c>
      <c r="Q52" s="50">
        <v>2</v>
      </c>
      <c r="R52" s="50">
        <v>0</v>
      </c>
      <c r="S52" s="50">
        <v>0</v>
      </c>
    </row>
    <row r="53" spans="1:19" s="13" customFormat="1" ht="12" customHeight="1">
      <c r="A53" s="19" t="s">
        <v>212</v>
      </c>
      <c r="B53" s="20" t="s">
        <v>304</v>
      </c>
      <c r="C53" s="14" t="s">
        <v>305</v>
      </c>
      <c r="D53" s="50">
        <f>SUM(E53:G53)</f>
        <v>3</v>
      </c>
      <c r="E53" s="50">
        <v>3</v>
      </c>
      <c r="F53" s="50">
        <v>0</v>
      </c>
      <c r="G53" s="50">
        <v>0</v>
      </c>
      <c r="H53" s="50">
        <f>SUM(I53:K53)</f>
        <v>11</v>
      </c>
      <c r="I53" s="50">
        <v>11</v>
      </c>
      <c r="J53" s="50">
        <v>0</v>
      </c>
      <c r="K53" s="50">
        <v>0</v>
      </c>
      <c r="L53" s="50">
        <f>SUM(M53:O53)</f>
        <v>0</v>
      </c>
      <c r="M53" s="50">
        <v>0</v>
      </c>
      <c r="N53" s="50">
        <v>0</v>
      </c>
      <c r="O53" s="50">
        <v>0</v>
      </c>
      <c r="P53" s="50">
        <f>SUM(Q53:S53)</f>
        <v>4</v>
      </c>
      <c r="Q53" s="50">
        <v>3</v>
      </c>
      <c r="R53" s="50">
        <v>1</v>
      </c>
      <c r="S53" s="50">
        <v>0</v>
      </c>
    </row>
    <row r="54" spans="1:19" s="13" customFormat="1" ht="12" customHeight="1">
      <c r="A54" s="19" t="s">
        <v>212</v>
      </c>
      <c r="B54" s="20" t="s">
        <v>306</v>
      </c>
      <c r="C54" s="14" t="s">
        <v>307</v>
      </c>
      <c r="D54" s="50">
        <f>SUM(E54:G54)</f>
        <v>2</v>
      </c>
      <c r="E54" s="50">
        <v>2</v>
      </c>
      <c r="F54" s="50">
        <v>0</v>
      </c>
      <c r="G54" s="50">
        <v>0</v>
      </c>
      <c r="H54" s="50">
        <f>SUM(I54:K54)</f>
        <v>7</v>
      </c>
      <c r="I54" s="50">
        <v>7</v>
      </c>
      <c r="J54" s="50">
        <v>0</v>
      </c>
      <c r="K54" s="50">
        <v>0</v>
      </c>
      <c r="L54" s="50">
        <f>SUM(M54:O54)</f>
        <v>0</v>
      </c>
      <c r="M54" s="50">
        <v>0</v>
      </c>
      <c r="N54" s="50">
        <v>0</v>
      </c>
      <c r="O54" s="50">
        <v>0</v>
      </c>
      <c r="P54" s="50">
        <f>SUM(Q54:S54)</f>
        <v>4</v>
      </c>
      <c r="Q54" s="50">
        <v>4</v>
      </c>
      <c r="R54" s="50">
        <v>0</v>
      </c>
      <c r="S54" s="50">
        <v>0</v>
      </c>
    </row>
    <row r="55" spans="1:19" s="13" customFormat="1" ht="12" customHeight="1">
      <c r="A55" s="19" t="s">
        <v>212</v>
      </c>
      <c r="B55" s="20" t="s">
        <v>308</v>
      </c>
      <c r="C55" s="14" t="s">
        <v>309</v>
      </c>
      <c r="D55" s="50">
        <f>SUM(E55:G55)</f>
        <v>20</v>
      </c>
      <c r="E55" s="50">
        <v>10</v>
      </c>
      <c r="F55" s="50">
        <v>9</v>
      </c>
      <c r="G55" s="50">
        <v>1</v>
      </c>
      <c r="H55" s="50">
        <f>SUM(I55:K55)</f>
        <v>18</v>
      </c>
      <c r="I55" s="50">
        <v>18</v>
      </c>
      <c r="J55" s="50">
        <v>0</v>
      </c>
      <c r="K55" s="50">
        <v>0</v>
      </c>
      <c r="L55" s="50">
        <f>SUM(M55:O55)</f>
        <v>0</v>
      </c>
      <c r="M55" s="50">
        <v>0</v>
      </c>
      <c r="N55" s="50">
        <v>0</v>
      </c>
      <c r="O55" s="50">
        <v>0</v>
      </c>
      <c r="P55" s="50">
        <f>SUM(Q55:S55)</f>
        <v>6</v>
      </c>
      <c r="Q55" s="50">
        <v>3</v>
      </c>
      <c r="R55" s="50">
        <v>3</v>
      </c>
      <c r="S55" s="50">
        <v>0</v>
      </c>
    </row>
    <row r="56" spans="1:19" s="13" customFormat="1" ht="12" customHeight="1">
      <c r="A56" s="19" t="s">
        <v>212</v>
      </c>
      <c r="B56" s="20" t="s">
        <v>310</v>
      </c>
      <c r="C56" s="14" t="s">
        <v>311</v>
      </c>
      <c r="D56" s="50">
        <f>SUM(E56:G56)</f>
        <v>9</v>
      </c>
      <c r="E56" s="50">
        <v>4</v>
      </c>
      <c r="F56" s="50">
        <v>4</v>
      </c>
      <c r="G56" s="50">
        <v>1</v>
      </c>
      <c r="H56" s="50">
        <f>SUM(I56:K56)</f>
        <v>25</v>
      </c>
      <c r="I56" s="50">
        <v>25</v>
      </c>
      <c r="J56" s="50">
        <v>0</v>
      </c>
      <c r="K56" s="50">
        <v>0</v>
      </c>
      <c r="L56" s="50">
        <f>SUM(M56:O56)</f>
        <v>0</v>
      </c>
      <c r="M56" s="50">
        <v>0</v>
      </c>
      <c r="N56" s="50">
        <v>0</v>
      </c>
      <c r="O56" s="50">
        <v>0</v>
      </c>
      <c r="P56" s="50">
        <f>SUM(Q56:S56)</f>
        <v>3</v>
      </c>
      <c r="Q56" s="50">
        <v>3</v>
      </c>
      <c r="R56" s="50">
        <v>0</v>
      </c>
      <c r="S56" s="50">
        <v>0</v>
      </c>
    </row>
    <row r="57" spans="1:19" s="13" customFormat="1" ht="12" customHeight="1">
      <c r="A57" s="19" t="s">
        <v>212</v>
      </c>
      <c r="B57" s="20" t="s">
        <v>312</v>
      </c>
      <c r="C57" s="14" t="s">
        <v>313</v>
      </c>
      <c r="D57" s="50">
        <f>SUM(E57:G57)</f>
        <v>2</v>
      </c>
      <c r="E57" s="50">
        <v>1</v>
      </c>
      <c r="F57" s="50">
        <v>1</v>
      </c>
      <c r="G57" s="50">
        <v>0</v>
      </c>
      <c r="H57" s="50">
        <f>SUM(I57:K57)</f>
        <v>0</v>
      </c>
      <c r="I57" s="50">
        <v>0</v>
      </c>
      <c r="J57" s="50">
        <v>0</v>
      </c>
      <c r="K57" s="50">
        <v>0</v>
      </c>
      <c r="L57" s="50">
        <f>SUM(M57:O57)</f>
        <v>0</v>
      </c>
      <c r="M57" s="50">
        <v>0</v>
      </c>
      <c r="N57" s="50">
        <v>0</v>
      </c>
      <c r="O57" s="50">
        <v>0</v>
      </c>
      <c r="P57" s="50">
        <f>SUM(Q57:S57)</f>
        <v>6</v>
      </c>
      <c r="Q57" s="50">
        <v>6</v>
      </c>
      <c r="R57" s="50">
        <v>0</v>
      </c>
      <c r="S57" s="50">
        <v>0</v>
      </c>
    </row>
    <row r="58" spans="1:19" s="13" customFormat="1" ht="12" customHeight="1">
      <c r="A58" s="19" t="s">
        <v>212</v>
      </c>
      <c r="B58" s="20" t="s">
        <v>314</v>
      </c>
      <c r="C58" s="14" t="s">
        <v>315</v>
      </c>
      <c r="D58" s="50">
        <f>SUM(E58:G58)</f>
        <v>2</v>
      </c>
      <c r="E58" s="50">
        <v>2</v>
      </c>
      <c r="F58" s="50">
        <v>0</v>
      </c>
      <c r="G58" s="50">
        <v>0</v>
      </c>
      <c r="H58" s="50">
        <f>SUM(I58:K58)</f>
        <v>9</v>
      </c>
      <c r="I58" s="50">
        <v>9</v>
      </c>
      <c r="J58" s="50">
        <v>0</v>
      </c>
      <c r="K58" s="50">
        <v>0</v>
      </c>
      <c r="L58" s="50">
        <f>SUM(M58:O58)</f>
        <v>0</v>
      </c>
      <c r="M58" s="50">
        <v>0</v>
      </c>
      <c r="N58" s="50">
        <v>0</v>
      </c>
      <c r="O58" s="50">
        <v>0</v>
      </c>
      <c r="P58" s="50">
        <f>SUM(Q58:S58)</f>
        <v>4</v>
      </c>
      <c r="Q58" s="50">
        <v>4</v>
      </c>
      <c r="R58" s="50">
        <v>0</v>
      </c>
      <c r="S58" s="50">
        <v>0</v>
      </c>
    </row>
    <row r="59" spans="1:19" s="13" customFormat="1" ht="12" customHeight="1">
      <c r="A59" s="19" t="s">
        <v>212</v>
      </c>
      <c r="B59" s="20" t="s">
        <v>316</v>
      </c>
      <c r="C59" s="14" t="s">
        <v>317</v>
      </c>
      <c r="D59" s="50">
        <f>SUM(E59:G59)</f>
        <v>0</v>
      </c>
      <c r="E59" s="50">
        <v>0</v>
      </c>
      <c r="F59" s="50">
        <v>0</v>
      </c>
      <c r="G59" s="50">
        <v>0</v>
      </c>
      <c r="H59" s="50">
        <f>SUM(I59:K59)</f>
        <v>0</v>
      </c>
      <c r="I59" s="50">
        <v>0</v>
      </c>
      <c r="J59" s="50">
        <v>0</v>
      </c>
      <c r="K59" s="50">
        <v>0</v>
      </c>
      <c r="L59" s="50">
        <f>SUM(M59:O59)</f>
        <v>1</v>
      </c>
      <c r="M59" s="50">
        <v>1</v>
      </c>
      <c r="N59" s="50">
        <v>0</v>
      </c>
      <c r="O59" s="50">
        <v>0</v>
      </c>
      <c r="P59" s="50">
        <f>SUM(Q59:S59)</f>
        <v>5</v>
      </c>
      <c r="Q59" s="50">
        <v>5</v>
      </c>
      <c r="R59" s="50">
        <v>0</v>
      </c>
      <c r="S59" s="50">
        <v>0</v>
      </c>
    </row>
    <row r="60" spans="1:19" s="13" customFormat="1" ht="12" customHeight="1">
      <c r="A60" s="19" t="s">
        <v>212</v>
      </c>
      <c r="B60" s="20" t="s">
        <v>318</v>
      </c>
      <c r="C60" s="14" t="s">
        <v>319</v>
      </c>
      <c r="D60" s="50">
        <f>SUM(E60:G60)</f>
        <v>0</v>
      </c>
      <c r="E60" s="50">
        <v>0</v>
      </c>
      <c r="F60" s="50">
        <v>0</v>
      </c>
      <c r="G60" s="50">
        <v>0</v>
      </c>
      <c r="H60" s="50">
        <f>SUM(I60:K60)</f>
        <v>0</v>
      </c>
      <c r="I60" s="50">
        <v>0</v>
      </c>
      <c r="J60" s="50">
        <v>0</v>
      </c>
      <c r="K60" s="50">
        <v>0</v>
      </c>
      <c r="L60" s="50">
        <f>SUM(M60:O60)</f>
        <v>0</v>
      </c>
      <c r="M60" s="50">
        <v>0</v>
      </c>
      <c r="N60" s="50">
        <v>0</v>
      </c>
      <c r="O60" s="50">
        <v>0</v>
      </c>
      <c r="P60" s="50">
        <f>SUM(Q60:S60)</f>
        <v>0</v>
      </c>
      <c r="Q60" s="50">
        <v>0</v>
      </c>
      <c r="R60" s="50">
        <v>0</v>
      </c>
      <c r="S60" s="50">
        <v>0</v>
      </c>
    </row>
    <row r="61" spans="1:19" s="13" customFormat="1" ht="12" customHeight="1">
      <c r="A61" s="19" t="s">
        <v>212</v>
      </c>
      <c r="B61" s="20" t="s">
        <v>320</v>
      </c>
      <c r="C61" s="14" t="s">
        <v>321</v>
      </c>
      <c r="D61" s="50">
        <f>SUM(E61:G61)</f>
        <v>0</v>
      </c>
      <c r="E61" s="50">
        <v>0</v>
      </c>
      <c r="F61" s="50">
        <v>0</v>
      </c>
      <c r="G61" s="50">
        <v>0</v>
      </c>
      <c r="H61" s="50">
        <f>SUM(I61:K61)</f>
        <v>0</v>
      </c>
      <c r="I61" s="50">
        <v>0</v>
      </c>
      <c r="J61" s="50">
        <v>0</v>
      </c>
      <c r="K61" s="50">
        <v>0</v>
      </c>
      <c r="L61" s="50">
        <f>SUM(M61:O61)</f>
        <v>0</v>
      </c>
      <c r="M61" s="50">
        <v>0</v>
      </c>
      <c r="N61" s="50">
        <v>0</v>
      </c>
      <c r="O61" s="50">
        <v>0</v>
      </c>
      <c r="P61" s="50">
        <f>SUM(Q61:S61)</f>
        <v>0</v>
      </c>
      <c r="Q61" s="50">
        <v>0</v>
      </c>
      <c r="R61" s="50">
        <v>0</v>
      </c>
      <c r="S61" s="50">
        <v>0</v>
      </c>
    </row>
    <row r="62" spans="1:19" s="13" customFormat="1" ht="12" customHeight="1">
      <c r="A62" s="19" t="s">
        <v>212</v>
      </c>
      <c r="B62" s="20" t="s">
        <v>322</v>
      </c>
      <c r="C62" s="14" t="s">
        <v>323</v>
      </c>
      <c r="D62" s="50">
        <f>SUM(E62:G62)</f>
        <v>0</v>
      </c>
      <c r="E62" s="50">
        <v>0</v>
      </c>
      <c r="F62" s="50">
        <v>0</v>
      </c>
      <c r="G62" s="50">
        <v>0</v>
      </c>
      <c r="H62" s="50">
        <f>SUM(I62:K62)</f>
        <v>0</v>
      </c>
      <c r="I62" s="50">
        <v>0</v>
      </c>
      <c r="J62" s="50">
        <v>0</v>
      </c>
      <c r="K62" s="50">
        <v>0</v>
      </c>
      <c r="L62" s="50">
        <f>SUM(M62:O62)</f>
        <v>2</v>
      </c>
      <c r="M62" s="50">
        <v>2</v>
      </c>
      <c r="N62" s="50">
        <v>0</v>
      </c>
      <c r="O62" s="50">
        <v>0</v>
      </c>
      <c r="P62" s="50">
        <f>SUM(Q62:S62)</f>
        <v>2</v>
      </c>
      <c r="Q62" s="50">
        <v>2</v>
      </c>
      <c r="R62" s="50">
        <v>0</v>
      </c>
      <c r="S62" s="50">
        <v>0</v>
      </c>
    </row>
    <row r="63" spans="1:19" s="13" customFormat="1" ht="12" customHeight="1">
      <c r="A63" s="19" t="s">
        <v>212</v>
      </c>
      <c r="B63" s="20" t="s">
        <v>324</v>
      </c>
      <c r="C63" s="14" t="s">
        <v>325</v>
      </c>
      <c r="D63" s="50">
        <f>SUM(E63:G63)</f>
        <v>1</v>
      </c>
      <c r="E63" s="50">
        <v>1</v>
      </c>
      <c r="F63" s="50">
        <v>0</v>
      </c>
      <c r="G63" s="50">
        <v>0</v>
      </c>
      <c r="H63" s="50">
        <f>SUM(I63:K63)</f>
        <v>2</v>
      </c>
      <c r="I63" s="50">
        <v>2</v>
      </c>
      <c r="J63" s="50">
        <v>0</v>
      </c>
      <c r="K63" s="50">
        <v>0</v>
      </c>
      <c r="L63" s="50">
        <f>SUM(M63:O63)</f>
        <v>0</v>
      </c>
      <c r="M63" s="50">
        <v>0</v>
      </c>
      <c r="N63" s="50">
        <v>0</v>
      </c>
      <c r="O63" s="50">
        <v>0</v>
      </c>
      <c r="P63" s="50">
        <f>SUM(Q63:S63)</f>
        <v>5</v>
      </c>
      <c r="Q63" s="50">
        <v>5</v>
      </c>
      <c r="R63" s="50">
        <v>0</v>
      </c>
      <c r="S63" s="50">
        <v>0</v>
      </c>
    </row>
    <row r="64" spans="1:19" s="13" customFormat="1" ht="12" customHeight="1">
      <c r="A64" s="19" t="s">
        <v>212</v>
      </c>
      <c r="B64" s="20" t="s">
        <v>326</v>
      </c>
      <c r="C64" s="14" t="s">
        <v>327</v>
      </c>
      <c r="D64" s="50">
        <f>SUM(E64:G64)</f>
        <v>6</v>
      </c>
      <c r="E64" s="50">
        <v>6</v>
      </c>
      <c r="F64" s="50">
        <v>0</v>
      </c>
      <c r="G64" s="50">
        <v>0</v>
      </c>
      <c r="H64" s="50">
        <f>SUM(I64:K64)</f>
        <v>32</v>
      </c>
      <c r="I64" s="50">
        <v>31</v>
      </c>
      <c r="J64" s="50">
        <v>1</v>
      </c>
      <c r="K64" s="50">
        <v>0</v>
      </c>
      <c r="L64" s="50">
        <f>SUM(M64:O64)</f>
        <v>1</v>
      </c>
      <c r="M64" s="50">
        <v>1</v>
      </c>
      <c r="N64" s="50">
        <v>0</v>
      </c>
      <c r="O64" s="50">
        <v>0</v>
      </c>
      <c r="P64" s="50">
        <f>SUM(Q64:S64)</f>
        <v>0</v>
      </c>
      <c r="Q64" s="50">
        <v>0</v>
      </c>
      <c r="R64" s="50">
        <v>0</v>
      </c>
      <c r="S64" s="50">
        <v>0</v>
      </c>
    </row>
    <row r="65" spans="1:19" s="13" customFormat="1" ht="12" customHeight="1">
      <c r="A65" s="19" t="s">
        <v>212</v>
      </c>
      <c r="B65" s="20" t="s">
        <v>328</v>
      </c>
      <c r="C65" s="14" t="s">
        <v>329</v>
      </c>
      <c r="D65" s="50">
        <f>SUM(E65:G65)</f>
        <v>1</v>
      </c>
      <c r="E65" s="50">
        <v>1</v>
      </c>
      <c r="F65" s="50">
        <v>0</v>
      </c>
      <c r="G65" s="50">
        <v>0</v>
      </c>
      <c r="H65" s="50">
        <f>SUM(I65:K65)</f>
        <v>32</v>
      </c>
      <c r="I65" s="50">
        <v>30</v>
      </c>
      <c r="J65" s="50">
        <v>2</v>
      </c>
      <c r="K65" s="50">
        <v>0</v>
      </c>
      <c r="L65" s="50">
        <f>SUM(M65:O65)</f>
        <v>1</v>
      </c>
      <c r="M65" s="50">
        <v>1</v>
      </c>
      <c r="N65" s="50">
        <v>0</v>
      </c>
      <c r="O65" s="50">
        <v>0</v>
      </c>
      <c r="P65" s="50">
        <f>SUM(Q65:S65)</f>
        <v>1</v>
      </c>
      <c r="Q65" s="50">
        <v>1</v>
      </c>
      <c r="R65" s="50">
        <v>0</v>
      </c>
      <c r="S65" s="50">
        <v>0</v>
      </c>
    </row>
    <row r="66" spans="1:19" s="13" customFormat="1" ht="12" customHeight="1">
      <c r="A66" s="19" t="s">
        <v>212</v>
      </c>
      <c r="B66" s="20" t="s">
        <v>330</v>
      </c>
      <c r="C66" s="14" t="s">
        <v>331</v>
      </c>
      <c r="D66" s="50">
        <f>SUM(E66:G66)</f>
        <v>4</v>
      </c>
      <c r="E66" s="50">
        <v>4</v>
      </c>
      <c r="F66" s="50">
        <v>0</v>
      </c>
      <c r="G66" s="50">
        <v>0</v>
      </c>
      <c r="H66" s="50">
        <f>SUM(I66:K66)</f>
        <v>35</v>
      </c>
      <c r="I66" s="50">
        <v>35</v>
      </c>
      <c r="J66" s="50">
        <v>0</v>
      </c>
      <c r="K66" s="50">
        <v>0</v>
      </c>
      <c r="L66" s="50">
        <f>SUM(M66:O66)</f>
        <v>1</v>
      </c>
      <c r="M66" s="50">
        <v>1</v>
      </c>
      <c r="N66" s="50">
        <v>0</v>
      </c>
      <c r="O66" s="50">
        <v>0</v>
      </c>
      <c r="P66" s="50">
        <f>SUM(Q66:S66)</f>
        <v>1</v>
      </c>
      <c r="Q66" s="50">
        <v>1</v>
      </c>
      <c r="R66" s="50">
        <v>0</v>
      </c>
      <c r="S66" s="50">
        <v>0</v>
      </c>
    </row>
    <row r="67" spans="1:19" s="13" customFormat="1" ht="12" customHeight="1">
      <c r="A67" s="19" t="s">
        <v>212</v>
      </c>
      <c r="B67" s="20" t="s">
        <v>332</v>
      </c>
      <c r="C67" s="14" t="s">
        <v>333</v>
      </c>
      <c r="D67" s="50">
        <f>SUM(E67:G67)</f>
        <v>5</v>
      </c>
      <c r="E67" s="50">
        <v>3</v>
      </c>
      <c r="F67" s="50">
        <v>1</v>
      </c>
      <c r="G67" s="50">
        <v>1</v>
      </c>
      <c r="H67" s="50">
        <f>SUM(I67:K67)</f>
        <v>80</v>
      </c>
      <c r="I67" s="50">
        <v>72</v>
      </c>
      <c r="J67" s="50">
        <v>8</v>
      </c>
      <c r="K67" s="50">
        <v>0</v>
      </c>
      <c r="L67" s="50">
        <f>SUM(M67:O67)</f>
        <v>4</v>
      </c>
      <c r="M67" s="50">
        <v>3</v>
      </c>
      <c r="N67" s="50">
        <v>0</v>
      </c>
      <c r="O67" s="50">
        <v>1</v>
      </c>
      <c r="P67" s="50">
        <f>SUM(Q67:S67)</f>
        <v>0</v>
      </c>
      <c r="Q67" s="50">
        <v>0</v>
      </c>
      <c r="R67" s="50">
        <v>0</v>
      </c>
      <c r="S67" s="50">
        <v>0</v>
      </c>
    </row>
    <row r="68" spans="1:19" s="13" customFormat="1" ht="12" customHeight="1">
      <c r="A68" s="19" t="s">
        <v>212</v>
      </c>
      <c r="B68" s="20" t="s">
        <v>334</v>
      </c>
      <c r="C68" s="14" t="s">
        <v>335</v>
      </c>
      <c r="D68" s="50">
        <f>SUM(E68:G68)</f>
        <v>0</v>
      </c>
      <c r="E68" s="50">
        <v>0</v>
      </c>
      <c r="F68" s="50">
        <v>0</v>
      </c>
      <c r="G68" s="50">
        <v>0</v>
      </c>
      <c r="H68" s="50">
        <f>SUM(I68:K68)</f>
        <v>0</v>
      </c>
      <c r="I68" s="50">
        <v>0</v>
      </c>
      <c r="J68" s="50">
        <v>0</v>
      </c>
      <c r="K68" s="50">
        <v>0</v>
      </c>
      <c r="L68" s="50">
        <f>SUM(M68:O68)</f>
        <v>0</v>
      </c>
      <c r="M68" s="50">
        <v>0</v>
      </c>
      <c r="N68" s="50">
        <v>0</v>
      </c>
      <c r="O68" s="50">
        <v>0</v>
      </c>
      <c r="P68" s="50">
        <f>SUM(Q68:S68)</f>
        <v>0</v>
      </c>
      <c r="Q68" s="50">
        <v>0</v>
      </c>
      <c r="R68" s="50">
        <v>0</v>
      </c>
      <c r="S68" s="50">
        <v>0</v>
      </c>
    </row>
    <row r="69" spans="1:19" s="13" customFormat="1" ht="12" customHeight="1">
      <c r="A69" s="19" t="s">
        <v>212</v>
      </c>
      <c r="B69" s="20" t="s">
        <v>336</v>
      </c>
      <c r="C69" s="14" t="s">
        <v>337</v>
      </c>
      <c r="D69" s="50">
        <f>SUM(E69:G69)</f>
        <v>0</v>
      </c>
      <c r="E69" s="50">
        <v>0</v>
      </c>
      <c r="F69" s="50">
        <v>0</v>
      </c>
      <c r="G69" s="50">
        <v>0</v>
      </c>
      <c r="H69" s="50">
        <f>SUM(I69:K69)</f>
        <v>0</v>
      </c>
      <c r="I69" s="50">
        <v>0</v>
      </c>
      <c r="J69" s="50">
        <v>0</v>
      </c>
      <c r="K69" s="50">
        <v>0</v>
      </c>
      <c r="L69" s="50">
        <f>SUM(M69:O69)</f>
        <v>0</v>
      </c>
      <c r="M69" s="50">
        <v>0</v>
      </c>
      <c r="N69" s="50">
        <v>0</v>
      </c>
      <c r="O69" s="50">
        <v>0</v>
      </c>
      <c r="P69" s="50">
        <f>SUM(Q69:S69)</f>
        <v>0</v>
      </c>
      <c r="Q69" s="50">
        <v>0</v>
      </c>
      <c r="R69" s="50">
        <v>0</v>
      </c>
      <c r="S69" s="50">
        <v>0</v>
      </c>
    </row>
    <row r="70" spans="1:19" s="13" customFormat="1" ht="12" customHeight="1">
      <c r="A70" s="19" t="s">
        <v>212</v>
      </c>
      <c r="B70" s="20" t="s">
        <v>338</v>
      </c>
      <c r="C70" s="14" t="s">
        <v>339</v>
      </c>
      <c r="D70" s="50">
        <f>SUM(E70:G70)</f>
        <v>24</v>
      </c>
      <c r="E70" s="50">
        <v>12</v>
      </c>
      <c r="F70" s="50">
        <v>4</v>
      </c>
      <c r="G70" s="50">
        <v>8</v>
      </c>
      <c r="H70" s="50">
        <f>SUM(I70:K70)</f>
        <v>26</v>
      </c>
      <c r="I70" s="50">
        <v>26</v>
      </c>
      <c r="J70" s="50">
        <v>0</v>
      </c>
      <c r="K70" s="50">
        <v>0</v>
      </c>
      <c r="L70" s="50">
        <f>SUM(M70:O70)</f>
        <v>3</v>
      </c>
      <c r="M70" s="50">
        <v>2</v>
      </c>
      <c r="N70" s="50">
        <v>0</v>
      </c>
      <c r="O70" s="50">
        <v>1</v>
      </c>
      <c r="P70" s="50">
        <f>SUM(Q70:S70)</f>
        <v>7</v>
      </c>
      <c r="Q70" s="50">
        <v>7</v>
      </c>
      <c r="R70" s="50">
        <v>0</v>
      </c>
      <c r="S70" s="50">
        <v>0</v>
      </c>
    </row>
    <row r="71" spans="1:19" s="13" customFormat="1" ht="12" customHeight="1">
      <c r="A71" s="19" t="s">
        <v>212</v>
      </c>
      <c r="B71" s="20" t="s">
        <v>340</v>
      </c>
      <c r="C71" s="14" t="s">
        <v>341</v>
      </c>
      <c r="D71" s="50">
        <f>SUM(E71:G71)</f>
        <v>21</v>
      </c>
      <c r="E71" s="50">
        <v>8</v>
      </c>
      <c r="F71" s="50">
        <v>11</v>
      </c>
      <c r="G71" s="50">
        <v>2</v>
      </c>
      <c r="H71" s="50">
        <f>SUM(I71:K71)</f>
        <v>5</v>
      </c>
      <c r="I71" s="50">
        <v>5</v>
      </c>
      <c r="J71" s="50">
        <v>0</v>
      </c>
      <c r="K71" s="50">
        <v>0</v>
      </c>
      <c r="L71" s="50">
        <f>SUM(M71:O71)</f>
        <v>1</v>
      </c>
      <c r="M71" s="50">
        <v>1</v>
      </c>
      <c r="N71" s="50">
        <v>0</v>
      </c>
      <c r="O71" s="50">
        <v>0</v>
      </c>
      <c r="P71" s="50">
        <f>SUM(Q71:S71)</f>
        <v>3</v>
      </c>
      <c r="Q71" s="50">
        <v>3</v>
      </c>
      <c r="R71" s="50">
        <v>0</v>
      </c>
      <c r="S71" s="5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ゴシック,標準"&amp;14委託・許可件数（市区町村）（平成21年度実績）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19" width="9" style="51" customWidth="1"/>
    <col min="20" max="16384" width="9" style="15" customWidth="1"/>
  </cols>
  <sheetData>
    <row r="1" spans="1:19" ht="17.25">
      <c r="A1" s="120" t="s">
        <v>576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1" t="s">
        <v>196</v>
      </c>
      <c r="B2" s="91" t="s">
        <v>197</v>
      </c>
      <c r="C2" s="119" t="s">
        <v>343</v>
      </c>
      <c r="D2" s="75" t="s">
        <v>386</v>
      </c>
      <c r="E2" s="56"/>
      <c r="F2" s="56"/>
      <c r="G2" s="56"/>
      <c r="H2" s="56"/>
      <c r="I2" s="56"/>
      <c r="J2" s="56"/>
      <c r="K2" s="57"/>
      <c r="L2" s="75" t="s">
        <v>387</v>
      </c>
      <c r="M2" s="56"/>
      <c r="N2" s="56"/>
      <c r="O2" s="56"/>
      <c r="P2" s="56"/>
      <c r="Q2" s="56"/>
      <c r="R2" s="56"/>
      <c r="S2" s="57"/>
    </row>
    <row r="3" spans="1:19" ht="18" customHeight="1">
      <c r="A3" s="92"/>
      <c r="B3" s="92"/>
      <c r="C3" s="101"/>
      <c r="D3" s="124" t="s">
        <v>573</v>
      </c>
      <c r="E3" s="56"/>
      <c r="F3" s="56"/>
      <c r="G3" s="57"/>
      <c r="H3" s="124" t="s">
        <v>574</v>
      </c>
      <c r="I3" s="56"/>
      <c r="J3" s="56"/>
      <c r="K3" s="57"/>
      <c r="L3" s="124" t="s">
        <v>573</v>
      </c>
      <c r="M3" s="56"/>
      <c r="N3" s="56"/>
      <c r="O3" s="57"/>
      <c r="P3" s="124" t="s">
        <v>574</v>
      </c>
      <c r="Q3" s="56"/>
      <c r="R3" s="56"/>
      <c r="S3" s="57"/>
    </row>
    <row r="4" spans="1:19" ht="18" customHeight="1">
      <c r="A4" s="92"/>
      <c r="B4" s="92"/>
      <c r="C4" s="101"/>
      <c r="D4" s="101" t="s">
        <v>202</v>
      </c>
      <c r="E4" s="91" t="s">
        <v>207</v>
      </c>
      <c r="F4" s="91" t="s">
        <v>208</v>
      </c>
      <c r="G4" s="91" t="s">
        <v>209</v>
      </c>
      <c r="H4" s="101" t="s">
        <v>202</v>
      </c>
      <c r="I4" s="91" t="s">
        <v>207</v>
      </c>
      <c r="J4" s="91" t="s">
        <v>208</v>
      </c>
      <c r="K4" s="91" t="s">
        <v>209</v>
      </c>
      <c r="L4" s="101" t="s">
        <v>202</v>
      </c>
      <c r="M4" s="91" t="s">
        <v>207</v>
      </c>
      <c r="N4" s="91" t="s">
        <v>208</v>
      </c>
      <c r="O4" s="91" t="s">
        <v>209</v>
      </c>
      <c r="P4" s="101" t="s">
        <v>202</v>
      </c>
      <c r="Q4" s="91" t="s">
        <v>207</v>
      </c>
      <c r="R4" s="91" t="s">
        <v>208</v>
      </c>
      <c r="S4" s="91" t="s">
        <v>209</v>
      </c>
    </row>
    <row r="5" spans="1:19" ht="18" customHeight="1">
      <c r="A5" s="92"/>
      <c r="B5" s="92"/>
      <c r="C5" s="101"/>
      <c r="D5" s="101"/>
      <c r="E5" s="100"/>
      <c r="F5" s="100"/>
      <c r="G5" s="100"/>
      <c r="H5" s="101"/>
      <c r="I5" s="100"/>
      <c r="J5" s="100"/>
      <c r="K5" s="100"/>
      <c r="L5" s="101"/>
      <c r="M5" s="100"/>
      <c r="N5" s="100"/>
      <c r="O5" s="100"/>
      <c r="P5" s="101"/>
      <c r="Q5" s="100"/>
      <c r="R5" s="100"/>
      <c r="S5" s="100"/>
    </row>
    <row r="6" spans="1:19" s="16" customFormat="1" ht="18" customHeight="1">
      <c r="A6" s="93"/>
      <c r="B6" s="93"/>
      <c r="C6" s="102"/>
      <c r="D6" s="58" t="s">
        <v>575</v>
      </c>
      <c r="E6" s="78" t="s">
        <v>575</v>
      </c>
      <c r="F6" s="78" t="s">
        <v>575</v>
      </c>
      <c r="G6" s="78" t="s">
        <v>575</v>
      </c>
      <c r="H6" s="58" t="s">
        <v>575</v>
      </c>
      <c r="I6" s="78" t="s">
        <v>575</v>
      </c>
      <c r="J6" s="78" t="s">
        <v>575</v>
      </c>
      <c r="K6" s="78" t="s">
        <v>575</v>
      </c>
      <c r="L6" s="58" t="s">
        <v>575</v>
      </c>
      <c r="M6" s="78" t="s">
        <v>575</v>
      </c>
      <c r="N6" s="78" t="s">
        <v>575</v>
      </c>
      <c r="O6" s="78" t="s">
        <v>575</v>
      </c>
      <c r="P6" s="58" t="s">
        <v>575</v>
      </c>
      <c r="Q6" s="78" t="s">
        <v>575</v>
      </c>
      <c r="R6" s="78" t="s">
        <v>575</v>
      </c>
      <c r="S6" s="78" t="s">
        <v>575</v>
      </c>
    </row>
    <row r="7" spans="1:19" s="11" customFormat="1" ht="12" customHeight="1">
      <c r="A7" s="10" t="s">
        <v>212</v>
      </c>
      <c r="B7" s="35" t="s">
        <v>213</v>
      </c>
      <c r="C7" s="10" t="s">
        <v>202</v>
      </c>
      <c r="D7" s="48">
        <f>SUM(D8:D27)</f>
        <v>142</v>
      </c>
      <c r="E7" s="48">
        <f>SUM(E8:E27)</f>
        <v>69</v>
      </c>
      <c r="F7" s="48">
        <f>SUM(F8:F27)</f>
        <v>44</v>
      </c>
      <c r="G7" s="48">
        <f>SUM(G8:G27)</f>
        <v>29</v>
      </c>
      <c r="H7" s="48">
        <f>SUM(H8:H27)</f>
        <v>157</v>
      </c>
      <c r="I7" s="48">
        <f>SUM(I8:I27)</f>
        <v>154</v>
      </c>
      <c r="J7" s="48">
        <f>SUM(J8:J27)</f>
        <v>3</v>
      </c>
      <c r="K7" s="48">
        <f>SUM(K8:K27)</f>
        <v>0</v>
      </c>
      <c r="L7" s="48">
        <f>SUM(L8:L27)</f>
        <v>60</v>
      </c>
      <c r="M7" s="48">
        <f>SUM(M8:M27)</f>
        <v>26</v>
      </c>
      <c r="N7" s="48">
        <f>SUM(N8:N27)</f>
        <v>23</v>
      </c>
      <c r="O7" s="48">
        <f>SUM(O8:O27)</f>
        <v>11</v>
      </c>
      <c r="P7" s="48">
        <f>SUM(P8:P27)</f>
        <v>32</v>
      </c>
      <c r="Q7" s="48">
        <f>SUM(Q8:Q27)</f>
        <v>32</v>
      </c>
      <c r="R7" s="48">
        <f>SUM(R8:R27)</f>
        <v>0</v>
      </c>
      <c r="S7" s="48">
        <f>SUM(S8:S27)</f>
        <v>0</v>
      </c>
    </row>
    <row r="8" spans="1:19" s="13" customFormat="1" ht="12" customHeight="1">
      <c r="A8" s="12" t="s">
        <v>212</v>
      </c>
      <c r="B8" s="36" t="s">
        <v>531</v>
      </c>
      <c r="C8" s="12" t="s">
        <v>532</v>
      </c>
      <c r="D8" s="49">
        <f>SUM(E8:G8)</f>
        <v>21</v>
      </c>
      <c r="E8" s="49">
        <v>14</v>
      </c>
      <c r="F8" s="49">
        <v>4</v>
      </c>
      <c r="G8" s="49">
        <v>3</v>
      </c>
      <c r="H8" s="49">
        <f>SUM(I8:K8)</f>
        <v>28</v>
      </c>
      <c r="I8" s="49">
        <v>28</v>
      </c>
      <c r="J8" s="49">
        <v>0</v>
      </c>
      <c r="K8" s="49">
        <v>0</v>
      </c>
      <c r="L8" s="49">
        <f>SUM(M8:O8)</f>
        <v>8</v>
      </c>
      <c r="M8" s="49">
        <v>4</v>
      </c>
      <c r="N8" s="49">
        <v>2</v>
      </c>
      <c r="O8" s="49">
        <v>2</v>
      </c>
      <c r="P8" s="49">
        <f>SUM(Q8:S8)</f>
        <v>3</v>
      </c>
      <c r="Q8" s="49">
        <v>3</v>
      </c>
      <c r="R8" s="49">
        <v>0</v>
      </c>
      <c r="S8" s="49">
        <v>0</v>
      </c>
    </row>
    <row r="9" spans="1:19" s="13" customFormat="1" ht="12" customHeight="1">
      <c r="A9" s="12" t="s">
        <v>212</v>
      </c>
      <c r="B9" s="36" t="s">
        <v>533</v>
      </c>
      <c r="C9" s="12" t="s">
        <v>534</v>
      </c>
      <c r="D9" s="49">
        <f>SUM(E9:G9)</f>
        <v>49</v>
      </c>
      <c r="E9" s="49">
        <v>30</v>
      </c>
      <c r="F9" s="49">
        <v>12</v>
      </c>
      <c r="G9" s="49">
        <v>7</v>
      </c>
      <c r="H9" s="49">
        <f>SUM(I9:K9)</f>
        <v>60</v>
      </c>
      <c r="I9" s="49">
        <v>60</v>
      </c>
      <c r="J9" s="49">
        <v>0</v>
      </c>
      <c r="K9" s="49">
        <v>0</v>
      </c>
      <c r="L9" s="49">
        <f>SUM(M9:O9)</f>
        <v>5</v>
      </c>
      <c r="M9" s="49">
        <v>2</v>
      </c>
      <c r="N9" s="49">
        <v>3</v>
      </c>
      <c r="O9" s="49">
        <v>0</v>
      </c>
      <c r="P9" s="49">
        <f>SUM(Q9:S9)</f>
        <v>12</v>
      </c>
      <c r="Q9" s="49">
        <v>12</v>
      </c>
      <c r="R9" s="49">
        <v>0</v>
      </c>
      <c r="S9" s="49">
        <v>0</v>
      </c>
    </row>
    <row r="10" spans="1:19" s="13" customFormat="1" ht="12" customHeight="1">
      <c r="A10" s="12" t="s">
        <v>212</v>
      </c>
      <c r="B10" s="36" t="s">
        <v>535</v>
      </c>
      <c r="C10" s="12" t="s">
        <v>536</v>
      </c>
      <c r="D10" s="49">
        <f>SUM(E10:G10)</f>
        <v>0</v>
      </c>
      <c r="E10" s="49">
        <v>0</v>
      </c>
      <c r="F10" s="49">
        <v>0</v>
      </c>
      <c r="G10" s="49">
        <v>0</v>
      </c>
      <c r="H10" s="49">
        <f>SUM(I10:K10)</f>
        <v>0</v>
      </c>
      <c r="I10" s="49">
        <v>0</v>
      </c>
      <c r="J10" s="49">
        <v>0</v>
      </c>
      <c r="K10" s="49">
        <v>0</v>
      </c>
      <c r="L10" s="49">
        <f>SUM(M10:O10)</f>
        <v>5</v>
      </c>
      <c r="M10" s="49">
        <v>3</v>
      </c>
      <c r="N10" s="49">
        <v>2</v>
      </c>
      <c r="O10" s="49">
        <v>0</v>
      </c>
      <c r="P10" s="49">
        <f>SUM(Q10:S10)</f>
        <v>5</v>
      </c>
      <c r="Q10" s="49">
        <v>5</v>
      </c>
      <c r="R10" s="49">
        <v>0</v>
      </c>
      <c r="S10" s="49">
        <v>0</v>
      </c>
    </row>
    <row r="11" spans="1:19" s="13" customFormat="1" ht="12" customHeight="1">
      <c r="A11" s="12" t="s">
        <v>212</v>
      </c>
      <c r="B11" s="36" t="s">
        <v>537</v>
      </c>
      <c r="C11" s="12" t="s">
        <v>538</v>
      </c>
      <c r="D11" s="49">
        <f>SUM(E11:G11)</f>
        <v>0</v>
      </c>
      <c r="E11" s="49">
        <v>0</v>
      </c>
      <c r="F11" s="49">
        <v>0</v>
      </c>
      <c r="G11" s="49">
        <v>0</v>
      </c>
      <c r="H11" s="49">
        <f>SUM(I11:K11)</f>
        <v>0</v>
      </c>
      <c r="I11" s="49">
        <v>0</v>
      </c>
      <c r="J11" s="49">
        <v>0</v>
      </c>
      <c r="K11" s="49">
        <v>0</v>
      </c>
      <c r="L11" s="49">
        <f>SUM(M11:O11)</f>
        <v>6</v>
      </c>
      <c r="M11" s="49">
        <v>2</v>
      </c>
      <c r="N11" s="49">
        <v>4</v>
      </c>
      <c r="O11" s="49">
        <v>0</v>
      </c>
      <c r="P11" s="49">
        <f>SUM(Q11:S11)</f>
        <v>2</v>
      </c>
      <c r="Q11" s="49">
        <v>2</v>
      </c>
      <c r="R11" s="49">
        <v>0</v>
      </c>
      <c r="S11" s="49">
        <v>0</v>
      </c>
    </row>
    <row r="12" spans="1:19" s="13" customFormat="1" ht="12" customHeight="1">
      <c r="A12" s="19" t="s">
        <v>212</v>
      </c>
      <c r="B12" s="20" t="s">
        <v>539</v>
      </c>
      <c r="C12" s="14" t="s">
        <v>540</v>
      </c>
      <c r="D12" s="50">
        <f>SUM(E12:G12)</f>
        <v>0</v>
      </c>
      <c r="E12" s="50">
        <v>0</v>
      </c>
      <c r="F12" s="50">
        <v>0</v>
      </c>
      <c r="G12" s="50">
        <v>0</v>
      </c>
      <c r="H12" s="50">
        <f>SUM(I12:K12)</f>
        <v>0</v>
      </c>
      <c r="I12" s="50">
        <v>0</v>
      </c>
      <c r="J12" s="50">
        <v>0</v>
      </c>
      <c r="K12" s="50">
        <v>0</v>
      </c>
      <c r="L12" s="50">
        <f>SUM(M12:O12)</f>
        <v>10</v>
      </c>
      <c r="M12" s="50">
        <v>4</v>
      </c>
      <c r="N12" s="50">
        <v>3</v>
      </c>
      <c r="O12" s="50">
        <v>3</v>
      </c>
      <c r="P12" s="50">
        <f>SUM(Q12:S12)</f>
        <v>0</v>
      </c>
      <c r="Q12" s="50">
        <v>0</v>
      </c>
      <c r="R12" s="50">
        <v>0</v>
      </c>
      <c r="S12" s="50">
        <v>0</v>
      </c>
    </row>
    <row r="13" spans="1:19" s="13" customFormat="1" ht="12" customHeight="1">
      <c r="A13" s="19" t="s">
        <v>212</v>
      </c>
      <c r="B13" s="20" t="s">
        <v>541</v>
      </c>
      <c r="C13" s="14" t="s">
        <v>542</v>
      </c>
      <c r="D13" s="50">
        <f>SUM(E13:G13)</f>
        <v>9</v>
      </c>
      <c r="E13" s="50">
        <v>0</v>
      </c>
      <c r="F13" s="50">
        <v>3</v>
      </c>
      <c r="G13" s="50">
        <v>6</v>
      </c>
      <c r="H13" s="50">
        <f>SUM(I13:K13)</f>
        <v>0</v>
      </c>
      <c r="I13" s="50">
        <v>0</v>
      </c>
      <c r="J13" s="50">
        <v>0</v>
      </c>
      <c r="K13" s="50">
        <v>0</v>
      </c>
      <c r="L13" s="50">
        <f>SUM(M13:O13)</f>
        <v>0</v>
      </c>
      <c r="M13" s="50">
        <v>0</v>
      </c>
      <c r="N13" s="50">
        <v>0</v>
      </c>
      <c r="O13" s="50">
        <v>0</v>
      </c>
      <c r="P13" s="50">
        <f>SUM(Q13:S13)</f>
        <v>0</v>
      </c>
      <c r="Q13" s="50">
        <v>0</v>
      </c>
      <c r="R13" s="50">
        <v>0</v>
      </c>
      <c r="S13" s="50">
        <v>0</v>
      </c>
    </row>
    <row r="14" spans="1:19" s="13" customFormat="1" ht="12" customHeight="1">
      <c r="A14" s="19" t="s">
        <v>212</v>
      </c>
      <c r="B14" s="20" t="s">
        <v>543</v>
      </c>
      <c r="C14" s="14" t="s">
        <v>544</v>
      </c>
      <c r="D14" s="50">
        <f>SUM(E14:G14)</f>
        <v>0</v>
      </c>
      <c r="E14" s="50">
        <v>0</v>
      </c>
      <c r="F14" s="50">
        <v>0</v>
      </c>
      <c r="G14" s="50">
        <v>0</v>
      </c>
      <c r="H14" s="50">
        <f>SUM(I14:K14)</f>
        <v>0</v>
      </c>
      <c r="I14" s="50">
        <v>0</v>
      </c>
      <c r="J14" s="50">
        <v>0</v>
      </c>
      <c r="K14" s="50">
        <v>0</v>
      </c>
      <c r="L14" s="50">
        <f>SUM(M14:O14)</f>
        <v>0</v>
      </c>
      <c r="M14" s="50">
        <v>0</v>
      </c>
      <c r="N14" s="50">
        <v>0</v>
      </c>
      <c r="O14" s="50">
        <v>0</v>
      </c>
      <c r="P14" s="50">
        <f>SUM(Q14:S14)</f>
        <v>0</v>
      </c>
      <c r="Q14" s="50">
        <v>0</v>
      </c>
      <c r="R14" s="50">
        <v>0</v>
      </c>
      <c r="S14" s="50">
        <v>0</v>
      </c>
    </row>
    <row r="15" spans="1:19" s="13" customFormat="1" ht="12" customHeight="1">
      <c r="A15" s="19" t="s">
        <v>212</v>
      </c>
      <c r="B15" s="20" t="s">
        <v>545</v>
      </c>
      <c r="C15" s="14" t="s">
        <v>546</v>
      </c>
      <c r="D15" s="50">
        <f>SUM(E15:G15)</f>
        <v>0</v>
      </c>
      <c r="E15" s="50">
        <v>0</v>
      </c>
      <c r="F15" s="50">
        <v>0</v>
      </c>
      <c r="G15" s="50">
        <v>0</v>
      </c>
      <c r="H15" s="50">
        <f>SUM(I15:K15)</f>
        <v>0</v>
      </c>
      <c r="I15" s="50">
        <v>0</v>
      </c>
      <c r="J15" s="50">
        <v>0</v>
      </c>
      <c r="K15" s="50">
        <v>0</v>
      </c>
      <c r="L15" s="50">
        <f>SUM(M15:O15)</f>
        <v>8</v>
      </c>
      <c r="M15" s="50">
        <v>3</v>
      </c>
      <c r="N15" s="50">
        <v>4</v>
      </c>
      <c r="O15" s="50">
        <v>1</v>
      </c>
      <c r="P15" s="50">
        <f>SUM(Q15:S15)</f>
        <v>0</v>
      </c>
      <c r="Q15" s="50">
        <v>0</v>
      </c>
      <c r="R15" s="50">
        <v>0</v>
      </c>
      <c r="S15" s="50">
        <v>0</v>
      </c>
    </row>
    <row r="16" spans="1:19" s="13" customFormat="1" ht="12" customHeight="1">
      <c r="A16" s="19" t="s">
        <v>212</v>
      </c>
      <c r="B16" s="20" t="s">
        <v>547</v>
      </c>
      <c r="C16" s="14" t="s">
        <v>548</v>
      </c>
      <c r="D16" s="50">
        <f>SUM(E16:G16)</f>
        <v>0</v>
      </c>
      <c r="E16" s="50">
        <v>0</v>
      </c>
      <c r="F16" s="50">
        <v>0</v>
      </c>
      <c r="G16" s="50">
        <v>0</v>
      </c>
      <c r="H16" s="50">
        <f>SUM(I16:K16)</f>
        <v>0</v>
      </c>
      <c r="I16" s="50">
        <v>0</v>
      </c>
      <c r="J16" s="50">
        <v>0</v>
      </c>
      <c r="K16" s="50">
        <v>0</v>
      </c>
      <c r="L16" s="50">
        <f>SUM(M16:O16)</f>
        <v>6</v>
      </c>
      <c r="M16" s="50">
        <v>2</v>
      </c>
      <c r="N16" s="50">
        <v>2</v>
      </c>
      <c r="O16" s="50">
        <v>2</v>
      </c>
      <c r="P16" s="50">
        <f>SUM(Q16:S16)</f>
        <v>3</v>
      </c>
      <c r="Q16" s="50">
        <v>3</v>
      </c>
      <c r="R16" s="50">
        <v>0</v>
      </c>
      <c r="S16" s="50">
        <v>0</v>
      </c>
    </row>
    <row r="17" spans="1:19" s="13" customFormat="1" ht="12" customHeight="1">
      <c r="A17" s="19" t="s">
        <v>212</v>
      </c>
      <c r="B17" s="20" t="s">
        <v>549</v>
      </c>
      <c r="C17" s="14" t="s">
        <v>550</v>
      </c>
      <c r="D17" s="50">
        <f>SUM(E17:G17)</f>
        <v>9</v>
      </c>
      <c r="E17" s="50">
        <v>0</v>
      </c>
      <c r="F17" s="50">
        <v>7</v>
      </c>
      <c r="G17" s="50">
        <v>2</v>
      </c>
      <c r="H17" s="50">
        <f>SUM(I17:K17)</f>
        <v>0</v>
      </c>
      <c r="I17" s="50">
        <v>0</v>
      </c>
      <c r="J17" s="50">
        <v>0</v>
      </c>
      <c r="K17" s="50">
        <v>0</v>
      </c>
      <c r="L17" s="50">
        <f>SUM(M17:O17)</f>
        <v>4</v>
      </c>
      <c r="M17" s="50">
        <v>2</v>
      </c>
      <c r="N17" s="50">
        <v>1</v>
      </c>
      <c r="O17" s="50">
        <v>1</v>
      </c>
      <c r="P17" s="50">
        <f>SUM(Q17:S17)</f>
        <v>0</v>
      </c>
      <c r="Q17" s="50">
        <v>0</v>
      </c>
      <c r="R17" s="50">
        <v>0</v>
      </c>
      <c r="S17" s="50">
        <v>0</v>
      </c>
    </row>
    <row r="18" spans="1:19" s="13" customFormat="1" ht="12" customHeight="1">
      <c r="A18" s="19" t="s">
        <v>212</v>
      </c>
      <c r="B18" s="20" t="s">
        <v>551</v>
      </c>
      <c r="C18" s="14" t="s">
        <v>552</v>
      </c>
      <c r="D18" s="50">
        <f>SUM(E18:G18)</f>
        <v>0</v>
      </c>
      <c r="E18" s="50">
        <v>0</v>
      </c>
      <c r="F18" s="50">
        <v>0</v>
      </c>
      <c r="G18" s="50">
        <v>0</v>
      </c>
      <c r="H18" s="50">
        <f>SUM(I18:K18)</f>
        <v>0</v>
      </c>
      <c r="I18" s="50">
        <v>0</v>
      </c>
      <c r="J18" s="50">
        <v>0</v>
      </c>
      <c r="K18" s="50">
        <v>0</v>
      </c>
      <c r="L18" s="50">
        <f>SUM(M18:O18)</f>
        <v>2</v>
      </c>
      <c r="M18" s="50">
        <v>0</v>
      </c>
      <c r="N18" s="50">
        <v>0</v>
      </c>
      <c r="O18" s="50">
        <v>2</v>
      </c>
      <c r="P18" s="50">
        <f>SUM(Q18:S18)</f>
        <v>0</v>
      </c>
      <c r="Q18" s="50">
        <v>0</v>
      </c>
      <c r="R18" s="50">
        <v>0</v>
      </c>
      <c r="S18" s="50">
        <v>0</v>
      </c>
    </row>
    <row r="19" spans="1:19" s="13" customFormat="1" ht="12" customHeight="1">
      <c r="A19" s="19" t="s">
        <v>212</v>
      </c>
      <c r="B19" s="20" t="s">
        <v>553</v>
      </c>
      <c r="C19" s="14" t="s">
        <v>554</v>
      </c>
      <c r="D19" s="50">
        <f>SUM(E19:G19)</f>
        <v>7</v>
      </c>
      <c r="E19" s="50">
        <v>3</v>
      </c>
      <c r="F19" s="50">
        <v>1</v>
      </c>
      <c r="G19" s="50">
        <v>3</v>
      </c>
      <c r="H19" s="50">
        <f>SUM(I19:K19)</f>
        <v>0</v>
      </c>
      <c r="I19" s="50">
        <v>0</v>
      </c>
      <c r="J19" s="50">
        <v>0</v>
      </c>
      <c r="K19" s="50">
        <v>0</v>
      </c>
      <c r="L19" s="50">
        <f>SUM(M19:O19)</f>
        <v>1</v>
      </c>
      <c r="M19" s="50">
        <v>1</v>
      </c>
      <c r="N19" s="50">
        <v>0</v>
      </c>
      <c r="O19" s="50">
        <v>0</v>
      </c>
      <c r="P19" s="50">
        <f>SUM(Q19:S19)</f>
        <v>0</v>
      </c>
      <c r="Q19" s="50">
        <v>0</v>
      </c>
      <c r="R19" s="50">
        <v>0</v>
      </c>
      <c r="S19" s="50">
        <v>0</v>
      </c>
    </row>
    <row r="20" spans="1:19" s="13" customFormat="1" ht="12" customHeight="1">
      <c r="A20" s="19" t="s">
        <v>212</v>
      </c>
      <c r="B20" s="20" t="s">
        <v>555</v>
      </c>
      <c r="C20" s="14" t="s">
        <v>556</v>
      </c>
      <c r="D20" s="50">
        <f>SUM(E20:G20)</f>
        <v>4</v>
      </c>
      <c r="E20" s="50">
        <v>0</v>
      </c>
      <c r="F20" s="50">
        <v>0</v>
      </c>
      <c r="G20" s="50">
        <v>4</v>
      </c>
      <c r="H20" s="50">
        <f>SUM(I20:K20)</f>
        <v>0</v>
      </c>
      <c r="I20" s="50">
        <v>0</v>
      </c>
      <c r="J20" s="50">
        <v>0</v>
      </c>
      <c r="K20" s="50">
        <v>0</v>
      </c>
      <c r="L20" s="50">
        <f>SUM(M20:O20)</f>
        <v>0</v>
      </c>
      <c r="M20" s="50">
        <v>0</v>
      </c>
      <c r="N20" s="50">
        <v>0</v>
      </c>
      <c r="O20" s="50">
        <v>0</v>
      </c>
      <c r="P20" s="50">
        <f>SUM(Q20:S20)</f>
        <v>0</v>
      </c>
      <c r="Q20" s="50">
        <v>0</v>
      </c>
      <c r="R20" s="50">
        <v>0</v>
      </c>
      <c r="S20" s="50">
        <v>0</v>
      </c>
    </row>
    <row r="21" spans="1:19" s="13" customFormat="1" ht="12" customHeight="1">
      <c r="A21" s="19" t="s">
        <v>212</v>
      </c>
      <c r="B21" s="20" t="s">
        <v>557</v>
      </c>
      <c r="C21" s="14" t="s">
        <v>558</v>
      </c>
      <c r="D21" s="50">
        <f>SUM(E21:G21)</f>
        <v>0</v>
      </c>
      <c r="E21" s="50">
        <v>0</v>
      </c>
      <c r="F21" s="50">
        <v>0</v>
      </c>
      <c r="G21" s="50">
        <v>0</v>
      </c>
      <c r="H21" s="50">
        <f>SUM(I21:K21)</f>
        <v>0</v>
      </c>
      <c r="I21" s="50">
        <v>0</v>
      </c>
      <c r="J21" s="50">
        <v>0</v>
      </c>
      <c r="K21" s="50">
        <v>0</v>
      </c>
      <c r="L21" s="50">
        <f>SUM(M21:O21)</f>
        <v>0</v>
      </c>
      <c r="M21" s="50">
        <v>0</v>
      </c>
      <c r="N21" s="50">
        <v>0</v>
      </c>
      <c r="O21" s="50">
        <v>0</v>
      </c>
      <c r="P21" s="50">
        <f>SUM(Q21:S21)</f>
        <v>0</v>
      </c>
      <c r="Q21" s="50">
        <v>0</v>
      </c>
      <c r="R21" s="50">
        <v>0</v>
      </c>
      <c r="S21" s="50">
        <v>0</v>
      </c>
    </row>
    <row r="22" spans="1:19" s="13" customFormat="1" ht="12" customHeight="1">
      <c r="A22" s="19" t="s">
        <v>212</v>
      </c>
      <c r="B22" s="20" t="s">
        <v>559</v>
      </c>
      <c r="C22" s="14" t="s">
        <v>560</v>
      </c>
      <c r="D22" s="50">
        <f>SUM(E22:G22)</f>
        <v>5</v>
      </c>
      <c r="E22" s="50">
        <v>2</v>
      </c>
      <c r="F22" s="50">
        <v>3</v>
      </c>
      <c r="G22" s="50">
        <v>0</v>
      </c>
      <c r="H22" s="50">
        <f>SUM(I22:K22)</f>
        <v>34</v>
      </c>
      <c r="I22" s="50">
        <v>32</v>
      </c>
      <c r="J22" s="50">
        <v>2</v>
      </c>
      <c r="K22" s="50">
        <v>0</v>
      </c>
      <c r="L22" s="50">
        <f>SUM(M22:O22)</f>
        <v>0</v>
      </c>
      <c r="M22" s="50">
        <v>0</v>
      </c>
      <c r="N22" s="50">
        <v>0</v>
      </c>
      <c r="O22" s="50">
        <v>0</v>
      </c>
      <c r="P22" s="50">
        <f>SUM(Q22:S22)</f>
        <v>0</v>
      </c>
      <c r="Q22" s="50">
        <v>0</v>
      </c>
      <c r="R22" s="50">
        <v>0</v>
      </c>
      <c r="S22" s="50">
        <v>0</v>
      </c>
    </row>
    <row r="23" spans="1:19" s="13" customFormat="1" ht="12" customHeight="1">
      <c r="A23" s="19" t="s">
        <v>212</v>
      </c>
      <c r="B23" s="20" t="s">
        <v>561</v>
      </c>
      <c r="C23" s="14" t="s">
        <v>562</v>
      </c>
      <c r="D23" s="50">
        <f>SUM(E23:G23)</f>
        <v>12</v>
      </c>
      <c r="E23" s="50">
        <v>7</v>
      </c>
      <c r="F23" s="50">
        <v>4</v>
      </c>
      <c r="G23" s="50">
        <v>1</v>
      </c>
      <c r="H23" s="50">
        <f>SUM(I23:K23)</f>
        <v>0</v>
      </c>
      <c r="I23" s="50">
        <v>0</v>
      </c>
      <c r="J23" s="50">
        <v>0</v>
      </c>
      <c r="K23" s="50">
        <v>0</v>
      </c>
      <c r="L23" s="50">
        <f>SUM(M23:O23)</f>
        <v>3</v>
      </c>
      <c r="M23" s="50">
        <v>2</v>
      </c>
      <c r="N23" s="50">
        <v>1</v>
      </c>
      <c r="O23" s="50">
        <v>0</v>
      </c>
      <c r="P23" s="50">
        <f>SUM(Q23:S23)</f>
        <v>0</v>
      </c>
      <c r="Q23" s="50">
        <v>0</v>
      </c>
      <c r="R23" s="50">
        <v>0</v>
      </c>
      <c r="S23" s="50">
        <v>0</v>
      </c>
    </row>
    <row r="24" spans="1:19" s="13" customFormat="1" ht="12" customHeight="1">
      <c r="A24" s="19" t="s">
        <v>212</v>
      </c>
      <c r="B24" s="20" t="s">
        <v>563</v>
      </c>
      <c r="C24" s="14" t="s">
        <v>564</v>
      </c>
      <c r="D24" s="50">
        <f>SUM(E24:G24)</f>
        <v>17</v>
      </c>
      <c r="E24" s="50">
        <v>13</v>
      </c>
      <c r="F24" s="50">
        <v>2</v>
      </c>
      <c r="G24" s="50">
        <v>2</v>
      </c>
      <c r="H24" s="50">
        <f>SUM(I24:K24)</f>
        <v>35</v>
      </c>
      <c r="I24" s="50">
        <v>34</v>
      </c>
      <c r="J24" s="50">
        <v>1</v>
      </c>
      <c r="K24" s="50">
        <v>0</v>
      </c>
      <c r="L24" s="50">
        <f>SUM(M24:O24)</f>
        <v>0</v>
      </c>
      <c r="M24" s="50">
        <v>0</v>
      </c>
      <c r="N24" s="50">
        <v>0</v>
      </c>
      <c r="O24" s="50">
        <v>0</v>
      </c>
      <c r="P24" s="50">
        <f>SUM(Q24:S24)</f>
        <v>0</v>
      </c>
      <c r="Q24" s="50">
        <v>0</v>
      </c>
      <c r="R24" s="50">
        <v>0</v>
      </c>
      <c r="S24" s="50">
        <v>0</v>
      </c>
    </row>
    <row r="25" spans="1:19" s="13" customFormat="1" ht="12" customHeight="1">
      <c r="A25" s="19" t="s">
        <v>212</v>
      </c>
      <c r="B25" s="20" t="s">
        <v>565</v>
      </c>
      <c r="C25" s="14" t="s">
        <v>566</v>
      </c>
      <c r="D25" s="50">
        <f>SUM(E25:G25)</f>
        <v>7</v>
      </c>
      <c r="E25" s="50">
        <v>0</v>
      </c>
      <c r="F25" s="50">
        <v>6</v>
      </c>
      <c r="G25" s="50">
        <v>1</v>
      </c>
      <c r="H25" s="50">
        <f>SUM(I25:K25)</f>
        <v>0</v>
      </c>
      <c r="I25" s="50">
        <v>0</v>
      </c>
      <c r="J25" s="50">
        <v>0</v>
      </c>
      <c r="K25" s="50">
        <v>0</v>
      </c>
      <c r="L25" s="50">
        <f>SUM(M25:O25)</f>
        <v>0</v>
      </c>
      <c r="M25" s="50">
        <v>0</v>
      </c>
      <c r="N25" s="50">
        <v>0</v>
      </c>
      <c r="O25" s="50">
        <v>0</v>
      </c>
      <c r="P25" s="50">
        <f>SUM(Q25:S25)</f>
        <v>0</v>
      </c>
      <c r="Q25" s="50">
        <v>0</v>
      </c>
      <c r="R25" s="50">
        <v>0</v>
      </c>
      <c r="S25" s="50">
        <v>0</v>
      </c>
    </row>
    <row r="26" spans="1:19" s="13" customFormat="1" ht="12" customHeight="1">
      <c r="A26" s="19" t="s">
        <v>212</v>
      </c>
      <c r="B26" s="20" t="s">
        <v>567</v>
      </c>
      <c r="C26" s="14" t="s">
        <v>568</v>
      </c>
      <c r="D26" s="50">
        <f>SUM(E26:G26)</f>
        <v>2</v>
      </c>
      <c r="E26" s="50">
        <v>0</v>
      </c>
      <c r="F26" s="50">
        <v>2</v>
      </c>
      <c r="G26" s="50">
        <v>0</v>
      </c>
      <c r="H26" s="50">
        <f>SUM(I26:K26)</f>
        <v>0</v>
      </c>
      <c r="I26" s="50">
        <v>0</v>
      </c>
      <c r="J26" s="50">
        <v>0</v>
      </c>
      <c r="K26" s="50">
        <v>0</v>
      </c>
      <c r="L26" s="50">
        <f>SUM(M26:O26)</f>
        <v>0</v>
      </c>
      <c r="M26" s="50">
        <v>0</v>
      </c>
      <c r="N26" s="50">
        <v>0</v>
      </c>
      <c r="O26" s="50">
        <v>0</v>
      </c>
      <c r="P26" s="50">
        <f>SUM(Q26:S26)</f>
        <v>0</v>
      </c>
      <c r="Q26" s="50">
        <v>0</v>
      </c>
      <c r="R26" s="50">
        <v>0</v>
      </c>
      <c r="S26" s="50">
        <v>0</v>
      </c>
    </row>
    <row r="27" spans="1:19" s="13" customFormat="1" ht="12" customHeight="1">
      <c r="A27" s="19" t="s">
        <v>212</v>
      </c>
      <c r="B27" s="20" t="s">
        <v>569</v>
      </c>
      <c r="C27" s="14" t="s">
        <v>570</v>
      </c>
      <c r="D27" s="50">
        <f>SUM(E27:G27)</f>
        <v>0</v>
      </c>
      <c r="E27" s="50">
        <v>0</v>
      </c>
      <c r="F27" s="50">
        <v>0</v>
      </c>
      <c r="G27" s="50">
        <v>0</v>
      </c>
      <c r="H27" s="50">
        <f>SUM(I27:K27)</f>
        <v>0</v>
      </c>
      <c r="I27" s="50">
        <v>0</v>
      </c>
      <c r="J27" s="50">
        <v>0</v>
      </c>
      <c r="K27" s="50">
        <v>0</v>
      </c>
      <c r="L27" s="50">
        <f>SUM(M27:O27)</f>
        <v>2</v>
      </c>
      <c r="M27" s="50">
        <v>1</v>
      </c>
      <c r="N27" s="50">
        <v>1</v>
      </c>
      <c r="O27" s="50">
        <v>0</v>
      </c>
      <c r="P27" s="50">
        <f>SUM(Q27:S27)</f>
        <v>7</v>
      </c>
      <c r="Q27" s="50">
        <v>7</v>
      </c>
      <c r="R27" s="50">
        <v>0</v>
      </c>
      <c r="S27" s="5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ゴシック,標準"&amp;14委託・許可件数（一部事務組合・広域連合）（平成21年度実績）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0" width="9" style="51" customWidth="1"/>
    <col min="11" max="16384" width="9" style="15" customWidth="1"/>
  </cols>
  <sheetData>
    <row r="1" spans="1:10" ht="17.25">
      <c r="A1" s="120" t="s">
        <v>577</v>
      </c>
      <c r="B1" s="5"/>
      <c r="C1" s="5"/>
      <c r="D1" s="55"/>
      <c r="E1" s="55"/>
      <c r="F1" s="55"/>
      <c r="G1" s="55"/>
      <c r="H1" s="55"/>
      <c r="I1" s="55"/>
      <c r="J1" s="55"/>
    </row>
    <row r="2" spans="1:10" ht="18" customHeight="1">
      <c r="A2" s="91" t="s">
        <v>578</v>
      </c>
      <c r="B2" s="91" t="s">
        <v>579</v>
      </c>
      <c r="C2" s="119" t="s">
        <v>580</v>
      </c>
      <c r="D2" s="123" t="s">
        <v>581</v>
      </c>
      <c r="E2" s="76"/>
      <c r="F2" s="76"/>
      <c r="G2" s="123" t="s">
        <v>582</v>
      </c>
      <c r="H2" s="76"/>
      <c r="I2" s="76"/>
      <c r="J2" s="77"/>
    </row>
    <row r="3" spans="1:10" ht="13.5" customHeight="1">
      <c r="A3" s="92"/>
      <c r="B3" s="92"/>
      <c r="C3" s="101"/>
      <c r="D3" s="101" t="s">
        <v>583</v>
      </c>
      <c r="E3" s="119" t="s">
        <v>584</v>
      </c>
      <c r="F3" s="119" t="s">
        <v>585</v>
      </c>
      <c r="G3" s="101" t="s">
        <v>583</v>
      </c>
      <c r="H3" s="91" t="s">
        <v>586</v>
      </c>
      <c r="I3" s="91" t="s">
        <v>587</v>
      </c>
      <c r="J3" s="91" t="s">
        <v>588</v>
      </c>
    </row>
    <row r="4" spans="1:10" ht="13.5" customHeight="1">
      <c r="A4" s="92"/>
      <c r="B4" s="92"/>
      <c r="C4" s="101"/>
      <c r="D4" s="101"/>
      <c r="E4" s="101"/>
      <c r="F4" s="101"/>
      <c r="G4" s="101"/>
      <c r="H4" s="100"/>
      <c r="I4" s="100"/>
      <c r="J4" s="100"/>
    </row>
    <row r="5" spans="1:10" ht="20.25" customHeight="1">
      <c r="A5" s="92"/>
      <c r="B5" s="92"/>
      <c r="C5" s="101"/>
      <c r="D5" s="47"/>
      <c r="E5" s="47"/>
      <c r="F5" s="47"/>
      <c r="G5" s="47"/>
      <c r="H5" s="45"/>
      <c r="I5" s="45"/>
      <c r="J5" s="45"/>
    </row>
    <row r="6" spans="1:10" s="16" customFormat="1" ht="18" customHeight="1">
      <c r="A6" s="93"/>
      <c r="B6" s="93"/>
      <c r="C6" s="102"/>
      <c r="D6" s="58" t="s">
        <v>589</v>
      </c>
      <c r="E6" s="58" t="s">
        <v>589</v>
      </c>
      <c r="F6" s="58" t="s">
        <v>589</v>
      </c>
      <c r="G6" s="58" t="s">
        <v>590</v>
      </c>
      <c r="H6" s="78" t="s">
        <v>590</v>
      </c>
      <c r="I6" s="78" t="s">
        <v>590</v>
      </c>
      <c r="J6" s="78" t="s">
        <v>590</v>
      </c>
    </row>
    <row r="7" spans="1:10" s="11" customFormat="1" ht="12" customHeight="1">
      <c r="A7" s="10" t="s">
        <v>591</v>
      </c>
      <c r="B7" s="35" t="s">
        <v>592</v>
      </c>
      <c r="C7" s="10" t="s">
        <v>583</v>
      </c>
      <c r="D7" s="48">
        <f>SUM(D8:D71)</f>
        <v>749</v>
      </c>
      <c r="E7" s="48">
        <f>SUM(E8:E71)</f>
        <v>660</v>
      </c>
      <c r="F7" s="48">
        <f>SUM(F8:F71)</f>
        <v>209</v>
      </c>
      <c r="G7" s="48">
        <f>SUM(G8:G71)</f>
        <v>8551</v>
      </c>
      <c r="H7" s="48">
        <f>SUM(H8:H71)</f>
        <v>7624</v>
      </c>
      <c r="I7" s="48">
        <f>SUM(I8:I71)</f>
        <v>1109</v>
      </c>
      <c r="J7" s="48">
        <f>SUM(J8:J71)</f>
        <v>16</v>
      </c>
    </row>
    <row r="8" spans="1:10" s="13" customFormat="1" ht="12" customHeight="1">
      <c r="A8" s="12" t="s">
        <v>591</v>
      </c>
      <c r="B8" s="36" t="s">
        <v>593</v>
      </c>
      <c r="C8" s="12" t="s">
        <v>594</v>
      </c>
      <c r="D8" s="49">
        <v>97</v>
      </c>
      <c r="E8" s="49">
        <v>88</v>
      </c>
      <c r="F8" s="49">
        <v>25</v>
      </c>
      <c r="G8" s="49">
        <v>1741</v>
      </c>
      <c r="H8" s="49">
        <v>1380</v>
      </c>
      <c r="I8" s="49">
        <v>361</v>
      </c>
      <c r="J8" s="49">
        <v>0</v>
      </c>
    </row>
    <row r="9" spans="1:10" s="13" customFormat="1" ht="12" customHeight="1">
      <c r="A9" s="12" t="s">
        <v>591</v>
      </c>
      <c r="B9" s="36" t="s">
        <v>595</v>
      </c>
      <c r="C9" s="12" t="s">
        <v>596</v>
      </c>
      <c r="D9" s="49">
        <v>20</v>
      </c>
      <c r="E9" s="49">
        <v>18</v>
      </c>
      <c r="F9" s="49">
        <v>7</v>
      </c>
      <c r="G9" s="49">
        <v>439</v>
      </c>
      <c r="H9" s="49">
        <v>439</v>
      </c>
      <c r="I9" s="49">
        <v>0</v>
      </c>
      <c r="J9" s="49">
        <v>0</v>
      </c>
    </row>
    <row r="10" spans="1:10" s="13" customFormat="1" ht="12" customHeight="1">
      <c r="A10" s="12" t="s">
        <v>591</v>
      </c>
      <c r="B10" s="36" t="s">
        <v>597</v>
      </c>
      <c r="C10" s="12" t="s">
        <v>598</v>
      </c>
      <c r="D10" s="49">
        <v>48</v>
      </c>
      <c r="E10" s="49">
        <v>47</v>
      </c>
      <c r="F10" s="49">
        <v>8</v>
      </c>
      <c r="G10" s="49">
        <v>415</v>
      </c>
      <c r="H10" s="49">
        <v>390</v>
      </c>
      <c r="I10" s="49">
        <v>25</v>
      </c>
      <c r="J10" s="49">
        <v>0</v>
      </c>
    </row>
    <row r="11" spans="1:10" s="13" customFormat="1" ht="12" customHeight="1">
      <c r="A11" s="12" t="s">
        <v>591</v>
      </c>
      <c r="B11" s="36" t="s">
        <v>599</v>
      </c>
      <c r="C11" s="12" t="s">
        <v>600</v>
      </c>
      <c r="D11" s="49">
        <v>28</v>
      </c>
      <c r="E11" s="49">
        <v>26</v>
      </c>
      <c r="F11" s="49">
        <v>10</v>
      </c>
      <c r="G11" s="49">
        <v>489</v>
      </c>
      <c r="H11" s="49">
        <v>489</v>
      </c>
      <c r="I11" s="49">
        <v>0</v>
      </c>
      <c r="J11" s="49">
        <v>0</v>
      </c>
    </row>
    <row r="12" spans="1:10" s="13" customFormat="1" ht="12" customHeight="1">
      <c r="A12" s="19" t="s">
        <v>591</v>
      </c>
      <c r="B12" s="20" t="s">
        <v>601</v>
      </c>
      <c r="C12" s="14" t="s">
        <v>602</v>
      </c>
      <c r="D12" s="50">
        <v>18</v>
      </c>
      <c r="E12" s="50">
        <v>18</v>
      </c>
      <c r="F12" s="50">
        <v>1</v>
      </c>
      <c r="G12" s="50">
        <v>116</v>
      </c>
      <c r="H12" s="50">
        <v>116</v>
      </c>
      <c r="I12" s="50">
        <v>0</v>
      </c>
      <c r="J12" s="50">
        <v>0</v>
      </c>
    </row>
    <row r="13" spans="1:10" s="13" customFormat="1" ht="12" customHeight="1">
      <c r="A13" s="19" t="s">
        <v>591</v>
      </c>
      <c r="B13" s="20" t="s">
        <v>603</v>
      </c>
      <c r="C13" s="14" t="s">
        <v>604</v>
      </c>
      <c r="D13" s="50">
        <v>26</v>
      </c>
      <c r="E13" s="50">
        <v>19</v>
      </c>
      <c r="F13" s="50">
        <v>7</v>
      </c>
      <c r="G13" s="50">
        <v>257</v>
      </c>
      <c r="H13" s="50">
        <v>257</v>
      </c>
      <c r="I13" s="50">
        <v>0</v>
      </c>
      <c r="J13" s="50">
        <v>0</v>
      </c>
    </row>
    <row r="14" spans="1:10" s="13" customFormat="1" ht="12" customHeight="1">
      <c r="A14" s="19" t="s">
        <v>591</v>
      </c>
      <c r="B14" s="20" t="s">
        <v>605</v>
      </c>
      <c r="C14" s="14" t="s">
        <v>606</v>
      </c>
      <c r="D14" s="50">
        <v>26</v>
      </c>
      <c r="E14" s="50">
        <v>22</v>
      </c>
      <c r="F14" s="50">
        <v>8</v>
      </c>
      <c r="G14" s="50">
        <v>244</v>
      </c>
      <c r="H14" s="50">
        <v>187</v>
      </c>
      <c r="I14" s="50">
        <v>57</v>
      </c>
      <c r="J14" s="50">
        <v>0</v>
      </c>
    </row>
    <row r="15" spans="1:10" s="13" customFormat="1" ht="12" customHeight="1">
      <c r="A15" s="19" t="s">
        <v>591</v>
      </c>
      <c r="B15" s="20" t="s">
        <v>607</v>
      </c>
      <c r="C15" s="14" t="s">
        <v>608</v>
      </c>
      <c r="D15" s="50">
        <v>8</v>
      </c>
      <c r="E15" s="50">
        <v>8</v>
      </c>
      <c r="F15" s="50">
        <v>2</v>
      </c>
      <c r="G15" s="50">
        <v>79</v>
      </c>
      <c r="H15" s="50">
        <v>77</v>
      </c>
      <c r="I15" s="50">
        <v>2</v>
      </c>
      <c r="J15" s="50">
        <v>0</v>
      </c>
    </row>
    <row r="16" spans="1:10" s="13" customFormat="1" ht="12" customHeight="1">
      <c r="A16" s="19" t="s">
        <v>591</v>
      </c>
      <c r="B16" s="20" t="s">
        <v>609</v>
      </c>
      <c r="C16" s="14" t="s">
        <v>610</v>
      </c>
      <c r="D16" s="50">
        <v>22</v>
      </c>
      <c r="E16" s="50">
        <v>17</v>
      </c>
      <c r="F16" s="50">
        <v>7</v>
      </c>
      <c r="G16" s="50">
        <v>152</v>
      </c>
      <c r="H16" s="50">
        <v>142</v>
      </c>
      <c r="I16" s="50">
        <v>10</v>
      </c>
      <c r="J16" s="50">
        <v>0</v>
      </c>
    </row>
    <row r="17" spans="1:10" s="13" customFormat="1" ht="12" customHeight="1">
      <c r="A17" s="19" t="s">
        <v>591</v>
      </c>
      <c r="B17" s="20" t="s">
        <v>611</v>
      </c>
      <c r="C17" s="14" t="s">
        <v>612</v>
      </c>
      <c r="D17" s="50">
        <v>25</v>
      </c>
      <c r="E17" s="50">
        <v>25</v>
      </c>
      <c r="F17" s="50">
        <v>4</v>
      </c>
      <c r="G17" s="50">
        <v>376</v>
      </c>
      <c r="H17" s="50">
        <v>335</v>
      </c>
      <c r="I17" s="50">
        <v>41</v>
      </c>
      <c r="J17" s="50">
        <v>0</v>
      </c>
    </row>
    <row r="18" spans="1:10" s="13" customFormat="1" ht="12" customHeight="1">
      <c r="A18" s="19" t="s">
        <v>591</v>
      </c>
      <c r="B18" s="20" t="s">
        <v>613</v>
      </c>
      <c r="C18" s="14" t="s">
        <v>614</v>
      </c>
      <c r="D18" s="50">
        <v>9</v>
      </c>
      <c r="E18" s="50">
        <v>9</v>
      </c>
      <c r="F18" s="50">
        <v>1</v>
      </c>
      <c r="G18" s="50">
        <v>47</v>
      </c>
      <c r="H18" s="50">
        <v>44</v>
      </c>
      <c r="I18" s="50">
        <v>3</v>
      </c>
      <c r="J18" s="50">
        <v>0</v>
      </c>
    </row>
    <row r="19" spans="1:10" s="13" customFormat="1" ht="12" customHeight="1">
      <c r="A19" s="19" t="s">
        <v>591</v>
      </c>
      <c r="B19" s="20" t="s">
        <v>615</v>
      </c>
      <c r="C19" s="14" t="s">
        <v>616</v>
      </c>
      <c r="D19" s="50">
        <v>29</v>
      </c>
      <c r="E19" s="50">
        <v>14</v>
      </c>
      <c r="F19" s="50">
        <v>15</v>
      </c>
      <c r="G19" s="50">
        <v>302</v>
      </c>
      <c r="H19" s="50">
        <v>293</v>
      </c>
      <c r="I19" s="50">
        <v>68</v>
      </c>
      <c r="J19" s="50">
        <v>2</v>
      </c>
    </row>
    <row r="20" spans="1:10" s="13" customFormat="1" ht="12" customHeight="1">
      <c r="A20" s="19" t="s">
        <v>591</v>
      </c>
      <c r="B20" s="20" t="s">
        <v>617</v>
      </c>
      <c r="C20" s="14" t="s">
        <v>618</v>
      </c>
      <c r="D20" s="50">
        <v>17</v>
      </c>
      <c r="E20" s="50">
        <v>15</v>
      </c>
      <c r="F20" s="50">
        <v>2</v>
      </c>
      <c r="G20" s="50">
        <v>140</v>
      </c>
      <c r="H20" s="50">
        <v>130</v>
      </c>
      <c r="I20" s="50">
        <v>10</v>
      </c>
      <c r="J20" s="50">
        <v>0</v>
      </c>
    </row>
    <row r="21" spans="1:10" s="13" customFormat="1" ht="12" customHeight="1">
      <c r="A21" s="19" t="s">
        <v>591</v>
      </c>
      <c r="B21" s="20" t="s">
        <v>619</v>
      </c>
      <c r="C21" s="14" t="s">
        <v>620</v>
      </c>
      <c r="D21" s="50">
        <v>14</v>
      </c>
      <c r="E21" s="50">
        <v>11</v>
      </c>
      <c r="F21" s="50">
        <v>4</v>
      </c>
      <c r="G21" s="50">
        <v>140</v>
      </c>
      <c r="H21" s="50">
        <v>140</v>
      </c>
      <c r="I21" s="50">
        <v>0</v>
      </c>
      <c r="J21" s="50">
        <v>0</v>
      </c>
    </row>
    <row r="22" spans="1:10" s="13" customFormat="1" ht="12" customHeight="1">
      <c r="A22" s="19" t="s">
        <v>591</v>
      </c>
      <c r="B22" s="20" t="s">
        <v>621</v>
      </c>
      <c r="C22" s="14" t="s">
        <v>622</v>
      </c>
      <c r="D22" s="50">
        <v>16</v>
      </c>
      <c r="E22" s="50">
        <v>12</v>
      </c>
      <c r="F22" s="50">
        <v>4</v>
      </c>
      <c r="G22" s="50">
        <v>165</v>
      </c>
      <c r="H22" s="50">
        <v>165</v>
      </c>
      <c r="I22" s="50">
        <v>0</v>
      </c>
      <c r="J22" s="50">
        <v>0</v>
      </c>
    </row>
    <row r="23" spans="1:10" s="13" customFormat="1" ht="12" customHeight="1">
      <c r="A23" s="19" t="s">
        <v>591</v>
      </c>
      <c r="B23" s="20" t="s">
        <v>623</v>
      </c>
      <c r="C23" s="14" t="s">
        <v>624</v>
      </c>
      <c r="D23" s="50">
        <v>40</v>
      </c>
      <c r="E23" s="50">
        <v>32</v>
      </c>
      <c r="F23" s="50">
        <v>10</v>
      </c>
      <c r="G23" s="50">
        <v>157</v>
      </c>
      <c r="H23" s="50">
        <v>157</v>
      </c>
      <c r="I23" s="50">
        <v>7</v>
      </c>
      <c r="J23" s="50">
        <v>0</v>
      </c>
    </row>
    <row r="24" spans="1:10" s="13" customFormat="1" ht="12" customHeight="1">
      <c r="A24" s="19" t="s">
        <v>591</v>
      </c>
      <c r="B24" s="20" t="s">
        <v>625</v>
      </c>
      <c r="C24" s="14" t="s">
        <v>626</v>
      </c>
      <c r="D24" s="50">
        <v>11</v>
      </c>
      <c r="E24" s="50">
        <v>11</v>
      </c>
      <c r="F24" s="50">
        <v>3</v>
      </c>
      <c r="G24" s="50">
        <v>169</v>
      </c>
      <c r="H24" s="50">
        <v>169</v>
      </c>
      <c r="I24" s="50">
        <v>0</v>
      </c>
      <c r="J24" s="50">
        <v>0</v>
      </c>
    </row>
    <row r="25" spans="1:10" s="13" customFormat="1" ht="12" customHeight="1">
      <c r="A25" s="19" t="s">
        <v>591</v>
      </c>
      <c r="B25" s="20" t="s">
        <v>627</v>
      </c>
      <c r="C25" s="14" t="s">
        <v>628</v>
      </c>
      <c r="D25" s="50">
        <v>7</v>
      </c>
      <c r="E25" s="50">
        <v>7</v>
      </c>
      <c r="F25" s="50">
        <v>2</v>
      </c>
      <c r="G25" s="50">
        <v>122</v>
      </c>
      <c r="H25" s="50">
        <v>120</v>
      </c>
      <c r="I25" s="50">
        <v>0</v>
      </c>
      <c r="J25" s="50">
        <v>2</v>
      </c>
    </row>
    <row r="26" spans="1:10" s="13" customFormat="1" ht="12" customHeight="1">
      <c r="A26" s="19" t="s">
        <v>591</v>
      </c>
      <c r="B26" s="20" t="s">
        <v>629</v>
      </c>
      <c r="C26" s="14" t="s">
        <v>630</v>
      </c>
      <c r="D26" s="50">
        <v>24</v>
      </c>
      <c r="E26" s="50">
        <v>21</v>
      </c>
      <c r="F26" s="50">
        <v>9</v>
      </c>
      <c r="G26" s="50">
        <v>231</v>
      </c>
      <c r="H26" s="50">
        <v>210</v>
      </c>
      <c r="I26" s="50">
        <v>25</v>
      </c>
      <c r="J26" s="50">
        <v>4</v>
      </c>
    </row>
    <row r="27" spans="1:10" s="13" customFormat="1" ht="12" customHeight="1">
      <c r="A27" s="19" t="s">
        <v>591</v>
      </c>
      <c r="B27" s="20" t="s">
        <v>631</v>
      </c>
      <c r="C27" s="14" t="s">
        <v>632</v>
      </c>
      <c r="D27" s="50">
        <v>4</v>
      </c>
      <c r="E27" s="50">
        <v>4</v>
      </c>
      <c r="F27" s="50">
        <v>2</v>
      </c>
      <c r="G27" s="50">
        <v>65</v>
      </c>
      <c r="H27" s="50">
        <v>65</v>
      </c>
      <c r="I27" s="50">
        <v>0</v>
      </c>
      <c r="J27" s="50">
        <v>0</v>
      </c>
    </row>
    <row r="28" spans="1:10" s="13" customFormat="1" ht="12" customHeight="1">
      <c r="A28" s="19" t="s">
        <v>591</v>
      </c>
      <c r="B28" s="20" t="s">
        <v>633</v>
      </c>
      <c r="C28" s="14" t="s">
        <v>634</v>
      </c>
      <c r="D28" s="50">
        <v>21</v>
      </c>
      <c r="E28" s="50">
        <v>21</v>
      </c>
      <c r="F28" s="50">
        <v>5</v>
      </c>
      <c r="G28" s="50">
        <v>149</v>
      </c>
      <c r="H28" s="50">
        <v>149</v>
      </c>
      <c r="I28" s="50">
        <v>0</v>
      </c>
      <c r="J28" s="50">
        <v>0</v>
      </c>
    </row>
    <row r="29" spans="1:10" s="13" customFormat="1" ht="12" customHeight="1">
      <c r="A29" s="19" t="s">
        <v>591</v>
      </c>
      <c r="B29" s="20" t="s">
        <v>635</v>
      </c>
      <c r="C29" s="14" t="s">
        <v>636</v>
      </c>
      <c r="D29" s="50">
        <v>17</v>
      </c>
      <c r="E29" s="50">
        <v>16</v>
      </c>
      <c r="F29" s="50">
        <v>5</v>
      </c>
      <c r="G29" s="50">
        <v>160</v>
      </c>
      <c r="H29" s="50">
        <v>160</v>
      </c>
      <c r="I29" s="50">
        <v>0</v>
      </c>
      <c r="J29" s="50">
        <v>0</v>
      </c>
    </row>
    <row r="30" spans="1:10" s="13" customFormat="1" ht="12" customHeight="1">
      <c r="A30" s="19" t="s">
        <v>591</v>
      </c>
      <c r="B30" s="20" t="s">
        <v>637</v>
      </c>
      <c r="C30" s="14" t="s">
        <v>638</v>
      </c>
      <c r="D30" s="50">
        <v>8</v>
      </c>
      <c r="E30" s="50">
        <v>8</v>
      </c>
      <c r="F30" s="50">
        <v>4</v>
      </c>
      <c r="G30" s="50">
        <v>57</v>
      </c>
      <c r="H30" s="50">
        <v>48</v>
      </c>
      <c r="I30" s="50">
        <v>9</v>
      </c>
      <c r="J30" s="50">
        <v>0</v>
      </c>
    </row>
    <row r="31" spans="1:10" s="13" customFormat="1" ht="12" customHeight="1">
      <c r="A31" s="19" t="s">
        <v>591</v>
      </c>
      <c r="B31" s="20" t="s">
        <v>639</v>
      </c>
      <c r="C31" s="14" t="s">
        <v>640</v>
      </c>
      <c r="D31" s="50">
        <v>5</v>
      </c>
      <c r="E31" s="50">
        <v>5</v>
      </c>
      <c r="F31" s="50"/>
      <c r="G31" s="50">
        <v>139</v>
      </c>
      <c r="H31" s="50">
        <v>97</v>
      </c>
      <c r="I31" s="50">
        <v>42</v>
      </c>
      <c r="J31" s="50">
        <v>0</v>
      </c>
    </row>
    <row r="32" spans="1:10" s="13" customFormat="1" ht="12" customHeight="1">
      <c r="A32" s="19" t="s">
        <v>591</v>
      </c>
      <c r="B32" s="20" t="s">
        <v>641</v>
      </c>
      <c r="C32" s="14" t="s">
        <v>642</v>
      </c>
      <c r="D32" s="50">
        <v>4</v>
      </c>
      <c r="E32" s="50">
        <v>4</v>
      </c>
      <c r="F32" s="50">
        <v>0</v>
      </c>
      <c r="G32" s="50">
        <v>153</v>
      </c>
      <c r="H32" s="50">
        <v>153</v>
      </c>
      <c r="I32" s="50">
        <v>116</v>
      </c>
      <c r="J32" s="50">
        <v>0</v>
      </c>
    </row>
    <row r="33" spans="1:10" s="13" customFormat="1" ht="12" customHeight="1">
      <c r="A33" s="19" t="s">
        <v>591</v>
      </c>
      <c r="B33" s="20" t="s">
        <v>643</v>
      </c>
      <c r="C33" s="14" t="s">
        <v>644</v>
      </c>
      <c r="D33" s="50">
        <v>7</v>
      </c>
      <c r="E33" s="50">
        <v>7</v>
      </c>
      <c r="F33" s="50">
        <v>2</v>
      </c>
      <c r="G33" s="50">
        <v>54</v>
      </c>
      <c r="H33" s="50">
        <v>39</v>
      </c>
      <c r="I33" s="50">
        <v>15</v>
      </c>
      <c r="J33" s="50"/>
    </row>
    <row r="34" spans="1:10" s="13" customFormat="1" ht="12" customHeight="1">
      <c r="A34" s="19" t="s">
        <v>591</v>
      </c>
      <c r="B34" s="20" t="s">
        <v>645</v>
      </c>
      <c r="C34" s="14" t="s">
        <v>646</v>
      </c>
      <c r="D34" s="50">
        <v>10</v>
      </c>
      <c r="E34" s="50">
        <v>10</v>
      </c>
      <c r="F34" s="50">
        <v>0</v>
      </c>
      <c r="G34" s="50">
        <v>137</v>
      </c>
      <c r="H34" s="50">
        <v>137</v>
      </c>
      <c r="I34" s="50">
        <v>0</v>
      </c>
      <c r="J34" s="50">
        <v>0</v>
      </c>
    </row>
    <row r="35" spans="1:10" s="13" customFormat="1" ht="12" customHeight="1">
      <c r="A35" s="19" t="s">
        <v>591</v>
      </c>
      <c r="B35" s="20" t="s">
        <v>647</v>
      </c>
      <c r="C35" s="14" t="s">
        <v>648</v>
      </c>
      <c r="D35" s="50">
        <v>8</v>
      </c>
      <c r="E35" s="50">
        <v>7</v>
      </c>
      <c r="F35" s="50">
        <v>1</v>
      </c>
      <c r="G35" s="50">
        <v>54</v>
      </c>
      <c r="H35" s="50">
        <v>54</v>
      </c>
      <c r="I35" s="50">
        <v>0</v>
      </c>
      <c r="J35" s="50">
        <v>0</v>
      </c>
    </row>
    <row r="36" spans="1:10" s="13" customFormat="1" ht="12" customHeight="1">
      <c r="A36" s="19" t="s">
        <v>591</v>
      </c>
      <c r="B36" s="20" t="s">
        <v>649</v>
      </c>
      <c r="C36" s="14" t="s">
        <v>650</v>
      </c>
      <c r="D36" s="50">
        <v>19</v>
      </c>
      <c r="E36" s="50">
        <v>16</v>
      </c>
      <c r="F36" s="50">
        <v>3</v>
      </c>
      <c r="G36" s="50">
        <v>114</v>
      </c>
      <c r="H36" s="50">
        <v>114</v>
      </c>
      <c r="I36" s="50">
        <v>0</v>
      </c>
      <c r="J36" s="50">
        <v>0</v>
      </c>
    </row>
    <row r="37" spans="1:10" s="13" customFormat="1" ht="12" customHeight="1">
      <c r="A37" s="19" t="s">
        <v>591</v>
      </c>
      <c r="B37" s="20" t="s">
        <v>651</v>
      </c>
      <c r="C37" s="14" t="s">
        <v>652</v>
      </c>
      <c r="D37" s="50">
        <v>8</v>
      </c>
      <c r="E37" s="50">
        <v>8</v>
      </c>
      <c r="F37" s="50">
        <v>3</v>
      </c>
      <c r="G37" s="50">
        <v>92</v>
      </c>
      <c r="H37" s="50">
        <v>92</v>
      </c>
      <c r="I37" s="50">
        <v>0</v>
      </c>
      <c r="J37" s="50">
        <v>0</v>
      </c>
    </row>
    <row r="38" spans="1:10" s="13" customFormat="1" ht="12" customHeight="1">
      <c r="A38" s="19" t="s">
        <v>591</v>
      </c>
      <c r="B38" s="20" t="s">
        <v>653</v>
      </c>
      <c r="C38" s="14" t="s">
        <v>654</v>
      </c>
      <c r="D38" s="50">
        <v>7</v>
      </c>
      <c r="E38" s="50">
        <v>6</v>
      </c>
      <c r="F38" s="50">
        <v>5</v>
      </c>
      <c r="G38" s="50">
        <v>113</v>
      </c>
      <c r="H38" s="50">
        <v>87</v>
      </c>
      <c r="I38" s="50">
        <v>26</v>
      </c>
      <c r="J38" s="50">
        <v>0</v>
      </c>
    </row>
    <row r="39" spans="1:10" s="13" customFormat="1" ht="12" customHeight="1">
      <c r="A39" s="19" t="s">
        <v>591</v>
      </c>
      <c r="B39" s="20" t="s">
        <v>655</v>
      </c>
      <c r="C39" s="14" t="s">
        <v>656</v>
      </c>
      <c r="D39" s="50">
        <v>1</v>
      </c>
      <c r="E39" s="50">
        <v>1</v>
      </c>
      <c r="F39" s="50"/>
      <c r="G39" s="50">
        <v>3</v>
      </c>
      <c r="H39" s="50">
        <v>3</v>
      </c>
      <c r="I39" s="50">
        <v>0</v>
      </c>
      <c r="J39" s="50">
        <v>0</v>
      </c>
    </row>
    <row r="40" spans="1:10" s="13" customFormat="1" ht="12" customHeight="1">
      <c r="A40" s="19" t="s">
        <v>591</v>
      </c>
      <c r="B40" s="20" t="s">
        <v>657</v>
      </c>
      <c r="C40" s="14" t="s">
        <v>658</v>
      </c>
      <c r="D40" s="50">
        <v>7</v>
      </c>
      <c r="E40" s="50">
        <v>7</v>
      </c>
      <c r="F40" s="50">
        <v>6</v>
      </c>
      <c r="G40" s="50">
        <v>114</v>
      </c>
      <c r="H40" s="50">
        <v>94</v>
      </c>
      <c r="I40" s="50">
        <v>20</v>
      </c>
      <c r="J40" s="50">
        <v>0</v>
      </c>
    </row>
    <row r="41" spans="1:10" s="13" customFormat="1" ht="12" customHeight="1">
      <c r="A41" s="19" t="s">
        <v>591</v>
      </c>
      <c r="B41" s="20" t="s">
        <v>659</v>
      </c>
      <c r="C41" s="14" t="s">
        <v>660</v>
      </c>
      <c r="D41" s="50">
        <v>5</v>
      </c>
      <c r="E41" s="50">
        <v>7</v>
      </c>
      <c r="F41" s="50">
        <v>3</v>
      </c>
      <c r="G41" s="50">
        <v>30</v>
      </c>
      <c r="H41" s="50">
        <v>30</v>
      </c>
      <c r="I41" s="50">
        <v>0</v>
      </c>
      <c r="J41" s="50">
        <v>0</v>
      </c>
    </row>
    <row r="42" spans="1:10" s="13" customFormat="1" ht="12" customHeight="1">
      <c r="A42" s="19" t="s">
        <v>591</v>
      </c>
      <c r="B42" s="20" t="s">
        <v>661</v>
      </c>
      <c r="C42" s="14" t="s">
        <v>662</v>
      </c>
      <c r="D42" s="50">
        <v>13</v>
      </c>
      <c r="E42" s="50">
        <v>9</v>
      </c>
      <c r="F42" s="50">
        <v>4</v>
      </c>
      <c r="G42" s="50">
        <v>106</v>
      </c>
      <c r="H42" s="50">
        <v>106</v>
      </c>
      <c r="I42" s="50">
        <v>0</v>
      </c>
      <c r="J42" s="50">
        <v>0</v>
      </c>
    </row>
    <row r="43" spans="1:10" s="13" customFormat="1" ht="12" customHeight="1">
      <c r="A43" s="19" t="s">
        <v>591</v>
      </c>
      <c r="B43" s="20" t="s">
        <v>663</v>
      </c>
      <c r="C43" s="14" t="s">
        <v>664</v>
      </c>
      <c r="D43" s="50">
        <v>10</v>
      </c>
      <c r="E43" s="50">
        <v>8</v>
      </c>
      <c r="F43" s="50">
        <v>2</v>
      </c>
      <c r="G43" s="50">
        <v>61</v>
      </c>
      <c r="H43" s="50">
        <v>54</v>
      </c>
      <c r="I43" s="50">
        <v>7</v>
      </c>
      <c r="J43" s="50">
        <v>0</v>
      </c>
    </row>
    <row r="44" spans="1:10" s="13" customFormat="1" ht="12" customHeight="1">
      <c r="A44" s="19" t="s">
        <v>591</v>
      </c>
      <c r="B44" s="20" t="s">
        <v>665</v>
      </c>
      <c r="C44" s="14" t="s">
        <v>666</v>
      </c>
      <c r="D44" s="50">
        <v>2</v>
      </c>
      <c r="E44" s="50">
        <v>2</v>
      </c>
      <c r="F44" s="50"/>
      <c r="G44" s="50">
        <v>23</v>
      </c>
      <c r="H44" s="50">
        <v>23</v>
      </c>
      <c r="I44" s="50">
        <v>0</v>
      </c>
      <c r="J44" s="50">
        <v>0</v>
      </c>
    </row>
    <row r="45" spans="1:10" s="13" customFormat="1" ht="12" customHeight="1">
      <c r="A45" s="19" t="s">
        <v>591</v>
      </c>
      <c r="B45" s="20" t="s">
        <v>667</v>
      </c>
      <c r="C45" s="14" t="s">
        <v>668</v>
      </c>
      <c r="D45" s="50">
        <v>1</v>
      </c>
      <c r="E45" s="50">
        <v>1</v>
      </c>
      <c r="F45" s="50"/>
      <c r="G45" s="50">
        <v>3</v>
      </c>
      <c r="H45" s="50">
        <v>3</v>
      </c>
      <c r="I45" s="50">
        <v>0</v>
      </c>
      <c r="J45" s="50">
        <v>0</v>
      </c>
    </row>
    <row r="46" spans="1:10" s="13" customFormat="1" ht="12" customHeight="1">
      <c r="A46" s="19" t="s">
        <v>591</v>
      </c>
      <c r="B46" s="20" t="s">
        <v>669</v>
      </c>
      <c r="C46" s="14" t="s">
        <v>670</v>
      </c>
      <c r="D46" s="50">
        <v>5</v>
      </c>
      <c r="E46" s="50">
        <v>4</v>
      </c>
      <c r="F46" s="50">
        <v>4</v>
      </c>
      <c r="G46" s="50">
        <v>51</v>
      </c>
      <c r="H46" s="50">
        <v>51</v>
      </c>
      <c r="I46" s="50">
        <v>0</v>
      </c>
      <c r="J46" s="50">
        <v>0</v>
      </c>
    </row>
    <row r="47" spans="1:10" s="13" customFormat="1" ht="12" customHeight="1">
      <c r="A47" s="19" t="s">
        <v>591</v>
      </c>
      <c r="B47" s="20" t="s">
        <v>671</v>
      </c>
      <c r="C47" s="14" t="s">
        <v>672</v>
      </c>
      <c r="D47" s="50">
        <v>4</v>
      </c>
      <c r="E47" s="50">
        <v>4</v>
      </c>
      <c r="F47" s="50">
        <v>1</v>
      </c>
      <c r="G47" s="50">
        <v>90</v>
      </c>
      <c r="H47" s="50">
        <v>76</v>
      </c>
      <c r="I47" s="50">
        <v>14</v>
      </c>
      <c r="J47" s="50">
        <v>0</v>
      </c>
    </row>
    <row r="48" spans="1:10" s="13" customFormat="1" ht="12" customHeight="1">
      <c r="A48" s="19" t="s">
        <v>591</v>
      </c>
      <c r="B48" s="20" t="s">
        <v>673</v>
      </c>
      <c r="C48" s="14" t="s">
        <v>674</v>
      </c>
      <c r="D48" s="50">
        <v>4</v>
      </c>
      <c r="E48" s="50">
        <v>3</v>
      </c>
      <c r="F48" s="50">
        <v>1</v>
      </c>
      <c r="G48" s="50">
        <v>50</v>
      </c>
      <c r="H48" s="50">
        <v>25</v>
      </c>
      <c r="I48" s="50">
        <v>25</v>
      </c>
      <c r="J48" s="50">
        <v>0</v>
      </c>
    </row>
    <row r="49" spans="1:10" s="13" customFormat="1" ht="12" customHeight="1">
      <c r="A49" s="19" t="s">
        <v>591</v>
      </c>
      <c r="B49" s="20" t="s">
        <v>675</v>
      </c>
      <c r="C49" s="14" t="s">
        <v>676</v>
      </c>
      <c r="D49" s="50">
        <v>12</v>
      </c>
      <c r="E49" s="50">
        <v>11</v>
      </c>
      <c r="F49" s="50">
        <v>1</v>
      </c>
      <c r="G49" s="50">
        <v>55</v>
      </c>
      <c r="H49" s="50">
        <v>51</v>
      </c>
      <c r="I49" s="50">
        <v>4</v>
      </c>
      <c r="J49" s="50">
        <v>0</v>
      </c>
    </row>
    <row r="50" spans="1:10" s="13" customFormat="1" ht="12" customHeight="1">
      <c r="A50" s="19" t="s">
        <v>591</v>
      </c>
      <c r="B50" s="20" t="s">
        <v>677</v>
      </c>
      <c r="C50" s="14" t="s">
        <v>678</v>
      </c>
      <c r="D50" s="50">
        <v>7</v>
      </c>
      <c r="E50" s="50">
        <v>7</v>
      </c>
      <c r="F50" s="50">
        <v>3</v>
      </c>
      <c r="G50" s="50">
        <v>75</v>
      </c>
      <c r="H50" s="50">
        <v>75</v>
      </c>
      <c r="I50" s="50">
        <v>0</v>
      </c>
      <c r="J50" s="50">
        <v>0</v>
      </c>
    </row>
    <row r="51" spans="1:10" s="13" customFormat="1" ht="12" customHeight="1">
      <c r="A51" s="19" t="s">
        <v>591</v>
      </c>
      <c r="B51" s="20" t="s">
        <v>679</v>
      </c>
      <c r="C51" s="14" t="s">
        <v>680</v>
      </c>
      <c r="D51" s="50">
        <v>1</v>
      </c>
      <c r="E51" s="50">
        <v>1</v>
      </c>
      <c r="F51" s="50">
        <v>0</v>
      </c>
      <c r="G51" s="50">
        <v>11</v>
      </c>
      <c r="H51" s="50">
        <v>11</v>
      </c>
      <c r="I51" s="50">
        <v>0</v>
      </c>
      <c r="J51" s="50">
        <v>0</v>
      </c>
    </row>
    <row r="52" spans="1:10" s="13" customFormat="1" ht="12" customHeight="1">
      <c r="A52" s="19" t="s">
        <v>591</v>
      </c>
      <c r="B52" s="20" t="s">
        <v>681</v>
      </c>
      <c r="C52" s="14" t="s">
        <v>682</v>
      </c>
      <c r="D52" s="50">
        <v>1</v>
      </c>
      <c r="E52" s="50">
        <v>1</v>
      </c>
      <c r="F52" s="50">
        <v>1</v>
      </c>
      <c r="G52" s="50">
        <v>17</v>
      </c>
      <c r="H52" s="50">
        <v>17</v>
      </c>
      <c r="I52" s="50">
        <v>0</v>
      </c>
      <c r="J52" s="50">
        <v>0</v>
      </c>
    </row>
    <row r="53" spans="1:10" s="13" customFormat="1" ht="12" customHeight="1">
      <c r="A53" s="19" t="s">
        <v>591</v>
      </c>
      <c r="B53" s="20" t="s">
        <v>683</v>
      </c>
      <c r="C53" s="14" t="s">
        <v>684</v>
      </c>
      <c r="D53" s="50">
        <v>3</v>
      </c>
      <c r="E53" s="50">
        <v>2</v>
      </c>
      <c r="F53" s="50">
        <v>3</v>
      </c>
      <c r="G53" s="50">
        <v>91</v>
      </c>
      <c r="H53" s="50">
        <v>46</v>
      </c>
      <c r="I53" s="50">
        <v>45</v>
      </c>
      <c r="J53" s="50">
        <v>0</v>
      </c>
    </row>
    <row r="54" spans="1:10" s="13" customFormat="1" ht="12" customHeight="1">
      <c r="A54" s="19" t="s">
        <v>591</v>
      </c>
      <c r="B54" s="20" t="s">
        <v>685</v>
      </c>
      <c r="C54" s="14" t="s">
        <v>686</v>
      </c>
      <c r="D54" s="50">
        <v>4</v>
      </c>
      <c r="E54" s="50">
        <v>2</v>
      </c>
      <c r="F54" s="50">
        <v>4</v>
      </c>
      <c r="G54" s="50">
        <v>51</v>
      </c>
      <c r="H54" s="50">
        <v>51</v>
      </c>
      <c r="I54" s="50">
        <v>0</v>
      </c>
      <c r="J54" s="50">
        <v>0</v>
      </c>
    </row>
    <row r="55" spans="1:10" s="13" customFormat="1" ht="12" customHeight="1">
      <c r="A55" s="19" t="s">
        <v>591</v>
      </c>
      <c r="B55" s="20" t="s">
        <v>687</v>
      </c>
      <c r="C55" s="14" t="s">
        <v>688</v>
      </c>
      <c r="D55" s="50">
        <v>5</v>
      </c>
      <c r="E55" s="50">
        <v>5</v>
      </c>
      <c r="F55" s="50">
        <v>1</v>
      </c>
      <c r="G55" s="50">
        <v>28</v>
      </c>
      <c r="H55" s="50">
        <v>19</v>
      </c>
      <c r="I55" s="50">
        <v>9</v>
      </c>
      <c r="J55" s="50">
        <v>0</v>
      </c>
    </row>
    <row r="56" spans="1:10" s="13" customFormat="1" ht="12" customHeight="1">
      <c r="A56" s="19" t="s">
        <v>591</v>
      </c>
      <c r="B56" s="20" t="s">
        <v>689</v>
      </c>
      <c r="C56" s="14" t="s">
        <v>690</v>
      </c>
      <c r="D56" s="50">
        <v>6</v>
      </c>
      <c r="E56" s="50">
        <v>5</v>
      </c>
      <c r="F56" s="50">
        <v>1</v>
      </c>
      <c r="G56" s="50">
        <v>63</v>
      </c>
      <c r="H56" s="50">
        <v>63</v>
      </c>
      <c r="I56" s="50">
        <v>0</v>
      </c>
      <c r="J56" s="50">
        <v>0</v>
      </c>
    </row>
    <row r="57" spans="1:10" s="13" customFormat="1" ht="12" customHeight="1">
      <c r="A57" s="19" t="s">
        <v>591</v>
      </c>
      <c r="B57" s="20" t="s">
        <v>691</v>
      </c>
      <c r="C57" s="14" t="s">
        <v>692</v>
      </c>
      <c r="D57" s="50">
        <v>1</v>
      </c>
      <c r="E57" s="50"/>
      <c r="F57" s="50">
        <v>1</v>
      </c>
      <c r="G57" s="50">
        <v>3</v>
      </c>
      <c r="H57" s="50">
        <v>3</v>
      </c>
      <c r="I57" s="50">
        <v>0</v>
      </c>
      <c r="J57" s="50">
        <v>0</v>
      </c>
    </row>
    <row r="58" spans="1:10" s="13" customFormat="1" ht="12" customHeight="1">
      <c r="A58" s="19" t="s">
        <v>591</v>
      </c>
      <c r="B58" s="20" t="s">
        <v>693</v>
      </c>
      <c r="C58" s="14" t="s">
        <v>694</v>
      </c>
      <c r="D58" s="50">
        <v>3</v>
      </c>
      <c r="E58" s="50">
        <v>3</v>
      </c>
      <c r="F58" s="50">
        <v>0</v>
      </c>
      <c r="G58" s="50">
        <v>31</v>
      </c>
      <c r="H58" s="50">
        <v>31</v>
      </c>
      <c r="I58" s="50">
        <v>0</v>
      </c>
      <c r="J58" s="50">
        <v>0</v>
      </c>
    </row>
    <row r="59" spans="1:10" s="13" customFormat="1" ht="12" customHeight="1">
      <c r="A59" s="19" t="s">
        <v>591</v>
      </c>
      <c r="B59" s="20" t="s">
        <v>695</v>
      </c>
      <c r="C59" s="14" t="s">
        <v>696</v>
      </c>
      <c r="D59" s="50">
        <v>3</v>
      </c>
      <c r="E59" s="50">
        <v>3</v>
      </c>
      <c r="F59" s="50"/>
      <c r="G59" s="50">
        <v>47</v>
      </c>
      <c r="H59" s="50">
        <v>47</v>
      </c>
      <c r="I59" s="50">
        <v>0</v>
      </c>
      <c r="J59" s="50">
        <v>0</v>
      </c>
    </row>
    <row r="60" spans="1:10" s="13" customFormat="1" ht="12" customHeight="1">
      <c r="A60" s="19" t="s">
        <v>591</v>
      </c>
      <c r="B60" s="20" t="s">
        <v>697</v>
      </c>
      <c r="C60" s="14" t="s">
        <v>698</v>
      </c>
      <c r="D60" s="50">
        <v>4</v>
      </c>
      <c r="E60" s="50">
        <v>3</v>
      </c>
      <c r="F60" s="50">
        <v>2</v>
      </c>
      <c r="G60" s="50">
        <v>46</v>
      </c>
      <c r="H60" s="50">
        <v>46</v>
      </c>
      <c r="I60" s="50">
        <v>0</v>
      </c>
      <c r="J60" s="50">
        <v>0</v>
      </c>
    </row>
    <row r="61" spans="1:10" s="13" customFormat="1" ht="12" customHeight="1">
      <c r="A61" s="19" t="s">
        <v>591</v>
      </c>
      <c r="B61" s="20" t="s">
        <v>699</v>
      </c>
      <c r="C61" s="14" t="s">
        <v>700</v>
      </c>
      <c r="D61" s="50">
        <v>1</v>
      </c>
      <c r="E61" s="50">
        <v>1</v>
      </c>
      <c r="F61" s="50"/>
      <c r="G61" s="50">
        <v>5</v>
      </c>
      <c r="H61" s="50">
        <v>5</v>
      </c>
      <c r="I61" s="50">
        <v>0</v>
      </c>
      <c r="J61" s="50">
        <v>0</v>
      </c>
    </row>
    <row r="62" spans="1:10" s="13" customFormat="1" ht="12" customHeight="1">
      <c r="A62" s="19" t="s">
        <v>591</v>
      </c>
      <c r="B62" s="20" t="s">
        <v>701</v>
      </c>
      <c r="C62" s="14" t="s">
        <v>702</v>
      </c>
      <c r="D62" s="50">
        <v>2</v>
      </c>
      <c r="E62" s="50"/>
      <c r="F62" s="50">
        <v>2</v>
      </c>
      <c r="G62" s="50">
        <v>6</v>
      </c>
      <c r="H62" s="50">
        <v>6</v>
      </c>
      <c r="I62" s="50">
        <v>0</v>
      </c>
      <c r="J62" s="50">
        <v>0</v>
      </c>
    </row>
    <row r="63" spans="1:10" s="13" customFormat="1" ht="12" customHeight="1">
      <c r="A63" s="19" t="s">
        <v>591</v>
      </c>
      <c r="B63" s="20" t="s">
        <v>703</v>
      </c>
      <c r="C63" s="14" t="s">
        <v>704</v>
      </c>
      <c r="D63" s="50">
        <v>0</v>
      </c>
      <c r="E63" s="50"/>
      <c r="F63" s="50"/>
      <c r="G63" s="50">
        <v>0</v>
      </c>
      <c r="H63" s="50">
        <v>0</v>
      </c>
      <c r="I63" s="50">
        <v>0</v>
      </c>
      <c r="J63" s="50">
        <v>0</v>
      </c>
    </row>
    <row r="64" spans="1:10" s="13" customFormat="1" ht="12" customHeight="1">
      <c r="A64" s="19" t="s">
        <v>591</v>
      </c>
      <c r="B64" s="20" t="s">
        <v>705</v>
      </c>
      <c r="C64" s="14" t="s">
        <v>706</v>
      </c>
      <c r="D64" s="50">
        <v>3</v>
      </c>
      <c r="E64" s="50">
        <v>3</v>
      </c>
      <c r="F64" s="50"/>
      <c r="G64" s="50">
        <v>24</v>
      </c>
      <c r="H64" s="50">
        <v>18</v>
      </c>
      <c r="I64" s="50">
        <v>6</v>
      </c>
      <c r="J64" s="50">
        <v>0</v>
      </c>
    </row>
    <row r="65" spans="1:10" s="13" customFormat="1" ht="12" customHeight="1">
      <c r="A65" s="19" t="s">
        <v>591</v>
      </c>
      <c r="B65" s="20" t="s">
        <v>707</v>
      </c>
      <c r="C65" s="14" t="s">
        <v>708</v>
      </c>
      <c r="D65" s="50">
        <v>2</v>
      </c>
      <c r="E65" s="50">
        <v>2</v>
      </c>
      <c r="F65" s="50"/>
      <c r="G65" s="50">
        <v>54</v>
      </c>
      <c r="H65" s="50">
        <v>4</v>
      </c>
      <c r="I65" s="50">
        <v>50</v>
      </c>
      <c r="J65" s="50">
        <v>0</v>
      </c>
    </row>
    <row r="66" spans="1:10" s="13" customFormat="1" ht="12" customHeight="1">
      <c r="A66" s="19" t="s">
        <v>591</v>
      </c>
      <c r="B66" s="20" t="s">
        <v>709</v>
      </c>
      <c r="C66" s="14" t="s">
        <v>710</v>
      </c>
      <c r="D66" s="50">
        <v>6</v>
      </c>
      <c r="E66" s="50">
        <v>5</v>
      </c>
      <c r="F66" s="50">
        <v>1</v>
      </c>
      <c r="G66" s="50">
        <v>23</v>
      </c>
      <c r="H66" s="50">
        <v>23</v>
      </c>
      <c r="I66" s="50">
        <v>0</v>
      </c>
      <c r="J66" s="50">
        <v>0</v>
      </c>
    </row>
    <row r="67" spans="1:10" s="13" customFormat="1" ht="12" customHeight="1">
      <c r="A67" s="19" t="s">
        <v>591</v>
      </c>
      <c r="B67" s="20" t="s">
        <v>711</v>
      </c>
      <c r="C67" s="14" t="s">
        <v>712</v>
      </c>
      <c r="D67" s="50">
        <v>10</v>
      </c>
      <c r="E67" s="50">
        <v>10</v>
      </c>
      <c r="F67" s="50">
        <v>2</v>
      </c>
      <c r="G67" s="50">
        <v>144</v>
      </c>
      <c r="H67" s="50">
        <v>31</v>
      </c>
      <c r="I67" s="50">
        <v>107</v>
      </c>
      <c r="J67" s="50">
        <v>8</v>
      </c>
    </row>
    <row r="68" spans="1:10" s="13" customFormat="1" ht="12" customHeight="1">
      <c r="A68" s="19" t="s">
        <v>591</v>
      </c>
      <c r="B68" s="20" t="s">
        <v>713</v>
      </c>
      <c r="C68" s="14" t="s">
        <v>714</v>
      </c>
      <c r="D68" s="50">
        <v>4</v>
      </c>
      <c r="E68" s="50">
        <v>3</v>
      </c>
      <c r="F68" s="50">
        <v>1</v>
      </c>
      <c r="G68" s="50">
        <v>18</v>
      </c>
      <c r="H68" s="50">
        <v>18</v>
      </c>
      <c r="I68" s="50">
        <v>0</v>
      </c>
      <c r="J68" s="50">
        <v>0</v>
      </c>
    </row>
    <row r="69" spans="1:10" s="13" customFormat="1" ht="12" customHeight="1">
      <c r="A69" s="19" t="s">
        <v>591</v>
      </c>
      <c r="B69" s="20" t="s">
        <v>715</v>
      </c>
      <c r="C69" s="14" t="s">
        <v>716</v>
      </c>
      <c r="D69" s="50">
        <v>4</v>
      </c>
      <c r="E69" s="50">
        <v>4</v>
      </c>
      <c r="F69" s="50">
        <v>3</v>
      </c>
      <c r="G69" s="50">
        <v>26</v>
      </c>
      <c r="H69" s="50">
        <v>26</v>
      </c>
      <c r="I69" s="50">
        <v>0</v>
      </c>
      <c r="J69" s="50">
        <v>0</v>
      </c>
    </row>
    <row r="70" spans="1:10" s="13" customFormat="1" ht="12" customHeight="1">
      <c r="A70" s="19" t="s">
        <v>591</v>
      </c>
      <c r="B70" s="20" t="s">
        <v>717</v>
      </c>
      <c r="C70" s="14" t="s">
        <v>718</v>
      </c>
      <c r="D70" s="50">
        <v>8</v>
      </c>
      <c r="E70" s="50">
        <v>7</v>
      </c>
      <c r="F70" s="50">
        <v>1</v>
      </c>
      <c r="G70" s="50">
        <v>106</v>
      </c>
      <c r="H70" s="50">
        <v>106</v>
      </c>
      <c r="I70" s="50">
        <v>0</v>
      </c>
      <c r="J70" s="50">
        <v>0</v>
      </c>
    </row>
    <row r="71" spans="1:10" s="13" customFormat="1" ht="12" customHeight="1">
      <c r="A71" s="19" t="s">
        <v>591</v>
      </c>
      <c r="B71" s="20" t="s">
        <v>719</v>
      </c>
      <c r="C71" s="14" t="s">
        <v>720</v>
      </c>
      <c r="D71" s="50">
        <v>4</v>
      </c>
      <c r="E71" s="50">
        <v>4</v>
      </c>
      <c r="F71" s="50">
        <v>2</v>
      </c>
      <c r="G71" s="50">
        <v>28</v>
      </c>
      <c r="H71" s="50">
        <v>27</v>
      </c>
      <c r="I71" s="50">
        <v>5</v>
      </c>
      <c r="J71" s="50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ゴシック,標準"&amp;14処理業者と従業員数（平成21年度実績）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2008-01-31T10:25:52Z</cp:lastPrinted>
  <dcterms:created xsi:type="dcterms:W3CDTF">2008-01-06T09:25:24Z</dcterms:created>
  <dcterms:modified xsi:type="dcterms:W3CDTF">2011-02-23T09:59:21Z</dcterms:modified>
  <cp:category/>
  <cp:version/>
  <cp:contentType/>
  <cp:contentStatus/>
</cp:coreProperties>
</file>