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'コミュニティプラント'!$2:$7</definedName>
    <definedName name="_xlnm.Print_Area" localSheetId="8">'し尿処理施設'!$2:$26</definedName>
    <definedName name="_xlnm.Print_Area" localSheetId="4">'その他施設'!$2:$6</definedName>
    <definedName name="_xlnm.Print_Area" localSheetId="6">'リユース・リペア施設'!$2:$6</definedName>
    <definedName name="_xlnm.Print_Area" localSheetId="7">'最終処分場'!$2:$38</definedName>
    <definedName name="_xlnm.Print_Area" localSheetId="2">'資源化等施設'!$2:$25</definedName>
    <definedName name="_xlnm.Print_Area" localSheetId="0">'焼却施設'!$2:$20</definedName>
    <definedName name="_xlnm.Print_Area" localSheetId="1">'粗大ごみ処理施設'!$2:$12</definedName>
    <definedName name="_xlnm.Print_Area" localSheetId="3">'燃料化施設'!$2:$8</definedName>
    <definedName name="_xlnm.Print_Area" localSheetId="5">'保管施設'!$2:$36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<sst xmlns="http://schemas.openxmlformats.org/spreadsheetml/2006/main" count="2156" uniqueCount="1006">
  <si>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</si>
  <si>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</si>
  <si>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</si>
  <si>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</si>
  <si>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</si>
  <si>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</si>
  <si>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</si>
  <si>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</si>
  <si>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</si>
  <si>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</si>
  <si>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</si>
  <si>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</si>
  <si>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</si>
  <si>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</si>
  <si>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</si>
  <si>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</si>
  <si>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</si>
  <si>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</si>
  <si>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</si>
  <si>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</si>
  <si>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</si>
  <si>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</si>
  <si>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</si>
  <si>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</si>
  <si>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</si>
  <si>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</si>
  <si>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</si>
  <si>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</si>
  <si>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</si>
  <si>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</si>
  <si>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</si>
  <si>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</si>
  <si>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</si>
  <si>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</si>
  <si>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</si>
  <si>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</si>
  <si>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</si>
  <si>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</si>
  <si>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</si>
  <si>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</si>
  <si>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</si>
  <si>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</si>
  <si>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</si>
  <si>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</si>
  <si>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</si>
  <si>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</si>
  <si>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</si>
  <si>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</si>
  <si>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</si>
  <si>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</si>
  <si>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</si>
  <si>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</si>
  <si>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</si>
  <si>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</si>
  <si>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</si>
  <si>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</si>
  <si>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</si>
  <si>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</si>
  <si>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</si>
  <si>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</si>
  <si>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</si>
  <si>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</si>
  <si>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</si>
  <si>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</si>
  <si>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</si>
  <si>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</si>
  <si>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</si>
  <si>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</si>
  <si>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</si>
  <si>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</si>
  <si>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</si>
  <si>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</si>
  <si>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</si>
  <si>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</si>
  <si>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</si>
  <si>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</si>
  <si>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</si>
  <si>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</si>
  <si>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</si>
  <si>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</si>
  <si>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高知県</t>
  </si>
  <si>
    <t>39201</t>
  </si>
  <si>
    <t>39-201-01-003</t>
  </si>
  <si>
    <t>高知市</t>
  </si>
  <si>
    <t>高知市清掃工場</t>
  </si>
  <si>
    <t>搬出量</t>
  </si>
  <si>
    <t>可燃ごみ,粗大ごみ,ごみ処理残渣,し尿処理残渣</t>
  </si>
  <si>
    <t>焼却</t>
  </si>
  <si>
    <t>ストーカ式（可動）</t>
  </si>
  <si>
    <t>全連続運転</t>
  </si>
  <si>
    <t>場内温水,場内蒸気,発電（場内利用）,場外温水,発電（場外利用）</t>
  </si>
  <si>
    <t>把握していない</t>
  </si>
  <si>
    <t>溶融処理,その他</t>
  </si>
  <si>
    <t>直営</t>
  </si>
  <si>
    <t>無し</t>
  </si>
  <si>
    <t>39302</t>
  </si>
  <si>
    <t>39-302-01-001</t>
  </si>
  <si>
    <t>奈半利町</t>
  </si>
  <si>
    <t>奈半利町クリーンセンター</t>
  </si>
  <si>
    <t>可燃ごみ,ごみ処理残渣</t>
  </si>
  <si>
    <t>バッチ運転</t>
  </si>
  <si>
    <t>廃止</t>
  </si>
  <si>
    <t>39304</t>
  </si>
  <si>
    <t>39-304-01-001</t>
  </si>
  <si>
    <t>安田町</t>
  </si>
  <si>
    <t>安田町清掃センター</t>
  </si>
  <si>
    <t>可燃ごみ</t>
  </si>
  <si>
    <t>休止</t>
  </si>
  <si>
    <t>39305</t>
  </si>
  <si>
    <t>39-305-01-001</t>
  </si>
  <si>
    <t>北川村</t>
  </si>
  <si>
    <t>北川村長山ゴミ焼却場</t>
  </si>
  <si>
    <t>委託</t>
  </si>
  <si>
    <t>39386</t>
  </si>
  <si>
    <t>39-386-01-001</t>
  </si>
  <si>
    <t>いの町</t>
  </si>
  <si>
    <t>吾北塵芥処理場</t>
  </si>
  <si>
    <t>固定床式</t>
  </si>
  <si>
    <t>39412</t>
  </si>
  <si>
    <t>39-412-01-001</t>
  </si>
  <si>
    <t>四万十町</t>
  </si>
  <si>
    <t>クリーンセンター銀河</t>
  </si>
  <si>
    <t>可燃ごみ,粗大ごみ</t>
  </si>
  <si>
    <t>薬剤処理</t>
  </si>
  <si>
    <t>移管</t>
  </si>
  <si>
    <t>39823</t>
  </si>
  <si>
    <t>39-823-01-001</t>
  </si>
  <si>
    <t>高吾北広域町村事務組合</t>
  </si>
  <si>
    <t>高吾北清掃センター</t>
  </si>
  <si>
    <t>可燃ごみ,粗大ごみ,ごみ処理残渣</t>
  </si>
  <si>
    <t>場内温水</t>
  </si>
  <si>
    <t>39840</t>
  </si>
  <si>
    <t>39-840-01-001</t>
  </si>
  <si>
    <t>香南清掃組合</t>
  </si>
  <si>
    <t>香南清掃組合ごみ処理施設</t>
  </si>
  <si>
    <t>場内温水,その他</t>
  </si>
  <si>
    <t>39844</t>
  </si>
  <si>
    <t>39-877-01-001</t>
  </si>
  <si>
    <t>幡多広域市町村圏事務組合</t>
  </si>
  <si>
    <t>幡多クリーンセンター</t>
  </si>
  <si>
    <t>可燃ごみ,混合（未分別ごみ）,粗大ごみ,その他,ごみ処理残渣,し尿処理残渣</t>
  </si>
  <si>
    <t>ガス化溶融・改質</t>
  </si>
  <si>
    <t>シャフト式</t>
  </si>
  <si>
    <t>場内温水,発電（場内利用）</t>
  </si>
  <si>
    <t>有り</t>
  </si>
  <si>
    <t>39855</t>
  </si>
  <si>
    <t>39-855-01-001</t>
  </si>
  <si>
    <t>芸東衛生組合</t>
  </si>
  <si>
    <t>芸東衛生組合佐喜浜クリーンセンター</t>
  </si>
  <si>
    <t>准連続運転</t>
  </si>
  <si>
    <t>一部委託</t>
  </si>
  <si>
    <t>39865</t>
  </si>
  <si>
    <t>39-865-01-001</t>
  </si>
  <si>
    <t>仁淀川中央清掃事務組合</t>
  </si>
  <si>
    <t>仁淀川中央清掃事務組合清掃工場</t>
  </si>
  <si>
    <t>可燃ごみ,不燃ごみ</t>
  </si>
  <si>
    <t>39871</t>
  </si>
  <si>
    <t>39-871-01-001</t>
  </si>
  <si>
    <t>嶺北広域行政事務組合</t>
  </si>
  <si>
    <t>嶺北広域清掃センター</t>
  </si>
  <si>
    <t>セメント固化,薬剤処理</t>
  </si>
  <si>
    <t>39873</t>
  </si>
  <si>
    <t>39-873-01-001</t>
  </si>
  <si>
    <t>安芸広域市町村圏事務組合</t>
  </si>
  <si>
    <t>安芸広域メルトセンター</t>
  </si>
  <si>
    <t>生産量</t>
  </si>
  <si>
    <t>可燃ごみ,混合（未分別ごみ）,粗大ごみ,ごみ処理残渣,し尿処理残渣</t>
  </si>
  <si>
    <t>場内温水,発電（場内利用）,発電（場外利用）</t>
  </si>
  <si>
    <t>39880</t>
  </si>
  <si>
    <t>39-880-01-001</t>
  </si>
  <si>
    <t>高知中央西部焼却処理事務組合</t>
  </si>
  <si>
    <t>北原クリーンセンター</t>
  </si>
  <si>
    <t>場内温水,場外温水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</si>
  <si>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</si>
  <si>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</si>
  <si>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</si>
  <si>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</si>
  <si>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</si>
  <si>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</si>
  <si>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</si>
  <si>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</si>
  <si>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</si>
  <si>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</si>
  <si>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</si>
  <si>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</si>
  <si>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</si>
  <si>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</si>
  <si>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</si>
  <si>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</si>
  <si>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</si>
  <si>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</si>
  <si>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</si>
  <si>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</si>
  <si>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</si>
  <si>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</si>
  <si>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</si>
  <si>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</si>
  <si>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</si>
  <si>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</si>
  <si>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</si>
  <si>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</si>
  <si>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</si>
  <si>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</si>
  <si>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</si>
  <si>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</si>
  <si>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</si>
  <si>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</si>
  <si>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</si>
  <si>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</si>
  <si>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</si>
  <si>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</si>
  <si>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</si>
  <si>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</si>
  <si>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</si>
  <si>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</si>
  <si>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高知県</t>
  </si>
  <si>
    <t>39205</t>
  </si>
  <si>
    <t>39-205-03-001</t>
  </si>
  <si>
    <t>土佐市</t>
  </si>
  <si>
    <t>土佐市北原クリーンセンター粗大ごみ処理施設</t>
  </si>
  <si>
    <t>回収量</t>
  </si>
  <si>
    <t>粗大ごみ,不燃ごみ,資源ごみ</t>
  </si>
  <si>
    <t>併用</t>
  </si>
  <si>
    <t>直営</t>
  </si>
  <si>
    <t>無し</t>
  </si>
  <si>
    <t>39-205-03-002</t>
  </si>
  <si>
    <t>土佐市一般廃棄物最終処分場粗大ごみ圧縮機</t>
  </si>
  <si>
    <t>粗大ごみ,資源ごみ</t>
  </si>
  <si>
    <t>圧縮</t>
  </si>
  <si>
    <t>39823</t>
  </si>
  <si>
    <t>39-823-03-001</t>
  </si>
  <si>
    <t>高吾北広域町村事務組合</t>
  </si>
  <si>
    <t>高吾北清掃センター粗大ごみ処理施設</t>
  </si>
  <si>
    <t>搬出量</t>
  </si>
  <si>
    <t>粗大ごみ,不燃ごみ</t>
  </si>
  <si>
    <t>39844</t>
  </si>
  <si>
    <t>39-877-03-001</t>
  </si>
  <si>
    <t>幡多広域市町村圏事務組合</t>
  </si>
  <si>
    <t>幡多クリーンセンター</t>
  </si>
  <si>
    <t>粗大ごみ</t>
  </si>
  <si>
    <t>破砕</t>
  </si>
  <si>
    <t>委託</t>
  </si>
  <si>
    <t>39848</t>
  </si>
  <si>
    <t>39-848-03-001</t>
  </si>
  <si>
    <t>幡多中央環境施設組合</t>
  </si>
  <si>
    <t>幡多中央環境施設組合幡多中央環境センター</t>
  </si>
  <si>
    <t>資源ごみ</t>
  </si>
  <si>
    <t>39871</t>
  </si>
  <si>
    <t>39-871-03-872</t>
  </si>
  <si>
    <t>嶺北広域行政事務組合</t>
  </si>
  <si>
    <t>嶺北広域清掃センター粗大ゴミ処理工場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</si>
  <si>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</si>
  <si>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</si>
  <si>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</si>
  <si>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</si>
  <si>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</si>
  <si>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</si>
  <si>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</si>
  <si>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</si>
  <si>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</si>
  <si>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</si>
  <si>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</si>
  <si>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</si>
  <si>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</si>
  <si>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</si>
  <si>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</si>
  <si>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</si>
  <si>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</si>
  <si>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</si>
  <si>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</si>
  <si>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</si>
  <si>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</si>
  <si>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</si>
  <si>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</si>
  <si>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</si>
  <si>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</si>
  <si>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</si>
  <si>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</si>
  <si>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</si>
  <si>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</si>
  <si>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</si>
  <si>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</si>
  <si>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</si>
  <si>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</si>
  <si>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</si>
  <si>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</si>
  <si>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</si>
  <si>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</si>
  <si>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</si>
  <si>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</si>
  <si>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</si>
  <si>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</si>
  <si>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</si>
  <si>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</si>
  <si>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</si>
  <si>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</si>
  <si>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</si>
  <si>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高知県</t>
  </si>
  <si>
    <t>39201</t>
  </si>
  <si>
    <t>39-201-04-001</t>
  </si>
  <si>
    <t>高知市</t>
  </si>
  <si>
    <t>高知市菖蒲谷プラスチック減容工場</t>
  </si>
  <si>
    <t>容器包装リサイクル推進施設</t>
  </si>
  <si>
    <t>ペットボトル,プラスチック</t>
  </si>
  <si>
    <t>圧縮・梱包,その他</t>
  </si>
  <si>
    <t>委託</t>
  </si>
  <si>
    <t>有り</t>
  </si>
  <si>
    <t>無し</t>
  </si>
  <si>
    <t>高知県</t>
  </si>
  <si>
    <t>39203</t>
  </si>
  <si>
    <t>39-203-04-001</t>
  </si>
  <si>
    <t>安芸市</t>
  </si>
  <si>
    <t>安芸市リサイクルプラザ</t>
  </si>
  <si>
    <t>リサイクルプラザ</t>
  </si>
  <si>
    <t>紙類,金属類,ガラス類,その他資源ごみ,ペットボトル,布類,不燃ごみ,粗大ごみ</t>
  </si>
  <si>
    <t>選別,圧縮・梱包</t>
  </si>
  <si>
    <t>直営</t>
  </si>
  <si>
    <t>有り</t>
  </si>
  <si>
    <t>無し</t>
  </si>
  <si>
    <t>39206</t>
  </si>
  <si>
    <t>39-206-04-002</t>
  </si>
  <si>
    <t>須崎市</t>
  </si>
  <si>
    <t>須崎市クリーンセンター横浪</t>
  </si>
  <si>
    <t>金属類,ガラス類,ペットボトル,プラスチック,可燃ごみ,不燃ごみ</t>
  </si>
  <si>
    <t>39208</t>
  </si>
  <si>
    <t>39-208-04-001</t>
  </si>
  <si>
    <t>宿毛市</t>
  </si>
  <si>
    <t>宿毛市不燃物処理施設</t>
  </si>
  <si>
    <t>ストックヤード</t>
  </si>
  <si>
    <t>金属類</t>
  </si>
  <si>
    <t>委託</t>
  </si>
  <si>
    <t>39209</t>
  </si>
  <si>
    <t>39-209-04-001</t>
  </si>
  <si>
    <t>土佐清水市</t>
  </si>
  <si>
    <t>土佐清水市リサイクルセンター</t>
  </si>
  <si>
    <t>リサイクルセンター（補助金）</t>
  </si>
  <si>
    <t>金属類,ガラス類</t>
  </si>
  <si>
    <t>39210</t>
  </si>
  <si>
    <t>39-210-04-001</t>
  </si>
  <si>
    <t>四万十市</t>
  </si>
  <si>
    <t>西土佐ごみ処理場</t>
  </si>
  <si>
    <t>紙類,金属類,ガラス類,その他資源ごみ,ペットボトル</t>
  </si>
  <si>
    <t>選別,その他</t>
  </si>
  <si>
    <t>39302</t>
  </si>
  <si>
    <t>39-302-04-001</t>
  </si>
  <si>
    <t>奈半利町</t>
  </si>
  <si>
    <t>奈半利町クリーンセンター不燃物処理施設</t>
  </si>
  <si>
    <t>その他</t>
  </si>
  <si>
    <t>移管</t>
  </si>
  <si>
    <t>39307</t>
  </si>
  <si>
    <t>39-307-04-001</t>
  </si>
  <si>
    <t>芸西村</t>
  </si>
  <si>
    <t>芸西村堆肥センター</t>
  </si>
  <si>
    <t>ごみ堆肥化施設</t>
  </si>
  <si>
    <t>し尿,家庭系生ごみ,汚泥</t>
  </si>
  <si>
    <t>ごみ堆肥化</t>
  </si>
  <si>
    <t>休止</t>
  </si>
  <si>
    <t>39386</t>
  </si>
  <si>
    <t>39-386-04-001</t>
  </si>
  <si>
    <t>いの町</t>
  </si>
  <si>
    <t>吾北塵芥処理場</t>
  </si>
  <si>
    <t>紙類,金属類,布類</t>
  </si>
  <si>
    <t>39401</t>
  </si>
  <si>
    <t>39-401-04-001</t>
  </si>
  <si>
    <t>中土佐町</t>
  </si>
  <si>
    <t>中土佐町ストックヤード施設</t>
  </si>
  <si>
    <t>容器包装リサイクル推進施設</t>
  </si>
  <si>
    <t>紙類,金属類,ガラス類,その他資源ごみ,ペットボトル,布類</t>
  </si>
  <si>
    <t>39-401-04-002</t>
  </si>
  <si>
    <t>中土佐町適正処理困難物積替保管施設</t>
  </si>
  <si>
    <t>プラスチック,その他</t>
  </si>
  <si>
    <t>選別</t>
  </si>
  <si>
    <t>39405</t>
  </si>
  <si>
    <t>39-405-04-001</t>
  </si>
  <si>
    <t>檮原町</t>
  </si>
  <si>
    <t>梼原町土づくりセンター</t>
  </si>
  <si>
    <t>し尿,家庭系生ごみ,事業系生ごみ</t>
  </si>
  <si>
    <t>39412</t>
  </si>
  <si>
    <t>39-412-04-001</t>
  </si>
  <si>
    <t>四万十町</t>
  </si>
  <si>
    <t>クリーンセンター銀河</t>
  </si>
  <si>
    <t>紙類,金属類,ガラス類,ペットボトル,プラスチック,布類,不燃ごみ,粗大ごみ</t>
  </si>
  <si>
    <t>39823</t>
  </si>
  <si>
    <t>39-823-04-001</t>
  </si>
  <si>
    <t>高吾北広域町村事務組合</t>
  </si>
  <si>
    <t>高吾北清掃センター資源ごみ選別施設</t>
  </si>
  <si>
    <t>金属類,ガラス類,ペットボトル,不燃ごみ,その他</t>
  </si>
  <si>
    <t>選別,圧縮・梱包,その他</t>
  </si>
  <si>
    <t>39844</t>
  </si>
  <si>
    <t>39-844-04-845</t>
  </si>
  <si>
    <t>幡多広域市町村圏事務組合</t>
  </si>
  <si>
    <t>幡多クリーンセンターリサイクルプラザ</t>
  </si>
  <si>
    <t>紙類,その他資源ごみ,ペットボトル</t>
  </si>
  <si>
    <t>39855</t>
  </si>
  <si>
    <t>39-855-04-001</t>
  </si>
  <si>
    <t>芸東衛生組合</t>
  </si>
  <si>
    <t>芸東衛生組合廃プラ減容施設</t>
  </si>
  <si>
    <t>プラスチック</t>
  </si>
  <si>
    <t>39-855-04-002</t>
  </si>
  <si>
    <t>芸東衛生組合佐喜浜リサイクルセンター</t>
  </si>
  <si>
    <t>紙類,金属類,ガラス類,ペットボトル,布類</t>
  </si>
  <si>
    <t>39865</t>
  </si>
  <si>
    <t>39-865-04-001</t>
  </si>
  <si>
    <t>仁淀川中央清掃事務組合</t>
  </si>
  <si>
    <t>仁淀川中央清掃事務組合不燃物処理施設</t>
  </si>
  <si>
    <t>39871</t>
  </si>
  <si>
    <t>39-871-04-001</t>
  </si>
  <si>
    <t>嶺北広域行政事務組合</t>
  </si>
  <si>
    <t>嶺北広域清掃センター資源化処理工場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</si>
  <si>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</si>
  <si>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</si>
  <si>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</si>
  <si>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</si>
  <si>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</si>
  <si>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</si>
  <si>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</si>
  <si>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</si>
  <si>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分析対象</t>
  </si>
  <si>
    <t>ごみ組成分析結果</t>
  </si>
  <si>
    <t>単位容積重量</t>
  </si>
  <si>
    <t>三成分</t>
  </si>
  <si>
    <t>低位発熱量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</si>
  <si>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</si>
  <si>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</si>
  <si>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</si>
  <si>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</si>
  <si>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</si>
  <si>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</si>
  <si>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</si>
  <si>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</si>
  <si>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</si>
  <si>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</si>
  <si>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</si>
  <si>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</si>
  <si>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(kg/㎥)</t>
  </si>
  <si>
    <t>（kJ/kg）</t>
  </si>
  <si>
    <t>39853</t>
  </si>
  <si>
    <t>39-853-05-001</t>
  </si>
  <si>
    <t>津野山広域事務組合</t>
  </si>
  <si>
    <t>津野山広域事務組合クリーンセンター四万十</t>
  </si>
  <si>
    <t>可燃ごみ</t>
  </si>
  <si>
    <t>固形燃料化（RDF）</t>
  </si>
  <si>
    <t>燃料用</t>
  </si>
  <si>
    <t>直営</t>
  </si>
  <si>
    <t>処理対象ごみ</t>
  </si>
  <si>
    <t>高知県</t>
  </si>
  <si>
    <t>39854</t>
  </si>
  <si>
    <t>39-854-05-001</t>
  </si>
  <si>
    <t>高幡東部清掃組合</t>
  </si>
  <si>
    <t>ごみ固形燃料化施設</t>
  </si>
  <si>
    <t>可燃ごみ,生ごみ（厨芥類）</t>
  </si>
  <si>
    <t>固形燃料化（RDF）</t>
  </si>
  <si>
    <t>燃料用</t>
  </si>
  <si>
    <t>直営</t>
  </si>
  <si>
    <t>無し</t>
  </si>
  <si>
    <t>処理対象ごみ</t>
  </si>
  <si>
    <t>その他の施設[ごみの中間処理施設]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</si>
  <si>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</si>
  <si>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</si>
  <si>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</si>
  <si>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</si>
  <si>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</si>
  <si>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</si>
  <si>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</si>
  <si>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39-201-07-001</t>
  </si>
  <si>
    <t>高知市再生資源処理センター</t>
  </si>
  <si>
    <t>ストックヤード</t>
  </si>
  <si>
    <t>金属類,ガラス類,その他</t>
  </si>
  <si>
    <t>39-201-07-003</t>
  </si>
  <si>
    <t>39-201-07-004</t>
  </si>
  <si>
    <t>春野清掃センター</t>
  </si>
  <si>
    <t>金属類,その他</t>
  </si>
  <si>
    <t>39-201-07-005</t>
  </si>
  <si>
    <t>春野ストックヤード</t>
  </si>
  <si>
    <t>紙類,ガラス類,布類,その他</t>
  </si>
  <si>
    <t>39203</t>
  </si>
  <si>
    <t>39-203-07-001</t>
  </si>
  <si>
    <t>安芸市</t>
  </si>
  <si>
    <t>安芸市リサイクルプラザ</t>
  </si>
  <si>
    <t>紙類,金属類,ガラス類,その他資源ごみ,ペットボトル,布類</t>
  </si>
  <si>
    <t>39205</t>
  </si>
  <si>
    <t>39-205-07-001</t>
  </si>
  <si>
    <t>土佐市</t>
  </si>
  <si>
    <t>土佐市北原クリーンセンター</t>
  </si>
  <si>
    <t>紙類,金属類,ガラス類,その他資源ごみ,ペットボトル,プラスチック,布類</t>
  </si>
  <si>
    <t>39206</t>
  </si>
  <si>
    <t>39-206-07-001</t>
  </si>
  <si>
    <t>須崎市</t>
  </si>
  <si>
    <t>須崎市ホコラストックヤード</t>
  </si>
  <si>
    <t>紙類,金属類,ガラス類,ペットボトル</t>
  </si>
  <si>
    <t>39208</t>
  </si>
  <si>
    <t>39-208-07-001</t>
  </si>
  <si>
    <t>宿毛市</t>
  </si>
  <si>
    <t>宿毛市不燃物処理施設</t>
  </si>
  <si>
    <t>金属類</t>
  </si>
  <si>
    <t>39-208-07-002</t>
  </si>
  <si>
    <t>宿毛市環境管理センター</t>
  </si>
  <si>
    <t>ガラス類</t>
  </si>
  <si>
    <t>39209</t>
  </si>
  <si>
    <t>39-209-07-001</t>
  </si>
  <si>
    <t>土佐清水市</t>
  </si>
  <si>
    <t>土佐清水市リサイクルセンター</t>
  </si>
  <si>
    <t>金属類,ガラス類</t>
  </si>
  <si>
    <t>39-209-07-002</t>
  </si>
  <si>
    <t>土佐清水市ストックヤード</t>
  </si>
  <si>
    <t>プラスチック,その他</t>
  </si>
  <si>
    <t>39-209-07-003</t>
  </si>
  <si>
    <t>土佐清水市廃蛍光灯保管施設</t>
  </si>
  <si>
    <t>39211</t>
  </si>
  <si>
    <t>39-211-07-001</t>
  </si>
  <si>
    <t>香南市</t>
  </si>
  <si>
    <t>香南ストックヤード</t>
  </si>
  <si>
    <t>ガラス類,ペットボトル,プラスチック</t>
  </si>
  <si>
    <t>一部委託</t>
  </si>
  <si>
    <t>39305</t>
  </si>
  <si>
    <t>39-305-07-001</t>
  </si>
  <si>
    <t>北川村</t>
  </si>
  <si>
    <t>北川村長山ゴミ処理場</t>
  </si>
  <si>
    <t>紙類,布類</t>
  </si>
  <si>
    <t>39307</t>
  </si>
  <si>
    <t>39-307-07-001</t>
  </si>
  <si>
    <t>芸西村</t>
  </si>
  <si>
    <t>芸西村ストックヤード</t>
  </si>
  <si>
    <t>紙類,金属類,ガラス類,その他資源ごみ,布類</t>
  </si>
  <si>
    <t>39386</t>
  </si>
  <si>
    <t>39-386-07-001</t>
  </si>
  <si>
    <t>いの町</t>
  </si>
  <si>
    <t>吾北塵芥処理場</t>
  </si>
  <si>
    <t>39401</t>
  </si>
  <si>
    <t>39-401-07-001</t>
  </si>
  <si>
    <t>中土佐町</t>
  </si>
  <si>
    <t>中土佐町栂ノ川空き缶ストックヤード</t>
  </si>
  <si>
    <t>能力変更</t>
  </si>
  <si>
    <t>39410</t>
  </si>
  <si>
    <t>39-410-07-001</t>
  </si>
  <si>
    <t>日高村</t>
  </si>
  <si>
    <t>日高村一般廃棄物保管施設</t>
  </si>
  <si>
    <t>39411</t>
  </si>
  <si>
    <t>39-411-07-001</t>
  </si>
  <si>
    <t>津野町</t>
  </si>
  <si>
    <t>津野町最終処分場保管施設</t>
  </si>
  <si>
    <t>金属類,ガラス類,プラスチック,布類,その他</t>
  </si>
  <si>
    <t>39412</t>
  </si>
  <si>
    <t>39-412-07-001</t>
  </si>
  <si>
    <t>四万十町</t>
  </si>
  <si>
    <t>クりーンセンター銀河</t>
  </si>
  <si>
    <t>移管</t>
  </si>
  <si>
    <t>39424</t>
  </si>
  <si>
    <t>39-424-07-001</t>
  </si>
  <si>
    <t>大月町</t>
  </si>
  <si>
    <t>大月町環境クリーンセンター</t>
  </si>
  <si>
    <t>紙類,ガラス類,その他資源ごみ,ペットボトル</t>
  </si>
  <si>
    <t>39-424-07-002</t>
  </si>
  <si>
    <t>大月町清掃センター</t>
  </si>
  <si>
    <t>39823</t>
  </si>
  <si>
    <t>39-823-07-001</t>
  </si>
  <si>
    <t>高吾北広域町村事務組合</t>
  </si>
  <si>
    <t>高吾北清掃センター資源ごみストックヤード</t>
  </si>
  <si>
    <t>紙類,布類,その他</t>
  </si>
  <si>
    <t>39844</t>
  </si>
  <si>
    <t>39-844-07-001</t>
  </si>
  <si>
    <t>幡多広域市町村圏事務組合</t>
  </si>
  <si>
    <t>幡多クリーンセンターリサイクルプラザ</t>
  </si>
  <si>
    <t>紙類,その他資源ごみ,ペットボトル</t>
  </si>
  <si>
    <t>-</t>
  </si>
  <si>
    <t>39848</t>
  </si>
  <si>
    <t>39-848-07-001</t>
  </si>
  <si>
    <t>幡多中央環境施設組合</t>
  </si>
  <si>
    <t>幡多中央環境施設組合ストックヤード</t>
  </si>
  <si>
    <t>39855</t>
  </si>
  <si>
    <t>39-855-07-001</t>
  </si>
  <si>
    <t>芸東衛生組合</t>
  </si>
  <si>
    <t>芸東衛生組合廃プラ減容施設</t>
  </si>
  <si>
    <t>ペットボトル</t>
  </si>
  <si>
    <t>39-855-07-002</t>
  </si>
  <si>
    <t>芸東衛生組合佐喜浜リサイクルセンター</t>
  </si>
  <si>
    <t>紙類,金属類,ガラス類,布類</t>
  </si>
  <si>
    <t>39865</t>
  </si>
  <si>
    <t>39-865-07-001</t>
  </si>
  <si>
    <t>仁淀川中央清掃事務組合</t>
  </si>
  <si>
    <t>仁淀川中央清掃事務組合施設</t>
  </si>
  <si>
    <t>39871</t>
  </si>
  <si>
    <t>39-871-07-001</t>
  </si>
  <si>
    <t>嶺北広域行政事務組合</t>
  </si>
  <si>
    <t>嶺北広域清掃センターストックヤード</t>
  </si>
  <si>
    <t>39878</t>
  </si>
  <si>
    <t>39-878-07-001</t>
  </si>
  <si>
    <t>中芸広域連合</t>
  </si>
  <si>
    <t>中芸広域連合リサイクルセンター</t>
  </si>
  <si>
    <t>紙類,金属類,ガラス類,その他資源ごみ,ペットボトル,プラスチック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</si>
  <si>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</si>
  <si>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</si>
  <si>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</si>
  <si>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</si>
  <si>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</si>
  <si>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</si>
  <si>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</si>
  <si>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</si>
  <si>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</si>
  <si>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</si>
  <si>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</si>
  <si>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</si>
  <si>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</si>
  <si>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</si>
  <si>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</si>
  <si>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</si>
  <si>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</si>
  <si>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</si>
  <si>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</si>
  <si>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</si>
  <si>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</si>
  <si>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</si>
  <si>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</si>
  <si>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</si>
  <si>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</si>
  <si>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</si>
  <si>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</si>
  <si>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</si>
  <si>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</si>
  <si>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</si>
  <si>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</si>
  <si>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</si>
  <si>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</si>
  <si>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</si>
  <si>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</si>
  <si>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</si>
  <si>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</si>
  <si>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</si>
  <si>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</si>
  <si>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</si>
  <si>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</si>
  <si>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</si>
  <si>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</si>
  <si>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</si>
  <si>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</si>
  <si>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</si>
  <si>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</si>
  <si>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</si>
  <si>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</si>
  <si>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</si>
  <si>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</si>
  <si>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</si>
  <si>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</si>
  <si>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</si>
  <si>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</si>
  <si>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</si>
  <si>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</si>
  <si>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</si>
  <si>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</si>
  <si>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</si>
  <si>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</si>
  <si>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</si>
  <si>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</si>
  <si>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</si>
  <si>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</si>
  <si>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</si>
  <si>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</si>
  <si>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</si>
  <si>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</si>
  <si>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</si>
  <si>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</si>
  <si>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</si>
  <si>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</si>
  <si>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</si>
  <si>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</si>
  <si>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</si>
  <si>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</si>
  <si>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</si>
  <si>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</si>
  <si>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</si>
  <si>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</si>
  <si>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</si>
  <si>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高知県</t>
  </si>
  <si>
    <t>39201</t>
  </si>
  <si>
    <t>39-201-08-001</t>
  </si>
  <si>
    <t>高知市</t>
  </si>
  <si>
    <t>高知市三里最終処分場</t>
  </si>
  <si>
    <t>不燃ごみ,その他,溶融スラグ,破砕ごみ・処理残渣</t>
  </si>
  <si>
    <t>山間</t>
  </si>
  <si>
    <t>底部遮水工,表面遮水工（キャッピング）</t>
  </si>
  <si>
    <t>凝集沈殿,生物処理（脱窒あり）,砂ろ過,消毒,活性炭処理</t>
  </si>
  <si>
    <t>一部委託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</si>
  <si>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</si>
  <si>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</si>
  <si>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</si>
  <si>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</si>
  <si>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</si>
  <si>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</si>
  <si>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</si>
  <si>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39-201-08-002</t>
  </si>
  <si>
    <t>高知市春野最終処分場</t>
  </si>
  <si>
    <t>底部遮水工</t>
  </si>
  <si>
    <t>生物処理（脱窒あり）,消毒</t>
  </si>
  <si>
    <t>直営</t>
  </si>
  <si>
    <t>埋立終了</t>
  </si>
  <si>
    <t>中間覆土</t>
  </si>
  <si>
    <t>39203</t>
  </si>
  <si>
    <t>39-203-08-001</t>
  </si>
  <si>
    <t>安芸市</t>
  </si>
  <si>
    <t>安芸市一般廃棄物最終処分場</t>
  </si>
  <si>
    <t>焼却残渣（主灰）,破砕ごみ・処理残渣</t>
  </si>
  <si>
    <t>凝集沈殿,砂ろ過,消毒,活性炭処理</t>
  </si>
  <si>
    <t>末端集水管は水没</t>
  </si>
  <si>
    <t>39204</t>
  </si>
  <si>
    <t>39-204-08-001</t>
  </si>
  <si>
    <t>南国市</t>
  </si>
  <si>
    <t>南国市一般廃棄物最終処分場</t>
  </si>
  <si>
    <t>焼却残渣（主灰）,不燃ごみ,破砕ごみ・処理残渣</t>
  </si>
  <si>
    <t>凝集沈殿,生物処理（脱窒あり）,砂ろ過,消毒,活性炭処理,キレート処理</t>
  </si>
  <si>
    <t>委託</t>
  </si>
  <si>
    <t>一部延長を行っていない</t>
  </si>
  <si>
    <t>&lt;0.5</t>
  </si>
  <si>
    <t>39205</t>
  </si>
  <si>
    <t>39-205-08-001</t>
  </si>
  <si>
    <t>土佐市</t>
  </si>
  <si>
    <t>土佐市一般廃棄物最終処分場</t>
  </si>
  <si>
    <t>焼却残渣（主灰）,不燃ごみ,焼却残渣（飛灰）,破砕ごみ・処理残渣</t>
  </si>
  <si>
    <t>原地盤利用,底部遮水工</t>
  </si>
  <si>
    <t>凝集沈殿,生物処理（脱窒なし）,砂ろ過,消毒,活性炭処理</t>
  </si>
  <si>
    <t>39206</t>
  </si>
  <si>
    <t>39-206-08-001</t>
  </si>
  <si>
    <t>須崎市</t>
  </si>
  <si>
    <t>須崎市廃棄物埋立処分場</t>
  </si>
  <si>
    <t>底部遮水工,鉛直遮水工</t>
  </si>
  <si>
    <t>凝集沈殿,生物処理（脱窒あり）,砂ろ過,消毒,活性炭処理,膜処理,キレート処理</t>
  </si>
  <si>
    <t>嫌気性埋立構造</t>
  </si>
  <si>
    <t>39208</t>
  </si>
  <si>
    <t>39-208-08-001</t>
  </si>
  <si>
    <t>宿毛市</t>
  </si>
  <si>
    <t>宿毛市環境管理センター</t>
  </si>
  <si>
    <t>不燃ごみ,粗大ごみ</t>
  </si>
  <si>
    <t>底部遮水工,その他遮水</t>
  </si>
  <si>
    <t>生物処理（脱窒あり）,砂ろ過,消毒,活性炭処理</t>
  </si>
  <si>
    <t>39-208-08-002</t>
  </si>
  <si>
    <t>宿毛市母島不燃物処理場</t>
  </si>
  <si>
    <t>不燃ごみ</t>
  </si>
  <si>
    <t>遮水なし</t>
  </si>
  <si>
    <t>処理なし</t>
  </si>
  <si>
    <t>最終覆土のみ</t>
  </si>
  <si>
    <t>39209</t>
  </si>
  <si>
    <t>39-209-08-001</t>
  </si>
  <si>
    <t>土佐清水市</t>
  </si>
  <si>
    <t>土佐清水市不燃物処理センター</t>
  </si>
  <si>
    <t>不燃ごみ,その他,破砕ごみ・処理残渣</t>
  </si>
  <si>
    <t>原地盤利用</t>
  </si>
  <si>
    <t>砂ろ過,消毒,活性炭処理</t>
  </si>
  <si>
    <t>その他埋立構造</t>
  </si>
  <si>
    <t>測定していない</t>
  </si>
  <si>
    <t>39211</t>
  </si>
  <si>
    <t>39-211-08-002</t>
  </si>
  <si>
    <t>香南市</t>
  </si>
  <si>
    <t>西佐古不燃物処理場</t>
  </si>
  <si>
    <t>平地</t>
  </si>
  <si>
    <t>39212</t>
  </si>
  <si>
    <t>39-212-08-001</t>
  </si>
  <si>
    <t>香美市</t>
  </si>
  <si>
    <t>香美市立一般廃棄物処理場</t>
  </si>
  <si>
    <t>39302</t>
  </si>
  <si>
    <t>39-302-08-001</t>
  </si>
  <si>
    <t>奈半利町</t>
  </si>
  <si>
    <t>奈半利町茄子谷廃棄物処分場</t>
  </si>
  <si>
    <t>その他</t>
  </si>
  <si>
    <t>砂ろ過</t>
  </si>
  <si>
    <t>39-302-08-002</t>
  </si>
  <si>
    <t>奈半利町丸山最終処分場</t>
  </si>
  <si>
    <t>不燃ごみ,破砕ごみ・処理残渣</t>
  </si>
  <si>
    <t>凝集沈殿</t>
  </si>
  <si>
    <t>廃止</t>
  </si>
  <si>
    <t>39303</t>
  </si>
  <si>
    <t>39-303-08-002</t>
  </si>
  <si>
    <t>田野町</t>
  </si>
  <si>
    <t>田野町築地不燃物処理場</t>
  </si>
  <si>
    <t>39304</t>
  </si>
  <si>
    <t>39-304-08-001</t>
  </si>
  <si>
    <t>安田町</t>
  </si>
  <si>
    <t>安田町不燃物埋立処分地</t>
  </si>
  <si>
    <t>休止</t>
  </si>
  <si>
    <t>39305</t>
  </si>
  <si>
    <t>39-305-08-001</t>
  </si>
  <si>
    <t>北川村</t>
  </si>
  <si>
    <t>北川村長山ゴミ処理場</t>
  </si>
  <si>
    <t>39306</t>
  </si>
  <si>
    <t>39-306-08-001</t>
  </si>
  <si>
    <t>馬路村</t>
  </si>
  <si>
    <t>馬路村処分場</t>
  </si>
  <si>
    <t>焼却残渣（主灰）,不燃ごみ,焼却残渣（飛灰）,粗大ごみ</t>
  </si>
  <si>
    <t>－</t>
  </si>
  <si>
    <t>39307</t>
  </si>
  <si>
    <t>39-307-08-001</t>
  </si>
  <si>
    <t>芸西村</t>
  </si>
  <si>
    <t>芸西村竹薮埋立処分地</t>
  </si>
  <si>
    <t>39364</t>
  </si>
  <si>
    <t>39-364-08-001</t>
  </si>
  <si>
    <t>大川村</t>
  </si>
  <si>
    <t>大川村朝谷最終処分場</t>
  </si>
  <si>
    <t>39386</t>
  </si>
  <si>
    <t>39-386-08-001</t>
  </si>
  <si>
    <t>いの町</t>
  </si>
  <si>
    <t>いの町八田廃棄物処分場</t>
  </si>
  <si>
    <t>粗大ごみ</t>
  </si>
  <si>
    <t>39401</t>
  </si>
  <si>
    <t>39-401-08-001</t>
  </si>
  <si>
    <t>中土佐町</t>
  </si>
  <si>
    <t>中土佐町七浦不燃物埋立処理場</t>
  </si>
  <si>
    <t>39-401-08-002</t>
  </si>
  <si>
    <t>中土佐町栂ノ川不燃物埋立処理場</t>
  </si>
  <si>
    <t>39402</t>
  </si>
  <si>
    <t>39-402-08-001</t>
  </si>
  <si>
    <t>佐川町</t>
  </si>
  <si>
    <t>佐川町大田川埋立地</t>
  </si>
  <si>
    <t>39411</t>
  </si>
  <si>
    <t>39-411-08-001</t>
  </si>
  <si>
    <t>津野町</t>
  </si>
  <si>
    <t>津野町最終処分場</t>
  </si>
  <si>
    <t>39412</t>
  </si>
  <si>
    <t>39-412-08-001</t>
  </si>
  <si>
    <t>四万十町</t>
  </si>
  <si>
    <t>クリーンセンター銀河</t>
  </si>
  <si>
    <t>焼却残渣（主灰）,焼却残渣（飛灰）</t>
  </si>
  <si>
    <t>覆蓋（屋根）</t>
  </si>
  <si>
    <t>生物処理（脱窒なし）,砂ろ過,活性炭処理</t>
  </si>
  <si>
    <t>39424</t>
  </si>
  <si>
    <t>39-424-08-001</t>
  </si>
  <si>
    <t>大月町</t>
  </si>
  <si>
    <t>大月町環境クリーンセンター</t>
  </si>
  <si>
    <t>焼却残渣（主灰）,溶融飛灰,不燃ごみ,焼却残渣（飛灰）,粗大ごみ</t>
  </si>
  <si>
    <t>39823</t>
  </si>
  <si>
    <t>39-823-08-002</t>
  </si>
  <si>
    <t>高吾北広域町村事務組合</t>
  </si>
  <si>
    <t>高吾北広域町村事務組合高吾北処理センター</t>
  </si>
  <si>
    <t>焼却残渣（主灰）,焼却残渣（飛灰）,破砕ごみ・処理残渣</t>
  </si>
  <si>
    <t>底部遮水工,覆蓋（屋根）,その他遮水</t>
  </si>
  <si>
    <t>39840</t>
  </si>
  <si>
    <t>39-840-08-001</t>
  </si>
  <si>
    <t>香南清掃組合</t>
  </si>
  <si>
    <t>香南清掃組合神池暫定灰埋立処分場</t>
  </si>
  <si>
    <t>移管</t>
  </si>
  <si>
    <t>39855</t>
  </si>
  <si>
    <t>39-855-08-001</t>
  </si>
  <si>
    <t>芸東衛生組合</t>
  </si>
  <si>
    <t>芸東衛生組合室津埋立地</t>
  </si>
  <si>
    <t>39-855-08-002</t>
  </si>
  <si>
    <t>芸東衛生組合生見埋立地</t>
  </si>
  <si>
    <t>39-855-08-003</t>
  </si>
  <si>
    <t>芸東衛生組合中峯埋立地</t>
  </si>
  <si>
    <t>鉛直遮水工,表面遮水工（キャッピング）</t>
  </si>
  <si>
    <t>39871</t>
  </si>
  <si>
    <t>39-871-08-001</t>
  </si>
  <si>
    <t>嶺北広域行政事務組合</t>
  </si>
  <si>
    <t>嶺北広域一般廃棄物最終処分場</t>
  </si>
  <si>
    <t>焼却残渣（主灰）,その他,焼却残渣（飛灰）,破砕ごみ・処理残渣</t>
  </si>
  <si>
    <t>生物処理（脱窒あり）,砂ろ過,消毒,活性炭処理,キレート処理</t>
  </si>
  <si>
    <t>未測定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</si>
  <si>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</si>
  <si>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</si>
  <si>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</si>
  <si>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</si>
  <si>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</si>
  <si>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</si>
  <si>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</si>
  <si>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</si>
  <si>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</si>
  <si>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</si>
  <si>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</si>
  <si>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</si>
  <si>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</si>
  <si>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</si>
  <si>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</si>
  <si>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</si>
  <si>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</si>
  <si>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</si>
  <si>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</si>
  <si>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</si>
  <si>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</si>
  <si>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</si>
  <si>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</si>
  <si>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</si>
  <si>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</si>
  <si>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</si>
  <si>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</si>
  <si>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</si>
  <si>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</si>
  <si>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</si>
  <si>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</si>
  <si>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</si>
  <si>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</si>
  <si>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</si>
  <si>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</si>
  <si>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</si>
  <si>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</si>
  <si>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</si>
  <si>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</si>
  <si>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</si>
  <si>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</si>
  <si>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</si>
  <si>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</si>
  <si>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</si>
  <si>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</si>
  <si>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</si>
  <si>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</si>
  <si>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高知県</t>
  </si>
  <si>
    <t>39201</t>
  </si>
  <si>
    <t>39-201-09-001</t>
  </si>
  <si>
    <t>高知市</t>
  </si>
  <si>
    <t>高知市東部環境センター</t>
  </si>
  <si>
    <t>排出量・売却量</t>
  </si>
  <si>
    <t>無し</t>
  </si>
  <si>
    <t>施設外焼却</t>
  </si>
  <si>
    <t>標脱</t>
  </si>
  <si>
    <t>脱水</t>
  </si>
  <si>
    <t>堆肥化</t>
  </si>
  <si>
    <t>一部委託</t>
  </si>
  <si>
    <t>39203</t>
  </si>
  <si>
    <t>39-203-09-002</t>
  </si>
  <si>
    <t>安芸市</t>
  </si>
  <si>
    <t>安芸市汚泥再生処理センター清浄苑</t>
  </si>
  <si>
    <t>生産量</t>
  </si>
  <si>
    <t>施設内焼却</t>
  </si>
  <si>
    <t>高負荷,膜分離</t>
  </si>
  <si>
    <t>脱水,乾燥,焼却</t>
  </si>
  <si>
    <t>委託</t>
  </si>
  <si>
    <t>39204</t>
  </si>
  <si>
    <t>39-204-09-001</t>
  </si>
  <si>
    <t>南国市</t>
  </si>
  <si>
    <t>南国市環境センター</t>
  </si>
  <si>
    <t>高負荷</t>
  </si>
  <si>
    <t>39-204-09-002</t>
  </si>
  <si>
    <t>南国市黒滝し尿処理場</t>
  </si>
  <si>
    <t>脱水,乾燥</t>
  </si>
  <si>
    <t>休止</t>
  </si>
  <si>
    <t>39209</t>
  </si>
  <si>
    <t>39-209-09-001</t>
  </si>
  <si>
    <t>土佐清水市</t>
  </si>
  <si>
    <t>土佐清水市衛生センター</t>
  </si>
  <si>
    <t>39210</t>
  </si>
  <si>
    <t>39-210-09-001</t>
  </si>
  <si>
    <t>四万十市</t>
  </si>
  <si>
    <t>衛生センター中村</t>
  </si>
  <si>
    <t>39-210-09-002</t>
  </si>
  <si>
    <t>クリーンセンター西土佐</t>
  </si>
  <si>
    <t>39-210-09-003</t>
  </si>
  <si>
    <t>四万十市有機物供給施設</t>
  </si>
  <si>
    <t>焼却無し</t>
  </si>
  <si>
    <t>39411</t>
  </si>
  <si>
    <t>39-411-09-001</t>
  </si>
  <si>
    <t>津野町</t>
  </si>
  <si>
    <t>津野町高度し尿処理施設</t>
  </si>
  <si>
    <t>39412</t>
  </si>
  <si>
    <t>39-412-09-001</t>
  </si>
  <si>
    <t>四万十町</t>
  </si>
  <si>
    <t>若井グリーンセンター</t>
  </si>
  <si>
    <t>脱水,焼却</t>
  </si>
  <si>
    <t>直営</t>
  </si>
  <si>
    <t>39428</t>
  </si>
  <si>
    <t>39-428-09-001</t>
  </si>
  <si>
    <t>黒潮町</t>
  </si>
  <si>
    <t>黒潮町衛生センター</t>
  </si>
  <si>
    <t>高負荷,膜分離,その他</t>
  </si>
  <si>
    <t>能力変更</t>
  </si>
  <si>
    <t>39820</t>
  </si>
  <si>
    <t>39-820-09-821</t>
  </si>
  <si>
    <t>香南香美衛生組合</t>
  </si>
  <si>
    <t>香南香美衛生組合衛生センター</t>
  </si>
  <si>
    <t>39822</t>
  </si>
  <si>
    <t>39-822-09-001</t>
  </si>
  <si>
    <t>仁淀川下流衛生事務組合</t>
  </si>
  <si>
    <t>衛生センター</t>
  </si>
  <si>
    <t>39823</t>
  </si>
  <si>
    <t>39-823-09-001</t>
  </si>
  <si>
    <t>高吾北広域町村事務組合</t>
  </si>
  <si>
    <t>高吾北広域町村事務組合高吾北衛生センター</t>
  </si>
  <si>
    <t>嫌気</t>
  </si>
  <si>
    <t>所内利用（熱利用）</t>
  </si>
  <si>
    <t>39854</t>
  </si>
  <si>
    <t>39-854-09-001</t>
  </si>
  <si>
    <t>高幡東部清掃組合</t>
  </si>
  <si>
    <t>し尿処理施設</t>
  </si>
  <si>
    <t>39855</t>
  </si>
  <si>
    <t>39-855-09-001</t>
  </si>
  <si>
    <t>芸東衛生組合</t>
  </si>
  <si>
    <t>芸東衛生組合室戸清浄園</t>
  </si>
  <si>
    <t>好希釈</t>
  </si>
  <si>
    <t>39-855-09-002</t>
  </si>
  <si>
    <t>芸東衛生組合相間衛生センター</t>
  </si>
  <si>
    <t>39867</t>
  </si>
  <si>
    <t>39-867-09-001</t>
  </si>
  <si>
    <t>幡多西部消防組合</t>
  </si>
  <si>
    <t>幡西衛生処理センター</t>
  </si>
  <si>
    <t>助燃剤製造</t>
  </si>
  <si>
    <t>39871</t>
  </si>
  <si>
    <t>39-871-09-001</t>
  </si>
  <si>
    <t>嶺北広域行政事務組合</t>
  </si>
  <si>
    <t>嶺北衛生センター</t>
  </si>
  <si>
    <t>39878</t>
  </si>
  <si>
    <t>39-878-09-001</t>
  </si>
  <si>
    <t>中芸広域連合</t>
  </si>
  <si>
    <t>中芸広域連合衛生センター</t>
  </si>
  <si>
    <t>焼却</t>
  </si>
  <si>
    <t>コミュニティプラント</t>
  </si>
  <si>
    <t>汚水処理量</t>
  </si>
  <si>
    <t>処理方法</t>
  </si>
  <si>
    <t>計画最大汚水量</t>
  </si>
  <si>
    <t>(㎥/年度)</t>
  </si>
  <si>
    <t>39-201-10-001</t>
  </si>
  <si>
    <t>高知市春野町平和団地下水道汚水処理施設</t>
  </si>
  <si>
    <t>長時間ばっ気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</si>
</sst>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1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0" sqref="B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82" t="s">
        <v>1</v>
      </c>
      <c r="B2" s="101" t="s">
        <v>2</v>
      </c>
      <c r="C2" s="83" t="s">
        <v>3</v>
      </c>
      <c r="D2" s="82" t="s">
        <v>4</v>
      </c>
      <c r="E2" s="87" t="s">
        <v>5</v>
      </c>
      <c r="F2" s="82" t="s">
        <v>6</v>
      </c>
      <c r="G2" s="84" t="s">
        <v>7</v>
      </c>
      <c r="H2" s="102" t="s">
        <v>8</v>
      </c>
      <c r="I2" s="103"/>
      <c r="J2" s="103"/>
      <c r="K2" s="97" t="s">
        <v>9</v>
      </c>
      <c r="L2" s="91"/>
      <c r="M2" s="97" t="s">
        <v>10</v>
      </c>
      <c r="N2" s="91"/>
      <c r="O2" s="82" t="s">
        <v>11</v>
      </c>
      <c r="P2" s="82" t="s">
        <v>12</v>
      </c>
      <c r="Q2" s="83" t="s">
        <v>13</v>
      </c>
      <c r="R2" s="82" t="s">
        <v>14</v>
      </c>
      <c r="S2" s="82" t="s">
        <v>15</v>
      </c>
      <c r="T2" s="82" t="s">
        <v>16</v>
      </c>
      <c r="U2" s="83" t="s">
        <v>17</v>
      </c>
      <c r="V2" s="83"/>
      <c r="W2" s="83" t="s">
        <v>18</v>
      </c>
      <c r="X2" s="83"/>
      <c r="Y2" s="97" t="s">
        <v>19</v>
      </c>
      <c r="Z2" s="132"/>
      <c r="AA2" s="132"/>
      <c r="AB2" s="91"/>
      <c r="AC2" s="97" t="s">
        <v>20</v>
      </c>
      <c r="AD2" s="112"/>
      <c r="AE2" s="82" t="s">
        <v>21</v>
      </c>
      <c r="AF2" s="82" t="s">
        <v>22</v>
      </c>
      <c r="AG2" s="106" t="s">
        <v>23</v>
      </c>
      <c r="AH2" s="87" t="s">
        <v>24</v>
      </c>
      <c r="AI2" s="107" t="s">
        <v>25</v>
      </c>
      <c r="AJ2" s="108"/>
      <c r="AK2" s="108"/>
      <c r="AL2" s="108"/>
      <c r="AM2" s="108"/>
      <c r="AN2" s="108"/>
      <c r="AO2" s="109"/>
      <c r="AP2" s="87" t="s">
        <v>26</v>
      </c>
      <c r="AQ2" s="107" t="s">
        <v>27</v>
      </c>
      <c r="AR2" s="108"/>
      <c r="AS2" s="108"/>
      <c r="AT2" s="109"/>
      <c r="AU2" s="107" t="s">
        <v>28</v>
      </c>
      <c r="AV2" s="109"/>
      <c r="AW2" s="117" t="s">
        <v>29</v>
      </c>
      <c r="AX2" s="117" t="s">
        <v>30</v>
      </c>
      <c r="AY2" s="121" t="s">
        <v>31</v>
      </c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3"/>
      <c r="CB2" s="130" t="s">
        <v>32</v>
      </c>
    </row>
    <row r="3" spans="1:80" s="5" customFormat="1" ht="13.5" customHeight="1">
      <c r="A3" s="95"/>
      <c r="B3" s="101"/>
      <c r="C3" s="99"/>
      <c r="D3" s="82"/>
      <c r="E3" s="88"/>
      <c r="F3" s="82"/>
      <c r="G3" s="86"/>
      <c r="H3" s="104"/>
      <c r="I3" s="105"/>
      <c r="J3" s="105"/>
      <c r="K3" s="98"/>
      <c r="L3" s="92"/>
      <c r="M3" s="98"/>
      <c r="N3" s="92"/>
      <c r="O3" s="82"/>
      <c r="P3" s="82"/>
      <c r="Q3" s="100"/>
      <c r="R3" s="82"/>
      <c r="S3" s="82"/>
      <c r="T3" s="95"/>
      <c r="U3" s="90"/>
      <c r="V3" s="90"/>
      <c r="W3" s="90"/>
      <c r="X3" s="90"/>
      <c r="Y3" s="133"/>
      <c r="Z3" s="134"/>
      <c r="AA3" s="134"/>
      <c r="AB3" s="93"/>
      <c r="AC3" s="113"/>
      <c r="AD3" s="114"/>
      <c r="AE3" s="95"/>
      <c r="AF3" s="82"/>
      <c r="AG3" s="106"/>
      <c r="AH3" s="88"/>
      <c r="AI3" s="94"/>
      <c r="AJ3" s="110"/>
      <c r="AK3" s="110"/>
      <c r="AL3" s="110"/>
      <c r="AM3" s="110"/>
      <c r="AN3" s="110"/>
      <c r="AO3" s="111"/>
      <c r="AP3" s="88"/>
      <c r="AQ3" s="94"/>
      <c r="AR3" s="110"/>
      <c r="AS3" s="110"/>
      <c r="AT3" s="111"/>
      <c r="AU3" s="115"/>
      <c r="AV3" s="116"/>
      <c r="AW3" s="135"/>
      <c r="AX3" s="118"/>
      <c r="AY3" s="124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6"/>
      <c r="CB3" s="131"/>
    </row>
    <row r="4" spans="1:80" s="5" customFormat="1" ht="34.5" customHeight="1">
      <c r="A4" s="95"/>
      <c r="B4" s="101"/>
      <c r="C4" s="99"/>
      <c r="D4" s="82"/>
      <c r="E4" s="88"/>
      <c r="F4" s="82"/>
      <c r="G4" s="86"/>
      <c r="H4" s="84" t="s">
        <v>33</v>
      </c>
      <c r="I4" s="84" t="s">
        <v>34</v>
      </c>
      <c r="J4" s="84" t="s">
        <v>35</v>
      </c>
      <c r="K4" s="98"/>
      <c r="L4" s="93"/>
      <c r="M4" s="98"/>
      <c r="N4" s="93"/>
      <c r="O4" s="82"/>
      <c r="P4" s="82"/>
      <c r="Q4" s="100"/>
      <c r="R4" s="82"/>
      <c r="S4" s="82"/>
      <c r="T4" s="95"/>
      <c r="U4" s="97" t="s">
        <v>36</v>
      </c>
      <c r="V4" s="83" t="s">
        <v>37</v>
      </c>
      <c r="W4" s="97" t="s">
        <v>36</v>
      </c>
      <c r="X4" s="83" t="s">
        <v>37</v>
      </c>
      <c r="Y4" s="83" t="s">
        <v>19</v>
      </c>
      <c r="Z4" s="87" t="s">
        <v>38</v>
      </c>
      <c r="AA4" s="87" t="s">
        <v>39</v>
      </c>
      <c r="AB4" s="87" t="s">
        <v>40</v>
      </c>
      <c r="AC4" s="83" t="s">
        <v>41</v>
      </c>
      <c r="AD4" s="83" t="s">
        <v>42</v>
      </c>
      <c r="AE4" s="95"/>
      <c r="AF4" s="82"/>
      <c r="AG4" s="106"/>
      <c r="AH4" s="88"/>
      <c r="AI4" s="94" t="s">
        <v>43</v>
      </c>
      <c r="AJ4" s="87" t="s">
        <v>44</v>
      </c>
      <c r="AK4" s="87" t="s">
        <v>45</v>
      </c>
      <c r="AL4" s="87" t="s">
        <v>46</v>
      </c>
      <c r="AM4" s="87" t="s">
        <v>47</v>
      </c>
      <c r="AN4" s="87" t="s">
        <v>48</v>
      </c>
      <c r="AO4" s="87" t="s">
        <v>49</v>
      </c>
      <c r="AP4" s="88"/>
      <c r="AQ4" s="94" t="s">
        <v>43</v>
      </c>
      <c r="AR4" s="87" t="s">
        <v>50</v>
      </c>
      <c r="AS4" s="87" t="s">
        <v>51</v>
      </c>
      <c r="AT4" s="87" t="s">
        <v>52</v>
      </c>
      <c r="AU4" s="87" t="s">
        <v>53</v>
      </c>
      <c r="AV4" s="87" t="s">
        <v>54</v>
      </c>
      <c r="AW4" s="135"/>
      <c r="AX4" s="118"/>
      <c r="AY4" s="119" t="s">
        <v>43</v>
      </c>
      <c r="AZ4" s="120"/>
      <c r="BA4" s="127" t="s">
        <v>55</v>
      </c>
      <c r="BB4" s="128"/>
      <c r="BC4" s="129"/>
      <c r="BD4" s="127" t="s">
        <v>56</v>
      </c>
      <c r="BE4" s="128"/>
      <c r="BF4" s="129"/>
      <c r="BG4" s="127" t="s">
        <v>57</v>
      </c>
      <c r="BH4" s="128"/>
      <c r="BI4" s="129"/>
      <c r="BJ4" s="127" t="s">
        <v>58</v>
      </c>
      <c r="BK4" s="128"/>
      <c r="BL4" s="129"/>
      <c r="BM4" s="127" t="s">
        <v>59</v>
      </c>
      <c r="BN4" s="128"/>
      <c r="BO4" s="129"/>
      <c r="BP4" s="127" t="s">
        <v>60</v>
      </c>
      <c r="BQ4" s="128"/>
      <c r="BR4" s="129"/>
      <c r="BS4" s="127" t="s">
        <v>61</v>
      </c>
      <c r="BT4" s="128"/>
      <c r="BU4" s="129"/>
      <c r="BV4" s="127" t="s">
        <v>62</v>
      </c>
      <c r="BW4" s="128"/>
      <c r="BX4" s="129"/>
      <c r="BY4" s="127" t="s">
        <v>49</v>
      </c>
      <c r="BZ4" s="128"/>
      <c r="CA4" s="129"/>
      <c r="CB4" s="131"/>
    </row>
    <row r="5" spans="1:80" s="5" customFormat="1" ht="39" customHeight="1">
      <c r="A5" s="95"/>
      <c r="B5" s="101"/>
      <c r="C5" s="99"/>
      <c r="D5" s="82"/>
      <c r="E5" s="88"/>
      <c r="F5" s="82"/>
      <c r="G5" s="86"/>
      <c r="H5" s="85"/>
      <c r="I5" s="85"/>
      <c r="J5" s="86"/>
      <c r="K5" s="99"/>
      <c r="L5" s="83" t="s">
        <v>63</v>
      </c>
      <c r="M5" s="99"/>
      <c r="N5" s="83" t="s">
        <v>63</v>
      </c>
      <c r="O5" s="82"/>
      <c r="P5" s="82"/>
      <c r="Q5" s="100"/>
      <c r="R5" s="82"/>
      <c r="S5" s="82"/>
      <c r="T5" s="95"/>
      <c r="U5" s="98"/>
      <c r="V5" s="99"/>
      <c r="W5" s="98"/>
      <c r="X5" s="99"/>
      <c r="Y5" s="99"/>
      <c r="Z5" s="88"/>
      <c r="AA5" s="88"/>
      <c r="AB5" s="88"/>
      <c r="AC5" s="99"/>
      <c r="AD5" s="99"/>
      <c r="AE5" s="95"/>
      <c r="AF5" s="82"/>
      <c r="AG5" s="106"/>
      <c r="AH5" s="88"/>
      <c r="AI5" s="94"/>
      <c r="AJ5" s="88"/>
      <c r="AK5" s="88"/>
      <c r="AL5" s="88"/>
      <c r="AM5" s="88"/>
      <c r="AN5" s="88"/>
      <c r="AO5" s="88"/>
      <c r="AP5" s="88"/>
      <c r="AQ5" s="94"/>
      <c r="AR5" s="88"/>
      <c r="AS5" s="88"/>
      <c r="AT5" s="88"/>
      <c r="AU5" s="88"/>
      <c r="AV5" s="88"/>
      <c r="AW5" s="135"/>
      <c r="AX5" s="118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131"/>
    </row>
    <row r="6" spans="1:80" s="17" customFormat="1" ht="10.5" customHeight="1">
      <c r="A6" s="96"/>
      <c r="B6" s="101"/>
      <c r="C6" s="99"/>
      <c r="D6" s="83"/>
      <c r="E6" s="89"/>
      <c r="F6" s="83"/>
      <c r="G6" s="8" t="s">
        <v>67</v>
      </c>
      <c r="H6" s="8" t="s">
        <v>67</v>
      </c>
      <c r="I6" s="9" t="s">
        <v>68</v>
      </c>
      <c r="J6" s="86"/>
      <c r="K6" s="90"/>
      <c r="L6" s="90"/>
      <c r="M6" s="90"/>
      <c r="N6" s="90"/>
      <c r="O6" s="83"/>
      <c r="P6" s="83"/>
      <c r="Q6" s="10" t="s">
        <v>69</v>
      </c>
      <c r="R6" s="83"/>
      <c r="S6" s="83"/>
      <c r="T6" s="96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99"/>
      <c r="AD6" s="99"/>
      <c r="AE6" s="96"/>
      <c r="AF6" s="83"/>
      <c r="AG6" s="87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36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131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108890</v>
      </c>
      <c r="H7" s="18">
        <v>10541</v>
      </c>
      <c r="I7" s="18"/>
      <c r="J7" s="18" t="s">
        <v>85</v>
      </c>
      <c r="K7" s="18" t="s">
        <v>86</v>
      </c>
      <c r="L7" s="18"/>
      <c r="M7" s="18" t="s">
        <v>87</v>
      </c>
      <c r="N7" s="18"/>
      <c r="O7" s="18" t="s">
        <v>88</v>
      </c>
      <c r="P7" s="18" t="s">
        <v>89</v>
      </c>
      <c r="Q7" s="18">
        <v>600</v>
      </c>
      <c r="R7" s="18">
        <v>3</v>
      </c>
      <c r="S7" s="18">
        <v>2001</v>
      </c>
      <c r="T7" s="18" t="s">
        <v>90</v>
      </c>
      <c r="U7" s="18">
        <v>767657341</v>
      </c>
      <c r="V7" s="18">
        <v>200765434</v>
      </c>
      <c r="W7" s="18" t="s">
        <v>91</v>
      </c>
      <c r="X7" s="18">
        <v>6568200</v>
      </c>
      <c r="Y7" s="18">
        <v>9000</v>
      </c>
      <c r="Z7" s="18">
        <v>17</v>
      </c>
      <c r="AA7" s="18">
        <v>45797</v>
      </c>
      <c r="AB7" s="18">
        <v>1727</v>
      </c>
      <c r="AC7" s="18" t="s">
        <v>92</v>
      </c>
      <c r="AD7" s="18" t="s">
        <v>92</v>
      </c>
      <c r="AE7" s="18" t="s">
        <v>93</v>
      </c>
      <c r="AF7" s="18"/>
      <c r="AG7" s="18" t="s">
        <v>94</v>
      </c>
      <c r="AH7" s="18"/>
      <c r="AI7" s="18">
        <f aca="true" t="shared" si="0" ref="AI7:AI20">+SUM(AJ7:AO7)</f>
        <v>100</v>
      </c>
      <c r="AJ7" s="18">
        <v>54.8</v>
      </c>
      <c r="AK7" s="18">
        <v>17.8</v>
      </c>
      <c r="AL7" s="18">
        <v>13.6</v>
      </c>
      <c r="AM7" s="18">
        <v>8.2</v>
      </c>
      <c r="AN7" s="18">
        <v>1.2</v>
      </c>
      <c r="AO7" s="18">
        <v>4.4</v>
      </c>
      <c r="AP7" s="18">
        <v>0.2</v>
      </c>
      <c r="AQ7" s="18">
        <f aca="true" t="shared" si="1" ref="AQ7:AQ20">+SUM(AR7:AT7)</f>
        <v>100</v>
      </c>
      <c r="AR7" s="18">
        <v>42.3</v>
      </c>
      <c r="AS7" s="18">
        <v>49</v>
      </c>
      <c r="AT7" s="18">
        <v>8.7</v>
      </c>
      <c r="AU7" s="18">
        <v>0</v>
      </c>
      <c r="AV7" s="18">
        <v>9</v>
      </c>
      <c r="AW7" s="20" t="s">
        <v>94</v>
      </c>
      <c r="AX7" s="20"/>
      <c r="AY7" s="26">
        <f aca="true" t="shared" si="2" ref="AY7:AY20">+BB7+BE7+BH7+BK7+BN7+BQ7+BT7+BW7+BZ7</f>
        <v>0</v>
      </c>
      <c r="AZ7" s="26">
        <f aca="true" t="shared" si="3" ref="AZ7:AZ20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95</v>
      </c>
      <c r="C8" s="18" t="s">
        <v>96</v>
      </c>
      <c r="D8" s="18" t="s">
        <v>97</v>
      </c>
      <c r="E8" s="18"/>
      <c r="F8" s="18" t="s">
        <v>98</v>
      </c>
      <c r="G8" s="18">
        <v>0</v>
      </c>
      <c r="H8" s="18">
        <v>0</v>
      </c>
      <c r="I8" s="18">
        <v>0</v>
      </c>
      <c r="J8" s="18" t="s">
        <v>85</v>
      </c>
      <c r="K8" s="18" t="s">
        <v>99</v>
      </c>
      <c r="L8" s="18"/>
      <c r="M8" s="18" t="s">
        <v>87</v>
      </c>
      <c r="N8" s="18"/>
      <c r="O8" s="18" t="s">
        <v>88</v>
      </c>
      <c r="P8" s="18" t="s">
        <v>100</v>
      </c>
      <c r="Q8" s="18">
        <v>16</v>
      </c>
      <c r="R8" s="18">
        <v>2</v>
      </c>
      <c r="S8" s="18">
        <v>1988</v>
      </c>
      <c r="T8" s="18" t="s">
        <v>94</v>
      </c>
      <c r="U8" s="18"/>
      <c r="V8" s="18"/>
      <c r="W8" s="18"/>
      <c r="X8" s="18"/>
      <c r="Y8" s="18"/>
      <c r="Z8" s="18"/>
      <c r="AA8" s="18"/>
      <c r="AB8" s="18"/>
      <c r="AC8" s="18" t="s">
        <v>94</v>
      </c>
      <c r="AD8" s="18" t="s">
        <v>94</v>
      </c>
      <c r="AE8" s="18" t="s">
        <v>93</v>
      </c>
      <c r="AF8" s="18" t="s">
        <v>101</v>
      </c>
      <c r="AG8" s="18" t="s">
        <v>94</v>
      </c>
      <c r="AH8" s="18">
        <v>0</v>
      </c>
      <c r="AI8" s="18">
        <f t="shared" si="0"/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f t="shared" si="1"/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20" t="s">
        <v>94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102</v>
      </c>
      <c r="C9" s="18" t="s">
        <v>103</v>
      </c>
      <c r="D9" s="18" t="s">
        <v>104</v>
      </c>
      <c r="E9" s="18"/>
      <c r="F9" s="18" t="s">
        <v>105</v>
      </c>
      <c r="G9" s="18">
        <v>0</v>
      </c>
      <c r="H9" s="18">
        <v>0</v>
      </c>
      <c r="I9" s="18">
        <v>0</v>
      </c>
      <c r="J9" s="18"/>
      <c r="K9" s="18" t="s">
        <v>106</v>
      </c>
      <c r="L9" s="18"/>
      <c r="M9" s="18" t="s">
        <v>87</v>
      </c>
      <c r="N9" s="18"/>
      <c r="O9" s="18" t="s">
        <v>88</v>
      </c>
      <c r="P9" s="18" t="s">
        <v>100</v>
      </c>
      <c r="Q9" s="18">
        <v>8</v>
      </c>
      <c r="R9" s="18">
        <v>1</v>
      </c>
      <c r="S9" s="18">
        <v>1984</v>
      </c>
      <c r="T9" s="18" t="s">
        <v>94</v>
      </c>
      <c r="U9" s="18"/>
      <c r="V9" s="18"/>
      <c r="W9" s="18"/>
      <c r="X9" s="18"/>
      <c r="Y9" s="18"/>
      <c r="Z9" s="18"/>
      <c r="AA9" s="18"/>
      <c r="AB9" s="18"/>
      <c r="AC9" s="18" t="s">
        <v>94</v>
      </c>
      <c r="AD9" s="18" t="s">
        <v>94</v>
      </c>
      <c r="AE9" s="18" t="s">
        <v>93</v>
      </c>
      <c r="AF9" s="18" t="s">
        <v>107</v>
      </c>
      <c r="AG9" s="18" t="s">
        <v>94</v>
      </c>
      <c r="AH9" s="18"/>
      <c r="AI9" s="18">
        <f t="shared" si="0"/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f t="shared" si="1"/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20" t="s">
        <v>94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108</v>
      </c>
      <c r="C10" s="18" t="s">
        <v>109</v>
      </c>
      <c r="D10" s="18" t="s">
        <v>110</v>
      </c>
      <c r="E10" s="18"/>
      <c r="F10" s="18" t="s">
        <v>111</v>
      </c>
      <c r="G10" s="18">
        <v>0</v>
      </c>
      <c r="H10" s="18">
        <v>0</v>
      </c>
      <c r="I10" s="18">
        <v>0</v>
      </c>
      <c r="J10" s="18"/>
      <c r="K10" s="18" t="s">
        <v>106</v>
      </c>
      <c r="L10" s="18"/>
      <c r="M10" s="18" t="s">
        <v>87</v>
      </c>
      <c r="N10" s="18"/>
      <c r="O10" s="18" t="s">
        <v>49</v>
      </c>
      <c r="P10" s="18" t="s">
        <v>100</v>
      </c>
      <c r="Q10" s="18">
        <v>2</v>
      </c>
      <c r="R10" s="18">
        <v>1</v>
      </c>
      <c r="S10" s="18">
        <v>1982</v>
      </c>
      <c r="T10" s="18" t="s">
        <v>94</v>
      </c>
      <c r="U10" s="18"/>
      <c r="V10" s="18"/>
      <c r="W10" s="18"/>
      <c r="X10" s="18"/>
      <c r="Y10" s="18"/>
      <c r="Z10" s="18"/>
      <c r="AA10" s="18"/>
      <c r="AB10" s="18"/>
      <c r="AC10" s="18" t="s">
        <v>94</v>
      </c>
      <c r="AD10" s="18" t="s">
        <v>94</v>
      </c>
      <c r="AE10" s="18" t="s">
        <v>112</v>
      </c>
      <c r="AF10" s="18" t="s">
        <v>101</v>
      </c>
      <c r="AG10" s="18" t="s">
        <v>94</v>
      </c>
      <c r="AH10" s="18"/>
      <c r="AI10" s="18">
        <f t="shared" si="0"/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f t="shared" si="1"/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20" t="s">
        <v>94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113</v>
      </c>
      <c r="C11" s="18" t="s">
        <v>114</v>
      </c>
      <c r="D11" s="18" t="s">
        <v>115</v>
      </c>
      <c r="E11" s="18"/>
      <c r="F11" s="18" t="s">
        <v>116</v>
      </c>
      <c r="G11" s="18">
        <v>0</v>
      </c>
      <c r="H11" s="18"/>
      <c r="I11" s="18"/>
      <c r="J11" s="18"/>
      <c r="K11" s="18" t="s">
        <v>106</v>
      </c>
      <c r="L11" s="18"/>
      <c r="M11" s="18" t="s">
        <v>87</v>
      </c>
      <c r="N11" s="18"/>
      <c r="O11" s="18" t="s">
        <v>117</v>
      </c>
      <c r="P11" s="18" t="s">
        <v>100</v>
      </c>
      <c r="Q11" s="18">
        <v>4</v>
      </c>
      <c r="R11" s="18">
        <v>2</v>
      </c>
      <c r="S11" s="18">
        <v>1997</v>
      </c>
      <c r="T11" s="18" t="s">
        <v>94</v>
      </c>
      <c r="U11" s="18">
        <v>0</v>
      </c>
      <c r="V11" s="18">
        <v>0</v>
      </c>
      <c r="W11" s="18"/>
      <c r="X11" s="18"/>
      <c r="Y11" s="18"/>
      <c r="Z11" s="18"/>
      <c r="AA11" s="18"/>
      <c r="AB11" s="18"/>
      <c r="AC11" s="18" t="s">
        <v>94</v>
      </c>
      <c r="AD11" s="18" t="s">
        <v>94</v>
      </c>
      <c r="AE11" s="18" t="s">
        <v>112</v>
      </c>
      <c r="AF11" s="18" t="s">
        <v>107</v>
      </c>
      <c r="AG11" s="18" t="s">
        <v>94</v>
      </c>
      <c r="AH11" s="18"/>
      <c r="AI11" s="18">
        <f t="shared" si="0"/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f t="shared" si="1"/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20" t="s">
        <v>94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118</v>
      </c>
      <c r="C12" s="18" t="s">
        <v>119</v>
      </c>
      <c r="D12" s="18" t="s">
        <v>120</v>
      </c>
      <c r="E12" s="18"/>
      <c r="F12" s="18" t="s">
        <v>121</v>
      </c>
      <c r="G12" s="18">
        <v>5123</v>
      </c>
      <c r="H12" s="18">
        <v>885</v>
      </c>
      <c r="I12" s="18"/>
      <c r="J12" s="18" t="s">
        <v>85</v>
      </c>
      <c r="K12" s="18" t="s">
        <v>122</v>
      </c>
      <c r="L12" s="18"/>
      <c r="M12" s="18" t="s">
        <v>87</v>
      </c>
      <c r="N12" s="18"/>
      <c r="O12" s="18" t="s">
        <v>88</v>
      </c>
      <c r="P12" s="18" t="s">
        <v>100</v>
      </c>
      <c r="Q12" s="18">
        <v>25</v>
      </c>
      <c r="R12" s="18">
        <v>2</v>
      </c>
      <c r="S12" s="18">
        <v>2002</v>
      </c>
      <c r="T12" s="18" t="s">
        <v>94</v>
      </c>
      <c r="U12" s="18"/>
      <c r="V12" s="18"/>
      <c r="W12" s="18"/>
      <c r="X12" s="18"/>
      <c r="Y12" s="18"/>
      <c r="Z12" s="18"/>
      <c r="AA12" s="18"/>
      <c r="AB12" s="18"/>
      <c r="AC12" s="18" t="s">
        <v>94</v>
      </c>
      <c r="AD12" s="18" t="s">
        <v>123</v>
      </c>
      <c r="AE12" s="18" t="s">
        <v>112</v>
      </c>
      <c r="AF12" s="18" t="s">
        <v>124</v>
      </c>
      <c r="AG12" s="18" t="s">
        <v>94</v>
      </c>
      <c r="AH12" s="18"/>
      <c r="AI12" s="18">
        <f t="shared" si="0"/>
        <v>100</v>
      </c>
      <c r="AJ12" s="18">
        <v>62.8</v>
      </c>
      <c r="AK12" s="18">
        <v>24.1</v>
      </c>
      <c r="AL12" s="18">
        <v>5.1</v>
      </c>
      <c r="AM12" s="18">
        <v>4.3</v>
      </c>
      <c r="AN12" s="18">
        <v>1</v>
      </c>
      <c r="AO12" s="18">
        <v>2.7</v>
      </c>
      <c r="AP12" s="18">
        <v>174</v>
      </c>
      <c r="AQ12" s="18">
        <f t="shared" si="1"/>
        <v>99.99999999999999</v>
      </c>
      <c r="AR12" s="18">
        <v>40.8</v>
      </c>
      <c r="AS12" s="18">
        <v>54.9</v>
      </c>
      <c r="AT12" s="18">
        <v>4.3</v>
      </c>
      <c r="AU12" s="18">
        <v>9335</v>
      </c>
      <c r="AV12" s="18">
        <v>11480</v>
      </c>
      <c r="AW12" s="20" t="s">
        <v>94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125</v>
      </c>
      <c r="C13" s="18" t="s">
        <v>126</v>
      </c>
      <c r="D13" s="18" t="s">
        <v>127</v>
      </c>
      <c r="E13" s="18"/>
      <c r="F13" s="18" t="s">
        <v>128</v>
      </c>
      <c r="G13" s="18">
        <v>7271</v>
      </c>
      <c r="H13" s="18">
        <v>0</v>
      </c>
      <c r="I13" s="18">
        <v>0</v>
      </c>
      <c r="J13" s="18" t="s">
        <v>85</v>
      </c>
      <c r="K13" s="18" t="s">
        <v>129</v>
      </c>
      <c r="L13" s="18"/>
      <c r="M13" s="18" t="s">
        <v>87</v>
      </c>
      <c r="N13" s="18"/>
      <c r="O13" s="18" t="s">
        <v>88</v>
      </c>
      <c r="P13" s="18" t="s">
        <v>100</v>
      </c>
      <c r="Q13" s="18">
        <v>20</v>
      </c>
      <c r="R13" s="18">
        <v>2</v>
      </c>
      <c r="S13" s="18">
        <v>1993</v>
      </c>
      <c r="T13" s="18" t="s">
        <v>130</v>
      </c>
      <c r="U13" s="18">
        <v>20064</v>
      </c>
      <c r="V13" s="18"/>
      <c r="W13" s="18">
        <v>20064</v>
      </c>
      <c r="X13" s="18"/>
      <c r="Y13" s="18"/>
      <c r="Z13" s="18"/>
      <c r="AA13" s="18"/>
      <c r="AB13" s="18"/>
      <c r="AC13" s="18" t="s">
        <v>94</v>
      </c>
      <c r="AD13" s="18" t="s">
        <v>123</v>
      </c>
      <c r="AE13" s="18" t="s">
        <v>93</v>
      </c>
      <c r="AF13" s="18"/>
      <c r="AG13" s="18" t="s">
        <v>94</v>
      </c>
      <c r="AH13" s="18"/>
      <c r="AI13" s="18">
        <f t="shared" si="0"/>
        <v>100</v>
      </c>
      <c r="AJ13" s="18">
        <v>37.1</v>
      </c>
      <c r="AK13" s="18">
        <v>6.9</v>
      </c>
      <c r="AL13" s="18">
        <v>15.1</v>
      </c>
      <c r="AM13" s="18">
        <v>7.1</v>
      </c>
      <c r="AN13" s="18">
        <v>12.1</v>
      </c>
      <c r="AO13" s="18">
        <v>21.7</v>
      </c>
      <c r="AP13" s="18">
        <v>305</v>
      </c>
      <c r="AQ13" s="18">
        <f t="shared" si="1"/>
        <v>100</v>
      </c>
      <c r="AR13" s="18">
        <v>52.1</v>
      </c>
      <c r="AS13" s="18">
        <v>38.3</v>
      </c>
      <c r="AT13" s="18">
        <v>9.6</v>
      </c>
      <c r="AU13" s="18">
        <v>5902</v>
      </c>
      <c r="AV13" s="18">
        <v>7432</v>
      </c>
      <c r="AW13" s="20" t="s">
        <v>94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131</v>
      </c>
      <c r="C14" s="18" t="s">
        <v>132</v>
      </c>
      <c r="D14" s="18" t="s">
        <v>133</v>
      </c>
      <c r="E14" s="18"/>
      <c r="F14" s="18" t="s">
        <v>134</v>
      </c>
      <c r="G14" s="18">
        <v>25481</v>
      </c>
      <c r="H14" s="18">
        <v>0</v>
      </c>
      <c r="I14" s="18">
        <v>0</v>
      </c>
      <c r="J14" s="18"/>
      <c r="K14" s="18" t="s">
        <v>106</v>
      </c>
      <c r="L14" s="18"/>
      <c r="M14" s="18" t="s">
        <v>87</v>
      </c>
      <c r="N14" s="18"/>
      <c r="O14" s="18" t="s">
        <v>88</v>
      </c>
      <c r="P14" s="18" t="s">
        <v>89</v>
      </c>
      <c r="Q14" s="18">
        <v>160</v>
      </c>
      <c r="R14" s="18">
        <v>2</v>
      </c>
      <c r="S14" s="18">
        <v>1991</v>
      </c>
      <c r="T14" s="18" t="s">
        <v>135</v>
      </c>
      <c r="U14" s="18">
        <v>381</v>
      </c>
      <c r="V14" s="18"/>
      <c r="W14" s="18">
        <v>381</v>
      </c>
      <c r="X14" s="18"/>
      <c r="Y14" s="18"/>
      <c r="Z14" s="18"/>
      <c r="AA14" s="18"/>
      <c r="AB14" s="18"/>
      <c r="AC14" s="18" t="s">
        <v>94</v>
      </c>
      <c r="AD14" s="18" t="s">
        <v>123</v>
      </c>
      <c r="AE14" s="18" t="s">
        <v>93</v>
      </c>
      <c r="AF14" s="18"/>
      <c r="AG14" s="18" t="s">
        <v>94</v>
      </c>
      <c r="AH14" s="18"/>
      <c r="AI14" s="18">
        <f t="shared" si="0"/>
        <v>100</v>
      </c>
      <c r="AJ14" s="18">
        <v>46</v>
      </c>
      <c r="AK14" s="18">
        <v>17.3</v>
      </c>
      <c r="AL14" s="18">
        <v>5.1</v>
      </c>
      <c r="AM14" s="18">
        <v>14.4</v>
      </c>
      <c r="AN14" s="18">
        <v>2.7</v>
      </c>
      <c r="AO14" s="18">
        <v>14.5</v>
      </c>
      <c r="AP14" s="18">
        <v>264.5</v>
      </c>
      <c r="AQ14" s="18">
        <f t="shared" si="1"/>
        <v>100</v>
      </c>
      <c r="AR14" s="18">
        <v>52.4</v>
      </c>
      <c r="AS14" s="18">
        <v>43.6</v>
      </c>
      <c r="AT14" s="18">
        <v>4</v>
      </c>
      <c r="AU14" s="18">
        <v>6578</v>
      </c>
      <c r="AV14" s="18">
        <v>9423</v>
      </c>
      <c r="AW14" s="20" t="s">
        <v>94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136</v>
      </c>
      <c r="C15" s="18" t="s">
        <v>137</v>
      </c>
      <c r="D15" s="18" t="s">
        <v>138</v>
      </c>
      <c r="E15" s="18"/>
      <c r="F15" s="18" t="s">
        <v>139</v>
      </c>
      <c r="G15" s="18">
        <v>33042</v>
      </c>
      <c r="H15" s="18">
        <v>5390</v>
      </c>
      <c r="I15" s="18"/>
      <c r="J15" s="18" t="s">
        <v>85</v>
      </c>
      <c r="K15" s="18" t="s">
        <v>140</v>
      </c>
      <c r="L15" s="18"/>
      <c r="M15" s="18" t="s">
        <v>141</v>
      </c>
      <c r="N15" s="18"/>
      <c r="O15" s="18" t="s">
        <v>142</v>
      </c>
      <c r="P15" s="18" t="s">
        <v>89</v>
      </c>
      <c r="Q15" s="18">
        <v>140</v>
      </c>
      <c r="R15" s="18">
        <v>2</v>
      </c>
      <c r="S15" s="18">
        <v>2002</v>
      </c>
      <c r="T15" s="18" t="s">
        <v>143</v>
      </c>
      <c r="U15" s="18">
        <v>224443646</v>
      </c>
      <c r="V15" s="18"/>
      <c r="W15" s="18">
        <v>224443646</v>
      </c>
      <c r="X15" s="18"/>
      <c r="Y15" s="18">
        <v>1890</v>
      </c>
      <c r="Z15" s="18">
        <v>9</v>
      </c>
      <c r="AA15" s="18">
        <v>8020</v>
      </c>
      <c r="AB15" s="18"/>
      <c r="AC15" s="18" t="s">
        <v>94</v>
      </c>
      <c r="AD15" s="18" t="s">
        <v>49</v>
      </c>
      <c r="AE15" s="18" t="s">
        <v>112</v>
      </c>
      <c r="AF15" s="18"/>
      <c r="AG15" s="18" t="s">
        <v>144</v>
      </c>
      <c r="AH15" s="18">
        <v>92</v>
      </c>
      <c r="AI15" s="18">
        <f t="shared" si="0"/>
        <v>99.99999999999999</v>
      </c>
      <c r="AJ15" s="18">
        <v>52.5</v>
      </c>
      <c r="AK15" s="18">
        <v>23.6</v>
      </c>
      <c r="AL15" s="18">
        <v>2.7</v>
      </c>
      <c r="AM15" s="18">
        <v>10.6</v>
      </c>
      <c r="AN15" s="18">
        <v>8.3</v>
      </c>
      <c r="AO15" s="18">
        <v>2.3</v>
      </c>
      <c r="AP15" s="18">
        <v>140</v>
      </c>
      <c r="AQ15" s="18">
        <f t="shared" si="1"/>
        <v>100</v>
      </c>
      <c r="AR15" s="18">
        <v>43.9</v>
      </c>
      <c r="AS15" s="18">
        <v>47.7</v>
      </c>
      <c r="AT15" s="18">
        <v>8.4</v>
      </c>
      <c r="AU15" s="18">
        <v>7890</v>
      </c>
      <c r="AV15" s="18">
        <v>10310</v>
      </c>
      <c r="AW15" s="20" t="s">
        <v>94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145</v>
      </c>
      <c r="C16" s="18" t="s">
        <v>146</v>
      </c>
      <c r="D16" s="18" t="s">
        <v>147</v>
      </c>
      <c r="E16" s="18"/>
      <c r="F16" s="18" t="s">
        <v>148</v>
      </c>
      <c r="G16" s="18"/>
      <c r="H16" s="18"/>
      <c r="I16" s="18"/>
      <c r="J16" s="18"/>
      <c r="K16" s="18" t="s">
        <v>99</v>
      </c>
      <c r="L16" s="18"/>
      <c r="M16" s="18" t="s">
        <v>87</v>
      </c>
      <c r="N16" s="18"/>
      <c r="O16" s="18" t="s">
        <v>88</v>
      </c>
      <c r="P16" s="18" t="s">
        <v>149</v>
      </c>
      <c r="Q16" s="18">
        <v>120</v>
      </c>
      <c r="R16" s="18">
        <v>2</v>
      </c>
      <c r="S16" s="18">
        <v>1982</v>
      </c>
      <c r="T16" s="18" t="s">
        <v>94</v>
      </c>
      <c r="U16" s="18"/>
      <c r="V16" s="18"/>
      <c r="W16" s="18"/>
      <c r="X16" s="18"/>
      <c r="Y16" s="18"/>
      <c r="Z16" s="18"/>
      <c r="AA16" s="18"/>
      <c r="AB16" s="18"/>
      <c r="AC16" s="18" t="s">
        <v>94</v>
      </c>
      <c r="AD16" s="18" t="s">
        <v>123</v>
      </c>
      <c r="AE16" s="18" t="s">
        <v>150</v>
      </c>
      <c r="AF16" s="18" t="s">
        <v>107</v>
      </c>
      <c r="AG16" s="18" t="s">
        <v>94</v>
      </c>
      <c r="AH16" s="18"/>
      <c r="AI16" s="18">
        <f t="shared" si="0"/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f t="shared" si="1"/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20" t="s">
        <v>94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151</v>
      </c>
      <c r="C17" s="18" t="s">
        <v>152</v>
      </c>
      <c r="D17" s="18" t="s">
        <v>153</v>
      </c>
      <c r="E17" s="18"/>
      <c r="F17" s="18" t="s">
        <v>154</v>
      </c>
      <c r="G17" s="18">
        <v>0</v>
      </c>
      <c r="H17" s="18">
        <v>0</v>
      </c>
      <c r="I17" s="18">
        <v>0</v>
      </c>
      <c r="J17" s="18"/>
      <c r="K17" s="18" t="s">
        <v>155</v>
      </c>
      <c r="L17" s="18"/>
      <c r="M17" s="18" t="s">
        <v>87</v>
      </c>
      <c r="N17" s="18"/>
      <c r="O17" s="18" t="s">
        <v>117</v>
      </c>
      <c r="P17" s="18" t="s">
        <v>100</v>
      </c>
      <c r="Q17" s="18">
        <v>30</v>
      </c>
      <c r="R17" s="18">
        <v>2</v>
      </c>
      <c r="S17" s="18">
        <v>1976</v>
      </c>
      <c r="T17" s="18" t="s">
        <v>94</v>
      </c>
      <c r="U17" s="18"/>
      <c r="V17" s="18"/>
      <c r="W17" s="18"/>
      <c r="X17" s="18"/>
      <c r="Y17" s="18"/>
      <c r="Z17" s="18"/>
      <c r="AA17" s="18"/>
      <c r="AB17" s="18"/>
      <c r="AC17" s="18" t="s">
        <v>94</v>
      </c>
      <c r="AD17" s="18" t="s">
        <v>94</v>
      </c>
      <c r="AE17" s="18" t="s">
        <v>112</v>
      </c>
      <c r="AF17" s="18" t="s">
        <v>107</v>
      </c>
      <c r="AG17" s="18" t="s">
        <v>94</v>
      </c>
      <c r="AH17" s="18"/>
      <c r="AI17" s="18">
        <f t="shared" si="0"/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f t="shared" si="1"/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20" t="s">
        <v>94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156</v>
      </c>
      <c r="C18" s="18" t="s">
        <v>157</v>
      </c>
      <c r="D18" s="18" t="s">
        <v>158</v>
      </c>
      <c r="E18" s="18"/>
      <c r="F18" s="18" t="s">
        <v>159</v>
      </c>
      <c r="G18" s="18">
        <v>2883</v>
      </c>
      <c r="H18" s="18">
        <v>0</v>
      </c>
      <c r="I18" s="18">
        <v>0</v>
      </c>
      <c r="J18" s="18"/>
      <c r="K18" s="18" t="s">
        <v>106</v>
      </c>
      <c r="L18" s="18"/>
      <c r="M18" s="18" t="s">
        <v>87</v>
      </c>
      <c r="N18" s="18"/>
      <c r="O18" s="18" t="s">
        <v>88</v>
      </c>
      <c r="P18" s="18" t="s">
        <v>100</v>
      </c>
      <c r="Q18" s="18">
        <v>16</v>
      </c>
      <c r="R18" s="18">
        <v>1</v>
      </c>
      <c r="S18" s="18">
        <v>1996</v>
      </c>
      <c r="T18" s="18" t="s">
        <v>94</v>
      </c>
      <c r="U18" s="18"/>
      <c r="V18" s="18"/>
      <c r="W18" s="18"/>
      <c r="X18" s="18"/>
      <c r="Y18" s="18"/>
      <c r="Z18" s="18"/>
      <c r="AA18" s="18"/>
      <c r="AB18" s="18"/>
      <c r="AC18" s="18" t="s">
        <v>49</v>
      </c>
      <c r="AD18" s="18" t="s">
        <v>160</v>
      </c>
      <c r="AE18" s="18" t="s">
        <v>93</v>
      </c>
      <c r="AF18" s="18"/>
      <c r="AG18" s="18" t="s">
        <v>94</v>
      </c>
      <c r="AH18" s="18"/>
      <c r="AI18" s="18">
        <f t="shared" si="0"/>
        <v>99.99999999999999</v>
      </c>
      <c r="AJ18" s="18">
        <v>48.8</v>
      </c>
      <c r="AK18" s="18">
        <v>27.4</v>
      </c>
      <c r="AL18" s="18">
        <v>7.5</v>
      </c>
      <c r="AM18" s="18">
        <v>12.8</v>
      </c>
      <c r="AN18" s="18">
        <v>0.7</v>
      </c>
      <c r="AO18" s="18">
        <v>2.8</v>
      </c>
      <c r="AP18" s="18">
        <v>160.5</v>
      </c>
      <c r="AQ18" s="18">
        <f t="shared" si="1"/>
        <v>100</v>
      </c>
      <c r="AR18" s="18">
        <v>43</v>
      </c>
      <c r="AS18" s="18">
        <v>52.7</v>
      </c>
      <c r="AT18" s="18">
        <v>4.3</v>
      </c>
      <c r="AU18" s="18">
        <v>8855</v>
      </c>
      <c r="AV18" s="18">
        <v>11470</v>
      </c>
      <c r="AW18" s="20" t="s">
        <v>94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161</v>
      </c>
      <c r="C19" s="18" t="s">
        <v>162</v>
      </c>
      <c r="D19" s="18" t="s">
        <v>163</v>
      </c>
      <c r="E19" s="18"/>
      <c r="F19" s="18" t="s">
        <v>164</v>
      </c>
      <c r="G19" s="18">
        <v>16976</v>
      </c>
      <c r="H19" s="18">
        <v>1872</v>
      </c>
      <c r="I19" s="18">
        <v>0</v>
      </c>
      <c r="J19" s="18" t="s">
        <v>165</v>
      </c>
      <c r="K19" s="18" t="s">
        <v>166</v>
      </c>
      <c r="L19" s="18"/>
      <c r="M19" s="18" t="s">
        <v>141</v>
      </c>
      <c r="N19" s="18"/>
      <c r="O19" s="18" t="s">
        <v>142</v>
      </c>
      <c r="P19" s="18" t="s">
        <v>89</v>
      </c>
      <c r="Q19" s="18">
        <v>80</v>
      </c>
      <c r="R19" s="18">
        <v>2</v>
      </c>
      <c r="S19" s="18">
        <v>2006</v>
      </c>
      <c r="T19" s="18" t="s">
        <v>167</v>
      </c>
      <c r="U19" s="18">
        <v>3732480</v>
      </c>
      <c r="V19" s="18">
        <v>0</v>
      </c>
      <c r="W19" s="18">
        <v>3303936</v>
      </c>
      <c r="X19" s="18"/>
      <c r="Y19" s="18">
        <v>1700</v>
      </c>
      <c r="Z19" s="18">
        <v>13</v>
      </c>
      <c r="AA19" s="18">
        <v>5984</v>
      </c>
      <c r="AB19" s="18">
        <v>696</v>
      </c>
      <c r="AC19" s="18" t="s">
        <v>94</v>
      </c>
      <c r="AD19" s="18" t="s">
        <v>94</v>
      </c>
      <c r="AE19" s="18" t="s">
        <v>112</v>
      </c>
      <c r="AF19" s="18"/>
      <c r="AG19" s="18" t="s">
        <v>94</v>
      </c>
      <c r="AH19" s="18"/>
      <c r="AI19" s="18">
        <f t="shared" si="0"/>
        <v>99.99999999999999</v>
      </c>
      <c r="AJ19" s="18">
        <v>41.3</v>
      </c>
      <c r="AK19" s="18">
        <v>23.3</v>
      </c>
      <c r="AL19" s="18">
        <v>10.1</v>
      </c>
      <c r="AM19" s="18">
        <v>5.5</v>
      </c>
      <c r="AN19" s="18">
        <v>10.1</v>
      </c>
      <c r="AO19" s="18">
        <v>9.7</v>
      </c>
      <c r="AP19" s="18">
        <v>199</v>
      </c>
      <c r="AQ19" s="18">
        <f t="shared" si="1"/>
        <v>100</v>
      </c>
      <c r="AR19" s="18">
        <v>43.5</v>
      </c>
      <c r="AS19" s="18">
        <v>44.8</v>
      </c>
      <c r="AT19" s="18">
        <v>11.7</v>
      </c>
      <c r="AU19" s="18">
        <v>7335</v>
      </c>
      <c r="AV19" s="18">
        <v>9545</v>
      </c>
      <c r="AW19" s="20" t="s">
        <v>94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168</v>
      </c>
      <c r="C20" s="18" t="s">
        <v>169</v>
      </c>
      <c r="D20" s="18" t="s">
        <v>170</v>
      </c>
      <c r="E20" s="18"/>
      <c r="F20" s="18" t="s">
        <v>171</v>
      </c>
      <c r="G20" s="18">
        <v>17577</v>
      </c>
      <c r="H20" s="18">
        <v>0</v>
      </c>
      <c r="I20" s="18">
        <v>0</v>
      </c>
      <c r="J20" s="18"/>
      <c r="K20" s="18" t="s">
        <v>99</v>
      </c>
      <c r="L20" s="18"/>
      <c r="M20" s="18" t="s">
        <v>87</v>
      </c>
      <c r="N20" s="18"/>
      <c r="O20" s="18" t="s">
        <v>88</v>
      </c>
      <c r="P20" s="18" t="s">
        <v>89</v>
      </c>
      <c r="Q20" s="18">
        <v>120</v>
      </c>
      <c r="R20" s="18">
        <v>2</v>
      </c>
      <c r="S20" s="18">
        <v>2001</v>
      </c>
      <c r="T20" s="18" t="s">
        <v>172</v>
      </c>
      <c r="U20" s="18">
        <v>1883</v>
      </c>
      <c r="V20" s="18">
        <v>1674</v>
      </c>
      <c r="W20" s="18">
        <v>1883</v>
      </c>
      <c r="X20" s="18">
        <v>1674</v>
      </c>
      <c r="Y20" s="18"/>
      <c r="Z20" s="18"/>
      <c r="AA20" s="18"/>
      <c r="AB20" s="18"/>
      <c r="AC20" s="18" t="s">
        <v>94</v>
      </c>
      <c r="AD20" s="18" t="s">
        <v>123</v>
      </c>
      <c r="AE20" s="18" t="s">
        <v>150</v>
      </c>
      <c r="AF20" s="18"/>
      <c r="AG20" s="18" t="s">
        <v>144</v>
      </c>
      <c r="AH20" s="18">
        <v>75</v>
      </c>
      <c r="AI20" s="18">
        <f t="shared" si="0"/>
        <v>100</v>
      </c>
      <c r="AJ20" s="18">
        <v>59</v>
      </c>
      <c r="AK20" s="18">
        <v>23.7</v>
      </c>
      <c r="AL20" s="18">
        <v>5.3</v>
      </c>
      <c r="AM20" s="18">
        <v>6.1</v>
      </c>
      <c r="AN20" s="18">
        <v>2.4</v>
      </c>
      <c r="AO20" s="18">
        <v>3.5</v>
      </c>
      <c r="AP20" s="18">
        <v>152.5</v>
      </c>
      <c r="AQ20" s="18">
        <f t="shared" si="1"/>
        <v>100</v>
      </c>
      <c r="AR20" s="18">
        <v>46</v>
      </c>
      <c r="AS20" s="18">
        <v>48.7</v>
      </c>
      <c r="AT20" s="18">
        <v>5.3</v>
      </c>
      <c r="AU20" s="18">
        <v>9753</v>
      </c>
      <c r="AV20" s="18">
        <v>11773</v>
      </c>
      <c r="AW20" s="20" t="s">
        <v>94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2:80" s="67" customFormat="1" ht="13.5" customHeight="1">
      <c r="B21" s="68"/>
      <c r="F21" s="69"/>
      <c r="K21" s="69"/>
      <c r="L21" s="69"/>
      <c r="T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2:80" s="67" customFormat="1" ht="13.5" customHeight="1">
      <c r="B22" s="68"/>
      <c r="F22" s="69"/>
      <c r="K22" s="69"/>
      <c r="L22" s="69"/>
      <c r="T22" s="6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998</v>
      </c>
      <c r="B1" s="60"/>
      <c r="K1" s="59"/>
    </row>
    <row r="2" spans="1:11" s="55" customFormat="1" ht="13.5" customHeight="1">
      <c r="A2" s="87" t="s">
        <v>854</v>
      </c>
      <c r="B2" s="144" t="s">
        <v>855</v>
      </c>
      <c r="C2" s="87" t="s">
        <v>856</v>
      </c>
      <c r="D2" s="87" t="s">
        <v>857</v>
      </c>
      <c r="E2" s="87" t="s">
        <v>859</v>
      </c>
      <c r="F2" s="87" t="s">
        <v>999</v>
      </c>
      <c r="G2" s="87" t="s">
        <v>1000</v>
      </c>
      <c r="H2" s="87" t="s">
        <v>1001</v>
      </c>
      <c r="I2" s="87" t="s">
        <v>870</v>
      </c>
      <c r="J2" s="87" t="s">
        <v>871</v>
      </c>
      <c r="K2" s="87" t="s">
        <v>872</v>
      </c>
    </row>
    <row r="3" spans="1:11" s="55" customFormat="1" ht="13.5" customHeight="1">
      <c r="A3" s="88"/>
      <c r="B3" s="145"/>
      <c r="C3" s="88"/>
      <c r="D3" s="88"/>
      <c r="E3" s="88"/>
      <c r="F3" s="148"/>
      <c r="G3" s="88"/>
      <c r="H3" s="148"/>
      <c r="I3" s="88"/>
      <c r="J3" s="88"/>
      <c r="K3" s="148"/>
    </row>
    <row r="4" spans="1:11" s="55" customFormat="1" ht="18.75" customHeight="1">
      <c r="A4" s="88"/>
      <c r="B4" s="145"/>
      <c r="C4" s="88"/>
      <c r="D4" s="88"/>
      <c r="E4" s="88"/>
      <c r="F4" s="148"/>
      <c r="G4" s="88"/>
      <c r="H4" s="148"/>
      <c r="I4" s="88"/>
      <c r="J4" s="88"/>
      <c r="K4" s="148"/>
    </row>
    <row r="5" spans="1:11" s="55" customFormat="1" ht="25.5" customHeight="1">
      <c r="A5" s="88"/>
      <c r="B5" s="145"/>
      <c r="C5" s="88"/>
      <c r="D5" s="88"/>
      <c r="E5" s="88"/>
      <c r="F5" s="148"/>
      <c r="G5" s="88"/>
      <c r="H5" s="148"/>
      <c r="I5" s="88"/>
      <c r="J5" s="88"/>
      <c r="K5" s="148"/>
    </row>
    <row r="6" spans="1:11" s="58" customFormat="1" ht="13.5" customHeight="1">
      <c r="A6" s="89"/>
      <c r="B6" s="146"/>
      <c r="C6" s="89"/>
      <c r="D6" s="89"/>
      <c r="E6" s="89"/>
      <c r="F6" s="34" t="s">
        <v>1002</v>
      </c>
      <c r="G6" s="89"/>
      <c r="H6" s="34" t="s">
        <v>899</v>
      </c>
      <c r="I6" s="89"/>
      <c r="J6" s="89"/>
      <c r="K6" s="147"/>
    </row>
    <row r="7" spans="1:11" s="66" customFormat="1" ht="30" customHeight="1">
      <c r="A7" s="20" t="s">
        <v>900</v>
      </c>
      <c r="B7" s="23" t="s">
        <v>901</v>
      </c>
      <c r="C7" s="20" t="s">
        <v>1003</v>
      </c>
      <c r="D7" s="20" t="s">
        <v>903</v>
      </c>
      <c r="E7" s="20" t="s">
        <v>1004</v>
      </c>
      <c r="F7" s="20">
        <v>129891</v>
      </c>
      <c r="G7" s="20" t="s">
        <v>1005</v>
      </c>
      <c r="H7" s="20">
        <v>860</v>
      </c>
      <c r="I7" s="20">
        <v>1978</v>
      </c>
      <c r="J7" s="20" t="s">
        <v>920</v>
      </c>
      <c r="K7" s="20"/>
    </row>
    <row r="8" s="71" customFormat="1" ht="13.5" customHeight="1">
      <c r="B8" s="72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</sheetData>
  <sheetProtection/>
  <mergeCells count="11">
    <mergeCell ref="G2:G6"/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173</v>
      </c>
      <c r="R1" s="6"/>
    </row>
    <row r="2" spans="1:50" s="5" customFormat="1" ht="13.5" customHeight="1">
      <c r="A2" s="87" t="s">
        <v>174</v>
      </c>
      <c r="B2" s="144" t="s">
        <v>175</v>
      </c>
      <c r="C2" s="87" t="s">
        <v>176</v>
      </c>
      <c r="D2" s="87" t="s">
        <v>177</v>
      </c>
      <c r="E2" s="106" t="s">
        <v>178</v>
      </c>
      <c r="F2" s="87" t="s">
        <v>179</v>
      </c>
      <c r="G2" s="87" t="s">
        <v>180</v>
      </c>
      <c r="H2" s="107" t="s">
        <v>181</v>
      </c>
      <c r="I2" s="108"/>
      <c r="J2" s="107" t="s">
        <v>182</v>
      </c>
      <c r="K2" s="27"/>
      <c r="L2" s="87" t="s">
        <v>183</v>
      </c>
      <c r="M2" s="87" t="s">
        <v>184</v>
      </c>
      <c r="N2" s="87" t="s">
        <v>185</v>
      </c>
      <c r="O2" s="87" t="s">
        <v>186</v>
      </c>
      <c r="P2" s="107" t="s">
        <v>187</v>
      </c>
      <c r="Q2" s="106" t="s">
        <v>188</v>
      </c>
      <c r="R2" s="87" t="s">
        <v>189</v>
      </c>
      <c r="S2" s="117" t="s">
        <v>190</v>
      </c>
      <c r="T2" s="117" t="s">
        <v>191</v>
      </c>
      <c r="U2" s="149" t="s">
        <v>192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1"/>
      <c r="AX2" s="130" t="s">
        <v>193</v>
      </c>
    </row>
    <row r="3" spans="1:50" s="5" customFormat="1" ht="13.5" customHeight="1">
      <c r="A3" s="88"/>
      <c r="B3" s="145"/>
      <c r="C3" s="88"/>
      <c r="D3" s="88"/>
      <c r="E3" s="106"/>
      <c r="F3" s="88"/>
      <c r="G3" s="148"/>
      <c r="H3" s="94"/>
      <c r="I3" s="110"/>
      <c r="J3" s="94"/>
      <c r="K3" s="29"/>
      <c r="L3" s="88"/>
      <c r="M3" s="148"/>
      <c r="N3" s="88"/>
      <c r="O3" s="88"/>
      <c r="P3" s="142"/>
      <c r="Q3" s="106"/>
      <c r="R3" s="88"/>
      <c r="S3" s="135"/>
      <c r="T3" s="118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4"/>
      <c r="AX3" s="131"/>
    </row>
    <row r="4" spans="1:50" s="5" customFormat="1" ht="18.75" customHeight="1">
      <c r="A4" s="88"/>
      <c r="B4" s="145"/>
      <c r="C4" s="88"/>
      <c r="D4" s="88"/>
      <c r="E4" s="106"/>
      <c r="F4" s="88"/>
      <c r="G4" s="148"/>
      <c r="H4" s="28"/>
      <c r="I4" s="87" t="s">
        <v>194</v>
      </c>
      <c r="J4" s="94"/>
      <c r="K4" s="30"/>
      <c r="L4" s="88"/>
      <c r="M4" s="148"/>
      <c r="N4" s="88"/>
      <c r="O4" s="88"/>
      <c r="P4" s="142"/>
      <c r="Q4" s="106"/>
      <c r="R4" s="88"/>
      <c r="S4" s="135"/>
      <c r="T4" s="118"/>
      <c r="U4" s="137" t="s">
        <v>195</v>
      </c>
      <c r="V4" s="138"/>
      <c r="W4" s="139" t="s">
        <v>196</v>
      </c>
      <c r="X4" s="140"/>
      <c r="Y4" s="141"/>
      <c r="Z4" s="139" t="s">
        <v>197</v>
      </c>
      <c r="AA4" s="140"/>
      <c r="AB4" s="141"/>
      <c r="AC4" s="139" t="s">
        <v>198</v>
      </c>
      <c r="AD4" s="140"/>
      <c r="AE4" s="141"/>
      <c r="AF4" s="139" t="s">
        <v>199</v>
      </c>
      <c r="AG4" s="140"/>
      <c r="AH4" s="141"/>
      <c r="AI4" s="139" t="s">
        <v>200</v>
      </c>
      <c r="AJ4" s="140"/>
      <c r="AK4" s="141"/>
      <c r="AL4" s="139" t="s">
        <v>201</v>
      </c>
      <c r="AM4" s="140"/>
      <c r="AN4" s="141"/>
      <c r="AO4" s="139" t="s">
        <v>202</v>
      </c>
      <c r="AP4" s="140"/>
      <c r="AQ4" s="141"/>
      <c r="AR4" s="139" t="s">
        <v>203</v>
      </c>
      <c r="AS4" s="140"/>
      <c r="AT4" s="141"/>
      <c r="AU4" s="139" t="s">
        <v>204</v>
      </c>
      <c r="AV4" s="140"/>
      <c r="AW4" s="141"/>
      <c r="AX4" s="131"/>
    </row>
    <row r="5" spans="1:50" s="5" customFormat="1" ht="25.5" customHeight="1">
      <c r="A5" s="88"/>
      <c r="B5" s="145"/>
      <c r="C5" s="88"/>
      <c r="D5" s="88"/>
      <c r="E5" s="106"/>
      <c r="F5" s="88"/>
      <c r="G5" s="148"/>
      <c r="H5" s="28"/>
      <c r="I5" s="88"/>
      <c r="J5" s="88"/>
      <c r="K5" s="106" t="s">
        <v>205</v>
      </c>
      <c r="L5" s="88"/>
      <c r="M5" s="148"/>
      <c r="N5" s="88"/>
      <c r="O5" s="88"/>
      <c r="P5" s="142"/>
      <c r="Q5" s="106"/>
      <c r="R5" s="88"/>
      <c r="S5" s="135"/>
      <c r="T5" s="118"/>
      <c r="U5" s="32" t="s">
        <v>206</v>
      </c>
      <c r="V5" s="32" t="s">
        <v>207</v>
      </c>
      <c r="W5" s="32" t="s">
        <v>208</v>
      </c>
      <c r="X5" s="32" t="s">
        <v>206</v>
      </c>
      <c r="Y5" s="32" t="s">
        <v>207</v>
      </c>
      <c r="Z5" s="32" t="s">
        <v>208</v>
      </c>
      <c r="AA5" s="32" t="s">
        <v>206</v>
      </c>
      <c r="AB5" s="32" t="s">
        <v>207</v>
      </c>
      <c r="AC5" s="32" t="s">
        <v>208</v>
      </c>
      <c r="AD5" s="32" t="s">
        <v>206</v>
      </c>
      <c r="AE5" s="32" t="s">
        <v>207</v>
      </c>
      <c r="AF5" s="32" t="s">
        <v>208</v>
      </c>
      <c r="AG5" s="32" t="s">
        <v>206</v>
      </c>
      <c r="AH5" s="32" t="s">
        <v>207</v>
      </c>
      <c r="AI5" s="32" t="s">
        <v>208</v>
      </c>
      <c r="AJ5" s="32" t="s">
        <v>206</v>
      </c>
      <c r="AK5" s="32" t="s">
        <v>207</v>
      </c>
      <c r="AL5" s="32" t="s">
        <v>208</v>
      </c>
      <c r="AM5" s="32" t="s">
        <v>206</v>
      </c>
      <c r="AN5" s="32" t="s">
        <v>207</v>
      </c>
      <c r="AO5" s="32" t="s">
        <v>208</v>
      </c>
      <c r="AP5" s="32" t="s">
        <v>206</v>
      </c>
      <c r="AQ5" s="32" t="s">
        <v>207</v>
      </c>
      <c r="AR5" s="32" t="s">
        <v>208</v>
      </c>
      <c r="AS5" s="32" t="s">
        <v>206</v>
      </c>
      <c r="AT5" s="32" t="s">
        <v>207</v>
      </c>
      <c r="AU5" s="32" t="s">
        <v>208</v>
      </c>
      <c r="AV5" s="32" t="s">
        <v>206</v>
      </c>
      <c r="AW5" s="32" t="s">
        <v>207</v>
      </c>
      <c r="AX5" s="131"/>
    </row>
    <row r="6" spans="1:50" s="17" customFormat="1" ht="13.5" customHeight="1">
      <c r="A6" s="89"/>
      <c r="B6" s="146"/>
      <c r="C6" s="147"/>
      <c r="D6" s="89"/>
      <c r="E6" s="87"/>
      <c r="F6" s="89"/>
      <c r="G6" s="35" t="s">
        <v>209</v>
      </c>
      <c r="H6" s="35" t="s">
        <v>209</v>
      </c>
      <c r="I6" s="89"/>
      <c r="J6" s="89"/>
      <c r="K6" s="106"/>
      <c r="L6" s="89"/>
      <c r="M6" s="34" t="s">
        <v>210</v>
      </c>
      <c r="N6" s="89"/>
      <c r="O6" s="89"/>
      <c r="P6" s="143"/>
      <c r="Q6" s="106"/>
      <c r="R6" s="34" t="s">
        <v>211</v>
      </c>
      <c r="S6" s="136"/>
      <c r="T6" s="33" t="s">
        <v>212</v>
      </c>
      <c r="U6" s="33" t="s">
        <v>213</v>
      </c>
      <c r="V6" s="33" t="s">
        <v>214</v>
      </c>
      <c r="W6" s="24"/>
      <c r="X6" s="33" t="s">
        <v>213</v>
      </c>
      <c r="Y6" s="33" t="s">
        <v>214</v>
      </c>
      <c r="Z6" s="24"/>
      <c r="AA6" s="33" t="s">
        <v>213</v>
      </c>
      <c r="AB6" s="33" t="s">
        <v>214</v>
      </c>
      <c r="AC6" s="24"/>
      <c r="AD6" s="33" t="s">
        <v>213</v>
      </c>
      <c r="AE6" s="33" t="s">
        <v>214</v>
      </c>
      <c r="AF6" s="24"/>
      <c r="AG6" s="33" t="s">
        <v>213</v>
      </c>
      <c r="AH6" s="33" t="s">
        <v>214</v>
      </c>
      <c r="AI6" s="24"/>
      <c r="AJ6" s="33" t="s">
        <v>213</v>
      </c>
      <c r="AK6" s="33" t="s">
        <v>214</v>
      </c>
      <c r="AL6" s="24"/>
      <c r="AM6" s="33" t="s">
        <v>213</v>
      </c>
      <c r="AN6" s="33" t="s">
        <v>214</v>
      </c>
      <c r="AO6" s="24"/>
      <c r="AP6" s="33" t="s">
        <v>213</v>
      </c>
      <c r="AQ6" s="33" t="s">
        <v>214</v>
      </c>
      <c r="AR6" s="24"/>
      <c r="AS6" s="33" t="s">
        <v>213</v>
      </c>
      <c r="AT6" s="33" t="s">
        <v>214</v>
      </c>
      <c r="AU6" s="24"/>
      <c r="AV6" s="33" t="s">
        <v>213</v>
      </c>
      <c r="AW6" s="33" t="s">
        <v>214</v>
      </c>
      <c r="AX6" s="131"/>
    </row>
    <row r="7" spans="1:50" s="66" customFormat="1" ht="30" customHeight="1">
      <c r="A7" s="18" t="s">
        <v>215</v>
      </c>
      <c r="B7" s="19" t="s">
        <v>216</v>
      </c>
      <c r="C7" s="18" t="s">
        <v>217</v>
      </c>
      <c r="D7" s="18" t="s">
        <v>218</v>
      </c>
      <c r="E7" s="18"/>
      <c r="F7" s="18" t="s">
        <v>219</v>
      </c>
      <c r="G7" s="18">
        <v>1254</v>
      </c>
      <c r="H7" s="18">
        <v>243</v>
      </c>
      <c r="I7" s="18" t="s">
        <v>220</v>
      </c>
      <c r="J7" s="18" t="s">
        <v>221</v>
      </c>
      <c r="K7" s="18"/>
      <c r="L7" s="18" t="s">
        <v>222</v>
      </c>
      <c r="M7" s="18">
        <v>10</v>
      </c>
      <c r="N7" s="18">
        <v>1998</v>
      </c>
      <c r="O7" s="18" t="s">
        <v>223</v>
      </c>
      <c r="P7" s="18"/>
      <c r="Q7" s="18" t="s">
        <v>224</v>
      </c>
      <c r="R7" s="18"/>
      <c r="S7" s="20" t="s">
        <v>224</v>
      </c>
      <c r="T7" s="20"/>
      <c r="U7" s="26">
        <f aca="true" t="shared" si="0" ref="U7:V12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215</v>
      </c>
      <c r="B8" s="19" t="s">
        <v>216</v>
      </c>
      <c r="C8" s="18" t="s">
        <v>225</v>
      </c>
      <c r="D8" s="18" t="s">
        <v>218</v>
      </c>
      <c r="E8" s="18"/>
      <c r="F8" s="18" t="s">
        <v>226</v>
      </c>
      <c r="G8" s="18">
        <v>33</v>
      </c>
      <c r="H8" s="18">
        <v>33</v>
      </c>
      <c r="I8" s="18" t="s">
        <v>220</v>
      </c>
      <c r="J8" s="18" t="s">
        <v>227</v>
      </c>
      <c r="K8" s="18"/>
      <c r="L8" s="18" t="s">
        <v>228</v>
      </c>
      <c r="M8" s="18">
        <v>3</v>
      </c>
      <c r="N8" s="18">
        <v>1988</v>
      </c>
      <c r="O8" s="18" t="s">
        <v>223</v>
      </c>
      <c r="P8" s="18"/>
      <c r="Q8" s="18" t="s">
        <v>224</v>
      </c>
      <c r="R8" s="18"/>
      <c r="S8" s="20" t="s">
        <v>224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215</v>
      </c>
      <c r="B9" s="19" t="s">
        <v>229</v>
      </c>
      <c r="C9" s="18" t="s">
        <v>230</v>
      </c>
      <c r="D9" s="18" t="s">
        <v>231</v>
      </c>
      <c r="E9" s="18"/>
      <c r="F9" s="18" t="s">
        <v>232</v>
      </c>
      <c r="G9" s="18">
        <v>427</v>
      </c>
      <c r="H9" s="18">
        <v>262</v>
      </c>
      <c r="I9" s="18" t="s">
        <v>233</v>
      </c>
      <c r="J9" s="18" t="s">
        <v>234</v>
      </c>
      <c r="K9" s="18"/>
      <c r="L9" s="18" t="s">
        <v>222</v>
      </c>
      <c r="M9" s="18">
        <v>10</v>
      </c>
      <c r="N9" s="18">
        <v>1993</v>
      </c>
      <c r="O9" s="18" t="s">
        <v>223</v>
      </c>
      <c r="P9" s="18"/>
      <c r="Q9" s="18" t="s">
        <v>224</v>
      </c>
      <c r="R9" s="18"/>
      <c r="S9" s="20" t="s">
        <v>224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215</v>
      </c>
      <c r="B10" s="19" t="s">
        <v>235</v>
      </c>
      <c r="C10" s="18" t="s">
        <v>236</v>
      </c>
      <c r="D10" s="18" t="s">
        <v>237</v>
      </c>
      <c r="E10" s="18"/>
      <c r="F10" s="18" t="s">
        <v>238</v>
      </c>
      <c r="G10" s="18">
        <v>711</v>
      </c>
      <c r="H10" s="18">
        <v>19</v>
      </c>
      <c r="I10" s="18" t="s">
        <v>233</v>
      </c>
      <c r="J10" s="18" t="s">
        <v>239</v>
      </c>
      <c r="K10" s="18"/>
      <c r="L10" s="18" t="s">
        <v>240</v>
      </c>
      <c r="M10" s="18">
        <v>5</v>
      </c>
      <c r="N10" s="18">
        <v>2002</v>
      </c>
      <c r="O10" s="18" t="s">
        <v>241</v>
      </c>
      <c r="P10" s="18"/>
      <c r="Q10" s="18" t="s">
        <v>224</v>
      </c>
      <c r="R10" s="18"/>
      <c r="S10" s="20" t="s">
        <v>224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215</v>
      </c>
      <c r="B11" s="19" t="s">
        <v>242</v>
      </c>
      <c r="C11" s="18" t="s">
        <v>243</v>
      </c>
      <c r="D11" s="18" t="s">
        <v>244</v>
      </c>
      <c r="E11" s="18"/>
      <c r="F11" s="18" t="s">
        <v>245</v>
      </c>
      <c r="G11" s="18">
        <v>35</v>
      </c>
      <c r="H11" s="18">
        <v>35</v>
      </c>
      <c r="I11" s="18" t="s">
        <v>220</v>
      </c>
      <c r="J11" s="18" t="s">
        <v>246</v>
      </c>
      <c r="K11" s="18"/>
      <c r="L11" s="18" t="s">
        <v>222</v>
      </c>
      <c r="M11" s="18">
        <v>10</v>
      </c>
      <c r="N11" s="18">
        <v>1991</v>
      </c>
      <c r="O11" s="18" t="s">
        <v>223</v>
      </c>
      <c r="P11" s="18"/>
      <c r="Q11" s="18" t="s">
        <v>224</v>
      </c>
      <c r="R11" s="18"/>
      <c r="S11" s="20" t="s">
        <v>224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215</v>
      </c>
      <c r="B12" s="19" t="s">
        <v>247</v>
      </c>
      <c r="C12" s="18" t="s">
        <v>248</v>
      </c>
      <c r="D12" s="18" t="s">
        <v>249</v>
      </c>
      <c r="E12" s="18"/>
      <c r="F12" s="18" t="s">
        <v>250</v>
      </c>
      <c r="G12" s="18">
        <v>253</v>
      </c>
      <c r="H12" s="18"/>
      <c r="I12" s="18"/>
      <c r="J12" s="18" t="s">
        <v>239</v>
      </c>
      <c r="K12" s="18"/>
      <c r="L12" s="18" t="s">
        <v>222</v>
      </c>
      <c r="M12" s="18">
        <v>6</v>
      </c>
      <c r="N12" s="18">
        <v>1996</v>
      </c>
      <c r="O12" s="18" t="s">
        <v>223</v>
      </c>
      <c r="P12" s="18"/>
      <c r="Q12" s="18" t="s">
        <v>224</v>
      </c>
      <c r="R12" s="18"/>
      <c r="S12" s="20" t="s">
        <v>224</v>
      </c>
      <c r="T12" s="20"/>
      <c r="U12" s="20">
        <f t="shared" si="0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2:50" s="67" customFormat="1" ht="13.5" customHeight="1">
      <c r="B13" s="68"/>
      <c r="F13" s="69"/>
      <c r="J13" s="69"/>
      <c r="K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50" s="67" customFormat="1" ht="13.5" customHeight="1">
      <c r="B14" s="68"/>
      <c r="F14" s="69"/>
      <c r="J14" s="69"/>
      <c r="K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67" customFormat="1" ht="13.5" customHeight="1">
      <c r="B15" s="68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7" customFormat="1" ht="13.5" customHeight="1">
      <c r="B16" s="68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0" sqref="D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251</v>
      </c>
      <c r="Y1" s="6"/>
    </row>
    <row r="2" spans="1:57" s="5" customFormat="1" ht="11.25" customHeight="1">
      <c r="A2" s="87" t="s">
        <v>252</v>
      </c>
      <c r="B2" s="144" t="s">
        <v>253</v>
      </c>
      <c r="C2" s="87" t="s">
        <v>254</v>
      </c>
      <c r="D2" s="155" t="s">
        <v>255</v>
      </c>
      <c r="E2" s="106" t="s">
        <v>256</v>
      </c>
      <c r="F2" s="87" t="s">
        <v>257</v>
      </c>
      <c r="G2" s="87" t="s">
        <v>258</v>
      </c>
      <c r="H2" s="107" t="s">
        <v>259</v>
      </c>
      <c r="I2" s="156"/>
      <c r="J2" s="38"/>
      <c r="K2" s="107" t="s">
        <v>260</v>
      </c>
      <c r="L2" s="109"/>
      <c r="M2" s="107" t="s">
        <v>261</v>
      </c>
      <c r="N2" s="109"/>
      <c r="O2" s="87" t="s">
        <v>262</v>
      </c>
      <c r="P2" s="107" t="s">
        <v>263</v>
      </c>
      <c r="Q2" s="27"/>
      <c r="R2" s="107" t="s">
        <v>264</v>
      </c>
      <c r="S2" s="27"/>
      <c r="T2" s="87" t="s">
        <v>265</v>
      </c>
      <c r="U2" s="87" t="s">
        <v>266</v>
      </c>
      <c r="V2" s="87" t="s">
        <v>267</v>
      </c>
      <c r="W2" s="107" t="s">
        <v>268</v>
      </c>
      <c r="X2" s="106" t="s">
        <v>269</v>
      </c>
      <c r="Y2" s="87" t="s">
        <v>270</v>
      </c>
      <c r="Z2" s="117" t="s">
        <v>271</v>
      </c>
      <c r="AA2" s="117" t="s">
        <v>272</v>
      </c>
      <c r="AB2" s="149" t="s">
        <v>273</v>
      </c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1"/>
      <c r="BE2" s="130" t="s">
        <v>274</v>
      </c>
    </row>
    <row r="3" spans="1:57" s="5" customFormat="1" ht="11.25" customHeight="1">
      <c r="A3" s="88"/>
      <c r="B3" s="145"/>
      <c r="C3" s="88"/>
      <c r="D3" s="155"/>
      <c r="E3" s="106"/>
      <c r="F3" s="88"/>
      <c r="G3" s="148"/>
      <c r="H3" s="142"/>
      <c r="I3" s="157"/>
      <c r="J3" s="37"/>
      <c r="K3" s="94"/>
      <c r="L3" s="111"/>
      <c r="M3" s="94"/>
      <c r="N3" s="111"/>
      <c r="O3" s="88"/>
      <c r="P3" s="94"/>
      <c r="Q3" s="29"/>
      <c r="R3" s="94"/>
      <c r="S3" s="29"/>
      <c r="T3" s="148"/>
      <c r="U3" s="88"/>
      <c r="V3" s="88"/>
      <c r="W3" s="142"/>
      <c r="X3" s="106"/>
      <c r="Y3" s="88"/>
      <c r="Z3" s="135"/>
      <c r="AA3" s="118"/>
      <c r="AB3" s="152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4"/>
      <c r="BE3" s="131"/>
    </row>
    <row r="4" spans="1:57" s="5" customFormat="1" ht="18.75" customHeight="1">
      <c r="A4" s="88"/>
      <c r="B4" s="145"/>
      <c r="C4" s="88"/>
      <c r="D4" s="155"/>
      <c r="E4" s="106"/>
      <c r="F4" s="88"/>
      <c r="G4" s="148"/>
      <c r="H4" s="142"/>
      <c r="I4" s="158"/>
      <c r="J4" s="87" t="s">
        <v>275</v>
      </c>
      <c r="K4" s="94"/>
      <c r="L4" s="111"/>
      <c r="M4" s="94"/>
      <c r="N4" s="111"/>
      <c r="O4" s="88"/>
      <c r="P4" s="94"/>
      <c r="Q4" s="30"/>
      <c r="R4" s="94"/>
      <c r="S4" s="30"/>
      <c r="T4" s="148"/>
      <c r="U4" s="88"/>
      <c r="V4" s="88"/>
      <c r="W4" s="142"/>
      <c r="X4" s="106"/>
      <c r="Y4" s="88"/>
      <c r="Z4" s="135"/>
      <c r="AA4" s="118"/>
      <c r="AB4" s="137" t="s">
        <v>276</v>
      </c>
      <c r="AC4" s="138"/>
      <c r="AD4" s="139" t="s">
        <v>277</v>
      </c>
      <c r="AE4" s="140"/>
      <c r="AF4" s="141"/>
      <c r="AG4" s="139" t="s">
        <v>278</v>
      </c>
      <c r="AH4" s="140"/>
      <c r="AI4" s="141"/>
      <c r="AJ4" s="139" t="s">
        <v>279</v>
      </c>
      <c r="AK4" s="140"/>
      <c r="AL4" s="141"/>
      <c r="AM4" s="139" t="s">
        <v>280</v>
      </c>
      <c r="AN4" s="140"/>
      <c r="AO4" s="141"/>
      <c r="AP4" s="139" t="s">
        <v>281</v>
      </c>
      <c r="AQ4" s="140"/>
      <c r="AR4" s="141"/>
      <c r="AS4" s="139" t="s">
        <v>282</v>
      </c>
      <c r="AT4" s="140"/>
      <c r="AU4" s="141"/>
      <c r="AV4" s="139" t="s">
        <v>283</v>
      </c>
      <c r="AW4" s="140"/>
      <c r="AX4" s="141"/>
      <c r="AY4" s="139" t="s">
        <v>284</v>
      </c>
      <c r="AZ4" s="140"/>
      <c r="BA4" s="141"/>
      <c r="BB4" s="139" t="s">
        <v>285</v>
      </c>
      <c r="BC4" s="140"/>
      <c r="BD4" s="141"/>
      <c r="BE4" s="131"/>
    </row>
    <row r="5" spans="1:57" s="5" customFormat="1" ht="18.75" customHeight="1">
      <c r="A5" s="88"/>
      <c r="B5" s="145"/>
      <c r="C5" s="88"/>
      <c r="D5" s="155"/>
      <c r="E5" s="106"/>
      <c r="F5" s="88"/>
      <c r="G5" s="148"/>
      <c r="H5" s="143"/>
      <c r="I5" s="159"/>
      <c r="J5" s="88"/>
      <c r="K5" s="115"/>
      <c r="L5" s="116"/>
      <c r="M5" s="115"/>
      <c r="N5" s="116"/>
      <c r="O5" s="88"/>
      <c r="P5" s="88"/>
      <c r="Q5" s="106" t="s">
        <v>286</v>
      </c>
      <c r="R5" s="88"/>
      <c r="S5" s="106" t="s">
        <v>286</v>
      </c>
      <c r="T5" s="148"/>
      <c r="U5" s="88"/>
      <c r="V5" s="88"/>
      <c r="W5" s="142"/>
      <c r="X5" s="106"/>
      <c r="Y5" s="88"/>
      <c r="Z5" s="135"/>
      <c r="AA5" s="118"/>
      <c r="AB5" s="32" t="s">
        <v>287</v>
      </c>
      <c r="AC5" s="32" t="s">
        <v>288</v>
      </c>
      <c r="AD5" s="32" t="s">
        <v>289</v>
      </c>
      <c r="AE5" s="32" t="s">
        <v>287</v>
      </c>
      <c r="AF5" s="32" t="s">
        <v>288</v>
      </c>
      <c r="AG5" s="32" t="s">
        <v>289</v>
      </c>
      <c r="AH5" s="32" t="s">
        <v>287</v>
      </c>
      <c r="AI5" s="32" t="s">
        <v>288</v>
      </c>
      <c r="AJ5" s="32" t="s">
        <v>289</v>
      </c>
      <c r="AK5" s="32" t="s">
        <v>287</v>
      </c>
      <c r="AL5" s="32" t="s">
        <v>288</v>
      </c>
      <c r="AM5" s="32" t="s">
        <v>289</v>
      </c>
      <c r="AN5" s="32" t="s">
        <v>287</v>
      </c>
      <c r="AO5" s="32" t="s">
        <v>288</v>
      </c>
      <c r="AP5" s="32" t="s">
        <v>289</v>
      </c>
      <c r="AQ5" s="32" t="s">
        <v>287</v>
      </c>
      <c r="AR5" s="32" t="s">
        <v>288</v>
      </c>
      <c r="AS5" s="32" t="s">
        <v>289</v>
      </c>
      <c r="AT5" s="32" t="s">
        <v>287</v>
      </c>
      <c r="AU5" s="32" t="s">
        <v>288</v>
      </c>
      <c r="AV5" s="32" t="s">
        <v>289</v>
      </c>
      <c r="AW5" s="32" t="s">
        <v>287</v>
      </c>
      <c r="AX5" s="32" t="s">
        <v>288</v>
      </c>
      <c r="AY5" s="32" t="s">
        <v>289</v>
      </c>
      <c r="AZ5" s="32" t="s">
        <v>287</v>
      </c>
      <c r="BA5" s="32" t="s">
        <v>288</v>
      </c>
      <c r="BB5" s="32" t="s">
        <v>289</v>
      </c>
      <c r="BC5" s="32" t="s">
        <v>287</v>
      </c>
      <c r="BD5" s="32" t="s">
        <v>288</v>
      </c>
      <c r="BE5" s="131"/>
    </row>
    <row r="6" spans="1:57" s="17" customFormat="1" ht="13.5" customHeight="1">
      <c r="A6" s="89"/>
      <c r="B6" s="146"/>
      <c r="C6" s="89"/>
      <c r="D6" s="155"/>
      <c r="E6" s="87"/>
      <c r="F6" s="89"/>
      <c r="G6" s="35" t="s">
        <v>290</v>
      </c>
      <c r="H6" s="40" t="s">
        <v>290</v>
      </c>
      <c r="I6" s="40" t="s">
        <v>291</v>
      </c>
      <c r="J6" s="89"/>
      <c r="K6" s="40" t="s">
        <v>290</v>
      </c>
      <c r="L6" s="40" t="s">
        <v>291</v>
      </c>
      <c r="M6" s="40" t="s">
        <v>290</v>
      </c>
      <c r="N6" s="40" t="s">
        <v>291</v>
      </c>
      <c r="O6" s="147"/>
      <c r="P6" s="89"/>
      <c r="Q6" s="106"/>
      <c r="R6" s="89"/>
      <c r="S6" s="106"/>
      <c r="T6" s="34" t="s">
        <v>292</v>
      </c>
      <c r="U6" s="89"/>
      <c r="V6" s="89"/>
      <c r="W6" s="143"/>
      <c r="X6" s="106"/>
      <c r="Y6" s="34" t="s">
        <v>293</v>
      </c>
      <c r="Z6" s="136"/>
      <c r="AA6" s="33" t="s">
        <v>294</v>
      </c>
      <c r="AB6" s="33" t="s">
        <v>295</v>
      </c>
      <c r="AC6" s="33" t="s">
        <v>296</v>
      </c>
      <c r="AD6" s="22"/>
      <c r="AE6" s="33" t="s">
        <v>295</v>
      </c>
      <c r="AF6" s="33" t="s">
        <v>296</v>
      </c>
      <c r="AG6" s="22"/>
      <c r="AH6" s="33" t="s">
        <v>295</v>
      </c>
      <c r="AI6" s="33" t="s">
        <v>296</v>
      </c>
      <c r="AJ6" s="22"/>
      <c r="AK6" s="33" t="s">
        <v>295</v>
      </c>
      <c r="AL6" s="33" t="s">
        <v>296</v>
      </c>
      <c r="AM6" s="22"/>
      <c r="AN6" s="33" t="s">
        <v>295</v>
      </c>
      <c r="AO6" s="33" t="s">
        <v>296</v>
      </c>
      <c r="AP6" s="22"/>
      <c r="AQ6" s="33" t="s">
        <v>295</v>
      </c>
      <c r="AR6" s="33" t="s">
        <v>296</v>
      </c>
      <c r="AS6" s="22"/>
      <c r="AT6" s="33" t="s">
        <v>295</v>
      </c>
      <c r="AU6" s="33" t="s">
        <v>296</v>
      </c>
      <c r="AV6" s="22"/>
      <c r="AW6" s="33" t="s">
        <v>295</v>
      </c>
      <c r="AX6" s="33" t="s">
        <v>296</v>
      </c>
      <c r="AY6" s="22"/>
      <c r="AZ6" s="33" t="s">
        <v>295</v>
      </c>
      <c r="BA6" s="33" t="s">
        <v>296</v>
      </c>
      <c r="BB6" s="22"/>
      <c r="BC6" s="33" t="s">
        <v>295</v>
      </c>
      <c r="BD6" s="33" t="s">
        <v>296</v>
      </c>
      <c r="BE6" s="131"/>
    </row>
    <row r="7" spans="1:57" s="73" customFormat="1" ht="30" customHeight="1">
      <c r="A7" s="18" t="s">
        <v>297</v>
      </c>
      <c r="B7" s="19" t="s">
        <v>298</v>
      </c>
      <c r="C7" s="18" t="s">
        <v>299</v>
      </c>
      <c r="D7" s="18" t="s">
        <v>300</v>
      </c>
      <c r="E7" s="18"/>
      <c r="F7" s="18" t="s">
        <v>301</v>
      </c>
      <c r="G7" s="36">
        <v>4451</v>
      </c>
      <c r="H7" s="36">
        <v>3923</v>
      </c>
      <c r="I7" s="36"/>
      <c r="J7" s="36"/>
      <c r="K7" s="36">
        <v>3923</v>
      </c>
      <c r="L7" s="36"/>
      <c r="M7" s="36"/>
      <c r="N7" s="36"/>
      <c r="O7" s="36" t="s">
        <v>302</v>
      </c>
      <c r="P7" s="18" t="s">
        <v>303</v>
      </c>
      <c r="Q7" s="18"/>
      <c r="R7" s="18" t="s">
        <v>304</v>
      </c>
      <c r="S7" s="18"/>
      <c r="T7" s="18">
        <v>27</v>
      </c>
      <c r="U7" s="18">
        <v>1990</v>
      </c>
      <c r="V7" s="18" t="s">
        <v>305</v>
      </c>
      <c r="W7" s="18"/>
      <c r="X7" s="18" t="s">
        <v>306</v>
      </c>
      <c r="Y7" s="18">
        <v>100</v>
      </c>
      <c r="Z7" s="20" t="s">
        <v>307</v>
      </c>
      <c r="AA7" s="20"/>
      <c r="AB7" s="26">
        <f aca="true" t="shared" si="0" ref="AB7:AB25">+AE7+AH7+AK7+AN7+AQ7+AT7+AW7+AZ7+BC7</f>
        <v>0</v>
      </c>
      <c r="AC7" s="26">
        <f aca="true" t="shared" si="1" ref="AC7:AC25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308</v>
      </c>
      <c r="B8" s="19" t="s">
        <v>309</v>
      </c>
      <c r="C8" s="18" t="s">
        <v>310</v>
      </c>
      <c r="D8" s="18" t="s">
        <v>311</v>
      </c>
      <c r="E8" s="18"/>
      <c r="F8" s="18" t="s">
        <v>312</v>
      </c>
      <c r="G8" s="36">
        <v>1163</v>
      </c>
      <c r="H8" s="36">
        <v>1163</v>
      </c>
      <c r="I8" s="36"/>
      <c r="J8" s="36"/>
      <c r="K8" s="36">
        <v>1313</v>
      </c>
      <c r="L8" s="36"/>
      <c r="M8" s="36">
        <v>0</v>
      </c>
      <c r="N8" s="36"/>
      <c r="O8" s="36" t="s">
        <v>313</v>
      </c>
      <c r="P8" s="18" t="s">
        <v>314</v>
      </c>
      <c r="Q8" s="18"/>
      <c r="R8" s="18" t="s">
        <v>315</v>
      </c>
      <c r="S8" s="18"/>
      <c r="T8" s="18">
        <v>18.2</v>
      </c>
      <c r="U8" s="18">
        <v>2000</v>
      </c>
      <c r="V8" s="18" t="s">
        <v>316</v>
      </c>
      <c r="W8" s="18"/>
      <c r="X8" s="18" t="s">
        <v>317</v>
      </c>
      <c r="Y8" s="18">
        <v>99.98</v>
      </c>
      <c r="Z8" s="18" t="s">
        <v>318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308</v>
      </c>
      <c r="B9" s="19" t="s">
        <v>319</v>
      </c>
      <c r="C9" s="18" t="s">
        <v>320</v>
      </c>
      <c r="D9" s="18" t="s">
        <v>321</v>
      </c>
      <c r="E9" s="18"/>
      <c r="F9" s="18" t="s">
        <v>322</v>
      </c>
      <c r="G9" s="36">
        <v>998</v>
      </c>
      <c r="H9" s="36">
        <v>406</v>
      </c>
      <c r="I9" s="36"/>
      <c r="J9" s="36"/>
      <c r="K9" s="36">
        <v>406</v>
      </c>
      <c r="L9" s="36"/>
      <c r="M9" s="36"/>
      <c r="N9" s="36"/>
      <c r="O9" s="36" t="s">
        <v>313</v>
      </c>
      <c r="P9" s="18" t="s">
        <v>323</v>
      </c>
      <c r="Q9" s="18"/>
      <c r="R9" s="18" t="s">
        <v>315</v>
      </c>
      <c r="S9" s="18"/>
      <c r="T9" s="18">
        <v>6.2</v>
      </c>
      <c r="U9" s="18">
        <v>2004</v>
      </c>
      <c r="V9" s="18" t="s">
        <v>316</v>
      </c>
      <c r="W9" s="18"/>
      <c r="X9" s="18" t="s">
        <v>318</v>
      </c>
      <c r="Y9" s="18"/>
      <c r="Z9" s="20" t="s">
        <v>318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308</v>
      </c>
      <c r="B10" s="19" t="s">
        <v>324</v>
      </c>
      <c r="C10" s="18" t="s">
        <v>325</v>
      </c>
      <c r="D10" s="18" t="s">
        <v>326</v>
      </c>
      <c r="E10" s="18"/>
      <c r="F10" s="18" t="s">
        <v>327</v>
      </c>
      <c r="G10" s="36">
        <v>70</v>
      </c>
      <c r="H10" s="36">
        <v>70</v>
      </c>
      <c r="I10" s="36"/>
      <c r="J10" s="36"/>
      <c r="K10" s="36">
        <v>60</v>
      </c>
      <c r="L10" s="36"/>
      <c r="M10" s="36">
        <v>33</v>
      </c>
      <c r="N10" s="36"/>
      <c r="O10" s="36" t="s">
        <v>328</v>
      </c>
      <c r="P10" s="18" t="s">
        <v>329</v>
      </c>
      <c r="Q10" s="18"/>
      <c r="R10" s="18" t="s">
        <v>315</v>
      </c>
      <c r="S10" s="18"/>
      <c r="T10" s="18">
        <v>20</v>
      </c>
      <c r="U10" s="18">
        <v>1982</v>
      </c>
      <c r="V10" s="18" t="s">
        <v>330</v>
      </c>
      <c r="W10" s="18"/>
      <c r="X10" s="18" t="s">
        <v>318</v>
      </c>
      <c r="Y10" s="18"/>
      <c r="Z10" s="20" t="s">
        <v>318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308</v>
      </c>
      <c r="B11" s="19" t="s">
        <v>331</v>
      </c>
      <c r="C11" s="18" t="s">
        <v>332</v>
      </c>
      <c r="D11" s="18" t="s">
        <v>333</v>
      </c>
      <c r="E11" s="18"/>
      <c r="F11" s="18" t="s">
        <v>334</v>
      </c>
      <c r="G11" s="36">
        <v>155</v>
      </c>
      <c r="H11" s="36">
        <v>84</v>
      </c>
      <c r="I11" s="36"/>
      <c r="J11" s="36"/>
      <c r="K11" s="36">
        <v>84</v>
      </c>
      <c r="L11" s="36"/>
      <c r="M11" s="36">
        <v>44</v>
      </c>
      <c r="N11" s="36"/>
      <c r="O11" s="36" t="s">
        <v>335</v>
      </c>
      <c r="P11" s="18" t="s">
        <v>336</v>
      </c>
      <c r="Q11" s="18"/>
      <c r="R11" s="18" t="s">
        <v>315</v>
      </c>
      <c r="S11" s="18"/>
      <c r="T11" s="18">
        <v>4</v>
      </c>
      <c r="U11" s="18">
        <v>1999</v>
      </c>
      <c r="V11" s="18" t="s">
        <v>316</v>
      </c>
      <c r="W11" s="18"/>
      <c r="X11" s="18" t="s">
        <v>318</v>
      </c>
      <c r="Y11" s="18"/>
      <c r="Z11" s="20" t="s">
        <v>318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308</v>
      </c>
      <c r="B12" s="19" t="s">
        <v>337</v>
      </c>
      <c r="C12" s="18" t="s">
        <v>338</v>
      </c>
      <c r="D12" s="18" t="s">
        <v>339</v>
      </c>
      <c r="E12" s="18"/>
      <c r="F12" s="18" t="s">
        <v>340</v>
      </c>
      <c r="G12" s="18">
        <v>151</v>
      </c>
      <c r="H12" s="18">
        <v>151</v>
      </c>
      <c r="I12" s="18"/>
      <c r="J12" s="18"/>
      <c r="K12" s="18">
        <v>151</v>
      </c>
      <c r="L12" s="18"/>
      <c r="M12" s="18"/>
      <c r="N12" s="18"/>
      <c r="O12" s="18" t="s">
        <v>328</v>
      </c>
      <c r="P12" s="18" t="s">
        <v>341</v>
      </c>
      <c r="Q12" s="18"/>
      <c r="R12" s="18" t="s">
        <v>342</v>
      </c>
      <c r="S12" s="18"/>
      <c r="T12" s="18">
        <v>9</v>
      </c>
      <c r="U12" s="18">
        <v>1975</v>
      </c>
      <c r="V12" s="18" t="s">
        <v>330</v>
      </c>
      <c r="W12" s="18"/>
      <c r="X12" s="18" t="s">
        <v>318</v>
      </c>
      <c r="Y12" s="18"/>
      <c r="Z12" s="20" t="s">
        <v>318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308</v>
      </c>
      <c r="B13" s="19" t="s">
        <v>343</v>
      </c>
      <c r="C13" s="18" t="s">
        <v>344</v>
      </c>
      <c r="D13" s="18" t="s">
        <v>345</v>
      </c>
      <c r="E13" s="18"/>
      <c r="F13" s="18" t="s">
        <v>346</v>
      </c>
      <c r="G13" s="18">
        <v>75</v>
      </c>
      <c r="H13" s="18">
        <v>75</v>
      </c>
      <c r="I13" s="18"/>
      <c r="J13" s="18"/>
      <c r="K13" s="18">
        <v>75</v>
      </c>
      <c r="L13" s="18"/>
      <c r="M13" s="18"/>
      <c r="N13" s="18"/>
      <c r="O13" s="18" t="s">
        <v>347</v>
      </c>
      <c r="P13" s="18" t="s">
        <v>329</v>
      </c>
      <c r="Q13" s="18"/>
      <c r="R13" s="18" t="s">
        <v>315</v>
      </c>
      <c r="S13" s="18"/>
      <c r="T13" s="18">
        <v>16</v>
      </c>
      <c r="U13" s="18">
        <v>1988</v>
      </c>
      <c r="V13" s="18" t="s">
        <v>316</v>
      </c>
      <c r="W13" s="18" t="s">
        <v>348</v>
      </c>
      <c r="X13" s="18" t="s">
        <v>318</v>
      </c>
      <c r="Y13" s="18"/>
      <c r="Z13" s="20" t="s">
        <v>318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308</v>
      </c>
      <c r="B14" s="19" t="s">
        <v>349</v>
      </c>
      <c r="C14" s="18" t="s">
        <v>350</v>
      </c>
      <c r="D14" s="18" t="s">
        <v>351</v>
      </c>
      <c r="E14" s="18"/>
      <c r="F14" s="18" t="s">
        <v>352</v>
      </c>
      <c r="G14" s="18">
        <v>0</v>
      </c>
      <c r="H14" s="18">
        <v>0</v>
      </c>
      <c r="I14" s="18"/>
      <c r="J14" s="18"/>
      <c r="K14" s="18"/>
      <c r="L14" s="18"/>
      <c r="M14" s="18"/>
      <c r="N14" s="18"/>
      <c r="O14" s="18" t="s">
        <v>353</v>
      </c>
      <c r="P14" s="18" t="s">
        <v>354</v>
      </c>
      <c r="Q14" s="18"/>
      <c r="R14" s="18" t="s">
        <v>355</v>
      </c>
      <c r="S14" s="18"/>
      <c r="T14" s="18">
        <v>6</v>
      </c>
      <c r="U14" s="18">
        <v>1982</v>
      </c>
      <c r="V14" s="18" t="s">
        <v>316</v>
      </c>
      <c r="W14" s="18" t="s">
        <v>356</v>
      </c>
      <c r="X14" s="18" t="s">
        <v>318</v>
      </c>
      <c r="Y14" s="18"/>
      <c r="Z14" s="20" t="s">
        <v>318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308</v>
      </c>
      <c r="B15" s="19" t="s">
        <v>357</v>
      </c>
      <c r="C15" s="18" t="s">
        <v>358</v>
      </c>
      <c r="D15" s="18" t="s">
        <v>359</v>
      </c>
      <c r="E15" s="18"/>
      <c r="F15" s="18" t="s">
        <v>360</v>
      </c>
      <c r="G15" s="18">
        <v>99</v>
      </c>
      <c r="H15" s="18">
        <v>99</v>
      </c>
      <c r="I15" s="18"/>
      <c r="J15" s="18"/>
      <c r="K15" s="18">
        <v>99</v>
      </c>
      <c r="L15" s="18"/>
      <c r="M15" s="18"/>
      <c r="N15" s="18"/>
      <c r="O15" s="18" t="s">
        <v>347</v>
      </c>
      <c r="P15" s="18" t="s">
        <v>361</v>
      </c>
      <c r="Q15" s="18"/>
      <c r="R15" s="18" t="s">
        <v>315</v>
      </c>
      <c r="S15" s="18"/>
      <c r="T15" s="18">
        <v>1</v>
      </c>
      <c r="U15" s="18">
        <v>1997</v>
      </c>
      <c r="V15" s="18" t="s">
        <v>330</v>
      </c>
      <c r="W15" s="18"/>
      <c r="X15" s="18" t="s">
        <v>318</v>
      </c>
      <c r="Y15" s="18"/>
      <c r="Z15" s="20" t="s">
        <v>318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308</v>
      </c>
      <c r="B16" s="19" t="s">
        <v>362</v>
      </c>
      <c r="C16" s="18" t="s">
        <v>363</v>
      </c>
      <c r="D16" s="18" t="s">
        <v>364</v>
      </c>
      <c r="E16" s="18"/>
      <c r="F16" s="18" t="s">
        <v>365</v>
      </c>
      <c r="G16" s="18">
        <v>273</v>
      </c>
      <c r="H16" s="18">
        <v>273</v>
      </c>
      <c r="I16" s="18"/>
      <c r="J16" s="18"/>
      <c r="K16" s="18">
        <v>273</v>
      </c>
      <c r="L16" s="18"/>
      <c r="M16" s="18"/>
      <c r="N16" s="18"/>
      <c r="O16" s="18" t="s">
        <v>366</v>
      </c>
      <c r="P16" s="18" t="s">
        <v>367</v>
      </c>
      <c r="Q16" s="18"/>
      <c r="R16" s="18" t="s">
        <v>315</v>
      </c>
      <c r="S16" s="18"/>
      <c r="T16" s="18">
        <v>2</v>
      </c>
      <c r="U16" s="18">
        <v>2003</v>
      </c>
      <c r="V16" s="18" t="s">
        <v>330</v>
      </c>
      <c r="W16" s="18"/>
      <c r="X16" s="18" t="s">
        <v>318</v>
      </c>
      <c r="Y16" s="18"/>
      <c r="Z16" s="20" t="s">
        <v>318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308</v>
      </c>
      <c r="B17" s="19" t="s">
        <v>362</v>
      </c>
      <c r="C17" s="18" t="s">
        <v>368</v>
      </c>
      <c r="D17" s="18" t="s">
        <v>364</v>
      </c>
      <c r="E17" s="18"/>
      <c r="F17" s="18" t="s">
        <v>369</v>
      </c>
      <c r="G17" s="18">
        <v>2</v>
      </c>
      <c r="H17" s="18">
        <v>2</v>
      </c>
      <c r="I17" s="18"/>
      <c r="J17" s="18"/>
      <c r="K17" s="18">
        <v>2</v>
      </c>
      <c r="L17" s="18"/>
      <c r="M17" s="18"/>
      <c r="N17" s="18"/>
      <c r="O17" s="18" t="s">
        <v>347</v>
      </c>
      <c r="P17" s="18" t="s">
        <v>370</v>
      </c>
      <c r="Q17" s="18"/>
      <c r="R17" s="18" t="s">
        <v>371</v>
      </c>
      <c r="S17" s="18"/>
      <c r="T17" s="18">
        <v>1</v>
      </c>
      <c r="U17" s="18">
        <v>2004</v>
      </c>
      <c r="V17" s="18" t="s">
        <v>316</v>
      </c>
      <c r="W17" s="18"/>
      <c r="X17" s="18" t="s">
        <v>318</v>
      </c>
      <c r="Y17" s="18"/>
      <c r="Z17" s="20" t="s">
        <v>318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308</v>
      </c>
      <c r="B18" s="19" t="s">
        <v>372</v>
      </c>
      <c r="C18" s="18" t="s">
        <v>373</v>
      </c>
      <c r="D18" s="18" t="s">
        <v>374</v>
      </c>
      <c r="E18" s="18"/>
      <c r="F18" s="18" t="s">
        <v>375</v>
      </c>
      <c r="G18" s="18">
        <v>1081</v>
      </c>
      <c r="H18" s="18">
        <v>990</v>
      </c>
      <c r="I18" s="18"/>
      <c r="J18" s="18"/>
      <c r="K18" s="18"/>
      <c r="L18" s="18"/>
      <c r="M18" s="18"/>
      <c r="N18" s="18"/>
      <c r="O18" s="18" t="s">
        <v>353</v>
      </c>
      <c r="P18" s="18" t="s">
        <v>376</v>
      </c>
      <c r="Q18" s="18"/>
      <c r="R18" s="18" t="s">
        <v>355</v>
      </c>
      <c r="S18" s="18"/>
      <c r="T18" s="18">
        <v>10</v>
      </c>
      <c r="U18" s="18">
        <v>1994</v>
      </c>
      <c r="V18" s="18" t="s">
        <v>330</v>
      </c>
      <c r="W18" s="18"/>
      <c r="X18" s="18" t="s">
        <v>318</v>
      </c>
      <c r="Y18" s="18"/>
      <c r="Z18" s="20" t="s">
        <v>318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308</v>
      </c>
      <c r="B19" s="19" t="s">
        <v>377</v>
      </c>
      <c r="C19" s="18" t="s">
        <v>378</v>
      </c>
      <c r="D19" s="18" t="s">
        <v>379</v>
      </c>
      <c r="E19" s="18"/>
      <c r="F19" s="18" t="s">
        <v>380</v>
      </c>
      <c r="G19" s="18">
        <v>885</v>
      </c>
      <c r="H19" s="18">
        <v>885</v>
      </c>
      <c r="I19" s="18"/>
      <c r="J19" s="18"/>
      <c r="K19" s="18">
        <v>921</v>
      </c>
      <c r="L19" s="18"/>
      <c r="M19" s="18"/>
      <c r="N19" s="18"/>
      <c r="O19" s="18" t="s">
        <v>328</v>
      </c>
      <c r="P19" s="18" t="s">
        <v>381</v>
      </c>
      <c r="Q19" s="18"/>
      <c r="R19" s="18" t="s">
        <v>315</v>
      </c>
      <c r="S19" s="18"/>
      <c r="T19" s="18">
        <v>6</v>
      </c>
      <c r="U19" s="18">
        <v>2002</v>
      </c>
      <c r="V19" s="18" t="s">
        <v>330</v>
      </c>
      <c r="W19" s="18"/>
      <c r="X19" s="18" t="s">
        <v>318</v>
      </c>
      <c r="Y19" s="18"/>
      <c r="Z19" s="20" t="s">
        <v>318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308</v>
      </c>
      <c r="B20" s="19" t="s">
        <v>382</v>
      </c>
      <c r="C20" s="18" t="s">
        <v>383</v>
      </c>
      <c r="D20" s="18" t="s">
        <v>384</v>
      </c>
      <c r="E20" s="18"/>
      <c r="F20" s="18" t="s">
        <v>385</v>
      </c>
      <c r="G20" s="18">
        <v>647</v>
      </c>
      <c r="H20" s="18">
        <v>196</v>
      </c>
      <c r="I20" s="18"/>
      <c r="J20" s="18"/>
      <c r="K20" s="18">
        <v>196</v>
      </c>
      <c r="L20" s="18"/>
      <c r="M20" s="18">
        <v>0</v>
      </c>
      <c r="N20" s="18"/>
      <c r="O20" s="18" t="s">
        <v>347</v>
      </c>
      <c r="P20" s="18" t="s">
        <v>386</v>
      </c>
      <c r="Q20" s="18"/>
      <c r="R20" s="18" t="s">
        <v>387</v>
      </c>
      <c r="S20" s="18"/>
      <c r="T20" s="18">
        <v>10</v>
      </c>
      <c r="U20" s="18">
        <v>1995</v>
      </c>
      <c r="V20" s="18" t="s">
        <v>316</v>
      </c>
      <c r="W20" s="18"/>
      <c r="X20" s="18" t="s">
        <v>318</v>
      </c>
      <c r="Y20" s="18"/>
      <c r="Z20" s="20" t="s">
        <v>318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308</v>
      </c>
      <c r="B21" s="19" t="s">
        <v>388</v>
      </c>
      <c r="C21" s="18" t="s">
        <v>389</v>
      </c>
      <c r="D21" s="18" t="s">
        <v>390</v>
      </c>
      <c r="E21" s="18"/>
      <c r="F21" s="18" t="s">
        <v>391</v>
      </c>
      <c r="G21" s="18">
        <v>1374</v>
      </c>
      <c r="H21" s="18">
        <v>1374</v>
      </c>
      <c r="I21" s="18"/>
      <c r="J21" s="18"/>
      <c r="K21" s="18">
        <v>1374</v>
      </c>
      <c r="L21" s="18"/>
      <c r="M21" s="18"/>
      <c r="N21" s="18"/>
      <c r="O21" s="18" t="s">
        <v>313</v>
      </c>
      <c r="P21" s="18" t="s">
        <v>392</v>
      </c>
      <c r="Q21" s="18"/>
      <c r="R21" s="18" t="s">
        <v>387</v>
      </c>
      <c r="S21" s="18"/>
      <c r="T21" s="18">
        <v>19</v>
      </c>
      <c r="U21" s="18">
        <v>2003</v>
      </c>
      <c r="V21" s="18" t="s">
        <v>316</v>
      </c>
      <c r="W21" s="18"/>
      <c r="X21" s="18" t="s">
        <v>318</v>
      </c>
      <c r="Y21" s="18"/>
      <c r="Z21" s="20" t="s">
        <v>318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308</v>
      </c>
      <c r="B22" s="19" t="s">
        <v>393</v>
      </c>
      <c r="C22" s="18" t="s">
        <v>394</v>
      </c>
      <c r="D22" s="18" t="s">
        <v>395</v>
      </c>
      <c r="E22" s="18"/>
      <c r="F22" s="18" t="s">
        <v>396</v>
      </c>
      <c r="G22" s="18"/>
      <c r="H22" s="18"/>
      <c r="I22" s="18"/>
      <c r="J22" s="18"/>
      <c r="K22" s="18"/>
      <c r="L22" s="18"/>
      <c r="M22" s="18"/>
      <c r="N22" s="18"/>
      <c r="O22" s="18" t="s">
        <v>366</v>
      </c>
      <c r="P22" s="18" t="s">
        <v>397</v>
      </c>
      <c r="Q22" s="18"/>
      <c r="R22" s="18" t="s">
        <v>315</v>
      </c>
      <c r="S22" s="18"/>
      <c r="T22" s="18">
        <v>4</v>
      </c>
      <c r="U22" s="18">
        <v>1997</v>
      </c>
      <c r="V22" s="18" t="s">
        <v>316</v>
      </c>
      <c r="W22" s="18" t="s">
        <v>356</v>
      </c>
      <c r="X22" s="18" t="s">
        <v>318</v>
      </c>
      <c r="Y22" s="18"/>
      <c r="Z22" s="20" t="s">
        <v>318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308</v>
      </c>
      <c r="B23" s="19" t="s">
        <v>393</v>
      </c>
      <c r="C23" s="18" t="s">
        <v>398</v>
      </c>
      <c r="D23" s="18" t="s">
        <v>395</v>
      </c>
      <c r="E23" s="18"/>
      <c r="F23" s="18" t="s">
        <v>399</v>
      </c>
      <c r="G23" s="18">
        <v>1365</v>
      </c>
      <c r="H23" s="18">
        <v>1155</v>
      </c>
      <c r="I23" s="18"/>
      <c r="J23" s="18"/>
      <c r="K23" s="18">
        <v>1056</v>
      </c>
      <c r="L23" s="18"/>
      <c r="M23" s="18">
        <v>10</v>
      </c>
      <c r="N23" s="18"/>
      <c r="O23" s="18" t="s">
        <v>366</v>
      </c>
      <c r="P23" s="18" t="s">
        <v>400</v>
      </c>
      <c r="Q23" s="18"/>
      <c r="R23" s="18" t="s">
        <v>387</v>
      </c>
      <c r="S23" s="18"/>
      <c r="T23" s="18">
        <v>5</v>
      </c>
      <c r="U23" s="18">
        <v>1983</v>
      </c>
      <c r="V23" s="18" t="s">
        <v>316</v>
      </c>
      <c r="W23" s="18"/>
      <c r="X23" s="18" t="s">
        <v>318</v>
      </c>
      <c r="Y23" s="18"/>
      <c r="Z23" s="20" t="s">
        <v>318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308</v>
      </c>
      <c r="B24" s="19" t="s">
        <v>401</v>
      </c>
      <c r="C24" s="18" t="s">
        <v>402</v>
      </c>
      <c r="D24" s="18" t="s">
        <v>403</v>
      </c>
      <c r="E24" s="18"/>
      <c r="F24" s="18" t="s">
        <v>404</v>
      </c>
      <c r="G24" s="18">
        <v>390</v>
      </c>
      <c r="H24" s="18">
        <v>326</v>
      </c>
      <c r="I24" s="18"/>
      <c r="J24" s="18"/>
      <c r="K24" s="18">
        <v>317</v>
      </c>
      <c r="L24" s="18"/>
      <c r="M24" s="18"/>
      <c r="N24" s="18"/>
      <c r="O24" s="18" t="s">
        <v>366</v>
      </c>
      <c r="P24" s="18" t="s">
        <v>336</v>
      </c>
      <c r="Q24" s="18"/>
      <c r="R24" s="18" t="s">
        <v>315</v>
      </c>
      <c r="S24" s="18"/>
      <c r="T24" s="18">
        <v>8</v>
      </c>
      <c r="U24" s="18">
        <v>1976</v>
      </c>
      <c r="V24" s="18" t="s">
        <v>330</v>
      </c>
      <c r="W24" s="18"/>
      <c r="X24" s="18" t="s">
        <v>318</v>
      </c>
      <c r="Y24" s="18"/>
      <c r="Z24" s="20" t="s">
        <v>318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308</v>
      </c>
      <c r="B25" s="19" t="s">
        <v>405</v>
      </c>
      <c r="C25" s="18" t="s">
        <v>406</v>
      </c>
      <c r="D25" s="18" t="s">
        <v>407</v>
      </c>
      <c r="E25" s="18"/>
      <c r="F25" s="18" t="s">
        <v>408</v>
      </c>
      <c r="G25" s="18">
        <v>246</v>
      </c>
      <c r="H25" s="18">
        <v>201</v>
      </c>
      <c r="I25" s="18"/>
      <c r="J25" s="18"/>
      <c r="K25" s="18"/>
      <c r="L25" s="18"/>
      <c r="M25" s="18"/>
      <c r="N25" s="18"/>
      <c r="O25" s="18" t="s">
        <v>347</v>
      </c>
      <c r="P25" s="18" t="s">
        <v>336</v>
      </c>
      <c r="Q25" s="18"/>
      <c r="R25" s="18" t="s">
        <v>315</v>
      </c>
      <c r="S25" s="18"/>
      <c r="T25" s="18">
        <v>6</v>
      </c>
      <c r="U25" s="18">
        <v>1996</v>
      </c>
      <c r="V25" s="18" t="s">
        <v>316</v>
      </c>
      <c r="W25" s="18"/>
      <c r="X25" s="18" t="s">
        <v>318</v>
      </c>
      <c r="Y25" s="18"/>
      <c r="Z25" s="20" t="s">
        <v>318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2:57" s="67" customFormat="1" ht="13.5" customHeight="1">
      <c r="B26" s="68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409</v>
      </c>
      <c r="AA1" s="6"/>
    </row>
    <row r="2" spans="1:42" s="5" customFormat="1" ht="13.5" customHeight="1">
      <c r="A2" s="87" t="s">
        <v>252</v>
      </c>
      <c r="B2" s="144" t="s">
        <v>410</v>
      </c>
      <c r="C2" s="87" t="s">
        <v>254</v>
      </c>
      <c r="D2" s="87" t="s">
        <v>255</v>
      </c>
      <c r="E2" s="106" t="s">
        <v>256</v>
      </c>
      <c r="F2" s="87" t="s">
        <v>257</v>
      </c>
      <c r="G2" s="107" t="s">
        <v>258</v>
      </c>
      <c r="H2" s="160"/>
      <c r="I2" s="107" t="s">
        <v>411</v>
      </c>
      <c r="J2" s="109"/>
      <c r="K2" s="107" t="s">
        <v>412</v>
      </c>
      <c r="L2" s="109"/>
      <c r="M2" s="107" t="s">
        <v>413</v>
      </c>
      <c r="N2" s="109"/>
      <c r="O2" s="107" t="s">
        <v>414</v>
      </c>
      <c r="P2" s="108"/>
      <c r="Q2" s="27"/>
      <c r="R2" s="107" t="s">
        <v>263</v>
      </c>
      <c r="S2" s="27"/>
      <c r="T2" s="87" t="s">
        <v>415</v>
      </c>
      <c r="U2" s="87" t="s">
        <v>416</v>
      </c>
      <c r="V2" s="87" t="s">
        <v>265</v>
      </c>
      <c r="W2" s="87" t="s">
        <v>266</v>
      </c>
      <c r="X2" s="87" t="s">
        <v>267</v>
      </c>
      <c r="Y2" s="87" t="s">
        <v>268</v>
      </c>
      <c r="Z2" s="106" t="s">
        <v>269</v>
      </c>
      <c r="AA2" s="87" t="s">
        <v>270</v>
      </c>
      <c r="AB2" s="106" t="s">
        <v>417</v>
      </c>
      <c r="AC2" s="107" t="s">
        <v>418</v>
      </c>
      <c r="AD2" s="108"/>
      <c r="AE2" s="108"/>
      <c r="AF2" s="108"/>
      <c r="AG2" s="108"/>
      <c r="AH2" s="108"/>
      <c r="AI2" s="109"/>
      <c r="AJ2" s="87" t="s">
        <v>419</v>
      </c>
      <c r="AK2" s="107" t="s">
        <v>420</v>
      </c>
      <c r="AL2" s="108"/>
      <c r="AM2" s="108"/>
      <c r="AN2" s="109"/>
      <c r="AO2" s="107" t="s">
        <v>421</v>
      </c>
      <c r="AP2" s="109"/>
    </row>
    <row r="3" spans="1:42" s="5" customFormat="1" ht="13.5" customHeight="1">
      <c r="A3" s="88"/>
      <c r="B3" s="145"/>
      <c r="C3" s="88"/>
      <c r="D3" s="88"/>
      <c r="E3" s="106"/>
      <c r="F3" s="88"/>
      <c r="G3" s="142"/>
      <c r="H3" s="158"/>
      <c r="I3" s="94"/>
      <c r="J3" s="111"/>
      <c r="K3" s="94"/>
      <c r="L3" s="111"/>
      <c r="M3" s="94"/>
      <c r="N3" s="111"/>
      <c r="O3" s="94"/>
      <c r="P3" s="110"/>
      <c r="Q3" s="29"/>
      <c r="R3" s="94"/>
      <c r="S3" s="29"/>
      <c r="T3" s="88"/>
      <c r="U3" s="88"/>
      <c r="V3" s="148"/>
      <c r="W3" s="88"/>
      <c r="X3" s="88"/>
      <c r="Y3" s="148"/>
      <c r="Z3" s="106"/>
      <c r="AA3" s="88"/>
      <c r="AB3" s="106"/>
      <c r="AC3" s="94"/>
      <c r="AD3" s="110"/>
      <c r="AE3" s="110"/>
      <c r="AF3" s="110"/>
      <c r="AG3" s="110"/>
      <c r="AH3" s="110"/>
      <c r="AI3" s="111"/>
      <c r="AJ3" s="88"/>
      <c r="AK3" s="94"/>
      <c r="AL3" s="110"/>
      <c r="AM3" s="110"/>
      <c r="AN3" s="111"/>
      <c r="AO3" s="115"/>
      <c r="AP3" s="116"/>
    </row>
    <row r="4" spans="1:42" s="5" customFormat="1" ht="18.75" customHeight="1">
      <c r="A4" s="88"/>
      <c r="B4" s="145"/>
      <c r="C4" s="88"/>
      <c r="D4" s="88"/>
      <c r="E4" s="106"/>
      <c r="F4" s="88"/>
      <c r="G4" s="142"/>
      <c r="H4" s="158"/>
      <c r="I4" s="94"/>
      <c r="J4" s="111"/>
      <c r="K4" s="94"/>
      <c r="L4" s="111"/>
      <c r="M4" s="94"/>
      <c r="N4" s="111"/>
      <c r="O4" s="94"/>
      <c r="P4" s="110"/>
      <c r="Q4" s="30"/>
      <c r="R4" s="94"/>
      <c r="S4" s="30"/>
      <c r="T4" s="88"/>
      <c r="U4" s="88"/>
      <c r="V4" s="148"/>
      <c r="W4" s="88"/>
      <c r="X4" s="88"/>
      <c r="Y4" s="148"/>
      <c r="Z4" s="106"/>
      <c r="AA4" s="88"/>
      <c r="AB4" s="106"/>
      <c r="AC4" s="94" t="s">
        <v>276</v>
      </c>
      <c r="AD4" s="87" t="s">
        <v>422</v>
      </c>
      <c r="AE4" s="87" t="s">
        <v>423</v>
      </c>
      <c r="AF4" s="87" t="s">
        <v>424</v>
      </c>
      <c r="AG4" s="87" t="s">
        <v>425</v>
      </c>
      <c r="AH4" s="87" t="s">
        <v>426</v>
      </c>
      <c r="AI4" s="87" t="s">
        <v>285</v>
      </c>
      <c r="AJ4" s="88"/>
      <c r="AK4" s="94" t="s">
        <v>276</v>
      </c>
      <c r="AL4" s="87" t="s">
        <v>427</v>
      </c>
      <c r="AM4" s="87" t="s">
        <v>428</v>
      </c>
      <c r="AN4" s="87" t="s">
        <v>429</v>
      </c>
      <c r="AO4" s="87" t="s">
        <v>430</v>
      </c>
      <c r="AP4" s="87" t="s">
        <v>431</v>
      </c>
    </row>
    <row r="5" spans="1:42" s="5" customFormat="1" ht="26.25" customHeight="1">
      <c r="A5" s="88"/>
      <c r="B5" s="145"/>
      <c r="C5" s="88"/>
      <c r="D5" s="88"/>
      <c r="E5" s="106"/>
      <c r="F5" s="88"/>
      <c r="G5" s="142"/>
      <c r="H5" s="158"/>
      <c r="I5" s="94"/>
      <c r="J5" s="116"/>
      <c r="K5" s="94"/>
      <c r="L5" s="116"/>
      <c r="M5" s="94"/>
      <c r="N5" s="116"/>
      <c r="O5" s="94"/>
      <c r="P5" s="116"/>
      <c r="Q5" s="87" t="s">
        <v>432</v>
      </c>
      <c r="R5" s="88"/>
      <c r="S5" s="87" t="s">
        <v>286</v>
      </c>
      <c r="T5" s="88"/>
      <c r="U5" s="88"/>
      <c r="V5" s="148"/>
      <c r="W5" s="88"/>
      <c r="X5" s="88"/>
      <c r="Y5" s="148"/>
      <c r="Z5" s="106"/>
      <c r="AA5" s="88"/>
      <c r="AB5" s="106"/>
      <c r="AC5" s="94"/>
      <c r="AD5" s="88"/>
      <c r="AE5" s="88"/>
      <c r="AF5" s="88"/>
      <c r="AG5" s="88"/>
      <c r="AH5" s="88"/>
      <c r="AI5" s="88"/>
      <c r="AJ5" s="88"/>
      <c r="AK5" s="94"/>
      <c r="AL5" s="88"/>
      <c r="AM5" s="88"/>
      <c r="AN5" s="88"/>
      <c r="AO5" s="88"/>
      <c r="AP5" s="88"/>
    </row>
    <row r="6" spans="1:42" s="17" customFormat="1" ht="13.5" customHeight="1">
      <c r="A6" s="89"/>
      <c r="B6" s="146"/>
      <c r="C6" s="89"/>
      <c r="D6" s="89"/>
      <c r="E6" s="87"/>
      <c r="F6" s="89"/>
      <c r="G6" s="40" t="s">
        <v>290</v>
      </c>
      <c r="H6" s="39" t="s">
        <v>433</v>
      </c>
      <c r="I6" s="39" t="s">
        <v>290</v>
      </c>
      <c r="J6" s="39" t="s">
        <v>291</v>
      </c>
      <c r="K6" s="39" t="s">
        <v>290</v>
      </c>
      <c r="L6" s="39" t="s">
        <v>291</v>
      </c>
      <c r="M6" s="39" t="s">
        <v>290</v>
      </c>
      <c r="N6" s="39" t="s">
        <v>291</v>
      </c>
      <c r="O6" s="39" t="s">
        <v>290</v>
      </c>
      <c r="P6" s="39" t="s">
        <v>291</v>
      </c>
      <c r="Q6" s="89"/>
      <c r="R6" s="89"/>
      <c r="S6" s="89"/>
      <c r="T6" s="89"/>
      <c r="U6" s="89"/>
      <c r="V6" s="34" t="s">
        <v>292</v>
      </c>
      <c r="W6" s="89"/>
      <c r="X6" s="89"/>
      <c r="Y6" s="147"/>
      <c r="Z6" s="106"/>
      <c r="AA6" s="34" t="s">
        <v>293</v>
      </c>
      <c r="AB6" s="106"/>
      <c r="AC6" s="35" t="s">
        <v>293</v>
      </c>
      <c r="AD6" s="34" t="s">
        <v>293</v>
      </c>
      <c r="AE6" s="34" t="s">
        <v>293</v>
      </c>
      <c r="AF6" s="34" t="s">
        <v>293</v>
      </c>
      <c r="AG6" s="34" t="s">
        <v>293</v>
      </c>
      <c r="AH6" s="34" t="s">
        <v>293</v>
      </c>
      <c r="AI6" s="34" t="s">
        <v>293</v>
      </c>
      <c r="AJ6" s="34" t="s">
        <v>434</v>
      </c>
      <c r="AK6" s="34" t="s">
        <v>293</v>
      </c>
      <c r="AL6" s="34" t="s">
        <v>293</v>
      </c>
      <c r="AM6" s="34" t="s">
        <v>293</v>
      </c>
      <c r="AN6" s="34" t="s">
        <v>293</v>
      </c>
      <c r="AO6" s="34" t="s">
        <v>435</v>
      </c>
      <c r="AP6" s="34" t="s">
        <v>435</v>
      </c>
    </row>
    <row r="7" spans="1:42" s="73" customFormat="1" ht="30" customHeight="1">
      <c r="A7" s="18" t="s">
        <v>297</v>
      </c>
      <c r="B7" s="19" t="s">
        <v>436</v>
      </c>
      <c r="C7" s="18" t="s">
        <v>437</v>
      </c>
      <c r="D7" s="18" t="s">
        <v>438</v>
      </c>
      <c r="E7" s="18"/>
      <c r="F7" s="18" t="s">
        <v>439</v>
      </c>
      <c r="G7" s="18">
        <v>1052</v>
      </c>
      <c r="H7" s="18"/>
      <c r="I7" s="18">
        <v>3</v>
      </c>
      <c r="J7" s="18"/>
      <c r="K7" s="18">
        <v>504</v>
      </c>
      <c r="L7" s="18"/>
      <c r="M7" s="18">
        <v>507</v>
      </c>
      <c r="N7" s="18"/>
      <c r="O7" s="18"/>
      <c r="P7" s="18"/>
      <c r="Q7" s="18"/>
      <c r="R7" s="18" t="s">
        <v>440</v>
      </c>
      <c r="S7" s="18"/>
      <c r="T7" s="18" t="s">
        <v>441</v>
      </c>
      <c r="U7" s="18" t="s">
        <v>442</v>
      </c>
      <c r="V7" s="18">
        <v>6</v>
      </c>
      <c r="W7" s="18">
        <v>1998</v>
      </c>
      <c r="X7" s="18" t="s">
        <v>443</v>
      </c>
      <c r="Y7" s="18"/>
      <c r="Z7" s="18" t="s">
        <v>307</v>
      </c>
      <c r="AA7" s="18"/>
      <c r="AB7" s="18" t="s">
        <v>444</v>
      </c>
      <c r="AC7" s="18">
        <f>+SUM(AD7:AI7)</f>
        <v>99.99999999999999</v>
      </c>
      <c r="AD7" s="18">
        <v>35</v>
      </c>
      <c r="AE7" s="18">
        <v>32</v>
      </c>
      <c r="AF7" s="18">
        <v>22</v>
      </c>
      <c r="AG7" s="18">
        <v>5.8</v>
      </c>
      <c r="AH7" s="18">
        <v>0.1</v>
      </c>
      <c r="AI7" s="18">
        <v>5.1</v>
      </c>
      <c r="AJ7" s="18">
        <v>69</v>
      </c>
      <c r="AK7" s="18">
        <f>+SUM(AL7:AN7)</f>
        <v>99.8</v>
      </c>
      <c r="AL7" s="18">
        <v>26</v>
      </c>
      <c r="AM7" s="18">
        <v>66</v>
      </c>
      <c r="AN7" s="18">
        <v>7.8</v>
      </c>
      <c r="AO7" s="18">
        <v>11800</v>
      </c>
      <c r="AP7" s="18">
        <v>13100</v>
      </c>
    </row>
    <row r="8" spans="1:42" s="66" customFormat="1" ht="30" customHeight="1">
      <c r="A8" s="18" t="s">
        <v>445</v>
      </c>
      <c r="B8" s="19" t="s">
        <v>446</v>
      </c>
      <c r="C8" s="18" t="s">
        <v>447</v>
      </c>
      <c r="D8" s="18" t="s">
        <v>448</v>
      </c>
      <c r="E8" s="18"/>
      <c r="F8" s="18" t="s">
        <v>449</v>
      </c>
      <c r="G8" s="18">
        <v>8893</v>
      </c>
      <c r="H8" s="18"/>
      <c r="I8" s="18">
        <v>47</v>
      </c>
      <c r="J8" s="18"/>
      <c r="K8" s="18">
        <v>4770</v>
      </c>
      <c r="L8" s="18"/>
      <c r="M8" s="18">
        <v>4723</v>
      </c>
      <c r="N8" s="18"/>
      <c r="O8" s="18"/>
      <c r="P8" s="18"/>
      <c r="Q8" s="18"/>
      <c r="R8" s="18" t="s">
        <v>450</v>
      </c>
      <c r="S8" s="18"/>
      <c r="T8" s="18" t="s">
        <v>451</v>
      </c>
      <c r="U8" s="18" t="s">
        <v>452</v>
      </c>
      <c r="V8" s="18">
        <v>53</v>
      </c>
      <c r="W8" s="18">
        <v>2002</v>
      </c>
      <c r="X8" s="18" t="s">
        <v>453</v>
      </c>
      <c r="Y8" s="18"/>
      <c r="Z8" s="18" t="s">
        <v>454</v>
      </c>
      <c r="AA8" s="18"/>
      <c r="AB8" s="18" t="s">
        <v>455</v>
      </c>
      <c r="AC8" s="18">
        <f>+SUM(AD8:AI8)</f>
        <v>99.99999999999999</v>
      </c>
      <c r="AD8" s="18">
        <v>51.8</v>
      </c>
      <c r="AE8" s="18">
        <v>26</v>
      </c>
      <c r="AF8" s="18">
        <v>3.6</v>
      </c>
      <c r="AG8" s="18">
        <v>14.1</v>
      </c>
      <c r="AH8" s="18">
        <v>0.8</v>
      </c>
      <c r="AI8" s="18">
        <v>3.7</v>
      </c>
      <c r="AJ8" s="18">
        <v>203</v>
      </c>
      <c r="AK8" s="18">
        <f>+SUM(AL8:AN8)</f>
        <v>100</v>
      </c>
      <c r="AL8" s="18">
        <v>59.6</v>
      </c>
      <c r="AM8" s="18">
        <v>37.4</v>
      </c>
      <c r="AN8" s="18">
        <v>3</v>
      </c>
      <c r="AO8" s="18">
        <v>5570</v>
      </c>
      <c r="AP8" s="18">
        <v>7280</v>
      </c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456</v>
      </c>
      <c r="Q1" s="6"/>
    </row>
    <row r="2" spans="1:17" s="5" customFormat="1" ht="13.5" customHeight="1">
      <c r="A2" s="87" t="s">
        <v>252</v>
      </c>
      <c r="B2" s="144" t="s">
        <v>253</v>
      </c>
      <c r="C2" s="87" t="s">
        <v>254</v>
      </c>
      <c r="D2" s="87" t="s">
        <v>255</v>
      </c>
      <c r="E2" s="87" t="s">
        <v>256</v>
      </c>
      <c r="F2" s="87" t="s">
        <v>257</v>
      </c>
      <c r="G2" s="87" t="s">
        <v>258</v>
      </c>
      <c r="H2" s="107" t="s">
        <v>263</v>
      </c>
      <c r="I2" s="27"/>
      <c r="J2" s="107" t="s">
        <v>264</v>
      </c>
      <c r="K2" s="27"/>
      <c r="L2" s="87" t="s">
        <v>265</v>
      </c>
      <c r="M2" s="87" t="s">
        <v>266</v>
      </c>
      <c r="N2" s="87" t="s">
        <v>267</v>
      </c>
      <c r="O2" s="87" t="s">
        <v>268</v>
      </c>
      <c r="P2" s="87" t="s">
        <v>269</v>
      </c>
      <c r="Q2" s="87" t="s">
        <v>270</v>
      </c>
    </row>
    <row r="3" spans="1:17" s="5" customFormat="1" ht="13.5" customHeight="1">
      <c r="A3" s="88"/>
      <c r="B3" s="145"/>
      <c r="C3" s="88"/>
      <c r="D3" s="88"/>
      <c r="E3" s="88"/>
      <c r="F3" s="88"/>
      <c r="G3" s="148"/>
      <c r="H3" s="94"/>
      <c r="I3" s="29"/>
      <c r="J3" s="94"/>
      <c r="K3" s="29"/>
      <c r="L3" s="148"/>
      <c r="M3" s="88"/>
      <c r="N3" s="88"/>
      <c r="O3" s="148"/>
      <c r="P3" s="88"/>
      <c r="Q3" s="88"/>
    </row>
    <row r="4" spans="1:17" s="5" customFormat="1" ht="18.75" customHeight="1">
      <c r="A4" s="88"/>
      <c r="B4" s="145"/>
      <c r="C4" s="88"/>
      <c r="D4" s="88"/>
      <c r="E4" s="88"/>
      <c r="F4" s="88"/>
      <c r="G4" s="148"/>
      <c r="H4" s="94"/>
      <c r="I4" s="30"/>
      <c r="J4" s="94"/>
      <c r="K4" s="30"/>
      <c r="L4" s="148"/>
      <c r="M4" s="88"/>
      <c r="N4" s="88"/>
      <c r="O4" s="148"/>
      <c r="P4" s="88"/>
      <c r="Q4" s="88"/>
    </row>
    <row r="5" spans="1:17" s="5" customFormat="1" ht="26.25" customHeight="1">
      <c r="A5" s="88"/>
      <c r="B5" s="145"/>
      <c r="C5" s="88"/>
      <c r="D5" s="88"/>
      <c r="E5" s="88"/>
      <c r="F5" s="88"/>
      <c r="G5" s="148"/>
      <c r="H5" s="88"/>
      <c r="I5" s="88" t="s">
        <v>286</v>
      </c>
      <c r="J5" s="88"/>
      <c r="K5" s="87" t="s">
        <v>286</v>
      </c>
      <c r="L5" s="148"/>
      <c r="M5" s="88"/>
      <c r="N5" s="88"/>
      <c r="O5" s="148"/>
      <c r="P5" s="88"/>
      <c r="Q5" s="88"/>
    </row>
    <row r="6" spans="1:17" s="17" customFormat="1" ht="13.5" customHeight="1">
      <c r="A6" s="89"/>
      <c r="B6" s="146"/>
      <c r="C6" s="89"/>
      <c r="D6" s="89"/>
      <c r="E6" s="89"/>
      <c r="F6" s="89"/>
      <c r="G6" s="35" t="s">
        <v>290</v>
      </c>
      <c r="H6" s="89"/>
      <c r="I6" s="89"/>
      <c r="J6" s="89"/>
      <c r="K6" s="89"/>
      <c r="L6" s="34" t="s">
        <v>292</v>
      </c>
      <c r="M6" s="89"/>
      <c r="N6" s="89"/>
      <c r="O6" s="147"/>
      <c r="P6" s="89"/>
      <c r="Q6" s="34" t="s">
        <v>293</v>
      </c>
    </row>
    <row r="7" spans="2:11" s="67" customFormat="1" ht="13.5" customHeight="1">
      <c r="B7" s="68"/>
      <c r="F7" s="69"/>
      <c r="H7" s="69"/>
      <c r="I7" s="69"/>
      <c r="J7" s="69"/>
      <c r="K7" s="69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457</v>
      </c>
      <c r="P1" s="47"/>
    </row>
    <row r="2" spans="1:16" s="42" customFormat="1" ht="8.25" customHeight="1">
      <c r="A2" s="161" t="s">
        <v>252</v>
      </c>
      <c r="B2" s="166" t="s">
        <v>410</v>
      </c>
      <c r="C2" s="161" t="s">
        <v>254</v>
      </c>
      <c r="D2" s="161" t="s">
        <v>255</v>
      </c>
      <c r="E2" s="161" t="s">
        <v>257</v>
      </c>
      <c r="F2" s="161" t="s">
        <v>458</v>
      </c>
      <c r="G2" s="161" t="s">
        <v>262</v>
      </c>
      <c r="H2" s="161" t="s">
        <v>459</v>
      </c>
      <c r="I2" s="161" t="s">
        <v>460</v>
      </c>
      <c r="J2" s="161" t="s">
        <v>461</v>
      </c>
      <c r="K2" s="161" t="s">
        <v>462</v>
      </c>
      <c r="L2" s="161" t="s">
        <v>266</v>
      </c>
      <c r="M2" s="161" t="s">
        <v>267</v>
      </c>
      <c r="N2" s="161" t="s">
        <v>268</v>
      </c>
      <c r="O2" s="161" t="s">
        <v>269</v>
      </c>
      <c r="P2" s="161" t="s">
        <v>270</v>
      </c>
    </row>
    <row r="3" spans="1:16" s="42" customFormat="1" ht="8.25" customHeight="1">
      <c r="A3" s="164"/>
      <c r="B3" s="167"/>
      <c r="C3" s="164"/>
      <c r="D3" s="164"/>
      <c r="E3" s="164"/>
      <c r="F3" s="164"/>
      <c r="G3" s="164"/>
      <c r="H3" s="164"/>
      <c r="I3" s="164"/>
      <c r="J3" s="162"/>
      <c r="K3" s="164"/>
      <c r="L3" s="164"/>
      <c r="M3" s="164"/>
      <c r="N3" s="162"/>
      <c r="O3" s="164"/>
      <c r="P3" s="164"/>
    </row>
    <row r="4" spans="1:16" s="42" customFormat="1" ht="18" customHeight="1">
      <c r="A4" s="164"/>
      <c r="B4" s="167"/>
      <c r="C4" s="164"/>
      <c r="D4" s="164"/>
      <c r="E4" s="164"/>
      <c r="F4" s="164"/>
      <c r="G4" s="164"/>
      <c r="H4" s="164"/>
      <c r="I4" s="164"/>
      <c r="J4" s="162"/>
      <c r="K4" s="164"/>
      <c r="L4" s="164"/>
      <c r="M4" s="164"/>
      <c r="N4" s="162"/>
      <c r="O4" s="164"/>
      <c r="P4" s="164"/>
    </row>
    <row r="5" spans="1:16" s="42" customFormat="1" ht="18" customHeight="1">
      <c r="A5" s="164"/>
      <c r="B5" s="167"/>
      <c r="C5" s="164"/>
      <c r="D5" s="164"/>
      <c r="E5" s="164"/>
      <c r="F5" s="164"/>
      <c r="G5" s="164"/>
      <c r="H5" s="164"/>
      <c r="I5" s="164"/>
      <c r="J5" s="162"/>
      <c r="K5" s="164"/>
      <c r="L5" s="164"/>
      <c r="M5" s="164"/>
      <c r="N5" s="162"/>
      <c r="O5" s="164"/>
      <c r="P5" s="164"/>
    </row>
    <row r="6" spans="1:16" s="46" customFormat="1" ht="15" customHeight="1">
      <c r="A6" s="165"/>
      <c r="B6" s="168"/>
      <c r="C6" s="165"/>
      <c r="D6" s="165"/>
      <c r="E6" s="165"/>
      <c r="F6" s="62" t="s">
        <v>290</v>
      </c>
      <c r="G6" s="165"/>
      <c r="H6" s="165"/>
      <c r="I6" s="165"/>
      <c r="J6" s="62" t="s">
        <v>463</v>
      </c>
      <c r="K6" s="62" t="s">
        <v>463</v>
      </c>
      <c r="L6" s="165"/>
      <c r="M6" s="165"/>
      <c r="N6" s="163"/>
      <c r="O6" s="165"/>
      <c r="P6" s="62" t="s">
        <v>293</v>
      </c>
    </row>
    <row r="7" spans="1:16" s="77" customFormat="1" ht="30" customHeight="1">
      <c r="A7" s="44" t="s">
        <v>297</v>
      </c>
      <c r="B7" s="45" t="s">
        <v>298</v>
      </c>
      <c r="C7" s="44" t="s">
        <v>464</v>
      </c>
      <c r="D7" s="44" t="s">
        <v>300</v>
      </c>
      <c r="E7" s="44" t="s">
        <v>465</v>
      </c>
      <c r="F7" s="44">
        <v>4458</v>
      </c>
      <c r="G7" s="44" t="s">
        <v>466</v>
      </c>
      <c r="H7" s="44" t="s">
        <v>467</v>
      </c>
      <c r="I7" s="44">
        <v>5</v>
      </c>
      <c r="J7" s="44">
        <v>2585</v>
      </c>
      <c r="K7" s="44">
        <v>4023</v>
      </c>
      <c r="L7" s="44">
        <v>1976</v>
      </c>
      <c r="M7" s="44" t="s">
        <v>305</v>
      </c>
      <c r="N7" s="44"/>
      <c r="O7" s="44" t="s">
        <v>307</v>
      </c>
      <c r="P7" s="44"/>
    </row>
    <row r="8" spans="1:16" s="78" customFormat="1" ht="30" customHeight="1">
      <c r="A8" s="44" t="s">
        <v>297</v>
      </c>
      <c r="B8" s="45" t="s">
        <v>298</v>
      </c>
      <c r="C8" s="44" t="s">
        <v>468</v>
      </c>
      <c r="D8" s="44" t="s">
        <v>300</v>
      </c>
      <c r="E8" s="44" t="s">
        <v>301</v>
      </c>
      <c r="F8" s="44">
        <v>3923</v>
      </c>
      <c r="G8" s="44" t="s">
        <v>302</v>
      </c>
      <c r="H8" s="44" t="s">
        <v>303</v>
      </c>
      <c r="I8" s="44">
        <v>2</v>
      </c>
      <c r="J8" s="44">
        <v>230</v>
      </c>
      <c r="K8" s="44">
        <v>200</v>
      </c>
      <c r="L8" s="44">
        <v>1990</v>
      </c>
      <c r="M8" s="44" t="s">
        <v>305</v>
      </c>
      <c r="N8" s="44"/>
      <c r="O8" s="44" t="s">
        <v>306</v>
      </c>
      <c r="P8" s="44">
        <v>100</v>
      </c>
    </row>
    <row r="9" spans="1:16" s="78" customFormat="1" ht="30" customHeight="1">
      <c r="A9" s="44" t="s">
        <v>297</v>
      </c>
      <c r="B9" s="45" t="s">
        <v>298</v>
      </c>
      <c r="C9" s="44" t="s">
        <v>469</v>
      </c>
      <c r="D9" s="44" t="s">
        <v>300</v>
      </c>
      <c r="E9" s="44" t="s">
        <v>470</v>
      </c>
      <c r="F9" s="44">
        <v>32</v>
      </c>
      <c r="G9" s="44" t="s">
        <v>285</v>
      </c>
      <c r="H9" s="44" t="s">
        <v>471</v>
      </c>
      <c r="I9" s="44">
        <v>5</v>
      </c>
      <c r="J9" s="44">
        <v>0</v>
      </c>
      <c r="K9" s="44">
        <v>125</v>
      </c>
      <c r="L9" s="44">
        <v>1997</v>
      </c>
      <c r="M9" s="44" t="s">
        <v>443</v>
      </c>
      <c r="N9" s="44"/>
      <c r="O9" s="44" t="s">
        <v>307</v>
      </c>
      <c r="P9" s="44"/>
    </row>
    <row r="10" spans="1:16" s="78" customFormat="1" ht="30" customHeight="1">
      <c r="A10" s="44" t="s">
        <v>297</v>
      </c>
      <c r="B10" s="45" t="s">
        <v>298</v>
      </c>
      <c r="C10" s="44" t="s">
        <v>472</v>
      </c>
      <c r="D10" s="44" t="s">
        <v>300</v>
      </c>
      <c r="E10" s="44" t="s">
        <v>473</v>
      </c>
      <c r="F10" s="44">
        <v>2</v>
      </c>
      <c r="G10" s="44" t="s">
        <v>466</v>
      </c>
      <c r="H10" s="44" t="s">
        <v>474</v>
      </c>
      <c r="I10" s="44">
        <v>4</v>
      </c>
      <c r="J10" s="44">
        <v>894</v>
      </c>
      <c r="K10" s="44">
        <v>0</v>
      </c>
      <c r="L10" s="44">
        <v>1999</v>
      </c>
      <c r="M10" s="44" t="s">
        <v>443</v>
      </c>
      <c r="N10" s="44"/>
      <c r="O10" s="44" t="s">
        <v>307</v>
      </c>
      <c r="P10" s="44"/>
    </row>
    <row r="11" spans="1:16" s="78" customFormat="1" ht="30" customHeight="1">
      <c r="A11" s="44" t="s">
        <v>297</v>
      </c>
      <c r="B11" s="45" t="s">
        <v>475</v>
      </c>
      <c r="C11" s="44" t="s">
        <v>476</v>
      </c>
      <c r="D11" s="44" t="s">
        <v>477</v>
      </c>
      <c r="E11" s="44" t="s">
        <v>478</v>
      </c>
      <c r="F11" s="44">
        <v>1163</v>
      </c>
      <c r="G11" s="44" t="s">
        <v>466</v>
      </c>
      <c r="H11" s="44" t="s">
        <v>479</v>
      </c>
      <c r="I11" s="44">
        <v>10</v>
      </c>
      <c r="J11" s="44">
        <v>136</v>
      </c>
      <c r="K11" s="44">
        <v>786</v>
      </c>
      <c r="L11" s="44">
        <v>2000</v>
      </c>
      <c r="M11" s="44" t="s">
        <v>443</v>
      </c>
      <c r="N11" s="44"/>
      <c r="O11" s="44" t="s">
        <v>306</v>
      </c>
      <c r="P11" s="44">
        <v>99.98</v>
      </c>
    </row>
    <row r="12" spans="1:16" s="78" customFormat="1" ht="30" customHeight="1">
      <c r="A12" s="44" t="s">
        <v>297</v>
      </c>
      <c r="B12" s="45" t="s">
        <v>480</v>
      </c>
      <c r="C12" s="44" t="s">
        <v>481</v>
      </c>
      <c r="D12" s="44" t="s">
        <v>482</v>
      </c>
      <c r="E12" s="44" t="s">
        <v>483</v>
      </c>
      <c r="F12" s="44">
        <v>1409</v>
      </c>
      <c r="G12" s="44" t="s">
        <v>466</v>
      </c>
      <c r="H12" s="44" t="s">
        <v>484</v>
      </c>
      <c r="I12" s="44">
        <v>10</v>
      </c>
      <c r="J12" s="44">
        <v>306</v>
      </c>
      <c r="K12" s="44">
        <v>169</v>
      </c>
      <c r="L12" s="44">
        <v>1998</v>
      </c>
      <c r="M12" s="44" t="s">
        <v>443</v>
      </c>
      <c r="N12" s="44"/>
      <c r="O12" s="44" t="s">
        <v>307</v>
      </c>
      <c r="P12" s="44"/>
    </row>
    <row r="13" spans="1:16" s="78" customFormat="1" ht="30" customHeight="1">
      <c r="A13" s="44" t="s">
        <v>297</v>
      </c>
      <c r="B13" s="45" t="s">
        <v>485</v>
      </c>
      <c r="C13" s="44" t="s">
        <v>486</v>
      </c>
      <c r="D13" s="44" t="s">
        <v>487</v>
      </c>
      <c r="E13" s="44" t="s">
        <v>488</v>
      </c>
      <c r="F13" s="44">
        <v>406</v>
      </c>
      <c r="G13" s="44" t="s">
        <v>302</v>
      </c>
      <c r="H13" s="44" t="s">
        <v>489</v>
      </c>
      <c r="I13" s="44">
        <v>8</v>
      </c>
      <c r="J13" s="44">
        <v>135</v>
      </c>
      <c r="K13" s="44">
        <v>0</v>
      </c>
      <c r="L13" s="44">
        <v>2004</v>
      </c>
      <c r="M13" s="44" t="s">
        <v>443</v>
      </c>
      <c r="N13" s="44"/>
      <c r="O13" s="44" t="s">
        <v>307</v>
      </c>
      <c r="P13" s="44"/>
    </row>
    <row r="14" spans="1:16" s="78" customFormat="1" ht="30" customHeight="1">
      <c r="A14" s="44" t="s">
        <v>297</v>
      </c>
      <c r="B14" s="45" t="s">
        <v>490</v>
      </c>
      <c r="C14" s="44" t="s">
        <v>491</v>
      </c>
      <c r="D14" s="44" t="s">
        <v>492</v>
      </c>
      <c r="E14" s="44" t="s">
        <v>493</v>
      </c>
      <c r="F14" s="44">
        <v>70</v>
      </c>
      <c r="G14" s="44" t="s">
        <v>466</v>
      </c>
      <c r="H14" s="44" t="s">
        <v>494</v>
      </c>
      <c r="I14" s="44">
        <v>2</v>
      </c>
      <c r="J14" s="44">
        <v>0</v>
      </c>
      <c r="K14" s="44">
        <v>75</v>
      </c>
      <c r="L14" s="44">
        <v>1982</v>
      </c>
      <c r="M14" s="44" t="s">
        <v>305</v>
      </c>
      <c r="N14" s="44"/>
      <c r="O14" s="44" t="s">
        <v>307</v>
      </c>
      <c r="P14" s="44"/>
    </row>
    <row r="15" spans="1:16" s="78" customFormat="1" ht="30" customHeight="1">
      <c r="A15" s="44" t="s">
        <v>297</v>
      </c>
      <c r="B15" s="45" t="s">
        <v>490</v>
      </c>
      <c r="C15" s="44" t="s">
        <v>495</v>
      </c>
      <c r="D15" s="44" t="s">
        <v>492</v>
      </c>
      <c r="E15" s="44" t="s">
        <v>496</v>
      </c>
      <c r="F15" s="44">
        <v>129</v>
      </c>
      <c r="G15" s="44" t="s">
        <v>466</v>
      </c>
      <c r="H15" s="44" t="s">
        <v>497</v>
      </c>
      <c r="I15" s="44">
        <v>3</v>
      </c>
      <c r="J15" s="44">
        <v>0</v>
      </c>
      <c r="K15" s="44">
        <v>67</v>
      </c>
      <c r="L15" s="44">
        <v>1996</v>
      </c>
      <c r="M15" s="44" t="s">
        <v>305</v>
      </c>
      <c r="N15" s="44"/>
      <c r="O15" s="44" t="s">
        <v>307</v>
      </c>
      <c r="P15" s="44"/>
    </row>
    <row r="16" spans="1:16" s="78" customFormat="1" ht="30" customHeight="1">
      <c r="A16" s="44" t="s">
        <v>297</v>
      </c>
      <c r="B16" s="45" t="s">
        <v>498</v>
      </c>
      <c r="C16" s="44" t="s">
        <v>499</v>
      </c>
      <c r="D16" s="44" t="s">
        <v>500</v>
      </c>
      <c r="E16" s="44" t="s">
        <v>501</v>
      </c>
      <c r="F16" s="44">
        <v>155</v>
      </c>
      <c r="G16" s="44" t="s">
        <v>302</v>
      </c>
      <c r="H16" s="44" t="s">
        <v>502</v>
      </c>
      <c r="I16" s="44">
        <v>5</v>
      </c>
      <c r="J16" s="44">
        <v>65</v>
      </c>
      <c r="K16" s="44">
        <v>84</v>
      </c>
      <c r="L16" s="44">
        <v>1999</v>
      </c>
      <c r="M16" s="44" t="s">
        <v>443</v>
      </c>
      <c r="N16" s="44"/>
      <c r="O16" s="44" t="s">
        <v>307</v>
      </c>
      <c r="P16" s="44"/>
    </row>
    <row r="17" spans="1:16" s="78" customFormat="1" ht="30" customHeight="1">
      <c r="A17" s="44" t="s">
        <v>297</v>
      </c>
      <c r="B17" s="45" t="s">
        <v>498</v>
      </c>
      <c r="C17" s="44" t="s">
        <v>503</v>
      </c>
      <c r="D17" s="44" t="s">
        <v>500</v>
      </c>
      <c r="E17" s="44" t="s">
        <v>504</v>
      </c>
      <c r="F17" s="44">
        <v>10</v>
      </c>
      <c r="G17" s="44" t="s">
        <v>466</v>
      </c>
      <c r="H17" s="44" t="s">
        <v>505</v>
      </c>
      <c r="I17" s="44">
        <v>2</v>
      </c>
      <c r="J17" s="44">
        <v>240</v>
      </c>
      <c r="K17" s="44">
        <v>0</v>
      </c>
      <c r="L17" s="44">
        <v>2003</v>
      </c>
      <c r="M17" s="44" t="s">
        <v>443</v>
      </c>
      <c r="N17" s="44"/>
      <c r="O17" s="44" t="s">
        <v>307</v>
      </c>
      <c r="P17" s="44"/>
    </row>
    <row r="18" spans="1:16" s="78" customFormat="1" ht="30" customHeight="1">
      <c r="A18" s="44" t="s">
        <v>297</v>
      </c>
      <c r="B18" s="45" t="s">
        <v>498</v>
      </c>
      <c r="C18" s="44" t="s">
        <v>506</v>
      </c>
      <c r="D18" s="44" t="s">
        <v>500</v>
      </c>
      <c r="E18" s="44" t="s">
        <v>507</v>
      </c>
      <c r="F18" s="44">
        <v>4</v>
      </c>
      <c r="G18" s="44" t="s">
        <v>466</v>
      </c>
      <c r="H18" s="44" t="s">
        <v>285</v>
      </c>
      <c r="I18" s="44">
        <v>2</v>
      </c>
      <c r="J18" s="44">
        <v>100</v>
      </c>
      <c r="K18" s="44">
        <v>0</v>
      </c>
      <c r="L18" s="44">
        <v>1989</v>
      </c>
      <c r="M18" s="44" t="s">
        <v>443</v>
      </c>
      <c r="N18" s="44"/>
      <c r="O18" s="44" t="s">
        <v>307</v>
      </c>
      <c r="P18" s="44"/>
    </row>
    <row r="19" spans="1:16" s="78" customFormat="1" ht="30" customHeight="1">
      <c r="A19" s="44" t="s">
        <v>297</v>
      </c>
      <c r="B19" s="45" t="s">
        <v>508</v>
      </c>
      <c r="C19" s="44" t="s">
        <v>509</v>
      </c>
      <c r="D19" s="44" t="s">
        <v>510</v>
      </c>
      <c r="E19" s="44" t="s">
        <v>511</v>
      </c>
      <c r="F19" s="44">
        <v>241</v>
      </c>
      <c r="G19" s="44" t="s">
        <v>466</v>
      </c>
      <c r="H19" s="44" t="s">
        <v>512</v>
      </c>
      <c r="I19" s="44">
        <v>5</v>
      </c>
      <c r="J19" s="44">
        <v>339</v>
      </c>
      <c r="K19" s="44">
        <v>0</v>
      </c>
      <c r="L19" s="44">
        <v>2001</v>
      </c>
      <c r="M19" s="44" t="s">
        <v>513</v>
      </c>
      <c r="N19" s="44"/>
      <c r="O19" s="44" t="s">
        <v>307</v>
      </c>
      <c r="P19" s="44"/>
    </row>
    <row r="20" spans="1:16" s="78" customFormat="1" ht="30" customHeight="1">
      <c r="A20" s="44" t="s">
        <v>297</v>
      </c>
      <c r="B20" s="45" t="s">
        <v>514</v>
      </c>
      <c r="C20" s="44" t="s">
        <v>515</v>
      </c>
      <c r="D20" s="44" t="s">
        <v>516</v>
      </c>
      <c r="E20" s="44" t="s">
        <v>517</v>
      </c>
      <c r="F20" s="44">
        <v>44</v>
      </c>
      <c r="G20" s="44" t="s">
        <v>285</v>
      </c>
      <c r="H20" s="44" t="s">
        <v>518</v>
      </c>
      <c r="I20" s="44">
        <v>4</v>
      </c>
      <c r="J20" s="44">
        <v>18</v>
      </c>
      <c r="K20" s="44">
        <v>0</v>
      </c>
      <c r="L20" s="44">
        <v>1999</v>
      </c>
      <c r="M20" s="44" t="s">
        <v>305</v>
      </c>
      <c r="N20" s="44"/>
      <c r="O20" s="44" t="s">
        <v>307</v>
      </c>
      <c r="P20" s="44"/>
    </row>
    <row r="21" spans="1:16" s="78" customFormat="1" ht="30" customHeight="1">
      <c r="A21" s="44" t="s">
        <v>297</v>
      </c>
      <c r="B21" s="45" t="s">
        <v>519</v>
      </c>
      <c r="C21" s="44" t="s">
        <v>520</v>
      </c>
      <c r="D21" s="44" t="s">
        <v>521</v>
      </c>
      <c r="E21" s="44" t="s">
        <v>522</v>
      </c>
      <c r="F21" s="44">
        <v>254</v>
      </c>
      <c r="G21" s="44" t="s">
        <v>466</v>
      </c>
      <c r="H21" s="44" t="s">
        <v>523</v>
      </c>
      <c r="I21" s="44">
        <v>6</v>
      </c>
      <c r="J21" s="44">
        <v>88</v>
      </c>
      <c r="K21" s="44">
        <v>0</v>
      </c>
      <c r="L21" s="44">
        <v>2007</v>
      </c>
      <c r="M21" s="44" t="s">
        <v>305</v>
      </c>
      <c r="N21" s="44"/>
      <c r="O21" s="44" t="s">
        <v>307</v>
      </c>
      <c r="P21" s="44"/>
    </row>
    <row r="22" spans="1:16" s="78" customFormat="1" ht="30" customHeight="1">
      <c r="A22" s="44" t="s">
        <v>297</v>
      </c>
      <c r="B22" s="45" t="s">
        <v>524</v>
      </c>
      <c r="C22" s="44" t="s">
        <v>525</v>
      </c>
      <c r="D22" s="44" t="s">
        <v>526</v>
      </c>
      <c r="E22" s="44" t="s">
        <v>527</v>
      </c>
      <c r="F22" s="44">
        <v>137</v>
      </c>
      <c r="G22" s="44" t="s">
        <v>285</v>
      </c>
      <c r="H22" s="44" t="s">
        <v>484</v>
      </c>
      <c r="I22" s="44">
        <v>7</v>
      </c>
      <c r="J22" s="44">
        <v>139</v>
      </c>
      <c r="K22" s="44">
        <v>20</v>
      </c>
      <c r="L22" s="44">
        <v>1997</v>
      </c>
      <c r="M22" s="44" t="s">
        <v>305</v>
      </c>
      <c r="N22" s="44"/>
      <c r="O22" s="44" t="s">
        <v>307</v>
      </c>
      <c r="P22" s="44"/>
    </row>
    <row r="23" spans="1:16" s="78" customFormat="1" ht="30" customHeight="1">
      <c r="A23" s="44" t="s">
        <v>297</v>
      </c>
      <c r="B23" s="45" t="s">
        <v>528</v>
      </c>
      <c r="C23" s="44" t="s">
        <v>529</v>
      </c>
      <c r="D23" s="44" t="s">
        <v>530</v>
      </c>
      <c r="E23" s="44" t="s">
        <v>531</v>
      </c>
      <c r="F23" s="44">
        <v>0</v>
      </c>
      <c r="G23" s="44" t="s">
        <v>285</v>
      </c>
      <c r="H23" s="44" t="s">
        <v>494</v>
      </c>
      <c r="I23" s="44">
        <v>2</v>
      </c>
      <c r="J23" s="44">
        <v>48</v>
      </c>
      <c r="K23" s="44">
        <v>0</v>
      </c>
      <c r="L23" s="44">
        <v>1999</v>
      </c>
      <c r="M23" s="44" t="s">
        <v>443</v>
      </c>
      <c r="N23" s="44" t="s">
        <v>532</v>
      </c>
      <c r="O23" s="44" t="s">
        <v>307</v>
      </c>
      <c r="P23" s="44"/>
    </row>
    <row r="24" spans="1:16" s="78" customFormat="1" ht="30" customHeight="1">
      <c r="A24" s="44" t="s">
        <v>297</v>
      </c>
      <c r="B24" s="45" t="s">
        <v>533</v>
      </c>
      <c r="C24" s="44" t="s">
        <v>534</v>
      </c>
      <c r="D24" s="44" t="s">
        <v>535</v>
      </c>
      <c r="E24" s="44" t="s">
        <v>536</v>
      </c>
      <c r="F24" s="44">
        <v>39</v>
      </c>
      <c r="G24" s="44" t="s">
        <v>285</v>
      </c>
      <c r="H24" s="44" t="s">
        <v>303</v>
      </c>
      <c r="I24" s="44">
        <v>2</v>
      </c>
      <c r="J24" s="44">
        <v>350</v>
      </c>
      <c r="K24" s="44">
        <v>864</v>
      </c>
      <c r="L24" s="44">
        <v>2007</v>
      </c>
      <c r="M24" s="44" t="s">
        <v>305</v>
      </c>
      <c r="N24" s="44"/>
      <c r="O24" s="44" t="s">
        <v>307</v>
      </c>
      <c r="P24" s="44"/>
    </row>
    <row r="25" spans="1:16" s="78" customFormat="1" ht="30" customHeight="1">
      <c r="A25" s="44" t="s">
        <v>297</v>
      </c>
      <c r="B25" s="45" t="s">
        <v>537</v>
      </c>
      <c r="C25" s="44" t="s">
        <v>538</v>
      </c>
      <c r="D25" s="44" t="s">
        <v>539</v>
      </c>
      <c r="E25" s="44" t="s">
        <v>540</v>
      </c>
      <c r="F25" s="44">
        <v>0</v>
      </c>
      <c r="G25" s="44" t="s">
        <v>285</v>
      </c>
      <c r="H25" s="44" t="s">
        <v>541</v>
      </c>
      <c r="I25" s="44">
        <v>5</v>
      </c>
      <c r="J25" s="44">
        <v>0</v>
      </c>
      <c r="K25" s="44">
        <v>300</v>
      </c>
      <c r="L25" s="44">
        <v>1998</v>
      </c>
      <c r="M25" s="44" t="s">
        <v>305</v>
      </c>
      <c r="N25" s="44"/>
      <c r="O25" s="44" t="s">
        <v>307</v>
      </c>
      <c r="P25" s="44"/>
    </row>
    <row r="26" spans="1:16" s="78" customFormat="1" ht="30" customHeight="1">
      <c r="A26" s="44" t="s">
        <v>297</v>
      </c>
      <c r="B26" s="45" t="s">
        <v>542</v>
      </c>
      <c r="C26" s="44" t="s">
        <v>543</v>
      </c>
      <c r="D26" s="44" t="s">
        <v>544</v>
      </c>
      <c r="E26" s="44" t="s">
        <v>545</v>
      </c>
      <c r="F26" s="44">
        <v>885</v>
      </c>
      <c r="G26" s="44" t="s">
        <v>466</v>
      </c>
      <c r="H26" s="44" t="s">
        <v>523</v>
      </c>
      <c r="I26" s="44">
        <v>14</v>
      </c>
      <c r="J26" s="44">
        <v>417</v>
      </c>
      <c r="K26" s="44">
        <v>0</v>
      </c>
      <c r="L26" s="44">
        <v>2002</v>
      </c>
      <c r="M26" s="44" t="s">
        <v>305</v>
      </c>
      <c r="N26" s="44" t="s">
        <v>546</v>
      </c>
      <c r="O26" s="44" t="s">
        <v>307</v>
      </c>
      <c r="P26" s="44"/>
    </row>
    <row r="27" spans="1:16" s="78" customFormat="1" ht="30" customHeight="1">
      <c r="A27" s="44" t="s">
        <v>297</v>
      </c>
      <c r="B27" s="45" t="s">
        <v>547</v>
      </c>
      <c r="C27" s="44" t="s">
        <v>548</v>
      </c>
      <c r="D27" s="44" t="s">
        <v>549</v>
      </c>
      <c r="E27" s="44" t="s">
        <v>550</v>
      </c>
      <c r="F27" s="44">
        <v>59</v>
      </c>
      <c r="G27" s="44" t="s">
        <v>302</v>
      </c>
      <c r="H27" s="44" t="s">
        <v>551</v>
      </c>
      <c r="I27" s="44">
        <v>4</v>
      </c>
      <c r="J27" s="44">
        <v>60</v>
      </c>
      <c r="K27" s="44">
        <v>150</v>
      </c>
      <c r="L27" s="44">
        <v>1999</v>
      </c>
      <c r="M27" s="44" t="s">
        <v>305</v>
      </c>
      <c r="N27" s="44"/>
      <c r="O27" s="44" t="s">
        <v>307</v>
      </c>
      <c r="P27" s="44"/>
    </row>
    <row r="28" spans="1:16" s="78" customFormat="1" ht="30" customHeight="1">
      <c r="A28" s="44" t="s">
        <v>297</v>
      </c>
      <c r="B28" s="45" t="s">
        <v>547</v>
      </c>
      <c r="C28" s="44" t="s">
        <v>552</v>
      </c>
      <c r="D28" s="44" t="s">
        <v>549</v>
      </c>
      <c r="E28" s="44" t="s">
        <v>553</v>
      </c>
      <c r="F28" s="44">
        <v>30</v>
      </c>
      <c r="G28" s="44" t="s">
        <v>466</v>
      </c>
      <c r="H28" s="44" t="s">
        <v>494</v>
      </c>
      <c r="I28" s="44">
        <v>1</v>
      </c>
      <c r="J28" s="44">
        <v>30</v>
      </c>
      <c r="K28" s="44">
        <v>60</v>
      </c>
      <c r="L28" s="44">
        <v>1983</v>
      </c>
      <c r="M28" s="44" t="s">
        <v>513</v>
      </c>
      <c r="N28" s="44"/>
      <c r="O28" s="44" t="s">
        <v>307</v>
      </c>
      <c r="P28" s="44"/>
    </row>
    <row r="29" spans="1:16" s="78" customFormat="1" ht="30" customHeight="1">
      <c r="A29" s="44" t="s">
        <v>297</v>
      </c>
      <c r="B29" s="45" t="s">
        <v>554</v>
      </c>
      <c r="C29" s="44" t="s">
        <v>555</v>
      </c>
      <c r="D29" s="44" t="s">
        <v>556</v>
      </c>
      <c r="E29" s="44" t="s">
        <v>557</v>
      </c>
      <c r="F29" s="44">
        <v>1175</v>
      </c>
      <c r="G29" s="44" t="s">
        <v>466</v>
      </c>
      <c r="H29" s="44" t="s">
        <v>558</v>
      </c>
      <c r="I29" s="44">
        <v>5</v>
      </c>
      <c r="J29" s="44">
        <v>1005</v>
      </c>
      <c r="K29" s="44">
        <v>70</v>
      </c>
      <c r="L29" s="44">
        <v>1999</v>
      </c>
      <c r="M29" s="44" t="s">
        <v>443</v>
      </c>
      <c r="N29" s="44"/>
      <c r="O29" s="44" t="s">
        <v>307</v>
      </c>
      <c r="P29" s="44"/>
    </row>
    <row r="30" spans="1:16" s="78" customFormat="1" ht="30" customHeight="1">
      <c r="A30" s="44" t="s">
        <v>297</v>
      </c>
      <c r="B30" s="45" t="s">
        <v>559</v>
      </c>
      <c r="C30" s="44" t="s">
        <v>560</v>
      </c>
      <c r="D30" s="44" t="s">
        <v>561</v>
      </c>
      <c r="E30" s="44" t="s">
        <v>562</v>
      </c>
      <c r="F30" s="44">
        <v>231</v>
      </c>
      <c r="G30" s="44" t="s">
        <v>466</v>
      </c>
      <c r="H30" s="44" t="s">
        <v>563</v>
      </c>
      <c r="I30" s="44">
        <v>4</v>
      </c>
      <c r="J30" s="44">
        <v>65</v>
      </c>
      <c r="K30" s="44" t="s">
        <v>564</v>
      </c>
      <c r="L30" s="44">
        <v>2003</v>
      </c>
      <c r="M30" s="44" t="s">
        <v>443</v>
      </c>
      <c r="N30" s="44"/>
      <c r="O30" s="44" t="s">
        <v>307</v>
      </c>
      <c r="P30" s="44"/>
    </row>
    <row r="31" spans="1:16" s="78" customFormat="1" ht="30" customHeight="1">
      <c r="A31" s="44" t="s">
        <v>297</v>
      </c>
      <c r="B31" s="45" t="s">
        <v>565</v>
      </c>
      <c r="C31" s="44" t="s">
        <v>566</v>
      </c>
      <c r="D31" s="44" t="s">
        <v>567</v>
      </c>
      <c r="E31" s="44" t="s">
        <v>568</v>
      </c>
      <c r="F31" s="44">
        <v>229</v>
      </c>
      <c r="G31" s="44" t="s">
        <v>466</v>
      </c>
      <c r="H31" s="44" t="s">
        <v>502</v>
      </c>
      <c r="I31" s="44">
        <v>7</v>
      </c>
      <c r="J31" s="44">
        <v>188</v>
      </c>
      <c r="K31" s="44">
        <v>0</v>
      </c>
      <c r="L31" s="44">
        <v>1999</v>
      </c>
      <c r="M31" s="44" t="s">
        <v>443</v>
      </c>
      <c r="N31" s="44"/>
      <c r="O31" s="44" t="s">
        <v>307</v>
      </c>
      <c r="P31" s="44"/>
    </row>
    <row r="32" spans="1:16" s="78" customFormat="1" ht="30" customHeight="1">
      <c r="A32" s="44" t="s">
        <v>297</v>
      </c>
      <c r="B32" s="45" t="s">
        <v>569</v>
      </c>
      <c r="C32" s="44" t="s">
        <v>570</v>
      </c>
      <c r="D32" s="44" t="s">
        <v>571</v>
      </c>
      <c r="E32" s="44" t="s">
        <v>572</v>
      </c>
      <c r="F32" s="44"/>
      <c r="G32" s="44" t="s">
        <v>302</v>
      </c>
      <c r="H32" s="44" t="s">
        <v>573</v>
      </c>
      <c r="I32" s="44">
        <v>1</v>
      </c>
      <c r="J32" s="44">
        <v>124</v>
      </c>
      <c r="K32" s="44">
        <v>0</v>
      </c>
      <c r="L32" s="44">
        <v>1998</v>
      </c>
      <c r="M32" s="44" t="s">
        <v>443</v>
      </c>
      <c r="N32" s="44"/>
      <c r="O32" s="44"/>
      <c r="P32" s="44"/>
    </row>
    <row r="33" spans="1:16" s="78" customFormat="1" ht="30" customHeight="1">
      <c r="A33" s="44" t="s">
        <v>297</v>
      </c>
      <c r="B33" s="45" t="s">
        <v>569</v>
      </c>
      <c r="C33" s="44" t="s">
        <v>574</v>
      </c>
      <c r="D33" s="44" t="s">
        <v>571</v>
      </c>
      <c r="E33" s="44" t="s">
        <v>575</v>
      </c>
      <c r="F33" s="44">
        <v>1226</v>
      </c>
      <c r="G33" s="44" t="s">
        <v>302</v>
      </c>
      <c r="H33" s="44" t="s">
        <v>576</v>
      </c>
      <c r="I33" s="44">
        <v>4</v>
      </c>
      <c r="J33" s="44">
        <v>90</v>
      </c>
      <c r="K33" s="44">
        <v>75</v>
      </c>
      <c r="L33" s="44">
        <v>1997</v>
      </c>
      <c r="M33" s="44" t="s">
        <v>443</v>
      </c>
      <c r="N33" s="44"/>
      <c r="O33" s="44" t="s">
        <v>307</v>
      </c>
      <c r="P33" s="44"/>
    </row>
    <row r="34" spans="1:16" s="78" customFormat="1" ht="30" customHeight="1">
      <c r="A34" s="44" t="s">
        <v>297</v>
      </c>
      <c r="B34" s="45" t="s">
        <v>577</v>
      </c>
      <c r="C34" s="44" t="s">
        <v>578</v>
      </c>
      <c r="D34" s="44" t="s">
        <v>579</v>
      </c>
      <c r="E34" s="44" t="s">
        <v>580</v>
      </c>
      <c r="F34" s="44">
        <v>279</v>
      </c>
      <c r="G34" s="44" t="s">
        <v>466</v>
      </c>
      <c r="H34" s="44" t="s">
        <v>502</v>
      </c>
      <c r="I34" s="44">
        <v>5</v>
      </c>
      <c r="J34" s="44">
        <v>24</v>
      </c>
      <c r="K34" s="44">
        <v>60</v>
      </c>
      <c r="L34" s="44">
        <v>1997</v>
      </c>
      <c r="M34" s="44" t="s">
        <v>305</v>
      </c>
      <c r="N34" s="44"/>
      <c r="O34" s="44" t="s">
        <v>307</v>
      </c>
      <c r="P34" s="44"/>
    </row>
    <row r="35" spans="1:16" s="78" customFormat="1" ht="30" customHeight="1">
      <c r="A35" s="44" t="s">
        <v>297</v>
      </c>
      <c r="B35" s="45" t="s">
        <v>581</v>
      </c>
      <c r="C35" s="44" t="s">
        <v>582</v>
      </c>
      <c r="D35" s="44" t="s">
        <v>583</v>
      </c>
      <c r="E35" s="44" t="s">
        <v>584</v>
      </c>
      <c r="F35" s="44">
        <v>246</v>
      </c>
      <c r="G35" s="44" t="s">
        <v>466</v>
      </c>
      <c r="H35" s="44" t="s">
        <v>494</v>
      </c>
      <c r="I35" s="44">
        <v>2</v>
      </c>
      <c r="J35" s="44">
        <v>138</v>
      </c>
      <c r="K35" s="44">
        <v>0</v>
      </c>
      <c r="L35" s="44">
        <v>1996</v>
      </c>
      <c r="M35" s="44" t="s">
        <v>443</v>
      </c>
      <c r="N35" s="44"/>
      <c r="O35" s="44" t="s">
        <v>307</v>
      </c>
      <c r="P35" s="44"/>
    </row>
    <row r="36" spans="1:16" s="78" customFormat="1" ht="30" customHeight="1">
      <c r="A36" s="44" t="s">
        <v>297</v>
      </c>
      <c r="B36" s="45" t="s">
        <v>585</v>
      </c>
      <c r="C36" s="44" t="s">
        <v>586</v>
      </c>
      <c r="D36" s="44" t="s">
        <v>587</v>
      </c>
      <c r="E36" s="44" t="s">
        <v>588</v>
      </c>
      <c r="F36" s="44">
        <v>336</v>
      </c>
      <c r="G36" s="44" t="s">
        <v>302</v>
      </c>
      <c r="H36" s="44" t="s">
        <v>589</v>
      </c>
      <c r="I36" s="44">
        <v>12</v>
      </c>
      <c r="J36" s="44">
        <v>200</v>
      </c>
      <c r="K36" s="44">
        <v>99</v>
      </c>
      <c r="L36" s="44">
        <v>2001</v>
      </c>
      <c r="M36" s="44" t="s">
        <v>513</v>
      </c>
      <c r="N36" s="44"/>
      <c r="O36" s="44" t="s">
        <v>307</v>
      </c>
      <c r="P36" s="44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590</v>
      </c>
    </row>
    <row r="2" spans="1:41" ht="13.5" customHeight="1">
      <c r="A2" s="117" t="s">
        <v>591</v>
      </c>
      <c r="B2" s="101" t="s">
        <v>592</v>
      </c>
      <c r="C2" s="83" t="s">
        <v>593</v>
      </c>
      <c r="D2" s="155" t="s">
        <v>594</v>
      </c>
      <c r="E2" s="117" t="s">
        <v>595</v>
      </c>
      <c r="F2" s="117" t="s">
        <v>596</v>
      </c>
      <c r="G2" s="117" t="s">
        <v>597</v>
      </c>
      <c r="H2" s="117" t="s">
        <v>598</v>
      </c>
      <c r="I2" s="117" t="s">
        <v>599</v>
      </c>
      <c r="J2" s="149" t="s">
        <v>600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1"/>
      <c r="AM2" s="130" t="s">
        <v>601</v>
      </c>
      <c r="AN2" s="117" t="s">
        <v>602</v>
      </c>
      <c r="AO2" s="117" t="s">
        <v>603</v>
      </c>
    </row>
    <row r="3" spans="1:41" ht="13.5" customHeight="1">
      <c r="A3" s="118"/>
      <c r="B3" s="101"/>
      <c r="C3" s="99"/>
      <c r="D3" s="155"/>
      <c r="E3" s="118"/>
      <c r="F3" s="118"/>
      <c r="G3" s="118"/>
      <c r="H3" s="118"/>
      <c r="I3" s="118"/>
      <c r="J3" s="152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4"/>
      <c r="AM3" s="131"/>
      <c r="AN3" s="118"/>
      <c r="AO3" s="118"/>
    </row>
    <row r="4" spans="1:41" ht="18.75" customHeight="1">
      <c r="A4" s="118"/>
      <c r="B4" s="101"/>
      <c r="C4" s="99"/>
      <c r="D4" s="155"/>
      <c r="E4" s="118"/>
      <c r="F4" s="118"/>
      <c r="G4" s="118"/>
      <c r="H4" s="118"/>
      <c r="I4" s="118"/>
      <c r="J4" s="137" t="s">
        <v>604</v>
      </c>
      <c r="K4" s="138"/>
      <c r="L4" s="139" t="s">
        <v>605</v>
      </c>
      <c r="M4" s="140"/>
      <c r="N4" s="141"/>
      <c r="O4" s="139" t="s">
        <v>606</v>
      </c>
      <c r="P4" s="140"/>
      <c r="Q4" s="141"/>
      <c r="R4" s="139" t="s">
        <v>607</v>
      </c>
      <c r="S4" s="140"/>
      <c r="T4" s="141"/>
      <c r="U4" s="139" t="s">
        <v>608</v>
      </c>
      <c r="V4" s="140"/>
      <c r="W4" s="141"/>
      <c r="X4" s="139" t="s">
        <v>609</v>
      </c>
      <c r="Y4" s="140"/>
      <c r="Z4" s="141"/>
      <c r="AA4" s="139" t="s">
        <v>610</v>
      </c>
      <c r="AB4" s="140"/>
      <c r="AC4" s="141"/>
      <c r="AD4" s="139" t="s">
        <v>611</v>
      </c>
      <c r="AE4" s="140"/>
      <c r="AF4" s="141"/>
      <c r="AG4" s="139" t="s">
        <v>612</v>
      </c>
      <c r="AH4" s="140"/>
      <c r="AI4" s="141"/>
      <c r="AJ4" s="139" t="s">
        <v>613</v>
      </c>
      <c r="AK4" s="140"/>
      <c r="AL4" s="141"/>
      <c r="AM4" s="131"/>
      <c r="AN4" s="118"/>
      <c r="AO4" s="118"/>
    </row>
    <row r="5" spans="1:41" ht="26.25" customHeight="1">
      <c r="A5" s="118"/>
      <c r="B5" s="101"/>
      <c r="C5" s="99"/>
      <c r="D5" s="155"/>
      <c r="E5" s="118"/>
      <c r="F5" s="118"/>
      <c r="G5" s="118"/>
      <c r="H5" s="118"/>
      <c r="I5" s="118"/>
      <c r="J5" s="32" t="s">
        <v>614</v>
      </c>
      <c r="K5" s="32" t="s">
        <v>615</v>
      </c>
      <c r="L5" s="32" t="s">
        <v>616</v>
      </c>
      <c r="M5" s="32" t="s">
        <v>614</v>
      </c>
      <c r="N5" s="32" t="s">
        <v>615</v>
      </c>
      <c r="O5" s="32" t="s">
        <v>616</v>
      </c>
      <c r="P5" s="32" t="s">
        <v>614</v>
      </c>
      <c r="Q5" s="32" t="s">
        <v>615</v>
      </c>
      <c r="R5" s="32" t="s">
        <v>616</v>
      </c>
      <c r="S5" s="32" t="s">
        <v>614</v>
      </c>
      <c r="T5" s="32" t="s">
        <v>615</v>
      </c>
      <c r="U5" s="32" t="s">
        <v>616</v>
      </c>
      <c r="V5" s="32" t="s">
        <v>614</v>
      </c>
      <c r="W5" s="32" t="s">
        <v>615</v>
      </c>
      <c r="X5" s="32" t="s">
        <v>616</v>
      </c>
      <c r="Y5" s="32" t="s">
        <v>614</v>
      </c>
      <c r="Z5" s="32" t="s">
        <v>615</v>
      </c>
      <c r="AA5" s="32" t="s">
        <v>616</v>
      </c>
      <c r="AB5" s="32" t="s">
        <v>614</v>
      </c>
      <c r="AC5" s="32" t="s">
        <v>615</v>
      </c>
      <c r="AD5" s="32" t="s">
        <v>616</v>
      </c>
      <c r="AE5" s="32" t="s">
        <v>614</v>
      </c>
      <c r="AF5" s="32" t="s">
        <v>615</v>
      </c>
      <c r="AG5" s="32" t="s">
        <v>616</v>
      </c>
      <c r="AH5" s="32" t="s">
        <v>614</v>
      </c>
      <c r="AI5" s="32" t="s">
        <v>615</v>
      </c>
      <c r="AJ5" s="32" t="s">
        <v>616</v>
      </c>
      <c r="AK5" s="32" t="s">
        <v>614</v>
      </c>
      <c r="AL5" s="32" t="s">
        <v>615</v>
      </c>
      <c r="AM5" s="131"/>
      <c r="AN5" s="118"/>
      <c r="AO5" s="118"/>
    </row>
    <row r="6" spans="1:41" s="25" customFormat="1" ht="13.5" customHeight="1">
      <c r="A6" s="169"/>
      <c r="B6" s="101"/>
      <c r="C6" s="99"/>
      <c r="D6" s="155"/>
      <c r="E6" s="169"/>
      <c r="F6" s="61" t="s">
        <v>617</v>
      </c>
      <c r="G6" s="61"/>
      <c r="H6" s="24" t="s">
        <v>618</v>
      </c>
      <c r="I6" s="24"/>
      <c r="J6" s="33" t="s">
        <v>619</v>
      </c>
      <c r="K6" s="33" t="s">
        <v>620</v>
      </c>
      <c r="L6" s="22"/>
      <c r="M6" s="33" t="s">
        <v>619</v>
      </c>
      <c r="N6" s="33" t="s">
        <v>620</v>
      </c>
      <c r="O6" s="22"/>
      <c r="P6" s="33" t="s">
        <v>619</v>
      </c>
      <c r="Q6" s="33" t="s">
        <v>620</v>
      </c>
      <c r="R6" s="22"/>
      <c r="S6" s="33" t="s">
        <v>619</v>
      </c>
      <c r="T6" s="33" t="s">
        <v>620</v>
      </c>
      <c r="U6" s="22"/>
      <c r="V6" s="33" t="s">
        <v>619</v>
      </c>
      <c r="W6" s="33" t="s">
        <v>620</v>
      </c>
      <c r="X6" s="22"/>
      <c r="Y6" s="33" t="s">
        <v>619</v>
      </c>
      <c r="Z6" s="33" t="s">
        <v>620</v>
      </c>
      <c r="AA6" s="22"/>
      <c r="AB6" s="33" t="s">
        <v>619</v>
      </c>
      <c r="AC6" s="33" t="s">
        <v>620</v>
      </c>
      <c r="AD6" s="22"/>
      <c r="AE6" s="33" t="s">
        <v>619</v>
      </c>
      <c r="AF6" s="33" t="s">
        <v>620</v>
      </c>
      <c r="AG6" s="22"/>
      <c r="AH6" s="33" t="s">
        <v>619</v>
      </c>
      <c r="AI6" s="33" t="s">
        <v>620</v>
      </c>
      <c r="AJ6" s="22"/>
      <c r="AK6" s="33" t="s">
        <v>619</v>
      </c>
      <c r="AL6" s="33" t="s">
        <v>620</v>
      </c>
      <c r="AM6" s="131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1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0" sqref="C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621</v>
      </c>
      <c r="V1" s="6"/>
    </row>
    <row r="2" spans="1:38" s="5" customFormat="1" ht="13.5" customHeight="1">
      <c r="A2" s="87" t="s">
        <v>622</v>
      </c>
      <c r="B2" s="144" t="s">
        <v>623</v>
      </c>
      <c r="C2" s="87" t="s">
        <v>624</v>
      </c>
      <c r="D2" s="87" t="s">
        <v>625</v>
      </c>
      <c r="E2" s="87" t="s">
        <v>626</v>
      </c>
      <c r="F2" s="87" t="s">
        <v>627</v>
      </c>
      <c r="G2" s="87" t="s">
        <v>628</v>
      </c>
      <c r="H2" s="87" t="s">
        <v>629</v>
      </c>
      <c r="I2" s="87" t="s">
        <v>630</v>
      </c>
      <c r="J2" s="87" t="s">
        <v>631</v>
      </c>
      <c r="K2" s="87" t="s">
        <v>632</v>
      </c>
      <c r="L2" s="87" t="s">
        <v>633</v>
      </c>
      <c r="M2" s="84" t="s">
        <v>634</v>
      </c>
      <c r="N2" s="84" t="s">
        <v>635</v>
      </c>
      <c r="O2" s="87" t="s">
        <v>636</v>
      </c>
      <c r="P2" s="87" t="s">
        <v>637</v>
      </c>
      <c r="Q2" s="87" t="s">
        <v>638</v>
      </c>
      <c r="R2" s="87" t="s">
        <v>639</v>
      </c>
      <c r="S2" s="87" t="s">
        <v>640</v>
      </c>
      <c r="T2" s="87" t="s">
        <v>641</v>
      </c>
      <c r="U2" s="87" t="s">
        <v>642</v>
      </c>
      <c r="V2" s="87" t="s">
        <v>643</v>
      </c>
      <c r="W2" s="87" t="s">
        <v>644</v>
      </c>
      <c r="X2" s="107" t="s">
        <v>645</v>
      </c>
      <c r="Y2" s="108"/>
      <c r="Z2" s="109"/>
      <c r="AA2" s="107" t="s">
        <v>646</v>
      </c>
      <c r="AB2" s="108"/>
      <c r="AC2" s="108"/>
      <c r="AD2" s="108"/>
      <c r="AE2" s="108"/>
      <c r="AF2" s="109"/>
      <c r="AG2" s="87" t="s">
        <v>647</v>
      </c>
      <c r="AH2" s="107" t="s">
        <v>648</v>
      </c>
      <c r="AI2" s="108"/>
      <c r="AJ2" s="108"/>
      <c r="AK2" s="108"/>
      <c r="AL2" s="109"/>
    </row>
    <row r="3" spans="1:38" s="5" customFormat="1" ht="13.5" customHeight="1">
      <c r="A3" s="88"/>
      <c r="B3" s="145"/>
      <c r="C3" s="88"/>
      <c r="D3" s="88"/>
      <c r="E3" s="88"/>
      <c r="F3" s="88"/>
      <c r="G3" s="148"/>
      <c r="H3" s="148"/>
      <c r="I3" s="148"/>
      <c r="J3" s="88"/>
      <c r="K3" s="88"/>
      <c r="L3" s="88"/>
      <c r="M3" s="86"/>
      <c r="N3" s="86"/>
      <c r="O3" s="88"/>
      <c r="P3" s="88"/>
      <c r="Q3" s="88"/>
      <c r="R3" s="88"/>
      <c r="S3" s="88"/>
      <c r="T3" s="148"/>
      <c r="U3" s="88"/>
      <c r="V3" s="88"/>
      <c r="W3" s="88"/>
      <c r="X3" s="115"/>
      <c r="Y3" s="170"/>
      <c r="Z3" s="116"/>
      <c r="AA3" s="115"/>
      <c r="AB3" s="170"/>
      <c r="AC3" s="170"/>
      <c r="AD3" s="170"/>
      <c r="AE3" s="170"/>
      <c r="AF3" s="116"/>
      <c r="AG3" s="88"/>
      <c r="AH3" s="115"/>
      <c r="AI3" s="170"/>
      <c r="AJ3" s="170"/>
      <c r="AK3" s="170"/>
      <c r="AL3" s="116"/>
    </row>
    <row r="4" spans="1:38" s="5" customFormat="1" ht="18.75" customHeight="1">
      <c r="A4" s="88"/>
      <c r="B4" s="145"/>
      <c r="C4" s="88"/>
      <c r="D4" s="88"/>
      <c r="E4" s="88"/>
      <c r="F4" s="88"/>
      <c r="G4" s="148"/>
      <c r="H4" s="148"/>
      <c r="I4" s="148"/>
      <c r="J4" s="88"/>
      <c r="K4" s="88"/>
      <c r="L4" s="88"/>
      <c r="M4" s="86"/>
      <c r="N4" s="86"/>
      <c r="O4" s="88"/>
      <c r="P4" s="88"/>
      <c r="Q4" s="88"/>
      <c r="R4" s="88"/>
      <c r="S4" s="88"/>
      <c r="T4" s="148"/>
      <c r="U4" s="88"/>
      <c r="V4" s="88"/>
      <c r="W4" s="88"/>
      <c r="X4" s="87" t="s">
        <v>649</v>
      </c>
      <c r="Y4" s="87" t="s">
        <v>650</v>
      </c>
      <c r="Z4" s="87" t="s">
        <v>651</v>
      </c>
      <c r="AA4" s="87" t="s">
        <v>652</v>
      </c>
      <c r="AB4" s="87" t="s">
        <v>653</v>
      </c>
      <c r="AC4" s="87" t="s">
        <v>654</v>
      </c>
      <c r="AD4" s="87" t="s">
        <v>655</v>
      </c>
      <c r="AE4" s="87" t="s">
        <v>656</v>
      </c>
      <c r="AF4" s="87" t="s">
        <v>657</v>
      </c>
      <c r="AG4" s="88"/>
      <c r="AH4" s="87" t="s">
        <v>658</v>
      </c>
      <c r="AI4" s="87" t="s">
        <v>659</v>
      </c>
      <c r="AJ4" s="87" t="s">
        <v>660</v>
      </c>
      <c r="AK4" s="87" t="s">
        <v>661</v>
      </c>
      <c r="AL4" s="87" t="s">
        <v>662</v>
      </c>
    </row>
    <row r="5" spans="1:38" s="5" customFormat="1" ht="26.25" customHeight="1">
      <c r="A5" s="88"/>
      <c r="B5" s="145"/>
      <c r="C5" s="88"/>
      <c r="D5" s="88"/>
      <c r="E5" s="88"/>
      <c r="F5" s="88"/>
      <c r="G5" s="148"/>
      <c r="H5" s="148"/>
      <c r="I5" s="148"/>
      <c r="J5" s="88"/>
      <c r="K5" s="88"/>
      <c r="L5" s="88"/>
      <c r="M5" s="86"/>
      <c r="N5" s="86"/>
      <c r="O5" s="88"/>
      <c r="P5" s="88"/>
      <c r="Q5" s="88"/>
      <c r="R5" s="88"/>
      <c r="S5" s="88"/>
      <c r="T5" s="14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</row>
    <row r="6" spans="1:38" s="17" customFormat="1" ht="13.5" customHeight="1">
      <c r="A6" s="89"/>
      <c r="B6" s="146"/>
      <c r="C6" s="89"/>
      <c r="D6" s="89"/>
      <c r="E6" s="89"/>
      <c r="F6" s="89"/>
      <c r="G6" s="34" t="s">
        <v>663</v>
      </c>
      <c r="H6" s="34" t="s">
        <v>664</v>
      </c>
      <c r="I6" s="34" t="s">
        <v>665</v>
      </c>
      <c r="J6" s="89"/>
      <c r="K6" s="89"/>
      <c r="L6" s="89"/>
      <c r="M6" s="48" t="s">
        <v>666</v>
      </c>
      <c r="N6" s="48" t="s">
        <v>665</v>
      </c>
      <c r="O6" s="89"/>
      <c r="P6" s="89"/>
      <c r="Q6" s="89"/>
      <c r="R6" s="89"/>
      <c r="S6" s="89"/>
      <c r="T6" s="147"/>
      <c r="U6" s="89"/>
      <c r="V6" s="34" t="s">
        <v>667</v>
      </c>
      <c r="W6" s="89"/>
      <c r="X6" s="89"/>
      <c r="Y6" s="89"/>
      <c r="Z6" s="89"/>
      <c r="AA6" s="34" t="s">
        <v>668</v>
      </c>
      <c r="AB6" s="34" t="s">
        <v>668</v>
      </c>
      <c r="AC6" s="34" t="s">
        <v>668</v>
      </c>
      <c r="AD6" s="34" t="s">
        <v>668</v>
      </c>
      <c r="AE6" s="34" t="s">
        <v>668</v>
      </c>
      <c r="AF6" s="34" t="s">
        <v>668</v>
      </c>
      <c r="AG6" s="89"/>
      <c r="AH6" s="34" t="s">
        <v>669</v>
      </c>
      <c r="AI6" s="34" t="s">
        <v>667</v>
      </c>
      <c r="AJ6" s="34" t="s">
        <v>670</v>
      </c>
      <c r="AK6" s="34"/>
      <c r="AL6" s="34" t="s">
        <v>671</v>
      </c>
    </row>
    <row r="7" spans="1:38" s="73" customFormat="1" ht="30" customHeight="1">
      <c r="A7" s="18" t="s">
        <v>672</v>
      </c>
      <c r="B7" s="19" t="s">
        <v>673</v>
      </c>
      <c r="C7" s="18" t="s">
        <v>674</v>
      </c>
      <c r="D7" s="18" t="s">
        <v>675</v>
      </c>
      <c r="E7" s="18"/>
      <c r="F7" s="18" t="s">
        <v>676</v>
      </c>
      <c r="G7" s="18">
        <v>5613</v>
      </c>
      <c r="H7" s="18">
        <v>6343</v>
      </c>
      <c r="I7" s="18">
        <v>139209</v>
      </c>
      <c r="J7" s="18" t="s">
        <v>677</v>
      </c>
      <c r="K7" s="18" t="s">
        <v>678</v>
      </c>
      <c r="L7" s="18">
        <v>1985</v>
      </c>
      <c r="M7" s="36">
        <v>63300</v>
      </c>
      <c r="N7" s="36">
        <v>698000</v>
      </c>
      <c r="O7" s="18">
        <v>2030</v>
      </c>
      <c r="P7" s="18" t="s">
        <v>679</v>
      </c>
      <c r="Q7" s="18" t="s">
        <v>680</v>
      </c>
      <c r="R7" s="18" t="s">
        <v>681</v>
      </c>
      <c r="S7" s="18" t="s">
        <v>682</v>
      </c>
      <c r="T7" s="18"/>
      <c r="U7" s="18" t="s">
        <v>683</v>
      </c>
      <c r="V7" s="18"/>
      <c r="W7" s="18" t="s">
        <v>684</v>
      </c>
      <c r="X7" s="18" t="s">
        <v>685</v>
      </c>
      <c r="Y7" s="18" t="s">
        <v>686</v>
      </c>
      <c r="Z7" s="18" t="s">
        <v>687</v>
      </c>
      <c r="AA7" s="18">
        <v>3</v>
      </c>
      <c r="AB7" s="18">
        <v>0</v>
      </c>
      <c r="AC7" s="18">
        <v>15</v>
      </c>
      <c r="AD7" s="18">
        <v>11</v>
      </c>
      <c r="AE7" s="18">
        <v>28</v>
      </c>
      <c r="AF7" s="18">
        <v>14</v>
      </c>
      <c r="AG7" s="18" t="s">
        <v>688</v>
      </c>
      <c r="AH7" s="18"/>
      <c r="AI7" s="18"/>
      <c r="AJ7" s="18"/>
      <c r="AK7" s="18"/>
      <c r="AL7" s="18"/>
    </row>
    <row r="8" spans="1:38" s="66" customFormat="1" ht="30" customHeight="1">
      <c r="A8" s="18" t="s">
        <v>672</v>
      </c>
      <c r="B8" s="19" t="s">
        <v>673</v>
      </c>
      <c r="C8" s="18" t="s">
        <v>689</v>
      </c>
      <c r="D8" s="18" t="s">
        <v>675</v>
      </c>
      <c r="E8" s="18"/>
      <c r="F8" s="18" t="s">
        <v>690</v>
      </c>
      <c r="G8" s="18">
        <v>0</v>
      </c>
      <c r="H8" s="18">
        <v>0</v>
      </c>
      <c r="I8" s="18">
        <v>8242</v>
      </c>
      <c r="J8" s="18"/>
      <c r="K8" s="18" t="s">
        <v>678</v>
      </c>
      <c r="L8" s="18">
        <v>1990</v>
      </c>
      <c r="M8" s="36">
        <v>6000</v>
      </c>
      <c r="N8" s="36">
        <v>34000</v>
      </c>
      <c r="O8" s="18">
        <v>2008</v>
      </c>
      <c r="P8" s="18" t="s">
        <v>691</v>
      </c>
      <c r="Q8" s="18" t="s">
        <v>692</v>
      </c>
      <c r="R8" s="18" t="s">
        <v>693</v>
      </c>
      <c r="S8" s="18" t="s">
        <v>694</v>
      </c>
      <c r="T8" s="18"/>
      <c r="U8" s="18" t="s">
        <v>683</v>
      </c>
      <c r="V8" s="18"/>
      <c r="W8" s="18" t="s">
        <v>684</v>
      </c>
      <c r="X8" s="18" t="s">
        <v>685</v>
      </c>
      <c r="Y8" s="18" t="s">
        <v>695</v>
      </c>
      <c r="Z8" s="18" t="s">
        <v>687</v>
      </c>
      <c r="AA8" s="18">
        <v>0.3</v>
      </c>
      <c r="AB8" s="18">
        <v>0.2</v>
      </c>
      <c r="AC8" s="18">
        <v>4.6</v>
      </c>
      <c r="AD8" s="18">
        <v>4.6</v>
      </c>
      <c r="AE8" s="18">
        <v>4.8</v>
      </c>
      <c r="AF8" s="18">
        <v>4.8</v>
      </c>
      <c r="AG8" s="18" t="s">
        <v>688</v>
      </c>
      <c r="AH8" s="18"/>
      <c r="AI8" s="18"/>
      <c r="AJ8" s="18"/>
      <c r="AK8" s="18"/>
      <c r="AL8" s="18"/>
    </row>
    <row r="9" spans="1:38" s="66" customFormat="1" ht="30" customHeight="1">
      <c r="A9" s="18" t="s">
        <v>672</v>
      </c>
      <c r="B9" s="19" t="s">
        <v>696</v>
      </c>
      <c r="C9" s="18" t="s">
        <v>697</v>
      </c>
      <c r="D9" s="18" t="s">
        <v>698</v>
      </c>
      <c r="E9" s="18"/>
      <c r="F9" s="18" t="s">
        <v>699</v>
      </c>
      <c r="G9" s="18">
        <v>0</v>
      </c>
      <c r="H9" s="18">
        <v>0</v>
      </c>
      <c r="I9" s="18">
        <v>18577</v>
      </c>
      <c r="J9" s="18" t="s">
        <v>700</v>
      </c>
      <c r="K9" s="18" t="s">
        <v>678</v>
      </c>
      <c r="L9" s="18">
        <v>1995</v>
      </c>
      <c r="M9" s="36">
        <v>12500</v>
      </c>
      <c r="N9" s="36">
        <v>48000</v>
      </c>
      <c r="O9" s="18">
        <v>2015</v>
      </c>
      <c r="P9" s="18" t="s">
        <v>679</v>
      </c>
      <c r="Q9" s="18" t="s">
        <v>701</v>
      </c>
      <c r="R9" s="18" t="s">
        <v>693</v>
      </c>
      <c r="S9" s="18" t="s">
        <v>682</v>
      </c>
      <c r="T9" s="18"/>
      <c r="U9" s="18" t="s">
        <v>683</v>
      </c>
      <c r="V9" s="18"/>
      <c r="W9" s="18" t="s">
        <v>684</v>
      </c>
      <c r="X9" s="18" t="s">
        <v>702</v>
      </c>
      <c r="Y9" s="18" t="s">
        <v>686</v>
      </c>
      <c r="Z9" s="18" t="s">
        <v>687</v>
      </c>
      <c r="AA9" s="18">
        <v>3.6</v>
      </c>
      <c r="AB9" s="18">
        <v>0.5</v>
      </c>
      <c r="AC9" s="18">
        <v>3.6</v>
      </c>
      <c r="AD9" s="18">
        <v>1.2</v>
      </c>
      <c r="AE9" s="18">
        <v>1.3</v>
      </c>
      <c r="AF9" s="18">
        <v>1.33</v>
      </c>
      <c r="AG9" s="18" t="s">
        <v>688</v>
      </c>
      <c r="AH9" s="18"/>
      <c r="AI9" s="18"/>
      <c r="AJ9" s="18"/>
      <c r="AK9" s="18"/>
      <c r="AL9" s="18"/>
    </row>
    <row r="10" spans="1:38" s="66" customFormat="1" ht="30" customHeight="1">
      <c r="A10" s="18" t="s">
        <v>672</v>
      </c>
      <c r="B10" s="19" t="s">
        <v>703</v>
      </c>
      <c r="C10" s="18" t="s">
        <v>704</v>
      </c>
      <c r="D10" s="18" t="s">
        <v>705</v>
      </c>
      <c r="E10" s="18"/>
      <c r="F10" s="18" t="s">
        <v>706</v>
      </c>
      <c r="G10" s="18">
        <v>810</v>
      </c>
      <c r="H10" s="18">
        <v>441</v>
      </c>
      <c r="I10" s="18">
        <v>71450</v>
      </c>
      <c r="J10" s="18" t="s">
        <v>707</v>
      </c>
      <c r="K10" s="18" t="s">
        <v>678</v>
      </c>
      <c r="L10" s="18">
        <v>2002</v>
      </c>
      <c r="M10" s="36">
        <v>16300</v>
      </c>
      <c r="N10" s="36">
        <v>83000</v>
      </c>
      <c r="O10" s="18">
        <v>2017</v>
      </c>
      <c r="P10" s="18" t="s">
        <v>691</v>
      </c>
      <c r="Q10" s="18" t="s">
        <v>708</v>
      </c>
      <c r="R10" s="18" t="s">
        <v>709</v>
      </c>
      <c r="S10" s="18" t="s">
        <v>682</v>
      </c>
      <c r="T10" s="18"/>
      <c r="U10" s="18" t="s">
        <v>683</v>
      </c>
      <c r="V10" s="18"/>
      <c r="W10" s="18" t="s">
        <v>684</v>
      </c>
      <c r="X10" s="18" t="s">
        <v>685</v>
      </c>
      <c r="Y10" s="18" t="s">
        <v>686</v>
      </c>
      <c r="Z10" s="18" t="s">
        <v>710</v>
      </c>
      <c r="AA10" s="18">
        <v>1.1</v>
      </c>
      <c r="AB10" s="18">
        <v>1.2</v>
      </c>
      <c r="AC10" s="18">
        <v>3.6</v>
      </c>
      <c r="AD10" s="18" t="s">
        <v>711</v>
      </c>
      <c r="AE10" s="18">
        <v>3.7</v>
      </c>
      <c r="AF10" s="18">
        <v>3.1</v>
      </c>
      <c r="AG10" s="18" t="s">
        <v>688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672</v>
      </c>
      <c r="B11" s="19" t="s">
        <v>712</v>
      </c>
      <c r="C11" s="18" t="s">
        <v>713</v>
      </c>
      <c r="D11" s="18" t="s">
        <v>714</v>
      </c>
      <c r="E11" s="18"/>
      <c r="F11" s="18" t="s">
        <v>715</v>
      </c>
      <c r="G11" s="18">
        <v>1485</v>
      </c>
      <c r="H11" s="18">
        <v>1198</v>
      </c>
      <c r="I11" s="18">
        <v>92371</v>
      </c>
      <c r="J11" s="18" t="s">
        <v>716</v>
      </c>
      <c r="K11" s="18" t="s">
        <v>678</v>
      </c>
      <c r="L11" s="18">
        <v>1994</v>
      </c>
      <c r="M11" s="36">
        <v>15000</v>
      </c>
      <c r="N11" s="36">
        <v>122000</v>
      </c>
      <c r="O11" s="18">
        <v>2017</v>
      </c>
      <c r="P11" s="18" t="s">
        <v>717</v>
      </c>
      <c r="Q11" s="18" t="s">
        <v>718</v>
      </c>
      <c r="R11" s="18" t="s">
        <v>693</v>
      </c>
      <c r="S11" s="18" t="s">
        <v>682</v>
      </c>
      <c r="T11" s="18"/>
      <c r="U11" s="18" t="s">
        <v>683</v>
      </c>
      <c r="V11" s="18"/>
      <c r="W11" s="18" t="s">
        <v>684</v>
      </c>
      <c r="X11" s="18" t="s">
        <v>685</v>
      </c>
      <c r="Y11" s="18" t="s">
        <v>686</v>
      </c>
      <c r="Z11" s="18" t="s">
        <v>687</v>
      </c>
      <c r="AA11" s="18">
        <v>2.5</v>
      </c>
      <c r="AB11" s="18">
        <v>0.9</v>
      </c>
      <c r="AC11" s="18">
        <v>4.38</v>
      </c>
      <c r="AD11" s="18">
        <v>2.48</v>
      </c>
      <c r="AE11" s="18">
        <v>17.5</v>
      </c>
      <c r="AF11" s="18">
        <v>7.18</v>
      </c>
      <c r="AG11" s="18" t="s">
        <v>688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672</v>
      </c>
      <c r="B12" s="19" t="s">
        <v>719</v>
      </c>
      <c r="C12" s="18" t="s">
        <v>720</v>
      </c>
      <c r="D12" s="18" t="s">
        <v>721</v>
      </c>
      <c r="E12" s="18"/>
      <c r="F12" s="18" t="s">
        <v>722</v>
      </c>
      <c r="G12" s="18">
        <v>793</v>
      </c>
      <c r="H12" s="18">
        <v>539</v>
      </c>
      <c r="I12" s="18">
        <v>76251</v>
      </c>
      <c r="J12" s="18" t="s">
        <v>707</v>
      </c>
      <c r="K12" s="18" t="s">
        <v>678</v>
      </c>
      <c r="L12" s="18">
        <v>1973</v>
      </c>
      <c r="M12" s="18">
        <v>33930</v>
      </c>
      <c r="N12" s="18">
        <v>319000</v>
      </c>
      <c r="O12" s="18">
        <v>2018</v>
      </c>
      <c r="P12" s="18" t="s">
        <v>723</v>
      </c>
      <c r="Q12" s="18" t="s">
        <v>724</v>
      </c>
      <c r="R12" s="18" t="s">
        <v>709</v>
      </c>
      <c r="S12" s="18" t="s">
        <v>682</v>
      </c>
      <c r="T12" s="18"/>
      <c r="U12" s="18" t="s">
        <v>683</v>
      </c>
      <c r="V12" s="18"/>
      <c r="W12" s="18" t="s">
        <v>725</v>
      </c>
      <c r="X12" s="18"/>
      <c r="Y12" s="18"/>
      <c r="Z12" s="18"/>
      <c r="AA12" s="18">
        <v>19</v>
      </c>
      <c r="AB12" s="18">
        <v>1</v>
      </c>
      <c r="AC12" s="18">
        <v>14</v>
      </c>
      <c r="AD12" s="18">
        <v>5</v>
      </c>
      <c r="AE12" s="18">
        <v>8</v>
      </c>
      <c r="AF12" s="18">
        <v>6</v>
      </c>
      <c r="AG12" s="18" t="s">
        <v>688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672</v>
      </c>
      <c r="B13" s="19" t="s">
        <v>726</v>
      </c>
      <c r="C13" s="18" t="s">
        <v>727</v>
      </c>
      <c r="D13" s="18" t="s">
        <v>728</v>
      </c>
      <c r="E13" s="18"/>
      <c r="F13" s="18" t="s">
        <v>729</v>
      </c>
      <c r="G13" s="18">
        <v>973</v>
      </c>
      <c r="H13" s="18">
        <v>833</v>
      </c>
      <c r="I13" s="18">
        <v>73214</v>
      </c>
      <c r="J13" s="18" t="s">
        <v>730</v>
      </c>
      <c r="K13" s="18" t="s">
        <v>678</v>
      </c>
      <c r="L13" s="18">
        <v>1996</v>
      </c>
      <c r="M13" s="18">
        <v>13700</v>
      </c>
      <c r="N13" s="18">
        <v>115000</v>
      </c>
      <c r="O13" s="18">
        <v>2010</v>
      </c>
      <c r="P13" s="18" t="s">
        <v>731</v>
      </c>
      <c r="Q13" s="18" t="s">
        <v>732</v>
      </c>
      <c r="R13" s="18" t="s">
        <v>709</v>
      </c>
      <c r="S13" s="18" t="s">
        <v>682</v>
      </c>
      <c r="T13" s="18"/>
      <c r="U13" s="18" t="s">
        <v>683</v>
      </c>
      <c r="V13" s="18"/>
      <c r="W13" s="18" t="s">
        <v>684</v>
      </c>
      <c r="X13" s="18" t="s">
        <v>702</v>
      </c>
      <c r="Y13" s="18" t="s">
        <v>686</v>
      </c>
      <c r="Z13" s="18" t="s">
        <v>687</v>
      </c>
      <c r="AA13" s="18"/>
      <c r="AB13" s="18">
        <v>2.5</v>
      </c>
      <c r="AC13" s="18"/>
      <c r="AD13" s="18">
        <v>4.2</v>
      </c>
      <c r="AE13" s="18"/>
      <c r="AF13" s="18"/>
      <c r="AG13" s="18" t="s">
        <v>688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672</v>
      </c>
      <c r="B14" s="19" t="s">
        <v>726</v>
      </c>
      <c r="C14" s="18" t="s">
        <v>733</v>
      </c>
      <c r="D14" s="18" t="s">
        <v>728</v>
      </c>
      <c r="E14" s="18"/>
      <c r="F14" s="18" t="s">
        <v>734</v>
      </c>
      <c r="G14" s="18">
        <v>0</v>
      </c>
      <c r="H14" s="18">
        <v>0</v>
      </c>
      <c r="I14" s="18">
        <v>400</v>
      </c>
      <c r="J14" s="18" t="s">
        <v>735</v>
      </c>
      <c r="K14" s="18" t="s">
        <v>678</v>
      </c>
      <c r="L14" s="18">
        <v>1990</v>
      </c>
      <c r="M14" s="18">
        <v>760</v>
      </c>
      <c r="N14" s="18">
        <v>1700</v>
      </c>
      <c r="O14" s="18">
        <v>2010</v>
      </c>
      <c r="P14" s="18" t="s">
        <v>736</v>
      </c>
      <c r="Q14" s="18" t="s">
        <v>737</v>
      </c>
      <c r="R14" s="18" t="s">
        <v>681</v>
      </c>
      <c r="S14" s="18" t="s">
        <v>682</v>
      </c>
      <c r="T14" s="18"/>
      <c r="U14" s="18" t="s">
        <v>683</v>
      </c>
      <c r="V14" s="18"/>
      <c r="W14" s="18" t="s">
        <v>684</v>
      </c>
      <c r="X14" s="18" t="s">
        <v>685</v>
      </c>
      <c r="Y14" s="18" t="s">
        <v>738</v>
      </c>
      <c r="Z14" s="18" t="s">
        <v>710</v>
      </c>
      <c r="AA14" s="18"/>
      <c r="AB14" s="18"/>
      <c r="AC14" s="18"/>
      <c r="AD14" s="18"/>
      <c r="AE14" s="18"/>
      <c r="AF14" s="18"/>
      <c r="AG14" s="18" t="s">
        <v>688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672</v>
      </c>
      <c r="B15" s="19" t="s">
        <v>739</v>
      </c>
      <c r="C15" s="18" t="s">
        <v>740</v>
      </c>
      <c r="D15" s="18" t="s">
        <v>741</v>
      </c>
      <c r="E15" s="18"/>
      <c r="F15" s="18" t="s">
        <v>742</v>
      </c>
      <c r="G15" s="18">
        <v>291</v>
      </c>
      <c r="H15" s="18">
        <v>243</v>
      </c>
      <c r="I15" s="18">
        <v>21511</v>
      </c>
      <c r="J15" s="18" t="s">
        <v>743</v>
      </c>
      <c r="K15" s="18" t="s">
        <v>678</v>
      </c>
      <c r="L15" s="18">
        <v>1989</v>
      </c>
      <c r="M15" s="18">
        <v>13600</v>
      </c>
      <c r="N15" s="18">
        <v>114707</v>
      </c>
      <c r="O15" s="18">
        <v>2013</v>
      </c>
      <c r="P15" s="18" t="s">
        <v>744</v>
      </c>
      <c r="Q15" s="18" t="s">
        <v>745</v>
      </c>
      <c r="R15" s="18" t="s">
        <v>693</v>
      </c>
      <c r="S15" s="18" t="s">
        <v>682</v>
      </c>
      <c r="T15" s="18"/>
      <c r="U15" s="18" t="s">
        <v>683</v>
      </c>
      <c r="V15" s="18"/>
      <c r="W15" s="18" t="s">
        <v>746</v>
      </c>
      <c r="X15" s="18"/>
      <c r="Y15" s="18"/>
      <c r="Z15" s="18"/>
      <c r="AA15" s="18">
        <v>0.5</v>
      </c>
      <c r="AB15" s="18">
        <v>0.5</v>
      </c>
      <c r="AC15" s="18">
        <v>4.9</v>
      </c>
      <c r="AD15" s="18">
        <v>2.1</v>
      </c>
      <c r="AE15" s="18" t="s">
        <v>747</v>
      </c>
      <c r="AF15" s="18">
        <v>7.7</v>
      </c>
      <c r="AG15" s="18" t="s">
        <v>688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672</v>
      </c>
      <c r="B16" s="19" t="s">
        <v>748</v>
      </c>
      <c r="C16" s="18" t="s">
        <v>749</v>
      </c>
      <c r="D16" s="18" t="s">
        <v>750</v>
      </c>
      <c r="E16" s="18"/>
      <c r="F16" s="18" t="s">
        <v>751</v>
      </c>
      <c r="G16" s="18">
        <v>0</v>
      </c>
      <c r="H16" s="18">
        <v>0</v>
      </c>
      <c r="I16" s="18">
        <v>464</v>
      </c>
      <c r="J16" s="18" t="s">
        <v>730</v>
      </c>
      <c r="K16" s="18" t="s">
        <v>752</v>
      </c>
      <c r="L16" s="18">
        <v>1971</v>
      </c>
      <c r="M16" s="18">
        <v>1381</v>
      </c>
      <c r="N16" s="18">
        <v>5320</v>
      </c>
      <c r="O16" s="18">
        <v>2018</v>
      </c>
      <c r="P16" s="18" t="s">
        <v>736</v>
      </c>
      <c r="Q16" s="18" t="s">
        <v>737</v>
      </c>
      <c r="R16" s="18" t="s">
        <v>693</v>
      </c>
      <c r="S16" s="18" t="s">
        <v>682</v>
      </c>
      <c r="T16" s="18"/>
      <c r="U16" s="18" t="s">
        <v>683</v>
      </c>
      <c r="V16" s="18"/>
      <c r="W16" s="18" t="s">
        <v>746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 t="s">
        <v>688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672</v>
      </c>
      <c r="B17" s="19" t="s">
        <v>753</v>
      </c>
      <c r="C17" s="18" t="s">
        <v>754</v>
      </c>
      <c r="D17" s="18" t="s">
        <v>755</v>
      </c>
      <c r="E17" s="18"/>
      <c r="F17" s="18" t="s">
        <v>756</v>
      </c>
      <c r="G17" s="18"/>
      <c r="H17" s="18"/>
      <c r="I17" s="18">
        <v>14343</v>
      </c>
      <c r="J17" s="18" t="s">
        <v>730</v>
      </c>
      <c r="K17" s="18" t="s">
        <v>678</v>
      </c>
      <c r="L17" s="18">
        <v>1970</v>
      </c>
      <c r="M17" s="18">
        <v>9000</v>
      </c>
      <c r="N17" s="18">
        <v>54000</v>
      </c>
      <c r="O17" s="18">
        <v>2011</v>
      </c>
      <c r="P17" s="18" t="s">
        <v>736</v>
      </c>
      <c r="Q17" s="18" t="s">
        <v>737</v>
      </c>
      <c r="R17" s="18" t="s">
        <v>681</v>
      </c>
      <c r="S17" s="18" t="s">
        <v>682</v>
      </c>
      <c r="T17" s="18"/>
      <c r="U17" s="18" t="s">
        <v>683</v>
      </c>
      <c r="V17" s="18"/>
      <c r="W17" s="18" t="s">
        <v>746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 t="s">
        <v>688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672</v>
      </c>
      <c r="B18" s="19" t="s">
        <v>757</v>
      </c>
      <c r="C18" s="18" t="s">
        <v>758</v>
      </c>
      <c r="D18" s="18" t="s">
        <v>759</v>
      </c>
      <c r="E18" s="18"/>
      <c r="F18" s="18" t="s">
        <v>760</v>
      </c>
      <c r="G18" s="18">
        <v>90</v>
      </c>
      <c r="H18" s="18">
        <v>41</v>
      </c>
      <c r="I18" s="18">
        <v>5373</v>
      </c>
      <c r="J18" s="18" t="s">
        <v>761</v>
      </c>
      <c r="K18" s="18" t="s">
        <v>678</v>
      </c>
      <c r="L18" s="18">
        <v>1990</v>
      </c>
      <c r="M18" s="18">
        <v>4500</v>
      </c>
      <c r="N18" s="18">
        <v>20528</v>
      </c>
      <c r="O18" s="18">
        <v>2050</v>
      </c>
      <c r="P18" s="18" t="s">
        <v>736</v>
      </c>
      <c r="Q18" s="18" t="s">
        <v>762</v>
      </c>
      <c r="R18" s="18" t="s">
        <v>693</v>
      </c>
      <c r="S18" s="18" t="s">
        <v>682</v>
      </c>
      <c r="T18" s="18"/>
      <c r="U18" s="18" t="s">
        <v>683</v>
      </c>
      <c r="V18" s="18"/>
      <c r="W18" s="18" t="s">
        <v>746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 t="s">
        <v>688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672</v>
      </c>
      <c r="B19" s="19" t="s">
        <v>757</v>
      </c>
      <c r="C19" s="18" t="s">
        <v>763</v>
      </c>
      <c r="D19" s="18" t="s">
        <v>759</v>
      </c>
      <c r="E19" s="18"/>
      <c r="F19" s="18" t="s">
        <v>764</v>
      </c>
      <c r="G19" s="18">
        <v>0</v>
      </c>
      <c r="H19" s="18">
        <v>0</v>
      </c>
      <c r="I19" s="18">
        <v>0</v>
      </c>
      <c r="J19" s="18" t="s">
        <v>765</v>
      </c>
      <c r="K19" s="18" t="s">
        <v>678</v>
      </c>
      <c r="L19" s="18">
        <v>1985</v>
      </c>
      <c r="M19" s="18">
        <v>1800</v>
      </c>
      <c r="N19" s="18">
        <v>11300</v>
      </c>
      <c r="O19" s="18">
        <v>2005</v>
      </c>
      <c r="P19" s="18" t="s">
        <v>691</v>
      </c>
      <c r="Q19" s="18" t="s">
        <v>766</v>
      </c>
      <c r="R19" s="18" t="s">
        <v>693</v>
      </c>
      <c r="S19" s="18" t="s">
        <v>694</v>
      </c>
      <c r="T19" s="18" t="s">
        <v>767</v>
      </c>
      <c r="U19" s="18" t="s">
        <v>683</v>
      </c>
      <c r="V19" s="18"/>
      <c r="W19" s="18" t="s">
        <v>725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 t="s">
        <v>688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672</v>
      </c>
      <c r="B20" s="19" t="s">
        <v>768</v>
      </c>
      <c r="C20" s="18" t="s">
        <v>769</v>
      </c>
      <c r="D20" s="18" t="s">
        <v>770</v>
      </c>
      <c r="E20" s="18"/>
      <c r="F20" s="18" t="s">
        <v>771</v>
      </c>
      <c r="G20" s="18">
        <v>100</v>
      </c>
      <c r="H20" s="18">
        <v>201</v>
      </c>
      <c r="I20" s="18">
        <v>4901</v>
      </c>
      <c r="J20" s="18" t="s">
        <v>765</v>
      </c>
      <c r="K20" s="18" t="s">
        <v>678</v>
      </c>
      <c r="L20" s="18">
        <v>2001</v>
      </c>
      <c r="M20" s="18">
        <v>960</v>
      </c>
      <c r="N20" s="18">
        <v>7000</v>
      </c>
      <c r="O20" s="18">
        <v>2015</v>
      </c>
      <c r="P20" s="18" t="s">
        <v>691</v>
      </c>
      <c r="Q20" s="18" t="s">
        <v>745</v>
      </c>
      <c r="R20" s="18" t="s">
        <v>709</v>
      </c>
      <c r="S20" s="18" t="s">
        <v>682</v>
      </c>
      <c r="T20" s="18"/>
      <c r="U20" s="18" t="s">
        <v>683</v>
      </c>
      <c r="V20" s="18"/>
      <c r="W20" s="18" t="s">
        <v>684</v>
      </c>
      <c r="X20" s="18" t="s">
        <v>685</v>
      </c>
      <c r="Y20" s="18" t="s">
        <v>738</v>
      </c>
      <c r="Z20" s="18" t="s">
        <v>687</v>
      </c>
      <c r="AA20" s="18">
        <v>100</v>
      </c>
      <c r="AB20" s="18">
        <v>0.5</v>
      </c>
      <c r="AC20" s="18">
        <v>100</v>
      </c>
      <c r="AD20" s="18">
        <v>9</v>
      </c>
      <c r="AE20" s="18"/>
      <c r="AF20" s="18">
        <v>20</v>
      </c>
      <c r="AG20" s="18" t="s">
        <v>688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672</v>
      </c>
      <c r="B21" s="19" t="s">
        <v>772</v>
      </c>
      <c r="C21" s="18" t="s">
        <v>773</v>
      </c>
      <c r="D21" s="18" t="s">
        <v>774</v>
      </c>
      <c r="E21" s="18"/>
      <c r="F21" s="18" t="s">
        <v>775</v>
      </c>
      <c r="G21" s="18"/>
      <c r="H21" s="18"/>
      <c r="I21" s="18">
        <v>81538</v>
      </c>
      <c r="J21" s="18" t="s">
        <v>735</v>
      </c>
      <c r="K21" s="18" t="s">
        <v>678</v>
      </c>
      <c r="L21" s="18">
        <v>1980</v>
      </c>
      <c r="M21" s="18">
        <v>8462</v>
      </c>
      <c r="N21" s="18">
        <v>90000</v>
      </c>
      <c r="O21" s="18">
        <v>2016</v>
      </c>
      <c r="P21" s="18" t="s">
        <v>736</v>
      </c>
      <c r="Q21" s="18" t="s">
        <v>737</v>
      </c>
      <c r="R21" s="18" t="s">
        <v>693</v>
      </c>
      <c r="S21" s="18" t="s">
        <v>682</v>
      </c>
      <c r="T21" s="18" t="s">
        <v>776</v>
      </c>
      <c r="U21" s="18" t="s">
        <v>683</v>
      </c>
      <c r="V21" s="18"/>
      <c r="W21" s="18" t="s">
        <v>746</v>
      </c>
      <c r="X21" s="18"/>
      <c r="Y21" s="18"/>
      <c r="Z21" s="18"/>
      <c r="AA21" s="18">
        <v>0.55</v>
      </c>
      <c r="AB21" s="18"/>
      <c r="AC21" s="18">
        <v>1.45</v>
      </c>
      <c r="AD21" s="18"/>
      <c r="AE21" s="18">
        <v>0.25</v>
      </c>
      <c r="AF21" s="18"/>
      <c r="AG21" s="18" t="s">
        <v>688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672</v>
      </c>
      <c r="B22" s="19" t="s">
        <v>777</v>
      </c>
      <c r="C22" s="18" t="s">
        <v>778</v>
      </c>
      <c r="D22" s="18" t="s">
        <v>779</v>
      </c>
      <c r="E22" s="18"/>
      <c r="F22" s="18" t="s">
        <v>780</v>
      </c>
      <c r="G22" s="18">
        <v>5</v>
      </c>
      <c r="H22" s="18">
        <v>8</v>
      </c>
      <c r="I22" s="18">
        <v>35</v>
      </c>
      <c r="J22" s="18" t="s">
        <v>761</v>
      </c>
      <c r="K22" s="18" t="s">
        <v>678</v>
      </c>
      <c r="L22" s="18">
        <v>1971</v>
      </c>
      <c r="M22" s="18">
        <v>5850</v>
      </c>
      <c r="N22" s="18">
        <v>17550</v>
      </c>
      <c r="O22" s="18">
        <v>2008</v>
      </c>
      <c r="P22" s="18" t="s">
        <v>736</v>
      </c>
      <c r="Q22" s="18" t="s">
        <v>737</v>
      </c>
      <c r="R22" s="18" t="s">
        <v>709</v>
      </c>
      <c r="S22" s="18" t="s">
        <v>682</v>
      </c>
      <c r="T22" s="18"/>
      <c r="U22" s="18" t="s">
        <v>683</v>
      </c>
      <c r="V22" s="18"/>
      <c r="W22" s="18" t="s">
        <v>746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 t="s">
        <v>688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672</v>
      </c>
      <c r="B23" s="19" t="s">
        <v>781</v>
      </c>
      <c r="C23" s="18" t="s">
        <v>782</v>
      </c>
      <c r="D23" s="18" t="s">
        <v>783</v>
      </c>
      <c r="E23" s="18"/>
      <c r="F23" s="18" t="s">
        <v>784</v>
      </c>
      <c r="G23" s="18">
        <v>0</v>
      </c>
      <c r="H23" s="18">
        <v>0</v>
      </c>
      <c r="I23" s="18">
        <v>21831.7</v>
      </c>
      <c r="J23" s="18" t="s">
        <v>785</v>
      </c>
      <c r="K23" s="18" t="s">
        <v>678</v>
      </c>
      <c r="L23" s="18">
        <v>1988</v>
      </c>
      <c r="M23" s="18">
        <v>3225</v>
      </c>
      <c r="N23" s="18">
        <v>32250</v>
      </c>
      <c r="O23" s="18">
        <v>1998</v>
      </c>
      <c r="P23" s="18" t="s">
        <v>736</v>
      </c>
      <c r="Q23" s="18" t="s">
        <v>737</v>
      </c>
      <c r="R23" s="18" t="s">
        <v>709</v>
      </c>
      <c r="S23" s="18" t="s">
        <v>694</v>
      </c>
      <c r="T23" s="18"/>
      <c r="U23" s="18" t="s">
        <v>683</v>
      </c>
      <c r="V23" s="18"/>
      <c r="W23" s="18" t="s">
        <v>746</v>
      </c>
      <c r="X23" s="18"/>
      <c r="Y23" s="18"/>
      <c r="Z23" s="18"/>
      <c r="AA23" s="18" t="s">
        <v>786</v>
      </c>
      <c r="AB23" s="18" t="s">
        <v>786</v>
      </c>
      <c r="AC23" s="18" t="s">
        <v>786</v>
      </c>
      <c r="AD23" s="18" t="s">
        <v>786</v>
      </c>
      <c r="AE23" s="18"/>
      <c r="AF23" s="18"/>
      <c r="AG23" s="18" t="s">
        <v>688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672</v>
      </c>
      <c r="B24" s="19" t="s">
        <v>787</v>
      </c>
      <c r="C24" s="18" t="s">
        <v>788</v>
      </c>
      <c r="D24" s="18" t="s">
        <v>789</v>
      </c>
      <c r="E24" s="18"/>
      <c r="F24" s="18" t="s">
        <v>790</v>
      </c>
      <c r="G24" s="18">
        <v>4</v>
      </c>
      <c r="H24" s="18">
        <v>3</v>
      </c>
      <c r="I24" s="18">
        <v>8</v>
      </c>
      <c r="J24" s="18" t="s">
        <v>765</v>
      </c>
      <c r="K24" s="18" t="s">
        <v>752</v>
      </c>
      <c r="L24" s="18">
        <v>1984</v>
      </c>
      <c r="M24" s="18">
        <v>1840</v>
      </c>
      <c r="N24" s="18">
        <v>2470</v>
      </c>
      <c r="O24" s="18">
        <v>2010</v>
      </c>
      <c r="P24" s="18" t="s">
        <v>736</v>
      </c>
      <c r="Q24" s="18" t="s">
        <v>737</v>
      </c>
      <c r="R24" s="18" t="s">
        <v>693</v>
      </c>
      <c r="S24" s="18" t="s">
        <v>682</v>
      </c>
      <c r="T24" s="18"/>
      <c r="U24" s="18" t="s">
        <v>683</v>
      </c>
      <c r="V24" s="18"/>
      <c r="W24" s="18" t="s">
        <v>746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 t="s">
        <v>688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672</v>
      </c>
      <c r="B25" s="19" t="s">
        <v>791</v>
      </c>
      <c r="C25" s="18" t="s">
        <v>792</v>
      </c>
      <c r="D25" s="18" t="s">
        <v>793</v>
      </c>
      <c r="E25" s="18"/>
      <c r="F25" s="18" t="s">
        <v>794</v>
      </c>
      <c r="G25" s="18">
        <v>0</v>
      </c>
      <c r="H25" s="18">
        <v>0</v>
      </c>
      <c r="I25" s="18">
        <v>395</v>
      </c>
      <c r="J25" s="18" t="s">
        <v>761</v>
      </c>
      <c r="K25" s="18" t="s">
        <v>678</v>
      </c>
      <c r="L25" s="18">
        <v>1993</v>
      </c>
      <c r="M25" s="18">
        <v>800</v>
      </c>
      <c r="N25" s="18">
        <v>500</v>
      </c>
      <c r="O25" s="18">
        <v>2009</v>
      </c>
      <c r="P25" s="18" t="s">
        <v>736</v>
      </c>
      <c r="Q25" s="18" t="s">
        <v>737</v>
      </c>
      <c r="R25" s="18" t="s">
        <v>693</v>
      </c>
      <c r="S25" s="18" t="s">
        <v>682</v>
      </c>
      <c r="T25" s="18" t="s">
        <v>776</v>
      </c>
      <c r="U25" s="18" t="s">
        <v>683</v>
      </c>
      <c r="V25" s="18"/>
      <c r="W25" s="18" t="s">
        <v>746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 t="s">
        <v>688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672</v>
      </c>
      <c r="B26" s="19" t="s">
        <v>795</v>
      </c>
      <c r="C26" s="18" t="s">
        <v>796</v>
      </c>
      <c r="D26" s="18" t="s">
        <v>797</v>
      </c>
      <c r="E26" s="18"/>
      <c r="F26" s="18" t="s">
        <v>798</v>
      </c>
      <c r="G26" s="18"/>
      <c r="H26" s="18"/>
      <c r="I26" s="18">
        <v>3509</v>
      </c>
      <c r="J26" s="18" t="s">
        <v>799</v>
      </c>
      <c r="K26" s="18" t="s">
        <v>752</v>
      </c>
      <c r="L26" s="18">
        <v>1975</v>
      </c>
      <c r="M26" s="18">
        <v>5000</v>
      </c>
      <c r="N26" s="18">
        <v>12500</v>
      </c>
      <c r="O26" s="18">
        <v>2001</v>
      </c>
      <c r="P26" s="18" t="s">
        <v>736</v>
      </c>
      <c r="Q26" s="18" t="s">
        <v>737</v>
      </c>
      <c r="R26" s="18" t="s">
        <v>693</v>
      </c>
      <c r="S26" s="18" t="s">
        <v>694</v>
      </c>
      <c r="T26" s="18"/>
      <c r="U26" s="18" t="s">
        <v>683</v>
      </c>
      <c r="V26" s="18"/>
      <c r="W26" s="18" t="s">
        <v>746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 t="s">
        <v>688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672</v>
      </c>
      <c r="B27" s="19" t="s">
        <v>800</v>
      </c>
      <c r="C27" s="18" t="s">
        <v>801</v>
      </c>
      <c r="D27" s="18" t="s">
        <v>802</v>
      </c>
      <c r="E27" s="18"/>
      <c r="F27" s="18" t="s">
        <v>803</v>
      </c>
      <c r="G27" s="18">
        <v>27</v>
      </c>
      <c r="H27" s="18">
        <v>13</v>
      </c>
      <c r="I27" s="18">
        <v>3602</v>
      </c>
      <c r="J27" s="18" t="s">
        <v>735</v>
      </c>
      <c r="K27" s="18" t="s">
        <v>678</v>
      </c>
      <c r="L27" s="18">
        <v>1995</v>
      </c>
      <c r="M27" s="18">
        <v>4600</v>
      </c>
      <c r="N27" s="18">
        <v>24000</v>
      </c>
      <c r="O27" s="18">
        <v>2010</v>
      </c>
      <c r="P27" s="18" t="s">
        <v>736</v>
      </c>
      <c r="Q27" s="18" t="s">
        <v>737</v>
      </c>
      <c r="R27" s="18" t="s">
        <v>681</v>
      </c>
      <c r="S27" s="18" t="s">
        <v>682</v>
      </c>
      <c r="T27" s="18"/>
      <c r="U27" s="18" t="s">
        <v>683</v>
      </c>
      <c r="V27" s="18"/>
      <c r="W27" s="18" t="s">
        <v>746</v>
      </c>
      <c r="X27" s="18"/>
      <c r="Y27" s="18"/>
      <c r="Z27" s="18"/>
      <c r="AA27" s="18"/>
      <c r="AB27" s="18">
        <v>1.52</v>
      </c>
      <c r="AC27" s="18"/>
      <c r="AD27" s="18">
        <v>7.12</v>
      </c>
      <c r="AE27" s="18"/>
      <c r="AF27" s="18">
        <v>0.7</v>
      </c>
      <c r="AG27" s="18" t="s">
        <v>688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672</v>
      </c>
      <c r="B28" s="19" t="s">
        <v>800</v>
      </c>
      <c r="C28" s="18" t="s">
        <v>804</v>
      </c>
      <c r="D28" s="18" t="s">
        <v>802</v>
      </c>
      <c r="E28" s="18"/>
      <c r="F28" s="18" t="s">
        <v>805</v>
      </c>
      <c r="G28" s="18">
        <v>3</v>
      </c>
      <c r="H28" s="18">
        <v>2</v>
      </c>
      <c r="I28" s="18">
        <v>579</v>
      </c>
      <c r="J28" s="18" t="s">
        <v>735</v>
      </c>
      <c r="K28" s="18" t="s">
        <v>678</v>
      </c>
      <c r="L28" s="18">
        <v>1987</v>
      </c>
      <c r="M28" s="18">
        <v>800</v>
      </c>
      <c r="N28" s="18">
        <v>5600</v>
      </c>
      <c r="O28" s="18">
        <v>2010</v>
      </c>
      <c r="P28" s="18" t="s">
        <v>736</v>
      </c>
      <c r="Q28" s="18" t="s">
        <v>737</v>
      </c>
      <c r="R28" s="18" t="s">
        <v>681</v>
      </c>
      <c r="S28" s="18" t="s">
        <v>682</v>
      </c>
      <c r="T28" s="18"/>
      <c r="U28" s="18" t="s">
        <v>683</v>
      </c>
      <c r="V28" s="18"/>
      <c r="W28" s="18" t="s">
        <v>746</v>
      </c>
      <c r="X28" s="18"/>
      <c r="Y28" s="18"/>
      <c r="Z28" s="18"/>
      <c r="AA28" s="18"/>
      <c r="AB28" s="18">
        <v>0.49</v>
      </c>
      <c r="AC28" s="18"/>
      <c r="AD28" s="18">
        <v>1.28</v>
      </c>
      <c r="AE28" s="18"/>
      <c r="AF28" s="18">
        <v>0.25</v>
      </c>
      <c r="AG28" s="18" t="s">
        <v>688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672</v>
      </c>
      <c r="B29" s="19" t="s">
        <v>806</v>
      </c>
      <c r="C29" s="18" t="s">
        <v>807</v>
      </c>
      <c r="D29" s="18" t="s">
        <v>808</v>
      </c>
      <c r="E29" s="18"/>
      <c r="F29" s="18" t="s">
        <v>809</v>
      </c>
      <c r="G29" s="18"/>
      <c r="H29" s="18"/>
      <c r="I29" s="18"/>
      <c r="J29" s="18" t="s">
        <v>761</v>
      </c>
      <c r="K29" s="18" t="s">
        <v>678</v>
      </c>
      <c r="L29" s="18">
        <v>1974</v>
      </c>
      <c r="M29" s="18">
        <v>2000</v>
      </c>
      <c r="N29" s="18">
        <v>12000</v>
      </c>
      <c r="O29" s="18">
        <v>1999</v>
      </c>
      <c r="P29" s="18" t="s">
        <v>736</v>
      </c>
      <c r="Q29" s="18" t="s">
        <v>737</v>
      </c>
      <c r="R29" s="18" t="s">
        <v>693</v>
      </c>
      <c r="S29" s="18" t="s">
        <v>694</v>
      </c>
      <c r="T29" s="18"/>
      <c r="U29" s="18" t="s">
        <v>683</v>
      </c>
      <c r="V29" s="18"/>
      <c r="W29" s="18" t="s">
        <v>746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 t="s">
        <v>688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672</v>
      </c>
      <c r="B30" s="19" t="s">
        <v>810</v>
      </c>
      <c r="C30" s="18" t="s">
        <v>811</v>
      </c>
      <c r="D30" s="18" t="s">
        <v>812</v>
      </c>
      <c r="E30" s="18"/>
      <c r="F30" s="18" t="s">
        <v>813</v>
      </c>
      <c r="G30" s="18">
        <v>0</v>
      </c>
      <c r="H30" s="18">
        <v>0</v>
      </c>
      <c r="I30" s="18">
        <v>0</v>
      </c>
      <c r="J30" s="18" t="s">
        <v>730</v>
      </c>
      <c r="K30" s="18" t="s">
        <v>752</v>
      </c>
      <c r="L30" s="18">
        <v>1976</v>
      </c>
      <c r="M30" s="18">
        <v>3239</v>
      </c>
      <c r="N30" s="18">
        <v>12000</v>
      </c>
      <c r="O30" s="18">
        <v>1998</v>
      </c>
      <c r="P30" s="18" t="s">
        <v>736</v>
      </c>
      <c r="Q30" s="18" t="s">
        <v>737</v>
      </c>
      <c r="R30" s="18" t="s">
        <v>693</v>
      </c>
      <c r="S30" s="18" t="s">
        <v>694</v>
      </c>
      <c r="T30" s="18"/>
      <c r="U30" s="18" t="s">
        <v>683</v>
      </c>
      <c r="V30" s="18"/>
      <c r="W30" s="18" t="s">
        <v>746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 t="s">
        <v>688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672</v>
      </c>
      <c r="B31" s="19" t="s">
        <v>814</v>
      </c>
      <c r="C31" s="18" t="s">
        <v>815</v>
      </c>
      <c r="D31" s="18" t="s">
        <v>816</v>
      </c>
      <c r="E31" s="18"/>
      <c r="F31" s="18" t="s">
        <v>817</v>
      </c>
      <c r="G31" s="18">
        <v>579</v>
      </c>
      <c r="H31" s="18">
        <v>579</v>
      </c>
      <c r="I31" s="18">
        <v>8215</v>
      </c>
      <c r="J31" s="18" t="s">
        <v>818</v>
      </c>
      <c r="K31" s="18" t="s">
        <v>752</v>
      </c>
      <c r="L31" s="18">
        <v>2002</v>
      </c>
      <c r="M31" s="18">
        <v>2100</v>
      </c>
      <c r="N31" s="18">
        <v>12700</v>
      </c>
      <c r="O31" s="18">
        <v>2017</v>
      </c>
      <c r="P31" s="18" t="s">
        <v>819</v>
      </c>
      <c r="Q31" s="18" t="s">
        <v>820</v>
      </c>
      <c r="R31" s="18" t="s">
        <v>709</v>
      </c>
      <c r="S31" s="18" t="s">
        <v>682</v>
      </c>
      <c r="T31" s="18"/>
      <c r="U31" s="18" t="s">
        <v>683</v>
      </c>
      <c r="V31" s="18"/>
      <c r="W31" s="18" t="s">
        <v>746</v>
      </c>
      <c r="X31" s="18"/>
      <c r="Y31" s="18"/>
      <c r="Z31" s="18"/>
      <c r="AA31" s="18">
        <v>0</v>
      </c>
      <c r="AB31" s="18">
        <v>0</v>
      </c>
      <c r="AC31" s="18">
        <v>4.7</v>
      </c>
      <c r="AD31" s="18">
        <v>3</v>
      </c>
      <c r="AE31" s="18">
        <v>0</v>
      </c>
      <c r="AF31" s="18">
        <v>0</v>
      </c>
      <c r="AG31" s="18" t="s">
        <v>688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672</v>
      </c>
      <c r="B32" s="19" t="s">
        <v>821</v>
      </c>
      <c r="C32" s="18" t="s">
        <v>822</v>
      </c>
      <c r="D32" s="18" t="s">
        <v>823</v>
      </c>
      <c r="E32" s="18"/>
      <c r="F32" s="18" t="s">
        <v>824</v>
      </c>
      <c r="G32" s="18">
        <v>400</v>
      </c>
      <c r="H32" s="18">
        <v>74</v>
      </c>
      <c r="I32" s="18">
        <v>11566</v>
      </c>
      <c r="J32" s="18" t="s">
        <v>825</v>
      </c>
      <c r="K32" s="18" t="s">
        <v>678</v>
      </c>
      <c r="L32" s="18">
        <v>1999</v>
      </c>
      <c r="M32" s="18">
        <v>7000</v>
      </c>
      <c r="N32" s="18">
        <v>21000</v>
      </c>
      <c r="O32" s="18">
        <v>2013</v>
      </c>
      <c r="P32" s="18" t="s">
        <v>691</v>
      </c>
      <c r="Q32" s="18" t="s">
        <v>708</v>
      </c>
      <c r="R32" s="18" t="s">
        <v>709</v>
      </c>
      <c r="S32" s="18" t="s">
        <v>682</v>
      </c>
      <c r="T32" s="18"/>
      <c r="U32" s="18" t="s">
        <v>683</v>
      </c>
      <c r="V32" s="18"/>
      <c r="W32" s="18" t="s">
        <v>684</v>
      </c>
      <c r="X32" s="18" t="s">
        <v>702</v>
      </c>
      <c r="Y32" s="18" t="s">
        <v>686</v>
      </c>
      <c r="Z32" s="18" t="s">
        <v>687</v>
      </c>
      <c r="AA32" s="18">
        <v>2</v>
      </c>
      <c r="AB32" s="18">
        <v>1</v>
      </c>
      <c r="AC32" s="18">
        <v>5</v>
      </c>
      <c r="AD32" s="18">
        <v>2</v>
      </c>
      <c r="AE32" s="18">
        <v>6</v>
      </c>
      <c r="AF32" s="18">
        <v>2</v>
      </c>
      <c r="AG32" s="18" t="s">
        <v>688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672</v>
      </c>
      <c r="B33" s="19" t="s">
        <v>826</v>
      </c>
      <c r="C33" s="18" t="s">
        <v>827</v>
      </c>
      <c r="D33" s="18" t="s">
        <v>828</v>
      </c>
      <c r="E33" s="18"/>
      <c r="F33" s="18" t="s">
        <v>829</v>
      </c>
      <c r="G33" s="18">
        <v>1033</v>
      </c>
      <c r="H33" s="18">
        <v>1033</v>
      </c>
      <c r="I33" s="18">
        <v>8032</v>
      </c>
      <c r="J33" s="18" t="s">
        <v>830</v>
      </c>
      <c r="K33" s="18" t="s">
        <v>678</v>
      </c>
      <c r="L33" s="18">
        <v>2002</v>
      </c>
      <c r="M33" s="18">
        <v>2400</v>
      </c>
      <c r="N33" s="18">
        <v>19000</v>
      </c>
      <c r="O33" s="18">
        <v>2017</v>
      </c>
      <c r="P33" s="18" t="s">
        <v>831</v>
      </c>
      <c r="Q33" s="18" t="s">
        <v>732</v>
      </c>
      <c r="R33" s="18" t="s">
        <v>693</v>
      </c>
      <c r="S33" s="18" t="s">
        <v>682</v>
      </c>
      <c r="T33" s="18"/>
      <c r="U33" s="18" t="s">
        <v>683</v>
      </c>
      <c r="V33" s="18"/>
      <c r="W33" s="18" t="s">
        <v>684</v>
      </c>
      <c r="X33" s="18" t="s">
        <v>685</v>
      </c>
      <c r="Y33" s="18" t="s">
        <v>738</v>
      </c>
      <c r="Z33" s="18" t="s">
        <v>710</v>
      </c>
      <c r="AA33" s="18">
        <v>0.12</v>
      </c>
      <c r="AB33" s="18">
        <v>0</v>
      </c>
      <c r="AC33" s="18">
        <v>1.25</v>
      </c>
      <c r="AD33" s="18">
        <v>0.97</v>
      </c>
      <c r="AE33" s="18">
        <v>2.01</v>
      </c>
      <c r="AF33" s="18">
        <v>1.76</v>
      </c>
      <c r="AG33" s="18" t="s">
        <v>688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672</v>
      </c>
      <c r="B34" s="19" t="s">
        <v>832</v>
      </c>
      <c r="C34" s="18" t="s">
        <v>833</v>
      </c>
      <c r="D34" s="18" t="s">
        <v>834</v>
      </c>
      <c r="E34" s="18"/>
      <c r="F34" s="18" t="s">
        <v>835</v>
      </c>
      <c r="G34" s="18">
        <v>0</v>
      </c>
      <c r="H34" s="18">
        <v>0</v>
      </c>
      <c r="I34" s="18">
        <v>0</v>
      </c>
      <c r="J34" s="18" t="s">
        <v>818</v>
      </c>
      <c r="K34" s="18" t="s">
        <v>678</v>
      </c>
      <c r="L34" s="18">
        <v>1997</v>
      </c>
      <c r="M34" s="18">
        <v>924</v>
      </c>
      <c r="N34" s="18">
        <v>7000</v>
      </c>
      <c r="O34" s="18">
        <v>2001</v>
      </c>
      <c r="P34" s="18" t="s">
        <v>736</v>
      </c>
      <c r="Q34" s="18" t="s">
        <v>737</v>
      </c>
      <c r="R34" s="18" t="s">
        <v>693</v>
      </c>
      <c r="S34" s="18" t="s">
        <v>694</v>
      </c>
      <c r="T34" s="18" t="s">
        <v>836</v>
      </c>
      <c r="U34" s="18" t="s">
        <v>683</v>
      </c>
      <c r="V34" s="18"/>
      <c r="W34" s="18" t="s">
        <v>746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 t="s">
        <v>688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672</v>
      </c>
      <c r="B35" s="19" t="s">
        <v>837</v>
      </c>
      <c r="C35" s="18" t="s">
        <v>838</v>
      </c>
      <c r="D35" s="18" t="s">
        <v>839</v>
      </c>
      <c r="E35" s="18"/>
      <c r="F35" s="18" t="s">
        <v>840</v>
      </c>
      <c r="G35" s="18">
        <v>1111</v>
      </c>
      <c r="H35" s="18">
        <v>513</v>
      </c>
      <c r="I35" s="18">
        <v>574</v>
      </c>
      <c r="J35" s="18" t="s">
        <v>735</v>
      </c>
      <c r="K35" s="18" t="s">
        <v>678</v>
      </c>
      <c r="L35" s="18">
        <v>1996</v>
      </c>
      <c r="M35" s="18">
        <v>4700</v>
      </c>
      <c r="N35" s="18">
        <v>19800</v>
      </c>
      <c r="O35" s="18">
        <v>2010</v>
      </c>
      <c r="P35" s="18" t="s">
        <v>736</v>
      </c>
      <c r="Q35" s="18" t="s">
        <v>737</v>
      </c>
      <c r="R35" s="18" t="s">
        <v>693</v>
      </c>
      <c r="S35" s="18" t="s">
        <v>682</v>
      </c>
      <c r="T35" s="18"/>
      <c r="U35" s="18" t="s">
        <v>683</v>
      </c>
      <c r="V35" s="18"/>
      <c r="W35" s="18" t="s">
        <v>746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 t="s">
        <v>688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672</v>
      </c>
      <c r="B36" s="19" t="s">
        <v>837</v>
      </c>
      <c r="C36" s="18" t="s">
        <v>841</v>
      </c>
      <c r="D36" s="18" t="s">
        <v>839</v>
      </c>
      <c r="E36" s="18"/>
      <c r="F36" s="18" t="s">
        <v>842</v>
      </c>
      <c r="G36" s="18"/>
      <c r="H36" s="18"/>
      <c r="I36" s="18"/>
      <c r="J36" s="18" t="s">
        <v>735</v>
      </c>
      <c r="K36" s="18" t="s">
        <v>678</v>
      </c>
      <c r="L36" s="18">
        <v>1967</v>
      </c>
      <c r="M36" s="18">
        <v>4800</v>
      </c>
      <c r="N36" s="18">
        <v>26000</v>
      </c>
      <c r="O36" s="18">
        <v>2002</v>
      </c>
      <c r="P36" s="18" t="s">
        <v>736</v>
      </c>
      <c r="Q36" s="18" t="s">
        <v>737</v>
      </c>
      <c r="R36" s="18" t="s">
        <v>693</v>
      </c>
      <c r="S36" s="18" t="s">
        <v>694</v>
      </c>
      <c r="T36" s="18" t="s">
        <v>767</v>
      </c>
      <c r="U36" s="18"/>
      <c r="V36" s="18"/>
      <c r="W36" s="18" t="s">
        <v>746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 t="s">
        <v>688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672</v>
      </c>
      <c r="B37" s="19" t="s">
        <v>837</v>
      </c>
      <c r="C37" s="18" t="s">
        <v>843</v>
      </c>
      <c r="D37" s="18" t="s">
        <v>839</v>
      </c>
      <c r="E37" s="18"/>
      <c r="F37" s="18" t="s">
        <v>844</v>
      </c>
      <c r="G37" s="18"/>
      <c r="H37" s="18"/>
      <c r="I37" s="18"/>
      <c r="J37" s="18" t="s">
        <v>707</v>
      </c>
      <c r="K37" s="18" t="s">
        <v>678</v>
      </c>
      <c r="L37" s="18">
        <v>1983</v>
      </c>
      <c r="M37" s="18">
        <v>43479</v>
      </c>
      <c r="N37" s="18">
        <v>97135</v>
      </c>
      <c r="O37" s="18">
        <v>2002</v>
      </c>
      <c r="P37" s="18" t="s">
        <v>845</v>
      </c>
      <c r="Q37" s="18"/>
      <c r="R37" s="18" t="s">
        <v>693</v>
      </c>
      <c r="S37" s="18" t="s">
        <v>694</v>
      </c>
      <c r="T37" s="18" t="s">
        <v>767</v>
      </c>
      <c r="U37" s="18"/>
      <c r="V37" s="18"/>
      <c r="W37" s="18" t="s">
        <v>746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 t="s">
        <v>688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672</v>
      </c>
      <c r="B38" s="19" t="s">
        <v>846</v>
      </c>
      <c r="C38" s="18" t="s">
        <v>847</v>
      </c>
      <c r="D38" s="18" t="s">
        <v>848</v>
      </c>
      <c r="E38" s="18"/>
      <c r="F38" s="18" t="s">
        <v>849</v>
      </c>
      <c r="G38" s="18">
        <v>3052</v>
      </c>
      <c r="H38" s="18">
        <v>595</v>
      </c>
      <c r="I38" s="18">
        <v>3142</v>
      </c>
      <c r="J38" s="18" t="s">
        <v>850</v>
      </c>
      <c r="K38" s="18" t="s">
        <v>678</v>
      </c>
      <c r="L38" s="18">
        <v>2001</v>
      </c>
      <c r="M38" s="18">
        <v>3200</v>
      </c>
      <c r="N38" s="18">
        <v>16000</v>
      </c>
      <c r="O38" s="18">
        <v>2014</v>
      </c>
      <c r="P38" s="18" t="s">
        <v>691</v>
      </c>
      <c r="Q38" s="18" t="s">
        <v>851</v>
      </c>
      <c r="R38" s="18" t="s">
        <v>693</v>
      </c>
      <c r="S38" s="18" t="s">
        <v>682</v>
      </c>
      <c r="T38" s="18"/>
      <c r="U38" s="18" t="s">
        <v>683</v>
      </c>
      <c r="V38" s="18"/>
      <c r="W38" s="18" t="s">
        <v>746</v>
      </c>
      <c r="X38" s="18"/>
      <c r="Y38" s="18"/>
      <c r="Z38" s="18"/>
      <c r="AA38" s="18" t="s">
        <v>852</v>
      </c>
      <c r="AB38" s="18">
        <v>0.5</v>
      </c>
      <c r="AC38" s="18" t="s">
        <v>852</v>
      </c>
      <c r="AD38" s="18">
        <v>7.6</v>
      </c>
      <c r="AE38" s="18" t="s">
        <v>852</v>
      </c>
      <c r="AF38" s="18">
        <v>14</v>
      </c>
      <c r="AG38" s="18" t="s">
        <v>688</v>
      </c>
      <c r="AH38" s="18"/>
      <c r="AI38" s="18"/>
      <c r="AJ38" s="18"/>
      <c r="AK38" s="18"/>
      <c r="AL38" s="18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</sheetData>
  <sheetProtection/>
  <mergeCells count="41"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9" sqref="D9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853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6" t="s">
        <v>854</v>
      </c>
      <c r="B2" s="178" t="s">
        <v>855</v>
      </c>
      <c r="C2" s="87" t="s">
        <v>856</v>
      </c>
      <c r="D2" s="106" t="s">
        <v>857</v>
      </c>
      <c r="E2" s="87" t="s">
        <v>858</v>
      </c>
      <c r="F2" s="106" t="s">
        <v>859</v>
      </c>
      <c r="G2" s="171" t="s">
        <v>860</v>
      </c>
      <c r="H2" s="172"/>
      <c r="I2" s="172"/>
      <c r="J2" s="173"/>
      <c r="K2" s="107" t="s">
        <v>861</v>
      </c>
      <c r="L2" s="108"/>
      <c r="M2" s="108"/>
      <c r="N2" s="107" t="s">
        <v>862</v>
      </c>
      <c r="O2" s="108"/>
      <c r="P2" s="107" t="s">
        <v>863</v>
      </c>
      <c r="Q2" s="108"/>
      <c r="R2" s="107" t="s">
        <v>864</v>
      </c>
      <c r="S2" s="156"/>
      <c r="T2" s="156"/>
      <c r="U2" s="156"/>
      <c r="V2" s="156"/>
      <c r="W2" s="160"/>
      <c r="X2" s="107" t="s">
        <v>865</v>
      </c>
      <c r="Y2" s="108"/>
      <c r="Z2" s="109"/>
      <c r="AA2" s="87" t="s">
        <v>866</v>
      </c>
      <c r="AB2" s="87" t="s">
        <v>867</v>
      </c>
      <c r="AC2" s="87" t="s">
        <v>868</v>
      </c>
      <c r="AD2" s="87" t="s">
        <v>869</v>
      </c>
      <c r="AE2" s="106" t="s">
        <v>870</v>
      </c>
      <c r="AF2" s="106" t="s">
        <v>871</v>
      </c>
      <c r="AG2" s="106" t="s">
        <v>872</v>
      </c>
    </row>
    <row r="3" spans="1:33" s="55" customFormat="1" ht="13.5" customHeight="1">
      <c r="A3" s="89"/>
      <c r="B3" s="146"/>
      <c r="C3" s="88"/>
      <c r="D3" s="89"/>
      <c r="E3" s="88"/>
      <c r="F3" s="147"/>
      <c r="G3" s="174"/>
      <c r="H3" s="175"/>
      <c r="I3" s="175"/>
      <c r="J3" s="176"/>
      <c r="K3" s="115"/>
      <c r="L3" s="170"/>
      <c r="M3" s="170"/>
      <c r="N3" s="115"/>
      <c r="O3" s="170"/>
      <c r="P3" s="115"/>
      <c r="Q3" s="170"/>
      <c r="R3" s="143"/>
      <c r="S3" s="181"/>
      <c r="T3" s="181"/>
      <c r="U3" s="181"/>
      <c r="V3" s="181"/>
      <c r="W3" s="159"/>
      <c r="X3" s="115"/>
      <c r="Y3" s="170"/>
      <c r="Z3" s="116"/>
      <c r="AA3" s="88"/>
      <c r="AB3" s="88"/>
      <c r="AC3" s="148"/>
      <c r="AD3" s="88"/>
      <c r="AE3" s="89"/>
      <c r="AF3" s="89"/>
      <c r="AG3" s="147"/>
    </row>
    <row r="4" spans="1:33" s="55" customFormat="1" ht="18.75" customHeight="1">
      <c r="A4" s="89"/>
      <c r="B4" s="146"/>
      <c r="C4" s="88"/>
      <c r="D4" s="89"/>
      <c r="E4" s="88"/>
      <c r="F4" s="147"/>
      <c r="G4" s="87" t="s">
        <v>873</v>
      </c>
      <c r="H4" s="87" t="s">
        <v>874</v>
      </c>
      <c r="I4" s="87" t="s">
        <v>875</v>
      </c>
      <c r="J4" s="87" t="s">
        <v>876</v>
      </c>
      <c r="K4" s="87" t="s">
        <v>877</v>
      </c>
      <c r="L4" s="87" t="s">
        <v>878</v>
      </c>
      <c r="M4" s="87" t="s">
        <v>879</v>
      </c>
      <c r="N4" s="106" t="s">
        <v>880</v>
      </c>
      <c r="O4" s="87" t="s">
        <v>881</v>
      </c>
      <c r="P4" s="106" t="s">
        <v>882</v>
      </c>
      <c r="Q4" s="109" t="s">
        <v>883</v>
      </c>
      <c r="R4" s="107" t="s">
        <v>884</v>
      </c>
      <c r="S4" s="56"/>
      <c r="T4" s="107" t="s">
        <v>885</v>
      </c>
      <c r="U4" s="56"/>
      <c r="V4" s="107" t="s">
        <v>886</v>
      </c>
      <c r="W4" s="56"/>
      <c r="X4" s="87" t="s">
        <v>887</v>
      </c>
      <c r="Y4" s="87" t="s">
        <v>888</v>
      </c>
      <c r="Z4" s="87" t="s">
        <v>889</v>
      </c>
      <c r="AA4" s="88"/>
      <c r="AB4" s="88"/>
      <c r="AC4" s="148"/>
      <c r="AD4" s="88"/>
      <c r="AE4" s="89"/>
      <c r="AF4" s="89"/>
      <c r="AG4" s="147"/>
    </row>
    <row r="5" spans="1:33" s="55" customFormat="1" ht="26.25" customHeight="1" thickBot="1">
      <c r="A5" s="89"/>
      <c r="B5" s="146"/>
      <c r="C5" s="88"/>
      <c r="D5" s="89"/>
      <c r="E5" s="88"/>
      <c r="F5" s="147"/>
      <c r="G5" s="148"/>
      <c r="H5" s="148"/>
      <c r="I5" s="148"/>
      <c r="J5" s="148"/>
      <c r="K5" s="88"/>
      <c r="L5" s="88"/>
      <c r="M5" s="88"/>
      <c r="N5" s="106"/>
      <c r="O5" s="88"/>
      <c r="P5" s="106"/>
      <c r="Q5" s="111"/>
      <c r="R5" s="148"/>
      <c r="S5" s="87" t="s">
        <v>890</v>
      </c>
      <c r="T5" s="88"/>
      <c r="U5" s="87" t="s">
        <v>890</v>
      </c>
      <c r="V5" s="88"/>
      <c r="W5" s="87" t="s">
        <v>890</v>
      </c>
      <c r="X5" s="88"/>
      <c r="Y5" s="88"/>
      <c r="Z5" s="88"/>
      <c r="AA5" s="88"/>
      <c r="AB5" s="88"/>
      <c r="AC5" s="148"/>
      <c r="AD5" s="88"/>
      <c r="AE5" s="89"/>
      <c r="AF5" s="89"/>
      <c r="AG5" s="147"/>
    </row>
    <row r="6" spans="1:33" s="52" customFormat="1" ht="13.5" customHeight="1">
      <c r="A6" s="177"/>
      <c r="B6" s="179"/>
      <c r="C6" s="89"/>
      <c r="D6" s="177"/>
      <c r="E6" s="89"/>
      <c r="F6" s="180"/>
      <c r="G6" s="34" t="s">
        <v>891</v>
      </c>
      <c r="H6" s="34" t="s">
        <v>891</v>
      </c>
      <c r="I6" s="34" t="s">
        <v>892</v>
      </c>
      <c r="J6" s="34" t="s">
        <v>891</v>
      </c>
      <c r="K6" s="34" t="s">
        <v>892</v>
      </c>
      <c r="L6" s="34" t="s">
        <v>893</v>
      </c>
      <c r="M6" s="89"/>
      <c r="N6" s="106"/>
      <c r="O6" s="54" t="s">
        <v>894</v>
      </c>
      <c r="P6" s="106"/>
      <c r="Q6" s="54" t="s">
        <v>894</v>
      </c>
      <c r="R6" s="147"/>
      <c r="S6" s="89"/>
      <c r="T6" s="89"/>
      <c r="U6" s="89"/>
      <c r="V6" s="89"/>
      <c r="W6" s="89"/>
      <c r="X6" s="34" t="s">
        <v>895</v>
      </c>
      <c r="Y6" s="34" t="s">
        <v>896</v>
      </c>
      <c r="Z6" s="31"/>
      <c r="AA6" s="53" t="s">
        <v>897</v>
      </c>
      <c r="AB6" s="53" t="s">
        <v>898</v>
      </c>
      <c r="AC6" s="53" t="s">
        <v>898</v>
      </c>
      <c r="AD6" s="34" t="s">
        <v>899</v>
      </c>
      <c r="AE6" s="177"/>
      <c r="AF6" s="177"/>
      <c r="AG6" s="177"/>
    </row>
    <row r="7" spans="1:33" s="73" customFormat="1" ht="30" customHeight="1">
      <c r="A7" s="18" t="s">
        <v>900</v>
      </c>
      <c r="B7" s="19" t="s">
        <v>901</v>
      </c>
      <c r="C7" s="18" t="s">
        <v>902</v>
      </c>
      <c r="D7" s="18" t="s">
        <v>903</v>
      </c>
      <c r="E7" s="18"/>
      <c r="F7" s="18" t="s">
        <v>904</v>
      </c>
      <c r="G7" s="36">
        <v>25426</v>
      </c>
      <c r="H7" s="36">
        <v>83450</v>
      </c>
      <c r="I7" s="36"/>
      <c r="J7" s="36"/>
      <c r="K7" s="36">
        <v>743</v>
      </c>
      <c r="L7" s="36"/>
      <c r="M7" s="36" t="s">
        <v>905</v>
      </c>
      <c r="N7" s="18" t="s">
        <v>906</v>
      </c>
      <c r="O7" s="18"/>
      <c r="P7" s="18" t="s">
        <v>907</v>
      </c>
      <c r="Q7" s="18">
        <v>3771</v>
      </c>
      <c r="R7" s="18" t="s">
        <v>908</v>
      </c>
      <c r="S7" s="18"/>
      <c r="T7" s="18" t="s">
        <v>909</v>
      </c>
      <c r="U7" s="18"/>
      <c r="V7" s="18" t="s">
        <v>910</v>
      </c>
      <c r="W7" s="18"/>
      <c r="X7" s="18"/>
      <c r="Y7" s="18"/>
      <c r="Z7" s="18"/>
      <c r="AA7" s="18">
        <v>390</v>
      </c>
      <c r="AB7" s="18">
        <v>390</v>
      </c>
      <c r="AC7" s="18">
        <v>0</v>
      </c>
      <c r="AD7" s="18">
        <v>0</v>
      </c>
      <c r="AE7" s="18">
        <v>1984</v>
      </c>
      <c r="AF7" s="18" t="s">
        <v>911</v>
      </c>
      <c r="AG7" s="18"/>
    </row>
    <row r="8" spans="1:33" s="66" customFormat="1" ht="30" customHeight="1">
      <c r="A8" s="18" t="s">
        <v>900</v>
      </c>
      <c r="B8" s="19" t="s">
        <v>912</v>
      </c>
      <c r="C8" s="18" t="s">
        <v>913</v>
      </c>
      <c r="D8" s="18" t="s">
        <v>914</v>
      </c>
      <c r="E8" s="18"/>
      <c r="F8" s="18" t="s">
        <v>915</v>
      </c>
      <c r="G8" s="36">
        <v>8344</v>
      </c>
      <c r="H8" s="36">
        <v>1339</v>
      </c>
      <c r="I8" s="36"/>
      <c r="J8" s="36"/>
      <c r="K8" s="36">
        <v>21</v>
      </c>
      <c r="L8" s="36"/>
      <c r="M8" s="36" t="s">
        <v>916</v>
      </c>
      <c r="N8" s="18" t="s">
        <v>906</v>
      </c>
      <c r="O8" s="18"/>
      <c r="P8" s="18" t="s">
        <v>917</v>
      </c>
      <c r="Q8" s="18">
        <v>406</v>
      </c>
      <c r="R8" s="18" t="s">
        <v>918</v>
      </c>
      <c r="S8" s="18"/>
      <c r="T8" s="18" t="s">
        <v>919</v>
      </c>
      <c r="U8" s="18"/>
      <c r="V8" s="18" t="s">
        <v>910</v>
      </c>
      <c r="W8" s="18"/>
      <c r="X8" s="18"/>
      <c r="Y8" s="18"/>
      <c r="Z8" s="18"/>
      <c r="AA8" s="18">
        <v>30</v>
      </c>
      <c r="AB8" s="18">
        <v>0</v>
      </c>
      <c r="AC8" s="18">
        <v>0.1</v>
      </c>
      <c r="AD8" s="18">
        <v>0</v>
      </c>
      <c r="AE8" s="18">
        <v>2004</v>
      </c>
      <c r="AF8" s="18" t="s">
        <v>920</v>
      </c>
      <c r="AG8" s="18"/>
    </row>
    <row r="9" spans="1:33" s="66" customFormat="1" ht="30" customHeight="1">
      <c r="A9" s="18" t="s">
        <v>900</v>
      </c>
      <c r="B9" s="19" t="s">
        <v>921</v>
      </c>
      <c r="C9" s="18" t="s">
        <v>922</v>
      </c>
      <c r="D9" s="18" t="s">
        <v>923</v>
      </c>
      <c r="E9" s="18"/>
      <c r="F9" s="18" t="s">
        <v>924</v>
      </c>
      <c r="G9" s="36">
        <v>16252</v>
      </c>
      <c r="H9" s="36">
        <v>10711</v>
      </c>
      <c r="I9" s="36"/>
      <c r="J9" s="36"/>
      <c r="K9" s="36"/>
      <c r="L9" s="36"/>
      <c r="M9" s="36" t="s">
        <v>905</v>
      </c>
      <c r="N9" s="18" t="s">
        <v>906</v>
      </c>
      <c r="O9" s="18"/>
      <c r="P9" s="18" t="s">
        <v>917</v>
      </c>
      <c r="Q9" s="18">
        <v>1092</v>
      </c>
      <c r="R9" s="18" t="s">
        <v>925</v>
      </c>
      <c r="S9" s="18"/>
      <c r="T9" s="18" t="s">
        <v>919</v>
      </c>
      <c r="U9" s="18"/>
      <c r="V9" s="18"/>
      <c r="W9" s="18"/>
      <c r="X9" s="18"/>
      <c r="Y9" s="18"/>
      <c r="Z9" s="18"/>
      <c r="AA9" s="18">
        <v>70</v>
      </c>
      <c r="AB9" s="18"/>
      <c r="AC9" s="18"/>
      <c r="AD9" s="18"/>
      <c r="AE9" s="18">
        <v>1996</v>
      </c>
      <c r="AF9" s="18" t="s">
        <v>920</v>
      </c>
      <c r="AG9" s="18"/>
    </row>
    <row r="10" spans="1:33" s="66" customFormat="1" ht="30" customHeight="1">
      <c r="A10" s="18" t="s">
        <v>900</v>
      </c>
      <c r="B10" s="19" t="s">
        <v>921</v>
      </c>
      <c r="C10" s="18" t="s">
        <v>926</v>
      </c>
      <c r="D10" s="18" t="s">
        <v>923</v>
      </c>
      <c r="E10" s="18"/>
      <c r="F10" s="18" t="s">
        <v>927</v>
      </c>
      <c r="G10" s="36"/>
      <c r="H10" s="36"/>
      <c r="I10" s="36"/>
      <c r="J10" s="36"/>
      <c r="K10" s="36"/>
      <c r="L10" s="36"/>
      <c r="M10" s="36"/>
      <c r="N10" s="18" t="s">
        <v>906</v>
      </c>
      <c r="O10" s="18"/>
      <c r="P10" s="18"/>
      <c r="Q10" s="18"/>
      <c r="R10" s="18" t="s">
        <v>876</v>
      </c>
      <c r="S10" s="18"/>
      <c r="T10" s="18" t="s">
        <v>928</v>
      </c>
      <c r="U10" s="18"/>
      <c r="V10" s="18"/>
      <c r="W10" s="18"/>
      <c r="X10" s="18"/>
      <c r="Y10" s="18"/>
      <c r="Z10" s="18"/>
      <c r="AA10" s="18">
        <v>70</v>
      </c>
      <c r="AB10" s="18"/>
      <c r="AC10" s="18"/>
      <c r="AD10" s="18"/>
      <c r="AE10" s="18">
        <v>1971</v>
      </c>
      <c r="AF10" s="18" t="s">
        <v>911</v>
      </c>
      <c r="AG10" s="18" t="s">
        <v>929</v>
      </c>
    </row>
    <row r="11" spans="1:33" s="66" customFormat="1" ht="30" customHeight="1">
      <c r="A11" s="18" t="s">
        <v>900</v>
      </c>
      <c r="B11" s="19" t="s">
        <v>930</v>
      </c>
      <c r="C11" s="18" t="s">
        <v>931</v>
      </c>
      <c r="D11" s="18" t="s">
        <v>932</v>
      </c>
      <c r="E11" s="18"/>
      <c r="F11" s="18" t="s">
        <v>933</v>
      </c>
      <c r="G11" s="36">
        <v>9381</v>
      </c>
      <c r="H11" s="36">
        <v>1946</v>
      </c>
      <c r="I11" s="36"/>
      <c r="J11" s="36"/>
      <c r="K11" s="36"/>
      <c r="L11" s="36"/>
      <c r="M11" s="36"/>
      <c r="N11" s="18" t="s">
        <v>906</v>
      </c>
      <c r="O11" s="18"/>
      <c r="P11" s="18" t="s">
        <v>917</v>
      </c>
      <c r="Q11" s="18">
        <v>100</v>
      </c>
      <c r="R11" s="18" t="s">
        <v>918</v>
      </c>
      <c r="S11" s="18"/>
      <c r="T11" s="18" t="s">
        <v>919</v>
      </c>
      <c r="U11" s="18"/>
      <c r="V11" s="18" t="s">
        <v>876</v>
      </c>
      <c r="W11" s="18"/>
      <c r="X11" s="18"/>
      <c r="Y11" s="18"/>
      <c r="Z11" s="18"/>
      <c r="AA11" s="18">
        <v>31</v>
      </c>
      <c r="AB11" s="18"/>
      <c r="AC11" s="18"/>
      <c r="AD11" s="18"/>
      <c r="AE11" s="18">
        <v>2002</v>
      </c>
      <c r="AF11" s="18" t="s">
        <v>920</v>
      </c>
      <c r="AG11" s="18"/>
    </row>
    <row r="12" spans="1:33" s="66" customFormat="1" ht="30" customHeight="1">
      <c r="A12" s="18" t="s">
        <v>900</v>
      </c>
      <c r="B12" s="19" t="s">
        <v>934</v>
      </c>
      <c r="C12" s="18" t="s">
        <v>935</v>
      </c>
      <c r="D12" s="18" t="s">
        <v>936</v>
      </c>
      <c r="E12" s="18"/>
      <c r="F12" s="18" t="s">
        <v>937</v>
      </c>
      <c r="G12" s="18">
        <v>10615</v>
      </c>
      <c r="H12" s="18">
        <v>10559</v>
      </c>
      <c r="I12" s="18"/>
      <c r="J12" s="18"/>
      <c r="K12" s="18"/>
      <c r="L12" s="18"/>
      <c r="M12" s="18"/>
      <c r="N12" s="18" t="s">
        <v>906</v>
      </c>
      <c r="O12" s="18"/>
      <c r="P12" s="18" t="s">
        <v>917</v>
      </c>
      <c r="Q12" s="18"/>
      <c r="R12" s="18" t="s">
        <v>908</v>
      </c>
      <c r="S12" s="18"/>
      <c r="T12" s="18" t="s">
        <v>919</v>
      </c>
      <c r="U12" s="18"/>
      <c r="V12" s="18" t="s">
        <v>910</v>
      </c>
      <c r="W12" s="18"/>
      <c r="X12" s="18"/>
      <c r="Y12" s="18"/>
      <c r="Z12" s="18"/>
      <c r="AA12" s="18">
        <v>62</v>
      </c>
      <c r="AB12" s="18"/>
      <c r="AC12" s="18"/>
      <c r="AD12" s="18"/>
      <c r="AE12" s="18">
        <v>1984</v>
      </c>
      <c r="AF12" s="18" t="s">
        <v>920</v>
      </c>
      <c r="AG12" s="18"/>
    </row>
    <row r="13" spans="1:33" s="66" customFormat="1" ht="30" customHeight="1">
      <c r="A13" s="18" t="s">
        <v>900</v>
      </c>
      <c r="B13" s="19" t="s">
        <v>934</v>
      </c>
      <c r="C13" s="18" t="s">
        <v>938</v>
      </c>
      <c r="D13" s="18" t="s">
        <v>936</v>
      </c>
      <c r="E13" s="18"/>
      <c r="F13" s="18" t="s">
        <v>939</v>
      </c>
      <c r="G13" s="18">
        <v>1866</v>
      </c>
      <c r="H13" s="18">
        <v>1294</v>
      </c>
      <c r="I13" s="18"/>
      <c r="J13" s="18"/>
      <c r="K13" s="18"/>
      <c r="L13" s="18"/>
      <c r="M13" s="18"/>
      <c r="N13" s="18" t="s">
        <v>906</v>
      </c>
      <c r="O13" s="18"/>
      <c r="P13" s="18" t="s">
        <v>907</v>
      </c>
      <c r="Q13" s="18">
        <v>16</v>
      </c>
      <c r="R13" s="18" t="s">
        <v>925</v>
      </c>
      <c r="S13" s="18"/>
      <c r="T13" s="18" t="s">
        <v>928</v>
      </c>
      <c r="U13" s="18"/>
      <c r="V13" s="18" t="s">
        <v>876</v>
      </c>
      <c r="W13" s="18"/>
      <c r="X13" s="18"/>
      <c r="Y13" s="18"/>
      <c r="Z13" s="18"/>
      <c r="AA13" s="18">
        <v>9</v>
      </c>
      <c r="AB13" s="18">
        <v>0</v>
      </c>
      <c r="AC13" s="18">
        <v>0</v>
      </c>
      <c r="AD13" s="18">
        <v>0</v>
      </c>
      <c r="AE13" s="18">
        <v>2003</v>
      </c>
      <c r="AF13" s="18" t="s">
        <v>920</v>
      </c>
      <c r="AG13" s="18"/>
    </row>
    <row r="14" spans="1:33" s="66" customFormat="1" ht="30" customHeight="1">
      <c r="A14" s="18" t="s">
        <v>900</v>
      </c>
      <c r="B14" s="19" t="s">
        <v>934</v>
      </c>
      <c r="C14" s="18" t="s">
        <v>940</v>
      </c>
      <c r="D14" s="18" t="s">
        <v>936</v>
      </c>
      <c r="E14" s="18"/>
      <c r="F14" s="18" t="s">
        <v>941</v>
      </c>
      <c r="G14" s="18">
        <v>14</v>
      </c>
      <c r="H14" s="18">
        <v>313</v>
      </c>
      <c r="I14" s="18"/>
      <c r="J14" s="18"/>
      <c r="K14" s="18">
        <v>640</v>
      </c>
      <c r="L14" s="18"/>
      <c r="M14" s="18" t="s">
        <v>916</v>
      </c>
      <c r="N14" s="18" t="s">
        <v>906</v>
      </c>
      <c r="O14" s="18"/>
      <c r="P14" s="18" t="s">
        <v>942</v>
      </c>
      <c r="Q14" s="18"/>
      <c r="R14" s="18" t="s">
        <v>876</v>
      </c>
      <c r="S14" s="18"/>
      <c r="T14" s="18" t="s">
        <v>876</v>
      </c>
      <c r="U14" s="18"/>
      <c r="V14" s="18" t="s">
        <v>910</v>
      </c>
      <c r="W14" s="18"/>
      <c r="X14" s="18"/>
      <c r="Y14" s="18"/>
      <c r="Z14" s="18"/>
      <c r="AA14" s="18">
        <v>7</v>
      </c>
      <c r="AB14" s="18"/>
      <c r="AC14" s="18">
        <v>3</v>
      </c>
      <c r="AD14" s="18"/>
      <c r="AE14" s="18">
        <v>1991</v>
      </c>
      <c r="AF14" s="18" t="s">
        <v>911</v>
      </c>
      <c r="AG14" s="18"/>
    </row>
    <row r="15" spans="1:33" s="66" customFormat="1" ht="30" customHeight="1">
      <c r="A15" s="18" t="s">
        <v>900</v>
      </c>
      <c r="B15" s="19" t="s">
        <v>943</v>
      </c>
      <c r="C15" s="18" t="s">
        <v>944</v>
      </c>
      <c r="D15" s="18" t="s">
        <v>945</v>
      </c>
      <c r="E15" s="18"/>
      <c r="F15" s="18" t="s">
        <v>946</v>
      </c>
      <c r="G15" s="18">
        <v>405</v>
      </c>
      <c r="H15" s="18">
        <v>1214</v>
      </c>
      <c r="I15" s="18"/>
      <c r="J15" s="18"/>
      <c r="K15" s="18">
        <v>25</v>
      </c>
      <c r="L15" s="18"/>
      <c r="M15" s="18" t="s">
        <v>916</v>
      </c>
      <c r="N15" s="18" t="s">
        <v>906</v>
      </c>
      <c r="O15" s="18"/>
      <c r="P15" s="18" t="s">
        <v>942</v>
      </c>
      <c r="Q15" s="18"/>
      <c r="R15" s="18" t="s">
        <v>876</v>
      </c>
      <c r="S15" s="18"/>
      <c r="T15" s="18" t="s">
        <v>909</v>
      </c>
      <c r="U15" s="18"/>
      <c r="V15" s="18" t="s">
        <v>910</v>
      </c>
      <c r="W15" s="18"/>
      <c r="X15" s="18"/>
      <c r="Y15" s="18"/>
      <c r="Z15" s="18"/>
      <c r="AA15" s="18">
        <v>4</v>
      </c>
      <c r="AB15" s="18">
        <v>4</v>
      </c>
      <c r="AC15" s="18">
        <v>0.01</v>
      </c>
      <c r="AD15" s="18">
        <v>0</v>
      </c>
      <c r="AE15" s="18">
        <v>1997</v>
      </c>
      <c r="AF15" s="18" t="s">
        <v>920</v>
      </c>
      <c r="AG15" s="18"/>
    </row>
    <row r="16" spans="1:33" s="66" customFormat="1" ht="30" customHeight="1">
      <c r="A16" s="18" t="s">
        <v>900</v>
      </c>
      <c r="B16" s="19" t="s">
        <v>947</v>
      </c>
      <c r="C16" s="18" t="s">
        <v>948</v>
      </c>
      <c r="D16" s="18" t="s">
        <v>949</v>
      </c>
      <c r="E16" s="18"/>
      <c r="F16" s="18" t="s">
        <v>950</v>
      </c>
      <c r="G16" s="18">
        <v>11082</v>
      </c>
      <c r="H16" s="18">
        <v>3461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906</v>
      </c>
      <c r="O16" s="18"/>
      <c r="P16" s="18" t="s">
        <v>917</v>
      </c>
      <c r="Q16" s="18">
        <v>99</v>
      </c>
      <c r="R16" s="18" t="s">
        <v>908</v>
      </c>
      <c r="S16" s="18"/>
      <c r="T16" s="18" t="s">
        <v>951</v>
      </c>
      <c r="U16" s="18"/>
      <c r="V16" s="18"/>
      <c r="W16" s="18"/>
      <c r="X16" s="18"/>
      <c r="Y16" s="18"/>
      <c r="Z16" s="18"/>
      <c r="AA16" s="18">
        <v>35</v>
      </c>
      <c r="AB16" s="18"/>
      <c r="AC16" s="18"/>
      <c r="AD16" s="18"/>
      <c r="AE16" s="18">
        <v>1978</v>
      </c>
      <c r="AF16" s="18" t="s">
        <v>952</v>
      </c>
      <c r="AG16" s="18"/>
    </row>
    <row r="17" spans="1:33" s="66" customFormat="1" ht="30" customHeight="1">
      <c r="A17" s="18" t="s">
        <v>900</v>
      </c>
      <c r="B17" s="19" t="s">
        <v>953</v>
      </c>
      <c r="C17" s="18" t="s">
        <v>954</v>
      </c>
      <c r="D17" s="18" t="s">
        <v>955</v>
      </c>
      <c r="E17" s="18"/>
      <c r="F17" s="18" t="s">
        <v>956</v>
      </c>
      <c r="G17" s="18">
        <v>7506</v>
      </c>
      <c r="H17" s="18">
        <v>3732</v>
      </c>
      <c r="I17" s="18"/>
      <c r="J17" s="18"/>
      <c r="K17" s="18">
        <v>0</v>
      </c>
      <c r="L17" s="18">
        <v>0</v>
      </c>
      <c r="M17" s="18"/>
      <c r="N17" s="18" t="s">
        <v>906</v>
      </c>
      <c r="O17" s="18"/>
      <c r="P17" s="18" t="s">
        <v>907</v>
      </c>
      <c r="Q17" s="18">
        <v>331</v>
      </c>
      <c r="R17" s="18" t="s">
        <v>957</v>
      </c>
      <c r="S17" s="18"/>
      <c r="T17" s="18" t="s">
        <v>909</v>
      </c>
      <c r="U17" s="18"/>
      <c r="V17" s="18" t="s">
        <v>876</v>
      </c>
      <c r="W17" s="18"/>
      <c r="X17" s="18">
        <v>0</v>
      </c>
      <c r="Y17" s="18">
        <v>0</v>
      </c>
      <c r="Z17" s="18"/>
      <c r="AA17" s="18">
        <v>28</v>
      </c>
      <c r="AB17" s="18">
        <v>0</v>
      </c>
      <c r="AC17" s="18">
        <v>0</v>
      </c>
      <c r="AD17" s="18">
        <v>0</v>
      </c>
      <c r="AE17" s="18">
        <v>1995</v>
      </c>
      <c r="AF17" s="18" t="s">
        <v>911</v>
      </c>
      <c r="AG17" s="18" t="s">
        <v>958</v>
      </c>
    </row>
    <row r="18" spans="1:33" s="66" customFormat="1" ht="30" customHeight="1">
      <c r="A18" s="18" t="s">
        <v>900</v>
      </c>
      <c r="B18" s="19" t="s">
        <v>959</v>
      </c>
      <c r="C18" s="18" t="s">
        <v>960</v>
      </c>
      <c r="D18" s="18" t="s">
        <v>961</v>
      </c>
      <c r="E18" s="18"/>
      <c r="F18" s="18" t="s">
        <v>962</v>
      </c>
      <c r="G18" s="18">
        <v>19882</v>
      </c>
      <c r="H18" s="18">
        <v>17772</v>
      </c>
      <c r="I18" s="18"/>
      <c r="J18" s="18"/>
      <c r="K18" s="18">
        <v>163</v>
      </c>
      <c r="L18" s="18"/>
      <c r="M18" s="18" t="s">
        <v>905</v>
      </c>
      <c r="N18" s="18" t="s">
        <v>906</v>
      </c>
      <c r="O18" s="18"/>
      <c r="P18" s="18" t="s">
        <v>917</v>
      </c>
      <c r="Q18" s="18">
        <v>1206</v>
      </c>
      <c r="R18" s="18" t="s">
        <v>908</v>
      </c>
      <c r="S18" s="18"/>
      <c r="T18" s="18" t="s">
        <v>919</v>
      </c>
      <c r="U18" s="18"/>
      <c r="V18" s="18" t="s">
        <v>910</v>
      </c>
      <c r="W18" s="18"/>
      <c r="X18" s="18"/>
      <c r="Y18" s="18"/>
      <c r="Z18" s="18"/>
      <c r="AA18" s="18">
        <v>100</v>
      </c>
      <c r="AB18" s="18">
        <v>0.45</v>
      </c>
      <c r="AC18" s="18">
        <v>0.45</v>
      </c>
      <c r="AD18" s="18">
        <v>0.001</v>
      </c>
      <c r="AE18" s="18">
        <v>1988</v>
      </c>
      <c r="AF18" s="18" t="s">
        <v>952</v>
      </c>
      <c r="AG18" s="18"/>
    </row>
    <row r="19" spans="1:33" s="66" customFormat="1" ht="30" customHeight="1">
      <c r="A19" s="18" t="s">
        <v>900</v>
      </c>
      <c r="B19" s="19" t="s">
        <v>963</v>
      </c>
      <c r="C19" s="18" t="s">
        <v>964</v>
      </c>
      <c r="D19" s="18" t="s">
        <v>965</v>
      </c>
      <c r="E19" s="18"/>
      <c r="F19" s="18" t="s">
        <v>966</v>
      </c>
      <c r="G19" s="18">
        <v>18183</v>
      </c>
      <c r="H19" s="18">
        <v>24007</v>
      </c>
      <c r="I19" s="18">
        <v>0</v>
      </c>
      <c r="J19" s="18"/>
      <c r="K19" s="18">
        <v>236</v>
      </c>
      <c r="L19" s="18"/>
      <c r="M19" s="18" t="s">
        <v>905</v>
      </c>
      <c r="N19" s="18" t="s">
        <v>906</v>
      </c>
      <c r="O19" s="18"/>
      <c r="P19" s="18" t="s">
        <v>942</v>
      </c>
      <c r="Q19" s="18"/>
      <c r="R19" s="18" t="s">
        <v>908</v>
      </c>
      <c r="S19" s="18"/>
      <c r="T19" s="18" t="s">
        <v>909</v>
      </c>
      <c r="U19" s="18"/>
      <c r="V19" s="18" t="s">
        <v>910</v>
      </c>
      <c r="W19" s="18"/>
      <c r="X19" s="18"/>
      <c r="Y19" s="18"/>
      <c r="Z19" s="18"/>
      <c r="AA19" s="18">
        <v>120</v>
      </c>
      <c r="AB19" s="18">
        <v>0</v>
      </c>
      <c r="AC19" s="18">
        <v>1</v>
      </c>
      <c r="AD19" s="18">
        <v>0</v>
      </c>
      <c r="AE19" s="18">
        <v>1999</v>
      </c>
      <c r="AF19" s="18" t="s">
        <v>952</v>
      </c>
      <c r="AG19" s="18"/>
    </row>
    <row r="20" spans="1:33" s="66" customFormat="1" ht="30" customHeight="1">
      <c r="A20" s="18" t="s">
        <v>900</v>
      </c>
      <c r="B20" s="19" t="s">
        <v>967</v>
      </c>
      <c r="C20" s="18" t="s">
        <v>968</v>
      </c>
      <c r="D20" s="18" t="s">
        <v>969</v>
      </c>
      <c r="E20" s="18"/>
      <c r="F20" s="18" t="s">
        <v>970</v>
      </c>
      <c r="G20" s="18">
        <v>9534</v>
      </c>
      <c r="H20" s="18">
        <v>6226</v>
      </c>
      <c r="I20" s="18"/>
      <c r="J20" s="18"/>
      <c r="K20" s="18">
        <v>414</v>
      </c>
      <c r="L20" s="18"/>
      <c r="M20" s="18" t="s">
        <v>916</v>
      </c>
      <c r="N20" s="18" t="s">
        <v>906</v>
      </c>
      <c r="O20" s="18"/>
      <c r="P20" s="18" t="s">
        <v>942</v>
      </c>
      <c r="Q20" s="18"/>
      <c r="R20" s="18" t="s">
        <v>971</v>
      </c>
      <c r="S20" s="18"/>
      <c r="T20" s="18" t="s">
        <v>909</v>
      </c>
      <c r="U20" s="18"/>
      <c r="V20" s="18" t="s">
        <v>910</v>
      </c>
      <c r="W20" s="18"/>
      <c r="X20" s="18"/>
      <c r="Y20" s="18"/>
      <c r="Z20" s="18" t="s">
        <v>972</v>
      </c>
      <c r="AA20" s="18">
        <v>47</v>
      </c>
      <c r="AB20" s="18">
        <v>0</v>
      </c>
      <c r="AC20" s="18">
        <v>2</v>
      </c>
      <c r="AD20" s="18"/>
      <c r="AE20" s="18">
        <v>1966</v>
      </c>
      <c r="AF20" s="18" t="s">
        <v>952</v>
      </c>
      <c r="AG20" s="18"/>
    </row>
    <row r="21" spans="1:33" s="66" customFormat="1" ht="30" customHeight="1">
      <c r="A21" s="18" t="s">
        <v>900</v>
      </c>
      <c r="B21" s="19" t="s">
        <v>973</v>
      </c>
      <c r="C21" s="18" t="s">
        <v>974</v>
      </c>
      <c r="D21" s="18" t="s">
        <v>975</v>
      </c>
      <c r="E21" s="18"/>
      <c r="F21" s="18" t="s">
        <v>976</v>
      </c>
      <c r="G21" s="18">
        <v>10555</v>
      </c>
      <c r="H21" s="18">
        <v>8735</v>
      </c>
      <c r="I21" s="18"/>
      <c r="J21" s="18"/>
      <c r="K21" s="18">
        <v>179</v>
      </c>
      <c r="L21" s="18"/>
      <c r="M21" s="18" t="s">
        <v>916</v>
      </c>
      <c r="N21" s="18" t="s">
        <v>906</v>
      </c>
      <c r="O21" s="18"/>
      <c r="P21" s="18" t="s">
        <v>942</v>
      </c>
      <c r="Q21" s="18"/>
      <c r="R21" s="18" t="s">
        <v>925</v>
      </c>
      <c r="S21" s="18"/>
      <c r="T21" s="18" t="s">
        <v>928</v>
      </c>
      <c r="U21" s="18"/>
      <c r="V21" s="18" t="s">
        <v>910</v>
      </c>
      <c r="W21" s="18"/>
      <c r="X21" s="18"/>
      <c r="Y21" s="18"/>
      <c r="Z21" s="18"/>
      <c r="AA21" s="18">
        <v>60</v>
      </c>
      <c r="AB21" s="18"/>
      <c r="AC21" s="18">
        <v>0.5</v>
      </c>
      <c r="AD21" s="18"/>
      <c r="AE21" s="18">
        <v>1990</v>
      </c>
      <c r="AF21" s="18" t="s">
        <v>952</v>
      </c>
      <c r="AG21" s="18"/>
    </row>
    <row r="22" spans="1:33" s="66" customFormat="1" ht="30" customHeight="1">
      <c r="A22" s="18" t="s">
        <v>900</v>
      </c>
      <c r="B22" s="19" t="s">
        <v>977</v>
      </c>
      <c r="C22" s="18" t="s">
        <v>978</v>
      </c>
      <c r="D22" s="18" t="s">
        <v>979</v>
      </c>
      <c r="E22" s="18"/>
      <c r="F22" s="18" t="s">
        <v>980</v>
      </c>
      <c r="G22" s="18">
        <v>4834</v>
      </c>
      <c r="H22" s="18">
        <v>2387</v>
      </c>
      <c r="I22" s="18"/>
      <c r="J22" s="18"/>
      <c r="K22" s="18"/>
      <c r="L22" s="18"/>
      <c r="M22" s="18"/>
      <c r="N22" s="18" t="s">
        <v>906</v>
      </c>
      <c r="O22" s="18"/>
      <c r="P22" s="18" t="s">
        <v>917</v>
      </c>
      <c r="Q22" s="18">
        <v>266</v>
      </c>
      <c r="R22" s="18" t="s">
        <v>981</v>
      </c>
      <c r="S22" s="18"/>
      <c r="T22" s="18" t="s">
        <v>951</v>
      </c>
      <c r="U22" s="18"/>
      <c r="V22" s="18"/>
      <c r="W22" s="18"/>
      <c r="X22" s="18"/>
      <c r="Y22" s="18"/>
      <c r="Z22" s="18"/>
      <c r="AA22" s="18">
        <v>20</v>
      </c>
      <c r="AB22" s="18">
        <v>0</v>
      </c>
      <c r="AC22" s="18">
        <v>0</v>
      </c>
      <c r="AD22" s="18">
        <v>0</v>
      </c>
      <c r="AE22" s="18">
        <v>1979</v>
      </c>
      <c r="AF22" s="18" t="s">
        <v>920</v>
      </c>
      <c r="AG22" s="18"/>
    </row>
    <row r="23" spans="1:33" s="66" customFormat="1" ht="30" customHeight="1">
      <c r="A23" s="18" t="s">
        <v>900</v>
      </c>
      <c r="B23" s="19" t="s">
        <v>977</v>
      </c>
      <c r="C23" s="18" t="s">
        <v>982</v>
      </c>
      <c r="D23" s="18" t="s">
        <v>979</v>
      </c>
      <c r="E23" s="18"/>
      <c r="F23" s="18" t="s">
        <v>983</v>
      </c>
      <c r="G23" s="18">
        <v>3330</v>
      </c>
      <c r="H23" s="18">
        <v>1358</v>
      </c>
      <c r="I23" s="18"/>
      <c r="J23" s="18"/>
      <c r="K23" s="18"/>
      <c r="L23" s="18"/>
      <c r="M23" s="18"/>
      <c r="N23" s="18" t="s">
        <v>906</v>
      </c>
      <c r="O23" s="18"/>
      <c r="P23" s="18" t="s">
        <v>917</v>
      </c>
      <c r="Q23" s="18">
        <v>125</v>
      </c>
      <c r="R23" s="18" t="s">
        <v>981</v>
      </c>
      <c r="S23" s="18"/>
      <c r="T23" s="18" t="s">
        <v>951</v>
      </c>
      <c r="U23" s="18"/>
      <c r="V23" s="18"/>
      <c r="W23" s="18"/>
      <c r="X23" s="18"/>
      <c r="Y23" s="18"/>
      <c r="Z23" s="18"/>
      <c r="AA23" s="18">
        <v>20</v>
      </c>
      <c r="AB23" s="18">
        <v>0</v>
      </c>
      <c r="AC23" s="18">
        <v>0</v>
      </c>
      <c r="AD23" s="18">
        <v>0</v>
      </c>
      <c r="AE23" s="18">
        <v>1976</v>
      </c>
      <c r="AF23" s="18" t="s">
        <v>920</v>
      </c>
      <c r="AG23" s="18"/>
    </row>
    <row r="24" spans="1:33" s="66" customFormat="1" ht="30" customHeight="1">
      <c r="A24" s="18" t="s">
        <v>900</v>
      </c>
      <c r="B24" s="19" t="s">
        <v>984</v>
      </c>
      <c r="C24" s="18" t="s">
        <v>985</v>
      </c>
      <c r="D24" s="18" t="s">
        <v>986</v>
      </c>
      <c r="E24" s="18"/>
      <c r="F24" s="18" t="s">
        <v>987</v>
      </c>
      <c r="G24" s="18">
        <v>11505</v>
      </c>
      <c r="H24" s="18">
        <v>6666</v>
      </c>
      <c r="I24" s="18"/>
      <c r="J24" s="18"/>
      <c r="K24" s="18"/>
      <c r="L24" s="18"/>
      <c r="M24" s="18"/>
      <c r="N24" s="18" t="s">
        <v>906</v>
      </c>
      <c r="O24" s="18"/>
      <c r="P24" s="18" t="s">
        <v>907</v>
      </c>
      <c r="Q24" s="18">
        <v>754</v>
      </c>
      <c r="R24" s="18" t="s">
        <v>908</v>
      </c>
      <c r="S24" s="18"/>
      <c r="T24" s="18" t="s">
        <v>909</v>
      </c>
      <c r="U24" s="18"/>
      <c r="V24" s="18" t="s">
        <v>988</v>
      </c>
      <c r="W24" s="18"/>
      <c r="X24" s="18"/>
      <c r="Y24" s="18"/>
      <c r="Z24" s="18"/>
      <c r="AA24" s="18">
        <v>62</v>
      </c>
      <c r="AB24" s="18"/>
      <c r="AC24" s="18">
        <v>3</v>
      </c>
      <c r="AD24" s="18"/>
      <c r="AE24" s="18">
        <v>2006</v>
      </c>
      <c r="AF24" s="18" t="s">
        <v>911</v>
      </c>
      <c r="AG24" s="18"/>
    </row>
    <row r="25" spans="1:33" s="66" customFormat="1" ht="30" customHeight="1">
      <c r="A25" s="18" t="s">
        <v>900</v>
      </c>
      <c r="B25" s="19" t="s">
        <v>989</v>
      </c>
      <c r="C25" s="18" t="s">
        <v>990</v>
      </c>
      <c r="D25" s="18" t="s">
        <v>991</v>
      </c>
      <c r="E25" s="18"/>
      <c r="F25" s="18" t="s">
        <v>992</v>
      </c>
      <c r="G25" s="18">
        <v>6690</v>
      </c>
      <c r="H25" s="18">
        <v>3477</v>
      </c>
      <c r="I25" s="18">
        <v>0</v>
      </c>
      <c r="J25" s="18">
        <v>0</v>
      </c>
      <c r="K25" s="18">
        <v>0</v>
      </c>
      <c r="L25" s="18">
        <v>0</v>
      </c>
      <c r="M25" s="18"/>
      <c r="N25" s="18" t="s">
        <v>906</v>
      </c>
      <c r="O25" s="18">
        <v>0</v>
      </c>
      <c r="P25" s="18" t="s">
        <v>917</v>
      </c>
      <c r="Q25" s="18">
        <v>516</v>
      </c>
      <c r="R25" s="18" t="s">
        <v>908</v>
      </c>
      <c r="S25" s="18"/>
      <c r="T25" s="18" t="s">
        <v>919</v>
      </c>
      <c r="U25" s="18"/>
      <c r="V25" s="18"/>
      <c r="W25" s="18"/>
      <c r="X25" s="18"/>
      <c r="Y25" s="18"/>
      <c r="Z25" s="18"/>
      <c r="AA25" s="18">
        <v>40</v>
      </c>
      <c r="AB25" s="18">
        <v>0</v>
      </c>
      <c r="AC25" s="18">
        <v>0</v>
      </c>
      <c r="AD25" s="18">
        <v>0</v>
      </c>
      <c r="AE25" s="18">
        <v>1982</v>
      </c>
      <c r="AF25" s="18" t="s">
        <v>952</v>
      </c>
      <c r="AG25" s="18"/>
    </row>
    <row r="26" spans="1:33" s="66" customFormat="1" ht="30" customHeight="1">
      <c r="A26" s="18" t="s">
        <v>900</v>
      </c>
      <c r="B26" s="19" t="s">
        <v>993</v>
      </c>
      <c r="C26" s="18" t="s">
        <v>994</v>
      </c>
      <c r="D26" s="18" t="s">
        <v>995</v>
      </c>
      <c r="E26" s="18"/>
      <c r="F26" s="18" t="s">
        <v>996</v>
      </c>
      <c r="G26" s="18">
        <v>5779</v>
      </c>
      <c r="H26" s="18">
        <v>3910</v>
      </c>
      <c r="I26" s="18"/>
      <c r="J26" s="18">
        <v>15</v>
      </c>
      <c r="K26" s="18"/>
      <c r="L26" s="18"/>
      <c r="M26" s="18"/>
      <c r="N26" s="18" t="s">
        <v>906</v>
      </c>
      <c r="O26" s="18"/>
      <c r="P26" s="18" t="s">
        <v>917</v>
      </c>
      <c r="Q26" s="18">
        <v>20.8</v>
      </c>
      <c r="R26" s="18" t="s">
        <v>918</v>
      </c>
      <c r="S26" s="18"/>
      <c r="T26" s="18" t="s">
        <v>997</v>
      </c>
      <c r="U26" s="18"/>
      <c r="V26" s="18"/>
      <c r="W26" s="18"/>
      <c r="X26" s="18"/>
      <c r="Y26" s="18"/>
      <c r="Z26" s="18"/>
      <c r="AA26" s="18">
        <v>25</v>
      </c>
      <c r="AB26" s="18"/>
      <c r="AC26" s="18"/>
      <c r="AD26" s="18"/>
      <c r="AE26" s="18">
        <v>1996</v>
      </c>
      <c r="AF26" s="18" t="s">
        <v>952</v>
      </c>
      <c r="AG26" s="18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2012-04-04T09:18:05Z</dcterms:modified>
  <cp:category/>
  <cp:version/>
  <cp:contentType/>
  <cp:contentStatus/>
</cp:coreProperties>
</file>