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'し尿処理施設'!$2:$18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'最終処分場'!$2:$29</definedName>
    <definedName name="_xlnm.Print_Area" localSheetId="2">'資源化等施設'!$2:$22</definedName>
    <definedName name="_xlnm.Print_Area" localSheetId="0">'焼却施設'!$2:$15</definedName>
    <definedName name="_xlnm.Print_Area" localSheetId="1">'粗大ごみ処理施設'!$2:$8</definedName>
    <definedName name="_xlnm.Print_Area" localSheetId="3">'燃料化施設'!$2:$6</definedName>
    <definedName name="_xlnm.Print_Area" localSheetId="5">'保管施設'!$2:$19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<sst xmlns="http://schemas.openxmlformats.org/spreadsheetml/2006/main" count="1610" uniqueCount="722">
  <si>
    <t>施設の改廃</t>
  </si>
  <si>
    <t>地方公共団体
コード</t>
  </si>
  <si>
    <t>(t/年度)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</si>
  <si>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</si>
  <si>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</si>
  <si>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</si>
  <si>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</si>
  <si>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</si>
  <si>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</si>
  <si>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</si>
  <si>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</si>
  <si>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</si>
  <si>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</si>
  <si>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</si>
  <si>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</si>
  <si>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</si>
  <si>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</si>
  <si>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</si>
  <si>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</si>
  <si>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</si>
  <si>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</si>
  <si>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</si>
  <si>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</si>
  <si>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</si>
  <si>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</si>
  <si>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</si>
  <si>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</si>
  <si>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</si>
  <si>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</si>
  <si>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</si>
  <si>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</si>
  <si>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</si>
  <si>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</si>
  <si>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</si>
  <si>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</si>
  <si>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</si>
  <si>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</si>
  <si>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</si>
  <si>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</si>
  <si>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</si>
  <si>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</si>
  <si>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</si>
  <si>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</si>
  <si>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</si>
  <si>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</si>
  <si>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</si>
  <si>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</si>
  <si>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</si>
  <si>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</si>
  <si>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</si>
  <si>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</si>
  <si>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</si>
  <si>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</si>
  <si>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</si>
  <si>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</si>
  <si>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</si>
  <si>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</si>
  <si>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</si>
  <si>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</si>
  <si>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</si>
  <si>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</si>
  <si>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</si>
  <si>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</si>
  <si>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</si>
  <si>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</si>
  <si>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</si>
  <si>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</si>
  <si>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</si>
  <si>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</si>
  <si>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</si>
  <si>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</si>
  <si>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</si>
  <si>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</si>
  <si>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</si>
  <si>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</si>
  <si>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</si>
  <si>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</si>
  <si>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</si>
  <si>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</si>
  <si>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</si>
  <si>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</si>
  <si>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</si>
  <si>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</si>
  <si>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香川県</t>
  </si>
  <si>
    <t>37201</t>
  </si>
  <si>
    <t>37-201-01-001</t>
  </si>
  <si>
    <t>高松市</t>
  </si>
  <si>
    <t>高松市南部クリーンセンター</t>
  </si>
  <si>
    <t>搬出量</t>
  </si>
  <si>
    <t>可燃ごみ,ごみ処理残渣</t>
  </si>
  <si>
    <t>ガス化溶融・改質</t>
  </si>
  <si>
    <t>流動床式</t>
  </si>
  <si>
    <t>全連続運転</t>
  </si>
  <si>
    <t>場内温水,場内蒸気,発電（場内利用）,場外温水</t>
  </si>
  <si>
    <t>把握していない</t>
  </si>
  <si>
    <t>溶融処理</t>
  </si>
  <si>
    <t>セメント固化,薬剤処理,その他</t>
  </si>
  <si>
    <t>委託</t>
  </si>
  <si>
    <t>無し</t>
  </si>
  <si>
    <t>37-201-01-002</t>
  </si>
  <si>
    <t>高松市牟礼環境美化センター</t>
  </si>
  <si>
    <t>可燃ごみ</t>
  </si>
  <si>
    <t>焼却</t>
  </si>
  <si>
    <t>ストーカ式（可動）</t>
  </si>
  <si>
    <t>バッチ運転</t>
  </si>
  <si>
    <t>場内温水</t>
  </si>
  <si>
    <t>直営</t>
  </si>
  <si>
    <t>廃止</t>
  </si>
  <si>
    <t>37-870-01-002</t>
  </si>
  <si>
    <t>高松市西部クリーンセンター</t>
  </si>
  <si>
    <t>セメント固化</t>
  </si>
  <si>
    <t>37864</t>
  </si>
  <si>
    <t>37-864-01-001</t>
  </si>
  <si>
    <t>三観広域行政組合</t>
  </si>
  <si>
    <t>三観広域行政組合クリーンセンター</t>
  </si>
  <si>
    <t>セメント固化,薬剤処理</t>
  </si>
  <si>
    <t>37866</t>
  </si>
  <si>
    <t>37-866-01-867</t>
  </si>
  <si>
    <t>小豆地区広域行政事務組合</t>
  </si>
  <si>
    <t>小豆地区広域行政事務組合小豆島クリーンセンター</t>
  </si>
  <si>
    <t>准連続運転</t>
  </si>
  <si>
    <t>37867</t>
  </si>
  <si>
    <t>37-867-01-001</t>
  </si>
  <si>
    <t>中讃広域行政事務組合</t>
  </si>
  <si>
    <t>クリントピア丸亀</t>
  </si>
  <si>
    <t>可燃ごみ,その他,ごみ処理残渣,し尿処理残渣</t>
  </si>
  <si>
    <t>場内温水,場内蒸気,発電（場内利用）,発電（場外利用）</t>
  </si>
  <si>
    <t>有り</t>
  </si>
  <si>
    <t>37-867-01-003</t>
  </si>
  <si>
    <t>仲善クリーンセンター</t>
  </si>
  <si>
    <t>可燃ごみ,し尿処理残渣</t>
  </si>
  <si>
    <t>薬剤処理</t>
  </si>
  <si>
    <t>37869</t>
  </si>
  <si>
    <t>37-869-01-001</t>
  </si>
  <si>
    <t>坂出、宇多津広域行政事務組合</t>
  </si>
  <si>
    <t>坂出宇多津広域行政事務組合角山環境センター</t>
  </si>
  <si>
    <t>場外温水</t>
  </si>
  <si>
    <t>一部委託</t>
  </si>
  <si>
    <t>37882</t>
  </si>
  <si>
    <t>37-882-01-001</t>
  </si>
  <si>
    <t>香川県東部清掃施設組合</t>
  </si>
  <si>
    <t>香川東部溶融クリーンセンター</t>
  </si>
  <si>
    <t>可燃ごみ,粗大ごみ,不燃ごみ,し尿処理残渣</t>
  </si>
  <si>
    <t>シャフト式</t>
  </si>
  <si>
    <t>場内温水,発電（場内利用）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</si>
  <si>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</si>
  <si>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</si>
  <si>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</si>
  <si>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</si>
  <si>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</si>
  <si>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</si>
  <si>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</si>
  <si>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</si>
  <si>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</si>
  <si>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</si>
  <si>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</si>
  <si>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</si>
  <si>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</si>
  <si>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</si>
  <si>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</si>
  <si>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</si>
  <si>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</si>
  <si>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</si>
  <si>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</si>
  <si>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</si>
  <si>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</si>
  <si>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</si>
  <si>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</si>
  <si>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</si>
  <si>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</si>
  <si>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</si>
  <si>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</si>
  <si>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</si>
  <si>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</si>
  <si>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</si>
  <si>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</si>
  <si>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</si>
  <si>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</si>
  <si>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</si>
  <si>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</si>
  <si>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</si>
  <si>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</si>
  <si>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</si>
  <si>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</si>
  <si>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</si>
  <si>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</si>
  <si>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</si>
  <si>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香川県</t>
  </si>
  <si>
    <t>37201</t>
  </si>
  <si>
    <t>37-201-03-001</t>
  </si>
  <si>
    <t>高松市</t>
  </si>
  <si>
    <t>高松市西部クリーンセンター</t>
  </si>
  <si>
    <t>粗大ごみ</t>
  </si>
  <si>
    <t>併用</t>
  </si>
  <si>
    <t>一部委託</t>
  </si>
  <si>
    <t>無し</t>
  </si>
  <si>
    <t>37864</t>
  </si>
  <si>
    <t>37-864-03-001</t>
  </si>
  <si>
    <t>三観広域行政組合</t>
  </si>
  <si>
    <t>三観広域行政組合粗大ごみ処理施設</t>
  </si>
  <si>
    <t>回収量</t>
  </si>
  <si>
    <t>粗大ごみ,不燃ごみ</t>
  </si>
  <si>
    <t>委託</t>
  </si>
  <si>
    <t>資源化等を行う施設</t>
  </si>
  <si>
    <t>搬出量</t>
  </si>
  <si>
    <t>在庫量</t>
  </si>
  <si>
    <t>施設区分</t>
  </si>
  <si>
    <t>処理内容</t>
  </si>
  <si>
    <t>回収量・搬出量の別（民間）</t>
  </si>
  <si>
    <t>(㎥/年度)</t>
  </si>
  <si>
    <t>37-201-04-001</t>
  </si>
  <si>
    <t>高松市南部クリーンセンター</t>
  </si>
  <si>
    <t>リサイクルセンター（補助金）</t>
  </si>
  <si>
    <t>紙類,金属類,ガラス類,ペットボトル,プラスチック,布類,可燃ごみ,不燃ごみ,粗大ごみ</t>
  </si>
  <si>
    <t>選別,圧縮・梱包</t>
  </si>
  <si>
    <t>有り</t>
  </si>
  <si>
    <t>○</t>
  </si>
  <si>
    <t>修理,展示,譲渡</t>
  </si>
  <si>
    <t>香川県</t>
  </si>
  <si>
    <t>37201</t>
  </si>
  <si>
    <t>37-201-04-002</t>
  </si>
  <si>
    <t>高松市</t>
  </si>
  <si>
    <t>高松市庵治不燃物処理施設</t>
  </si>
  <si>
    <t>その他</t>
  </si>
  <si>
    <t>金属類</t>
  </si>
  <si>
    <t>圧縮・梱包</t>
  </si>
  <si>
    <t>直営</t>
  </si>
  <si>
    <t>廃止</t>
  </si>
  <si>
    <t>無し</t>
  </si>
  <si>
    <t>37202</t>
  </si>
  <si>
    <t>37-202-04-002</t>
  </si>
  <si>
    <t>丸亀市</t>
  </si>
  <si>
    <t>クリーンセンター丸亀</t>
  </si>
  <si>
    <t>ストックヤード</t>
  </si>
  <si>
    <t>金属類,ガラス類,ペットボトル,布類</t>
  </si>
  <si>
    <t>選別,圧縮・梱包</t>
  </si>
  <si>
    <t>37-202-04-003</t>
  </si>
  <si>
    <t>飯山町不燃物処理場</t>
  </si>
  <si>
    <t>金属類,ガラス類,その他</t>
  </si>
  <si>
    <t>休止</t>
  </si>
  <si>
    <t>37203</t>
  </si>
  <si>
    <t>37-203-04-001</t>
  </si>
  <si>
    <t>坂出市</t>
  </si>
  <si>
    <t>坂出市リサイクルプラザ</t>
  </si>
  <si>
    <t>リサイクルセンター（補助金）</t>
  </si>
  <si>
    <t>金属類,ガラス類,その他資源ごみ,ペットボトル,プラスチック,不燃ごみ,粗大ごみ</t>
  </si>
  <si>
    <t>選別,圧縮・梱包,その他</t>
  </si>
  <si>
    <t>委託</t>
  </si>
  <si>
    <t>有り</t>
  </si>
  <si>
    <t>修理,展示,販売</t>
  </si>
  <si>
    <t>37204</t>
  </si>
  <si>
    <t>37-204-04-001</t>
  </si>
  <si>
    <t>善通寺市</t>
  </si>
  <si>
    <t>善通寺市未来クルパーク２１</t>
  </si>
  <si>
    <t>容器包装リサイクル推進施設</t>
  </si>
  <si>
    <t>紙類,金属類,ガラス類,ペットボトル,プラスチック,布類,粗大ごみ</t>
  </si>
  <si>
    <t>37206</t>
  </si>
  <si>
    <t>37-206-04-001</t>
  </si>
  <si>
    <t>さぬき市</t>
  </si>
  <si>
    <t>津田町クリーンセンター（金属プレス機）</t>
  </si>
  <si>
    <t>37-206-04-002</t>
  </si>
  <si>
    <t>津田町クリーンセンター（破砕機）</t>
  </si>
  <si>
    <t>粗大ごみ</t>
  </si>
  <si>
    <t>選別,その他</t>
  </si>
  <si>
    <t>37-206-04-003</t>
  </si>
  <si>
    <t>大川町寒川町清掃組合金属プレス場</t>
  </si>
  <si>
    <t>37208</t>
  </si>
  <si>
    <t>37-208-04-001</t>
  </si>
  <si>
    <t>三豊市</t>
  </si>
  <si>
    <t>三野町リサイクルセンター</t>
  </si>
  <si>
    <t>37341</t>
  </si>
  <si>
    <t>37-341-04-001</t>
  </si>
  <si>
    <t>三木町</t>
  </si>
  <si>
    <t>三木町クリーンセンター</t>
  </si>
  <si>
    <t>紙類,金属類,ガラス類</t>
  </si>
  <si>
    <t>37364</t>
  </si>
  <si>
    <t>37-364-04-001</t>
  </si>
  <si>
    <t>直島町</t>
  </si>
  <si>
    <t>直島町不燃物最終処分場</t>
  </si>
  <si>
    <t>金属類,不燃ごみ,粗大ごみ</t>
  </si>
  <si>
    <t>37404</t>
  </si>
  <si>
    <t>37-404-04-002</t>
  </si>
  <si>
    <t>多度津町</t>
  </si>
  <si>
    <t>多度津町リサイクルプラザ</t>
  </si>
  <si>
    <t>リサイクルプラザ</t>
  </si>
  <si>
    <t>ガラス類,その他資源ごみ</t>
  </si>
  <si>
    <t>37866</t>
  </si>
  <si>
    <t>37-866-04-867</t>
  </si>
  <si>
    <t>小豆地区広域行政事務組合</t>
  </si>
  <si>
    <t>小豆地区広域行政事務組合小豆島リサイクルセンター</t>
  </si>
  <si>
    <t>　</t>
  </si>
  <si>
    <t>紙類,ガラス類,その他資源ごみ,ペットボトル</t>
  </si>
  <si>
    <t>37867</t>
  </si>
  <si>
    <t>37-867-04-001</t>
  </si>
  <si>
    <t>中讃広域行政事務組合</t>
  </si>
  <si>
    <t>クリントピア丸亀</t>
  </si>
  <si>
    <t>不燃ごみ,粗大ごみ</t>
  </si>
  <si>
    <t>選別</t>
  </si>
  <si>
    <t>一部委託</t>
  </si>
  <si>
    <t>修理,展示,販売,譲渡</t>
  </si>
  <si>
    <t>37882</t>
  </si>
  <si>
    <t>37-882-04-883</t>
  </si>
  <si>
    <t>香川県東部清掃施設組合</t>
  </si>
  <si>
    <t>香川東部溶融クリーンセンターリサイクルセンター</t>
  </si>
  <si>
    <t>ペットボトル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</si>
  <si>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</si>
  <si>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</si>
  <si>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</si>
  <si>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</si>
  <si>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</si>
  <si>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</si>
  <si>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</si>
  <si>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</si>
  <si>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</si>
  <si>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</si>
  <si>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</si>
  <si>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</si>
  <si>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</si>
  <si>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</si>
  <si>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</si>
  <si>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</si>
  <si>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</si>
  <si>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</si>
  <si>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</si>
  <si>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</si>
  <si>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</si>
  <si>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</si>
  <si>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</si>
  <si>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</si>
  <si>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</si>
  <si>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</si>
  <si>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</si>
  <si>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</si>
  <si>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</si>
  <si>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</si>
  <si>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</si>
  <si>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</si>
  <si>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</si>
  <si>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</si>
  <si>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</si>
  <si>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</si>
  <si>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</si>
  <si>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</si>
  <si>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</si>
  <si>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</si>
  <si>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</si>
  <si>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</si>
  <si>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</si>
  <si>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</si>
  <si>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</si>
  <si>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</si>
  <si>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</si>
  <si>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</si>
  <si>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</si>
  <si>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</si>
  <si>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</si>
  <si>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</si>
  <si>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</si>
  <si>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</si>
  <si>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</si>
  <si>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</si>
  <si>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</si>
  <si>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</si>
  <si>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</si>
  <si>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</si>
  <si>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</si>
  <si>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その他（具体的）</t>
  </si>
  <si>
    <t>(t/日)</t>
  </si>
  <si>
    <t>（％）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</si>
  <si>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</si>
  <si>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</si>
  <si>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</si>
  <si>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</si>
  <si>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</si>
  <si>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</si>
  <si>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</si>
  <si>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</si>
  <si>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香川県</t>
  </si>
  <si>
    <t>37201</t>
  </si>
  <si>
    <t>37-201-07-001</t>
  </si>
  <si>
    <t>高松市</t>
  </si>
  <si>
    <t>高松市南部クリーンセンターストックヤード</t>
  </si>
  <si>
    <t>ストックヤード</t>
  </si>
  <si>
    <t>委託</t>
  </si>
  <si>
    <t>無し</t>
  </si>
  <si>
    <t>37202</t>
  </si>
  <si>
    <t>37-202-07-002</t>
  </si>
  <si>
    <t>丸亀市</t>
  </si>
  <si>
    <t>クリーンセンター丸亀</t>
  </si>
  <si>
    <t>容器包装リサイクル推進施設</t>
  </si>
  <si>
    <t>紙類,金属類,ガラス類,その他資源ごみ,ペットボトル,布類</t>
  </si>
  <si>
    <t>直営</t>
  </si>
  <si>
    <t>37207</t>
  </si>
  <si>
    <t>37-207-07-001</t>
  </si>
  <si>
    <t>東かがわ市</t>
  </si>
  <si>
    <t>小海クリーンセンター</t>
  </si>
  <si>
    <t>紙類,金属類,ガラス類,その他資源ごみ,ペットボトル</t>
  </si>
  <si>
    <t>一部委託</t>
  </si>
  <si>
    <t>37-207-07-002</t>
  </si>
  <si>
    <t>大内クリーンセンター</t>
  </si>
  <si>
    <t>37-207-07-208</t>
  </si>
  <si>
    <t>白鳥クリーンセンター</t>
  </si>
  <si>
    <t>37208</t>
  </si>
  <si>
    <t>37-208-07-001</t>
  </si>
  <si>
    <t>三豊市</t>
  </si>
  <si>
    <t>山本町アルミ缶置場</t>
  </si>
  <si>
    <t>廃止</t>
  </si>
  <si>
    <t>37-208-07-002</t>
  </si>
  <si>
    <t>三野町リサイクルセンター</t>
  </si>
  <si>
    <t>37341</t>
  </si>
  <si>
    <t>37-341-07-001</t>
  </si>
  <si>
    <t>三木町</t>
  </si>
  <si>
    <t>三木町クリーンセンター</t>
  </si>
  <si>
    <t>紙類,金属類,ガラス類</t>
  </si>
  <si>
    <t>37364</t>
  </si>
  <si>
    <t>37-364-07-001</t>
  </si>
  <si>
    <t>直島町</t>
  </si>
  <si>
    <t>直島町不燃物分別減容施設</t>
  </si>
  <si>
    <t>金属類,その他資源ごみ,ペットボトル</t>
  </si>
  <si>
    <t>37404</t>
  </si>
  <si>
    <t>37-404-07-001</t>
  </si>
  <si>
    <t>多度津町</t>
  </si>
  <si>
    <t>多度津町リサイクルプラザ</t>
  </si>
  <si>
    <t>紙類,金属類,ガラス類,その他資源ごみ,プラスチック,布類</t>
  </si>
  <si>
    <t>37406</t>
  </si>
  <si>
    <t>37-406-07-001</t>
  </si>
  <si>
    <t>まんのう町</t>
  </si>
  <si>
    <t>リサイクルステーションまんのう</t>
  </si>
  <si>
    <t>紙類,金属類,ガラス類,その他資源ごみ,ペットボトル,プラスチック,布類,その他</t>
  </si>
  <si>
    <t>37-406-07-002</t>
  </si>
  <si>
    <t>影の浦ストックヤード</t>
  </si>
  <si>
    <t>休止</t>
  </si>
  <si>
    <t>37866</t>
  </si>
  <si>
    <t>37-866-07-001</t>
  </si>
  <si>
    <t>小豆地区広域行政事務組合</t>
  </si>
  <si>
    <t>小豆地区広域行政事務組合小豆島リサイクルセンタ－</t>
  </si>
  <si>
    <t>紙類,ガラス類,ペットボトル,その他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</si>
  <si>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</si>
  <si>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</si>
  <si>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</si>
  <si>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</si>
  <si>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</si>
  <si>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</si>
  <si>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</si>
  <si>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</si>
  <si>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</si>
  <si>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</si>
  <si>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</si>
  <si>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</si>
  <si>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</si>
  <si>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</si>
  <si>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</si>
  <si>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</si>
  <si>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</si>
  <si>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</si>
  <si>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</si>
  <si>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</si>
  <si>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</si>
  <si>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</si>
  <si>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</si>
  <si>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</si>
  <si>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</si>
  <si>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</si>
  <si>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</si>
  <si>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</si>
  <si>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</si>
  <si>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</si>
  <si>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</si>
  <si>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</si>
  <si>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</si>
  <si>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</si>
  <si>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</si>
  <si>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</si>
  <si>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</si>
  <si>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</si>
  <si>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</si>
  <si>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</si>
  <si>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</si>
  <si>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</si>
  <si>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</si>
  <si>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</si>
  <si>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</si>
  <si>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</si>
  <si>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</si>
  <si>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</si>
  <si>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</si>
  <si>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</si>
  <si>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</si>
  <si>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</si>
  <si>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</si>
  <si>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</si>
  <si>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</si>
  <si>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</si>
  <si>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</si>
  <si>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37-201-08-001</t>
  </si>
  <si>
    <t>高松市一般廃棄物陶最終処分場第2処分地</t>
  </si>
  <si>
    <t>溶融スラグ,破砕ごみ・処理残渣</t>
  </si>
  <si>
    <t>山間</t>
  </si>
  <si>
    <t>底部遮水工</t>
  </si>
  <si>
    <t>生物処理（脱窒あり）,砂ろ過,消毒,活性炭処理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</si>
  <si>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</si>
  <si>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</si>
  <si>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</si>
  <si>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</si>
  <si>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</si>
  <si>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</si>
  <si>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37-201-08-002</t>
  </si>
  <si>
    <t>高松市南部クリーンセンター埋立処分地</t>
  </si>
  <si>
    <t>焼却残渣（主灰）,溶融スラグ,破砕ごみ・処理残渣</t>
  </si>
  <si>
    <t>原地盤利用,底部遮水工</t>
  </si>
  <si>
    <t>生物処理（脱窒あり）,砂ろ過,活性炭処理,下水道放流</t>
  </si>
  <si>
    <t>37-201-08-003</t>
  </si>
  <si>
    <t>高松市南部一般廃棄物塩江最終処分場</t>
  </si>
  <si>
    <t>不燃ごみ,粗大ごみ</t>
  </si>
  <si>
    <t>埋立終了</t>
  </si>
  <si>
    <t>37-201-08-004</t>
  </si>
  <si>
    <t>高松市香川一般廃棄物埋立処分場</t>
  </si>
  <si>
    <t>焼却残渣（主灰）,不燃ごみ,粗大ごみ</t>
  </si>
  <si>
    <t>原地盤利用</t>
  </si>
  <si>
    <t>生物処理（脱窒なし）,消毒</t>
  </si>
  <si>
    <t>一部延長を行っていない</t>
  </si>
  <si>
    <t>0.5未満</t>
  </si>
  <si>
    <t>37-201-08-005</t>
  </si>
  <si>
    <t>高松市庵治最終処分場</t>
  </si>
  <si>
    <t>焼却残渣（主灰）,不燃ごみ</t>
  </si>
  <si>
    <t>凝集沈殿,生物処理（脱窒あり）,砂ろ過,消毒,活性炭処理</t>
  </si>
  <si>
    <t>一部延長を行っている</t>
  </si>
  <si>
    <t>37-202-08-001</t>
  </si>
  <si>
    <t>丸亀市土器塩田埋立地</t>
  </si>
  <si>
    <t>不燃ごみ,その他</t>
  </si>
  <si>
    <t>平地</t>
  </si>
  <si>
    <t>遮水なし</t>
  </si>
  <si>
    <t>処理なし</t>
  </si>
  <si>
    <t>その他埋立構造</t>
  </si>
  <si>
    <t>37-202-08-002</t>
  </si>
  <si>
    <t>飯山不燃物埋立地</t>
  </si>
  <si>
    <t>破砕ごみ・処理残渣</t>
  </si>
  <si>
    <t>その他遮水</t>
  </si>
  <si>
    <t>砂ろ過</t>
  </si>
  <si>
    <t>37203</t>
  </si>
  <si>
    <t>37-203-08-001</t>
  </si>
  <si>
    <t>坂出市</t>
  </si>
  <si>
    <t>坂出環境センター</t>
  </si>
  <si>
    <t>焼却残渣（主灰）,不燃ごみ,焼却残渣（飛灰）,破砕ごみ・処理残渣</t>
  </si>
  <si>
    <t>表面遮水工（キャッピング）</t>
  </si>
  <si>
    <t>末端集水管は水没</t>
  </si>
  <si>
    <t>中間覆土</t>
  </si>
  <si>
    <t>37205</t>
  </si>
  <si>
    <t>37-205-08-003</t>
  </si>
  <si>
    <t>観音寺市</t>
  </si>
  <si>
    <t>観音寺市伊吹清掃センター埋立地</t>
  </si>
  <si>
    <t>利用していない</t>
  </si>
  <si>
    <t>37-205-08-004</t>
  </si>
  <si>
    <t>大野原町一般廃棄物最終処分場</t>
  </si>
  <si>
    <t>凝集沈殿,砂ろ過,消毒,活性炭処理,促進酸化処理</t>
  </si>
  <si>
    <t>37206</t>
  </si>
  <si>
    <t>37-206-08-001</t>
  </si>
  <si>
    <t>さぬき市</t>
  </si>
  <si>
    <t>志度町大串最終処分場</t>
  </si>
  <si>
    <t>凝集沈殿</t>
  </si>
  <si>
    <t>37-206-08-002</t>
  </si>
  <si>
    <t>大川町寒川町清掃組合筒野埋立地</t>
  </si>
  <si>
    <t>37322</t>
  </si>
  <si>
    <t>37-322-08-001</t>
  </si>
  <si>
    <t>土庄町</t>
  </si>
  <si>
    <t>土庄町一般廃棄物最終処分場</t>
  </si>
  <si>
    <t>焼却残渣（主灰）,不燃ごみ,焼却残渣（飛灰）,粗大ごみ</t>
  </si>
  <si>
    <t>鉛直遮水工</t>
  </si>
  <si>
    <t>凝集沈殿,生物処理（脱窒なし）,砂ろ過,消毒,活性炭処理</t>
  </si>
  <si>
    <t>37-322-08-003</t>
  </si>
  <si>
    <t>豊島一般廃棄物最終処分場</t>
  </si>
  <si>
    <t>37324</t>
  </si>
  <si>
    <t>37-324-08-001</t>
  </si>
  <si>
    <t>小豆島町</t>
  </si>
  <si>
    <t>徳本地区埋立処分地</t>
  </si>
  <si>
    <t>生物処理（脱窒あり）,消毒</t>
  </si>
  <si>
    <t>嫌気性埋立構造</t>
  </si>
  <si>
    <t>37-324-08-002</t>
  </si>
  <si>
    <t>吉野廃棄物埋立処分地</t>
  </si>
  <si>
    <t>37-341-08-001</t>
  </si>
  <si>
    <t>三木町一般廃棄物最終処分場</t>
  </si>
  <si>
    <t>焼却残渣（主灰）,溶融飛灰,不燃ごみ,焼却残渣（飛灰）,粗大ごみ</t>
  </si>
  <si>
    <t>生物処理（脱窒なし）,砂ろ過,消毒,活性炭処理</t>
  </si>
  <si>
    <t>37-364-08-001</t>
  </si>
  <si>
    <t>直島町納言様埋立地</t>
  </si>
  <si>
    <t>不燃ごみ</t>
  </si>
  <si>
    <t>37387</t>
  </si>
  <si>
    <t>37-387-08-001</t>
  </si>
  <si>
    <t>綾川町</t>
  </si>
  <si>
    <t>旧綾川町一般廃棄物埋立処分場</t>
  </si>
  <si>
    <t>焼却残渣（主灰）,破砕ごみ・処理残渣</t>
  </si>
  <si>
    <t>1未満</t>
  </si>
  <si>
    <t>37-387-08-002</t>
  </si>
  <si>
    <t>綾川町一般廃棄物最終処分場</t>
  </si>
  <si>
    <t>焼却残渣（主灰）</t>
  </si>
  <si>
    <t>１未満</t>
  </si>
  <si>
    <t>37864</t>
  </si>
  <si>
    <t>37-864-08-001</t>
  </si>
  <si>
    <t>三観広域行政組合</t>
  </si>
  <si>
    <t>三観広域行政組合埋立処分地施設</t>
  </si>
  <si>
    <t>焼却残渣（主灰）,その他,焼却残渣（飛灰）,破砕ごみ・処理残渣</t>
  </si>
  <si>
    <t>鉛直遮水工,表面遮水工（キャッピング）</t>
  </si>
  <si>
    <t>凝集沈殿,生物処理（脱窒あり）,砂ろ過,活性炭処理</t>
  </si>
  <si>
    <t>37867</t>
  </si>
  <si>
    <t>37-867-08-001</t>
  </si>
  <si>
    <t>中讃広域行政事務組合</t>
  </si>
  <si>
    <t>後山最終処分場</t>
  </si>
  <si>
    <t>原地盤利用,遮水なし</t>
  </si>
  <si>
    <t>37-867-08-003</t>
  </si>
  <si>
    <t>エコランド林ヶ谷</t>
  </si>
  <si>
    <t>底部遮水工,その他遮水</t>
  </si>
  <si>
    <t>凝集沈殿,生物処理（脱窒なし）,消毒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</si>
  <si>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</si>
  <si>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</si>
  <si>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</si>
  <si>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</si>
  <si>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</si>
  <si>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</si>
  <si>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</si>
  <si>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</si>
  <si>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</si>
  <si>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</si>
  <si>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</si>
  <si>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</si>
  <si>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</si>
  <si>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</si>
  <si>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</si>
  <si>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</si>
  <si>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</si>
  <si>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</si>
  <si>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</si>
  <si>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</si>
  <si>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</si>
  <si>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</si>
  <si>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</si>
  <si>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</si>
  <si>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</si>
  <si>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</si>
  <si>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</si>
  <si>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</si>
  <si>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</si>
  <si>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</si>
  <si>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</si>
  <si>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37-870-09-001</t>
  </si>
  <si>
    <t>高松市衛生処理センター</t>
  </si>
  <si>
    <t>焼却無し</t>
  </si>
  <si>
    <t>高負荷</t>
  </si>
  <si>
    <t>脱水</t>
  </si>
  <si>
    <t>外部搬出利用（その他）</t>
  </si>
  <si>
    <t>37-205-09-001</t>
  </si>
  <si>
    <t>観音寺市衛生センター</t>
  </si>
  <si>
    <t>高負荷,膜分離</t>
  </si>
  <si>
    <t>37-205-09-004</t>
  </si>
  <si>
    <t>観音寺市伊吹クリンセンター</t>
  </si>
  <si>
    <t>膜分離</t>
  </si>
  <si>
    <t>堆肥化</t>
  </si>
  <si>
    <t>37-208-09-001</t>
  </si>
  <si>
    <t>三豊クリアプラザ</t>
  </si>
  <si>
    <t>嫌気</t>
  </si>
  <si>
    <t>37-324-09-001</t>
  </si>
  <si>
    <t>みさき園</t>
  </si>
  <si>
    <t>有り</t>
  </si>
  <si>
    <t>好二段</t>
  </si>
  <si>
    <t>-</t>
  </si>
  <si>
    <t>37-364-09-001</t>
  </si>
  <si>
    <t>直島町浄化センター内し尿受入棟</t>
  </si>
  <si>
    <t>下水投入</t>
  </si>
  <si>
    <t>新設（新規稼働）</t>
  </si>
  <si>
    <t>直島町清掃センターし尿処理施設</t>
  </si>
  <si>
    <t>37831</t>
  </si>
  <si>
    <t>37-831-09-001</t>
  </si>
  <si>
    <t>土庄町小豆島町環境衛生組合</t>
  </si>
  <si>
    <t>御影浄苑</t>
  </si>
  <si>
    <t>施設内焼却</t>
  </si>
  <si>
    <t>脱水,乾燥,焼却</t>
  </si>
  <si>
    <t>37833</t>
  </si>
  <si>
    <t>37-833-09-834</t>
  </si>
  <si>
    <t>三観衛生組合</t>
  </si>
  <si>
    <t>三観衛生組合し尿処理場</t>
  </si>
  <si>
    <t>37858</t>
  </si>
  <si>
    <t>37-858-09-001</t>
  </si>
  <si>
    <t>大川広域行政組合</t>
  </si>
  <si>
    <t>大川広域志度クリーンセンター</t>
  </si>
  <si>
    <t>施設外焼却</t>
  </si>
  <si>
    <t>好気,高負荷,膜分離</t>
  </si>
  <si>
    <t>37-867-09-001</t>
  </si>
  <si>
    <t>瀬戸グリーンセンター</t>
  </si>
  <si>
    <t>排出量・売却量</t>
  </si>
  <si>
    <t>標脱</t>
  </si>
  <si>
    <t>脱水,乾燥</t>
  </si>
  <si>
    <t>37869</t>
  </si>
  <si>
    <t>37-869-09-002</t>
  </si>
  <si>
    <t>坂出、宇多津広域行政事務組合</t>
  </si>
  <si>
    <t>坂出宇多津広域行政事務組合汚泥再生処理センター</t>
  </si>
  <si>
    <t>生産量</t>
  </si>
  <si>
    <t>焼却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</si>
  <si>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</si>
  <si>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</si>
  <si>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</si>
  <si>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</si>
  <si>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</si>
  <si>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</si>
  <si>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</si>
  <si>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</si>
  <si>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</si>
  <si>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</si>
  <si>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</si>
  <si>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</si>
  <si>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</si>
  <si>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</si>
  <si>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香川県</t>
  </si>
  <si>
    <t>37201</t>
  </si>
  <si>
    <t>37-201-10-001</t>
  </si>
  <si>
    <t>高松市</t>
  </si>
  <si>
    <t>高松市国分寺地域し尿処理施設</t>
  </si>
  <si>
    <t>長時間ばっ気</t>
  </si>
  <si>
    <t>委託</t>
  </si>
  <si>
    <t>37204</t>
  </si>
  <si>
    <t>37-204-10-001</t>
  </si>
  <si>
    <t>善通寺市</t>
  </si>
  <si>
    <t>善通寺市東原地区排水処理施設</t>
  </si>
  <si>
    <t>接触ばっ気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</si>
</sst>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2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120" t="s">
        <v>4</v>
      </c>
      <c r="B2" s="126" t="s">
        <v>5</v>
      </c>
      <c r="C2" s="87" t="s">
        <v>6</v>
      </c>
      <c r="D2" s="120" t="s">
        <v>7</v>
      </c>
      <c r="E2" s="89" t="s">
        <v>8</v>
      </c>
      <c r="F2" s="120" t="s">
        <v>9</v>
      </c>
      <c r="G2" s="131" t="s">
        <v>10</v>
      </c>
      <c r="H2" s="127" t="s">
        <v>11</v>
      </c>
      <c r="I2" s="128"/>
      <c r="J2" s="128"/>
      <c r="K2" s="91" t="s">
        <v>12</v>
      </c>
      <c r="L2" s="93"/>
      <c r="M2" s="91" t="s">
        <v>13</v>
      </c>
      <c r="N2" s="93"/>
      <c r="O2" s="120" t="s">
        <v>14</v>
      </c>
      <c r="P2" s="120" t="s">
        <v>15</v>
      </c>
      <c r="Q2" s="87" t="s">
        <v>16</v>
      </c>
      <c r="R2" s="120" t="s">
        <v>17</v>
      </c>
      <c r="S2" s="120" t="s">
        <v>18</v>
      </c>
      <c r="T2" s="120" t="s">
        <v>19</v>
      </c>
      <c r="U2" s="87" t="s">
        <v>20</v>
      </c>
      <c r="V2" s="87"/>
      <c r="W2" s="87" t="s">
        <v>21</v>
      </c>
      <c r="X2" s="87"/>
      <c r="Y2" s="91" t="s">
        <v>22</v>
      </c>
      <c r="Z2" s="92"/>
      <c r="AA2" s="92"/>
      <c r="AB2" s="93"/>
      <c r="AC2" s="91" t="s">
        <v>23</v>
      </c>
      <c r="AD2" s="117"/>
      <c r="AE2" s="120" t="s">
        <v>24</v>
      </c>
      <c r="AF2" s="120" t="s">
        <v>25</v>
      </c>
      <c r="AG2" s="125" t="s">
        <v>26</v>
      </c>
      <c r="AH2" s="89" t="s">
        <v>27</v>
      </c>
      <c r="AI2" s="108" t="s">
        <v>28</v>
      </c>
      <c r="AJ2" s="109"/>
      <c r="AK2" s="109"/>
      <c r="AL2" s="109"/>
      <c r="AM2" s="109"/>
      <c r="AN2" s="109"/>
      <c r="AO2" s="110"/>
      <c r="AP2" s="89" t="s">
        <v>29</v>
      </c>
      <c r="AQ2" s="108" t="s">
        <v>30</v>
      </c>
      <c r="AR2" s="109"/>
      <c r="AS2" s="109"/>
      <c r="AT2" s="110"/>
      <c r="AU2" s="108" t="s">
        <v>31</v>
      </c>
      <c r="AV2" s="110"/>
      <c r="AW2" s="97" t="s">
        <v>32</v>
      </c>
      <c r="AX2" s="97" t="s">
        <v>33</v>
      </c>
      <c r="AY2" s="102" t="s">
        <v>34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35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36</v>
      </c>
      <c r="I4" s="131" t="s">
        <v>37</v>
      </c>
      <c r="J4" s="131" t="s">
        <v>38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39</v>
      </c>
      <c r="V4" s="87" t="s">
        <v>40</v>
      </c>
      <c r="W4" s="91" t="s">
        <v>39</v>
      </c>
      <c r="X4" s="87" t="s">
        <v>40</v>
      </c>
      <c r="Y4" s="87" t="s">
        <v>22</v>
      </c>
      <c r="Z4" s="89" t="s">
        <v>41</v>
      </c>
      <c r="AA4" s="89" t="s">
        <v>42</v>
      </c>
      <c r="AB4" s="89" t="s">
        <v>43</v>
      </c>
      <c r="AC4" s="87" t="s">
        <v>44</v>
      </c>
      <c r="AD4" s="87" t="s">
        <v>45</v>
      </c>
      <c r="AE4" s="121"/>
      <c r="AF4" s="120"/>
      <c r="AG4" s="125"/>
      <c r="AH4" s="90"/>
      <c r="AI4" s="111" t="s">
        <v>46</v>
      </c>
      <c r="AJ4" s="89" t="s">
        <v>47</v>
      </c>
      <c r="AK4" s="89" t="s">
        <v>48</v>
      </c>
      <c r="AL4" s="89" t="s">
        <v>49</v>
      </c>
      <c r="AM4" s="89" t="s">
        <v>50</v>
      </c>
      <c r="AN4" s="89" t="s">
        <v>51</v>
      </c>
      <c r="AO4" s="89" t="s">
        <v>52</v>
      </c>
      <c r="AP4" s="90"/>
      <c r="AQ4" s="111" t="s">
        <v>46</v>
      </c>
      <c r="AR4" s="89" t="s">
        <v>53</v>
      </c>
      <c r="AS4" s="89" t="s">
        <v>54</v>
      </c>
      <c r="AT4" s="89" t="s">
        <v>55</v>
      </c>
      <c r="AU4" s="89" t="s">
        <v>56</v>
      </c>
      <c r="AV4" s="89" t="s">
        <v>57</v>
      </c>
      <c r="AW4" s="98"/>
      <c r="AX4" s="116"/>
      <c r="AY4" s="100" t="s">
        <v>46</v>
      </c>
      <c r="AZ4" s="101"/>
      <c r="BA4" s="84" t="s">
        <v>58</v>
      </c>
      <c r="BB4" s="85"/>
      <c r="BC4" s="86"/>
      <c r="BD4" s="84" t="s">
        <v>59</v>
      </c>
      <c r="BE4" s="85"/>
      <c r="BF4" s="86"/>
      <c r="BG4" s="84" t="s">
        <v>60</v>
      </c>
      <c r="BH4" s="85"/>
      <c r="BI4" s="86"/>
      <c r="BJ4" s="84" t="s">
        <v>61</v>
      </c>
      <c r="BK4" s="85"/>
      <c r="BL4" s="86"/>
      <c r="BM4" s="84" t="s">
        <v>62</v>
      </c>
      <c r="BN4" s="85"/>
      <c r="BO4" s="86"/>
      <c r="BP4" s="84" t="s">
        <v>63</v>
      </c>
      <c r="BQ4" s="85"/>
      <c r="BR4" s="86"/>
      <c r="BS4" s="84" t="s">
        <v>64</v>
      </c>
      <c r="BT4" s="85"/>
      <c r="BU4" s="86"/>
      <c r="BV4" s="84" t="s">
        <v>65</v>
      </c>
      <c r="BW4" s="85"/>
      <c r="BX4" s="86"/>
      <c r="BY4" s="84" t="s">
        <v>52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66</v>
      </c>
      <c r="M5" s="88"/>
      <c r="N5" s="87" t="s">
        <v>66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70</v>
      </c>
      <c r="H6" s="8" t="s">
        <v>70</v>
      </c>
      <c r="I6" s="9" t="s">
        <v>71</v>
      </c>
      <c r="J6" s="133"/>
      <c r="K6" s="124"/>
      <c r="L6" s="124"/>
      <c r="M6" s="124"/>
      <c r="N6" s="124"/>
      <c r="O6" s="87"/>
      <c r="P6" s="87"/>
      <c r="Q6" s="10" t="s">
        <v>72</v>
      </c>
      <c r="R6" s="87"/>
      <c r="S6" s="87"/>
      <c r="T6" s="122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88"/>
      <c r="AD6" s="88"/>
      <c r="AE6" s="122"/>
      <c r="AF6" s="87"/>
      <c r="AG6" s="89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99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83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62473</v>
      </c>
      <c r="H7" s="18"/>
      <c r="I7" s="18"/>
      <c r="J7" s="18" t="s">
        <v>88</v>
      </c>
      <c r="K7" s="18" t="s">
        <v>89</v>
      </c>
      <c r="L7" s="18"/>
      <c r="M7" s="18" t="s">
        <v>90</v>
      </c>
      <c r="N7" s="18"/>
      <c r="O7" s="18" t="s">
        <v>91</v>
      </c>
      <c r="P7" s="18" t="s">
        <v>92</v>
      </c>
      <c r="Q7" s="18">
        <v>300</v>
      </c>
      <c r="R7" s="18">
        <v>3</v>
      </c>
      <c r="S7" s="18">
        <v>2003</v>
      </c>
      <c r="T7" s="18" t="s">
        <v>93</v>
      </c>
      <c r="U7" s="18">
        <v>17943</v>
      </c>
      <c r="V7" s="18">
        <v>3999</v>
      </c>
      <c r="W7" s="18" t="s">
        <v>94</v>
      </c>
      <c r="X7" s="18"/>
      <c r="Y7" s="18">
        <v>2800</v>
      </c>
      <c r="Z7" s="18">
        <v>12.46</v>
      </c>
      <c r="AA7" s="18">
        <v>17034</v>
      </c>
      <c r="AB7" s="18"/>
      <c r="AC7" s="18" t="s">
        <v>95</v>
      </c>
      <c r="AD7" s="18" t="s">
        <v>96</v>
      </c>
      <c r="AE7" s="18" t="s">
        <v>97</v>
      </c>
      <c r="AF7" s="18"/>
      <c r="AG7" s="18" t="s">
        <v>98</v>
      </c>
      <c r="AH7" s="18"/>
      <c r="AI7" s="18">
        <f aca="true" t="shared" si="0" ref="AI7:AI15">+SUM(AJ7:AO7)</f>
        <v>100</v>
      </c>
      <c r="AJ7" s="18">
        <v>64.6</v>
      </c>
      <c r="AK7" s="18">
        <v>22.8</v>
      </c>
      <c r="AL7" s="18">
        <v>3.9</v>
      </c>
      <c r="AM7" s="18">
        <v>5</v>
      </c>
      <c r="AN7" s="18">
        <v>1.8</v>
      </c>
      <c r="AO7" s="18">
        <v>1.9</v>
      </c>
      <c r="AP7" s="18">
        <v>205</v>
      </c>
      <c r="AQ7" s="18">
        <f aca="true" t="shared" si="1" ref="AQ7:AQ15">+SUM(AR7:AT7)</f>
        <v>100</v>
      </c>
      <c r="AR7" s="18">
        <v>49</v>
      </c>
      <c r="AS7" s="18">
        <v>45.2</v>
      </c>
      <c r="AT7" s="18">
        <v>5.8</v>
      </c>
      <c r="AU7" s="18">
        <v>0</v>
      </c>
      <c r="AV7" s="18">
        <v>7875</v>
      </c>
      <c r="AW7" s="20" t="s">
        <v>98</v>
      </c>
      <c r="AX7" s="20"/>
      <c r="AY7" s="26">
        <f aca="true" t="shared" si="2" ref="AY7:AY15">+BB7+BE7+BH7+BK7+BN7+BQ7+BT7+BW7+BZ7</f>
        <v>0</v>
      </c>
      <c r="AZ7" s="26">
        <f aca="true" t="shared" si="3" ref="AZ7:AZ15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84</v>
      </c>
      <c r="C8" s="18" t="s">
        <v>99</v>
      </c>
      <c r="D8" s="18" t="s">
        <v>86</v>
      </c>
      <c r="E8" s="18"/>
      <c r="F8" s="18" t="s">
        <v>100</v>
      </c>
      <c r="G8" s="18"/>
      <c r="H8" s="18"/>
      <c r="I8" s="18"/>
      <c r="J8" s="18"/>
      <c r="K8" s="18" t="s">
        <v>101</v>
      </c>
      <c r="L8" s="18"/>
      <c r="M8" s="18" t="s">
        <v>102</v>
      </c>
      <c r="N8" s="18"/>
      <c r="O8" s="18" t="s">
        <v>103</v>
      </c>
      <c r="P8" s="18" t="s">
        <v>104</v>
      </c>
      <c r="Q8" s="18">
        <v>25</v>
      </c>
      <c r="R8" s="18">
        <v>2</v>
      </c>
      <c r="S8" s="18">
        <v>1980</v>
      </c>
      <c r="T8" s="18" t="s">
        <v>105</v>
      </c>
      <c r="U8" s="18">
        <v>0</v>
      </c>
      <c r="V8" s="18"/>
      <c r="W8" s="18">
        <v>0</v>
      </c>
      <c r="X8" s="18"/>
      <c r="Y8" s="18"/>
      <c r="Z8" s="18"/>
      <c r="AA8" s="18"/>
      <c r="AB8" s="18"/>
      <c r="AC8" s="18" t="s">
        <v>98</v>
      </c>
      <c r="AD8" s="18" t="s">
        <v>98</v>
      </c>
      <c r="AE8" s="18" t="s">
        <v>106</v>
      </c>
      <c r="AF8" s="18" t="s">
        <v>107</v>
      </c>
      <c r="AG8" s="18" t="s">
        <v>98</v>
      </c>
      <c r="AH8" s="18"/>
      <c r="AI8" s="18">
        <f t="shared" si="0"/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f t="shared" si="1"/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20" t="s">
        <v>98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84</v>
      </c>
      <c r="C9" s="18" t="s">
        <v>108</v>
      </c>
      <c r="D9" s="18" t="s">
        <v>86</v>
      </c>
      <c r="E9" s="18"/>
      <c r="F9" s="18" t="s">
        <v>109</v>
      </c>
      <c r="G9" s="18">
        <v>58685</v>
      </c>
      <c r="H9" s="18"/>
      <c r="I9" s="18"/>
      <c r="J9" s="18"/>
      <c r="K9" s="18" t="s">
        <v>89</v>
      </c>
      <c r="L9" s="18"/>
      <c r="M9" s="18" t="s">
        <v>102</v>
      </c>
      <c r="N9" s="18"/>
      <c r="O9" s="18" t="s">
        <v>103</v>
      </c>
      <c r="P9" s="18" t="s">
        <v>92</v>
      </c>
      <c r="Q9" s="18">
        <v>280</v>
      </c>
      <c r="R9" s="18">
        <v>2</v>
      </c>
      <c r="S9" s="18">
        <v>1987</v>
      </c>
      <c r="T9" s="18" t="s">
        <v>93</v>
      </c>
      <c r="U9" s="18">
        <v>69861120</v>
      </c>
      <c r="V9" s="18">
        <v>7326380</v>
      </c>
      <c r="W9" s="18" t="s">
        <v>94</v>
      </c>
      <c r="X9" s="18"/>
      <c r="Y9" s="18">
        <v>1400</v>
      </c>
      <c r="Z9" s="18">
        <v>4.9</v>
      </c>
      <c r="AA9" s="18">
        <v>6398</v>
      </c>
      <c r="AB9" s="18"/>
      <c r="AC9" s="18" t="s">
        <v>98</v>
      </c>
      <c r="AD9" s="18" t="s">
        <v>110</v>
      </c>
      <c r="AE9" s="18" t="s">
        <v>106</v>
      </c>
      <c r="AF9" s="18"/>
      <c r="AG9" s="18" t="s">
        <v>98</v>
      </c>
      <c r="AH9" s="18"/>
      <c r="AI9" s="18">
        <f t="shared" si="0"/>
        <v>100</v>
      </c>
      <c r="AJ9" s="18">
        <v>35.6</v>
      </c>
      <c r="AK9" s="18">
        <v>19.5</v>
      </c>
      <c r="AL9" s="18">
        <v>12.7</v>
      </c>
      <c r="AM9" s="18">
        <v>20.8</v>
      </c>
      <c r="AN9" s="18">
        <v>7.2</v>
      </c>
      <c r="AO9" s="18">
        <v>4.2</v>
      </c>
      <c r="AP9" s="18">
        <v>174.3</v>
      </c>
      <c r="AQ9" s="18">
        <f t="shared" si="1"/>
        <v>100</v>
      </c>
      <c r="AR9" s="18">
        <v>47.7</v>
      </c>
      <c r="AS9" s="18">
        <v>45.2</v>
      </c>
      <c r="AT9" s="18">
        <v>7.1</v>
      </c>
      <c r="AU9" s="18">
        <v>7326</v>
      </c>
      <c r="AV9" s="18">
        <v>7966</v>
      </c>
      <c r="AW9" s="20" t="s">
        <v>98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111</v>
      </c>
      <c r="C10" s="18" t="s">
        <v>112</v>
      </c>
      <c r="D10" s="18" t="s">
        <v>113</v>
      </c>
      <c r="E10" s="18"/>
      <c r="F10" s="18" t="s">
        <v>114</v>
      </c>
      <c r="G10" s="18">
        <v>12032</v>
      </c>
      <c r="H10" s="18">
        <v>0</v>
      </c>
      <c r="I10" s="18">
        <v>0</v>
      </c>
      <c r="J10" s="18"/>
      <c r="K10" s="18" t="s">
        <v>89</v>
      </c>
      <c r="L10" s="18"/>
      <c r="M10" s="18" t="s">
        <v>102</v>
      </c>
      <c r="N10" s="18"/>
      <c r="O10" s="18" t="s">
        <v>103</v>
      </c>
      <c r="P10" s="18" t="s">
        <v>92</v>
      </c>
      <c r="Q10" s="18">
        <v>130</v>
      </c>
      <c r="R10" s="18">
        <v>2</v>
      </c>
      <c r="S10" s="18">
        <v>1986</v>
      </c>
      <c r="T10" s="18" t="s">
        <v>105</v>
      </c>
      <c r="U10" s="18">
        <v>4233600</v>
      </c>
      <c r="V10" s="18">
        <v>0</v>
      </c>
      <c r="W10" s="18">
        <v>4233600</v>
      </c>
      <c r="X10" s="18">
        <v>0</v>
      </c>
      <c r="Y10" s="18"/>
      <c r="Z10" s="18"/>
      <c r="AA10" s="18"/>
      <c r="AB10" s="18"/>
      <c r="AC10" s="18" t="s">
        <v>110</v>
      </c>
      <c r="AD10" s="18" t="s">
        <v>115</v>
      </c>
      <c r="AE10" s="18" t="s">
        <v>97</v>
      </c>
      <c r="AF10" s="18"/>
      <c r="AG10" s="18" t="s">
        <v>98</v>
      </c>
      <c r="AH10" s="18"/>
      <c r="AI10" s="18">
        <f t="shared" si="0"/>
        <v>99.99999999999997</v>
      </c>
      <c r="AJ10" s="18">
        <v>45.3</v>
      </c>
      <c r="AK10" s="18">
        <v>22.9</v>
      </c>
      <c r="AL10" s="18">
        <v>6.6</v>
      </c>
      <c r="AM10" s="18">
        <v>19.3</v>
      </c>
      <c r="AN10" s="18">
        <v>0.1</v>
      </c>
      <c r="AO10" s="18">
        <v>5.8</v>
      </c>
      <c r="AP10" s="18">
        <v>298</v>
      </c>
      <c r="AQ10" s="18">
        <f t="shared" si="1"/>
        <v>99.99999999999999</v>
      </c>
      <c r="AR10" s="18">
        <v>64.6</v>
      </c>
      <c r="AS10" s="18">
        <v>31.3</v>
      </c>
      <c r="AT10" s="18">
        <v>4.1</v>
      </c>
      <c r="AU10" s="18">
        <v>4278</v>
      </c>
      <c r="AV10" s="18">
        <v>4923</v>
      </c>
      <c r="AW10" s="20" t="s">
        <v>98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83</v>
      </c>
      <c r="B11" s="19" t="s">
        <v>116</v>
      </c>
      <c r="C11" s="18" t="s">
        <v>117</v>
      </c>
      <c r="D11" s="18" t="s">
        <v>118</v>
      </c>
      <c r="E11" s="18"/>
      <c r="F11" s="18" t="s">
        <v>119</v>
      </c>
      <c r="G11" s="18">
        <v>9327</v>
      </c>
      <c r="H11" s="18">
        <v>0</v>
      </c>
      <c r="I11" s="18">
        <v>0</v>
      </c>
      <c r="J11" s="18"/>
      <c r="K11" s="18" t="s">
        <v>101</v>
      </c>
      <c r="L11" s="18"/>
      <c r="M11" s="18" t="s">
        <v>102</v>
      </c>
      <c r="N11" s="18"/>
      <c r="O11" s="18" t="s">
        <v>103</v>
      </c>
      <c r="P11" s="18" t="s">
        <v>120</v>
      </c>
      <c r="Q11" s="18">
        <v>50</v>
      </c>
      <c r="R11" s="18">
        <v>2</v>
      </c>
      <c r="S11" s="18">
        <v>1994</v>
      </c>
      <c r="T11" s="18" t="s">
        <v>105</v>
      </c>
      <c r="U11" s="18">
        <v>113</v>
      </c>
      <c r="V11" s="18"/>
      <c r="W11" s="18">
        <v>92</v>
      </c>
      <c r="X11" s="18"/>
      <c r="Y11" s="18"/>
      <c r="Z11" s="18"/>
      <c r="AA11" s="18"/>
      <c r="AB11" s="18"/>
      <c r="AC11" s="18" t="s">
        <v>98</v>
      </c>
      <c r="AD11" s="18" t="s">
        <v>110</v>
      </c>
      <c r="AE11" s="18" t="s">
        <v>106</v>
      </c>
      <c r="AF11" s="18"/>
      <c r="AG11" s="18" t="s">
        <v>98</v>
      </c>
      <c r="AH11" s="18"/>
      <c r="AI11" s="18">
        <f t="shared" si="0"/>
        <v>100</v>
      </c>
      <c r="AJ11" s="18">
        <v>45</v>
      </c>
      <c r="AK11" s="18">
        <v>21</v>
      </c>
      <c r="AL11" s="18">
        <v>12</v>
      </c>
      <c r="AM11" s="18">
        <v>15</v>
      </c>
      <c r="AN11" s="18">
        <v>2</v>
      </c>
      <c r="AO11" s="18">
        <v>5</v>
      </c>
      <c r="AP11" s="18">
        <v>165</v>
      </c>
      <c r="AQ11" s="18">
        <f t="shared" si="1"/>
        <v>100</v>
      </c>
      <c r="AR11" s="18">
        <v>45</v>
      </c>
      <c r="AS11" s="18">
        <v>47</v>
      </c>
      <c r="AT11" s="18">
        <v>8</v>
      </c>
      <c r="AU11" s="18">
        <v>0</v>
      </c>
      <c r="AV11" s="18">
        <v>8522</v>
      </c>
      <c r="AW11" s="20" t="s">
        <v>98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121</v>
      </c>
      <c r="C12" s="18" t="s">
        <v>122</v>
      </c>
      <c r="D12" s="18" t="s">
        <v>123</v>
      </c>
      <c r="E12" s="18"/>
      <c r="F12" s="18" t="s">
        <v>124</v>
      </c>
      <c r="G12" s="18">
        <v>36970</v>
      </c>
      <c r="H12" s="18">
        <v>544</v>
      </c>
      <c r="I12" s="18"/>
      <c r="J12" s="18" t="s">
        <v>88</v>
      </c>
      <c r="K12" s="18" t="s">
        <v>125</v>
      </c>
      <c r="L12" s="18"/>
      <c r="M12" s="18" t="s">
        <v>102</v>
      </c>
      <c r="N12" s="18"/>
      <c r="O12" s="18" t="s">
        <v>91</v>
      </c>
      <c r="P12" s="18" t="s">
        <v>92</v>
      </c>
      <c r="Q12" s="18">
        <v>260</v>
      </c>
      <c r="R12" s="18">
        <v>2</v>
      </c>
      <c r="S12" s="18">
        <v>1997</v>
      </c>
      <c r="T12" s="18" t="s">
        <v>126</v>
      </c>
      <c r="U12" s="18">
        <v>467712000</v>
      </c>
      <c r="V12" s="18"/>
      <c r="W12" s="18">
        <v>270349000</v>
      </c>
      <c r="X12" s="18">
        <v>0</v>
      </c>
      <c r="Y12" s="18">
        <v>1950</v>
      </c>
      <c r="Z12" s="18">
        <v>7.9</v>
      </c>
      <c r="AA12" s="18">
        <v>6597</v>
      </c>
      <c r="AB12" s="18">
        <v>86</v>
      </c>
      <c r="AC12" s="18" t="s">
        <v>98</v>
      </c>
      <c r="AD12" s="18" t="s">
        <v>115</v>
      </c>
      <c r="AE12" s="18" t="s">
        <v>97</v>
      </c>
      <c r="AF12" s="18"/>
      <c r="AG12" s="18" t="s">
        <v>127</v>
      </c>
      <c r="AH12" s="18">
        <v>92</v>
      </c>
      <c r="AI12" s="18">
        <f t="shared" si="0"/>
        <v>100.00000000000001</v>
      </c>
      <c r="AJ12" s="18">
        <v>49.8</v>
      </c>
      <c r="AK12" s="18">
        <v>28.2</v>
      </c>
      <c r="AL12" s="18">
        <v>10.2</v>
      </c>
      <c r="AM12" s="18">
        <v>5.9</v>
      </c>
      <c r="AN12" s="18">
        <v>5.9</v>
      </c>
      <c r="AO12" s="18">
        <v>0</v>
      </c>
      <c r="AP12" s="18">
        <v>215.5</v>
      </c>
      <c r="AQ12" s="18">
        <f t="shared" si="1"/>
        <v>100</v>
      </c>
      <c r="AR12" s="18">
        <v>53.1</v>
      </c>
      <c r="AS12" s="18">
        <v>42.1</v>
      </c>
      <c r="AT12" s="18">
        <v>4.8</v>
      </c>
      <c r="AU12" s="18">
        <v>7773</v>
      </c>
      <c r="AV12" s="18">
        <v>0</v>
      </c>
      <c r="AW12" s="20" t="s">
        <v>98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121</v>
      </c>
      <c r="C13" s="18" t="s">
        <v>128</v>
      </c>
      <c r="D13" s="18" t="s">
        <v>123</v>
      </c>
      <c r="E13" s="18"/>
      <c r="F13" s="18" t="s">
        <v>129</v>
      </c>
      <c r="G13" s="18">
        <v>10640</v>
      </c>
      <c r="H13" s="18">
        <v>0</v>
      </c>
      <c r="I13" s="18">
        <v>0</v>
      </c>
      <c r="J13" s="18"/>
      <c r="K13" s="18" t="s">
        <v>130</v>
      </c>
      <c r="L13" s="18"/>
      <c r="M13" s="18" t="s">
        <v>102</v>
      </c>
      <c r="N13" s="18"/>
      <c r="O13" s="18" t="s">
        <v>103</v>
      </c>
      <c r="P13" s="18" t="s">
        <v>120</v>
      </c>
      <c r="Q13" s="18">
        <v>60</v>
      </c>
      <c r="R13" s="18">
        <v>2</v>
      </c>
      <c r="S13" s="18">
        <v>1997</v>
      </c>
      <c r="T13" s="18" t="s">
        <v>105</v>
      </c>
      <c r="U13" s="18">
        <v>752640</v>
      </c>
      <c r="V13" s="18"/>
      <c r="W13" s="18">
        <v>35186</v>
      </c>
      <c r="X13" s="18"/>
      <c r="Y13" s="18"/>
      <c r="Z13" s="18"/>
      <c r="AA13" s="18"/>
      <c r="AB13" s="18"/>
      <c r="AC13" s="18" t="s">
        <v>98</v>
      </c>
      <c r="AD13" s="18" t="s">
        <v>131</v>
      </c>
      <c r="AE13" s="18" t="s">
        <v>106</v>
      </c>
      <c r="AF13" s="18"/>
      <c r="AG13" s="18" t="s">
        <v>98</v>
      </c>
      <c r="AH13" s="18"/>
      <c r="AI13" s="18">
        <f t="shared" si="0"/>
        <v>100</v>
      </c>
      <c r="AJ13" s="18">
        <v>50.7</v>
      </c>
      <c r="AK13" s="18">
        <v>17.9</v>
      </c>
      <c r="AL13" s="18">
        <v>16.7</v>
      </c>
      <c r="AM13" s="18">
        <v>11</v>
      </c>
      <c r="AN13" s="18">
        <v>0.7</v>
      </c>
      <c r="AO13" s="18">
        <v>3</v>
      </c>
      <c r="AP13" s="18">
        <v>216</v>
      </c>
      <c r="AQ13" s="18">
        <f t="shared" si="1"/>
        <v>100</v>
      </c>
      <c r="AR13" s="18">
        <v>52.3</v>
      </c>
      <c r="AS13" s="18">
        <v>42.8</v>
      </c>
      <c r="AT13" s="18">
        <v>4.9</v>
      </c>
      <c r="AU13" s="18">
        <v>6863</v>
      </c>
      <c r="AV13" s="18">
        <v>7338</v>
      </c>
      <c r="AW13" s="20" t="s">
        <v>98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132</v>
      </c>
      <c r="C14" s="18" t="s">
        <v>133</v>
      </c>
      <c r="D14" s="18" t="s">
        <v>134</v>
      </c>
      <c r="E14" s="18"/>
      <c r="F14" s="18" t="s">
        <v>135</v>
      </c>
      <c r="G14" s="18">
        <v>23124</v>
      </c>
      <c r="H14" s="18">
        <v>0</v>
      </c>
      <c r="I14" s="18">
        <v>0</v>
      </c>
      <c r="J14" s="18"/>
      <c r="K14" s="18" t="s">
        <v>101</v>
      </c>
      <c r="L14" s="18"/>
      <c r="M14" s="18" t="s">
        <v>102</v>
      </c>
      <c r="N14" s="18"/>
      <c r="O14" s="18" t="s">
        <v>103</v>
      </c>
      <c r="P14" s="18" t="s">
        <v>92</v>
      </c>
      <c r="Q14" s="18">
        <v>165</v>
      </c>
      <c r="R14" s="18">
        <v>2</v>
      </c>
      <c r="S14" s="18">
        <v>1985</v>
      </c>
      <c r="T14" s="18" t="s">
        <v>136</v>
      </c>
      <c r="U14" s="18">
        <v>2</v>
      </c>
      <c r="V14" s="18">
        <v>2</v>
      </c>
      <c r="W14" s="18">
        <v>2</v>
      </c>
      <c r="X14" s="18">
        <v>2</v>
      </c>
      <c r="Y14" s="18"/>
      <c r="Z14" s="18"/>
      <c r="AA14" s="18"/>
      <c r="AB14" s="18"/>
      <c r="AC14" s="18" t="s">
        <v>98</v>
      </c>
      <c r="AD14" s="18" t="s">
        <v>115</v>
      </c>
      <c r="AE14" s="18" t="s">
        <v>137</v>
      </c>
      <c r="AF14" s="18"/>
      <c r="AG14" s="18" t="s">
        <v>98</v>
      </c>
      <c r="AH14" s="18"/>
      <c r="AI14" s="18">
        <f t="shared" si="0"/>
        <v>100</v>
      </c>
      <c r="AJ14" s="18">
        <v>39.65</v>
      </c>
      <c r="AK14" s="18">
        <v>23.7</v>
      </c>
      <c r="AL14" s="18">
        <v>6.2</v>
      </c>
      <c r="AM14" s="18">
        <v>22.8</v>
      </c>
      <c r="AN14" s="18">
        <v>2.25</v>
      </c>
      <c r="AO14" s="18">
        <v>5.4</v>
      </c>
      <c r="AP14" s="18">
        <v>244</v>
      </c>
      <c r="AQ14" s="18">
        <f t="shared" si="1"/>
        <v>100</v>
      </c>
      <c r="AR14" s="18">
        <v>59.55</v>
      </c>
      <c r="AS14" s="18">
        <v>35.53</v>
      </c>
      <c r="AT14" s="18">
        <v>4.92</v>
      </c>
      <c r="AU14" s="18">
        <v>5495</v>
      </c>
      <c r="AV14" s="18">
        <v>0</v>
      </c>
      <c r="AW14" s="20" t="s">
        <v>98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138</v>
      </c>
      <c r="C15" s="18" t="s">
        <v>139</v>
      </c>
      <c r="D15" s="18" t="s">
        <v>140</v>
      </c>
      <c r="E15" s="18"/>
      <c r="F15" s="18" t="s">
        <v>141</v>
      </c>
      <c r="G15" s="18">
        <v>33209</v>
      </c>
      <c r="H15" s="18">
        <v>3957</v>
      </c>
      <c r="I15" s="18"/>
      <c r="J15" s="18" t="s">
        <v>88</v>
      </c>
      <c r="K15" s="18" t="s">
        <v>142</v>
      </c>
      <c r="L15" s="18"/>
      <c r="M15" s="18" t="s">
        <v>52</v>
      </c>
      <c r="N15" s="18"/>
      <c r="O15" s="18" t="s">
        <v>143</v>
      </c>
      <c r="P15" s="18" t="s">
        <v>92</v>
      </c>
      <c r="Q15" s="18">
        <v>195</v>
      </c>
      <c r="R15" s="18">
        <v>3</v>
      </c>
      <c r="S15" s="18">
        <v>1997</v>
      </c>
      <c r="T15" s="18" t="s">
        <v>144</v>
      </c>
      <c r="U15" s="18">
        <v>420650496</v>
      </c>
      <c r="V15" s="18"/>
      <c r="W15" s="18">
        <v>298808772</v>
      </c>
      <c r="X15" s="18"/>
      <c r="Y15" s="18">
        <v>2700</v>
      </c>
      <c r="Z15" s="18">
        <v>10.47</v>
      </c>
      <c r="AA15" s="18">
        <v>8974.07</v>
      </c>
      <c r="AB15" s="18">
        <v>357.83</v>
      </c>
      <c r="AC15" s="18" t="s">
        <v>98</v>
      </c>
      <c r="AD15" s="18" t="s">
        <v>115</v>
      </c>
      <c r="AE15" s="18" t="s">
        <v>97</v>
      </c>
      <c r="AF15" s="18"/>
      <c r="AG15" s="18" t="s">
        <v>98</v>
      </c>
      <c r="AH15" s="18"/>
      <c r="AI15" s="18">
        <f t="shared" si="0"/>
        <v>100</v>
      </c>
      <c r="AJ15" s="18">
        <v>45.8</v>
      </c>
      <c r="AK15" s="18">
        <v>22.6</v>
      </c>
      <c r="AL15" s="18">
        <v>15.5</v>
      </c>
      <c r="AM15" s="18">
        <v>5.8</v>
      </c>
      <c r="AN15" s="18">
        <v>4.8</v>
      </c>
      <c r="AO15" s="18">
        <v>5.5</v>
      </c>
      <c r="AP15" s="18">
        <v>143</v>
      </c>
      <c r="AQ15" s="18">
        <f t="shared" si="1"/>
        <v>100</v>
      </c>
      <c r="AR15" s="18">
        <v>43.5</v>
      </c>
      <c r="AS15" s="18">
        <v>8.9</v>
      </c>
      <c r="AT15" s="18">
        <v>47.6</v>
      </c>
      <c r="AU15" s="18">
        <v>7878</v>
      </c>
      <c r="AV15" s="18">
        <v>9290</v>
      </c>
      <c r="AW15" s="20" t="s">
        <v>98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2:80" s="67" customFormat="1" ht="13.5" customHeight="1">
      <c r="B16" s="68"/>
      <c r="F16" s="69"/>
      <c r="K16" s="69"/>
      <c r="L16" s="69"/>
      <c r="T16" s="69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2:80" s="67" customFormat="1" ht="13.5" customHeight="1">
      <c r="B17" s="68"/>
      <c r="F17" s="69"/>
      <c r="K17" s="69"/>
      <c r="L17" s="69"/>
      <c r="T17" s="69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2:80" s="67" customFormat="1" ht="13.5" customHeight="1">
      <c r="B18" s="68"/>
      <c r="F18" s="69"/>
      <c r="K18" s="69"/>
      <c r="L18" s="69"/>
      <c r="T18" s="69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</row>
    <row r="19" spans="2:80" s="67" customFormat="1" ht="13.5" customHeight="1">
      <c r="B19" s="68"/>
      <c r="F19" s="69"/>
      <c r="K19" s="69"/>
      <c r="L19" s="69"/>
      <c r="T19" s="69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</row>
    <row r="20" spans="2:80" s="67" customFormat="1" ht="13.5" customHeight="1">
      <c r="B20" s="68"/>
      <c r="F20" s="69"/>
      <c r="K20" s="69"/>
      <c r="L20" s="69"/>
      <c r="T20" s="69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696</v>
      </c>
      <c r="B1" s="60"/>
      <c r="K1" s="59"/>
    </row>
    <row r="2" spans="1:11" s="55" customFormat="1" ht="13.5" customHeight="1">
      <c r="A2" s="89" t="s">
        <v>697</v>
      </c>
      <c r="B2" s="147" t="s">
        <v>698</v>
      </c>
      <c r="C2" s="89" t="s">
        <v>699</v>
      </c>
      <c r="D2" s="89" t="s">
        <v>700</v>
      </c>
      <c r="E2" s="89" t="s">
        <v>701</v>
      </c>
      <c r="F2" s="89" t="s">
        <v>702</v>
      </c>
      <c r="G2" s="89" t="s">
        <v>703</v>
      </c>
      <c r="H2" s="89" t="s">
        <v>704</v>
      </c>
      <c r="I2" s="89" t="s">
        <v>705</v>
      </c>
      <c r="J2" s="89" t="s">
        <v>706</v>
      </c>
      <c r="K2" s="89" t="s">
        <v>707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708</v>
      </c>
      <c r="G6" s="135"/>
      <c r="H6" s="34" t="s">
        <v>709</v>
      </c>
      <c r="I6" s="135"/>
      <c r="J6" s="135"/>
      <c r="K6" s="150"/>
    </row>
    <row r="7" spans="1:11" s="66" customFormat="1" ht="30" customHeight="1">
      <c r="A7" s="20" t="s">
        <v>710</v>
      </c>
      <c r="B7" s="23" t="s">
        <v>711</v>
      </c>
      <c r="C7" s="20" t="s">
        <v>712</v>
      </c>
      <c r="D7" s="20" t="s">
        <v>713</v>
      </c>
      <c r="E7" s="20" t="s">
        <v>714</v>
      </c>
      <c r="F7" s="20">
        <v>10038</v>
      </c>
      <c r="G7" s="20" t="s">
        <v>715</v>
      </c>
      <c r="H7" s="20">
        <v>65</v>
      </c>
      <c r="I7" s="20">
        <v>1986</v>
      </c>
      <c r="J7" s="20" t="s">
        <v>716</v>
      </c>
      <c r="K7" s="20"/>
    </row>
    <row r="8" spans="1:11" s="66" customFormat="1" ht="30" customHeight="1">
      <c r="A8" s="20" t="s">
        <v>710</v>
      </c>
      <c r="B8" s="23" t="s">
        <v>717</v>
      </c>
      <c r="C8" s="20" t="s">
        <v>718</v>
      </c>
      <c r="D8" s="20" t="s">
        <v>719</v>
      </c>
      <c r="E8" s="20" t="s">
        <v>720</v>
      </c>
      <c r="F8" s="20">
        <v>18600</v>
      </c>
      <c r="G8" s="20" t="s">
        <v>721</v>
      </c>
      <c r="H8" s="20">
        <v>224</v>
      </c>
      <c r="I8" s="20">
        <v>1992</v>
      </c>
      <c r="J8" s="20" t="s">
        <v>716</v>
      </c>
      <c r="K8" s="20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145</v>
      </c>
      <c r="R1" s="6"/>
    </row>
    <row r="2" spans="1:50" s="5" customFormat="1" ht="13.5" customHeight="1">
      <c r="A2" s="89" t="s">
        <v>146</v>
      </c>
      <c r="B2" s="147" t="s">
        <v>147</v>
      </c>
      <c r="C2" s="89" t="s">
        <v>148</v>
      </c>
      <c r="D2" s="89" t="s">
        <v>149</v>
      </c>
      <c r="E2" s="125" t="s">
        <v>150</v>
      </c>
      <c r="F2" s="89" t="s">
        <v>151</v>
      </c>
      <c r="G2" s="89" t="s">
        <v>152</v>
      </c>
      <c r="H2" s="108" t="s">
        <v>153</v>
      </c>
      <c r="I2" s="109"/>
      <c r="J2" s="108" t="s">
        <v>154</v>
      </c>
      <c r="K2" s="27"/>
      <c r="L2" s="89" t="s">
        <v>155</v>
      </c>
      <c r="M2" s="89" t="s">
        <v>156</v>
      </c>
      <c r="N2" s="89" t="s">
        <v>157</v>
      </c>
      <c r="O2" s="89" t="s">
        <v>158</v>
      </c>
      <c r="P2" s="108" t="s">
        <v>159</v>
      </c>
      <c r="Q2" s="125" t="s">
        <v>160</v>
      </c>
      <c r="R2" s="89" t="s">
        <v>161</v>
      </c>
      <c r="S2" s="97" t="s">
        <v>162</v>
      </c>
      <c r="T2" s="97" t="s">
        <v>163</v>
      </c>
      <c r="U2" s="141" t="s">
        <v>164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165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166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167</v>
      </c>
      <c r="V4" s="152"/>
      <c r="W4" s="138" t="s">
        <v>168</v>
      </c>
      <c r="X4" s="139"/>
      <c r="Y4" s="140"/>
      <c r="Z4" s="138" t="s">
        <v>169</v>
      </c>
      <c r="AA4" s="139"/>
      <c r="AB4" s="140"/>
      <c r="AC4" s="138" t="s">
        <v>170</v>
      </c>
      <c r="AD4" s="139"/>
      <c r="AE4" s="140"/>
      <c r="AF4" s="138" t="s">
        <v>171</v>
      </c>
      <c r="AG4" s="139"/>
      <c r="AH4" s="140"/>
      <c r="AI4" s="138" t="s">
        <v>172</v>
      </c>
      <c r="AJ4" s="139"/>
      <c r="AK4" s="140"/>
      <c r="AL4" s="138" t="s">
        <v>173</v>
      </c>
      <c r="AM4" s="139"/>
      <c r="AN4" s="140"/>
      <c r="AO4" s="138" t="s">
        <v>174</v>
      </c>
      <c r="AP4" s="139"/>
      <c r="AQ4" s="140"/>
      <c r="AR4" s="138" t="s">
        <v>175</v>
      </c>
      <c r="AS4" s="139"/>
      <c r="AT4" s="140"/>
      <c r="AU4" s="138" t="s">
        <v>176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177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178</v>
      </c>
      <c r="V5" s="32" t="s">
        <v>179</v>
      </c>
      <c r="W5" s="32" t="s">
        <v>180</v>
      </c>
      <c r="X5" s="32" t="s">
        <v>178</v>
      </c>
      <c r="Y5" s="32" t="s">
        <v>179</v>
      </c>
      <c r="Z5" s="32" t="s">
        <v>180</v>
      </c>
      <c r="AA5" s="32" t="s">
        <v>178</v>
      </c>
      <c r="AB5" s="32" t="s">
        <v>179</v>
      </c>
      <c r="AC5" s="32" t="s">
        <v>180</v>
      </c>
      <c r="AD5" s="32" t="s">
        <v>178</v>
      </c>
      <c r="AE5" s="32" t="s">
        <v>179</v>
      </c>
      <c r="AF5" s="32" t="s">
        <v>180</v>
      </c>
      <c r="AG5" s="32" t="s">
        <v>178</v>
      </c>
      <c r="AH5" s="32" t="s">
        <v>179</v>
      </c>
      <c r="AI5" s="32" t="s">
        <v>180</v>
      </c>
      <c r="AJ5" s="32" t="s">
        <v>178</v>
      </c>
      <c r="AK5" s="32" t="s">
        <v>179</v>
      </c>
      <c r="AL5" s="32" t="s">
        <v>180</v>
      </c>
      <c r="AM5" s="32" t="s">
        <v>178</v>
      </c>
      <c r="AN5" s="32" t="s">
        <v>179</v>
      </c>
      <c r="AO5" s="32" t="s">
        <v>180</v>
      </c>
      <c r="AP5" s="32" t="s">
        <v>178</v>
      </c>
      <c r="AQ5" s="32" t="s">
        <v>179</v>
      </c>
      <c r="AR5" s="32" t="s">
        <v>180</v>
      </c>
      <c r="AS5" s="32" t="s">
        <v>178</v>
      </c>
      <c r="AT5" s="32" t="s">
        <v>179</v>
      </c>
      <c r="AU5" s="32" t="s">
        <v>180</v>
      </c>
      <c r="AV5" s="32" t="s">
        <v>178</v>
      </c>
      <c r="AW5" s="32" t="s">
        <v>179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181</v>
      </c>
      <c r="H6" s="35" t="s">
        <v>181</v>
      </c>
      <c r="I6" s="135"/>
      <c r="J6" s="135"/>
      <c r="K6" s="125"/>
      <c r="L6" s="135"/>
      <c r="M6" s="34" t="s">
        <v>182</v>
      </c>
      <c r="N6" s="135"/>
      <c r="O6" s="135"/>
      <c r="P6" s="154"/>
      <c r="Q6" s="125"/>
      <c r="R6" s="34" t="s">
        <v>183</v>
      </c>
      <c r="S6" s="99"/>
      <c r="T6" s="33" t="s">
        <v>184</v>
      </c>
      <c r="U6" s="33" t="s">
        <v>185</v>
      </c>
      <c r="V6" s="33" t="s">
        <v>186</v>
      </c>
      <c r="W6" s="24"/>
      <c r="X6" s="33" t="s">
        <v>185</v>
      </c>
      <c r="Y6" s="33" t="s">
        <v>186</v>
      </c>
      <c r="Z6" s="24"/>
      <c r="AA6" s="33" t="s">
        <v>185</v>
      </c>
      <c r="AB6" s="33" t="s">
        <v>186</v>
      </c>
      <c r="AC6" s="24"/>
      <c r="AD6" s="33" t="s">
        <v>185</v>
      </c>
      <c r="AE6" s="33" t="s">
        <v>186</v>
      </c>
      <c r="AF6" s="24"/>
      <c r="AG6" s="33" t="s">
        <v>185</v>
      </c>
      <c r="AH6" s="33" t="s">
        <v>186</v>
      </c>
      <c r="AI6" s="24"/>
      <c r="AJ6" s="33" t="s">
        <v>185</v>
      </c>
      <c r="AK6" s="33" t="s">
        <v>186</v>
      </c>
      <c r="AL6" s="24"/>
      <c r="AM6" s="33" t="s">
        <v>185</v>
      </c>
      <c r="AN6" s="33" t="s">
        <v>186</v>
      </c>
      <c r="AO6" s="24"/>
      <c r="AP6" s="33" t="s">
        <v>185</v>
      </c>
      <c r="AQ6" s="33" t="s">
        <v>186</v>
      </c>
      <c r="AR6" s="24"/>
      <c r="AS6" s="33" t="s">
        <v>185</v>
      </c>
      <c r="AT6" s="33" t="s">
        <v>186</v>
      </c>
      <c r="AU6" s="24"/>
      <c r="AV6" s="33" t="s">
        <v>185</v>
      </c>
      <c r="AW6" s="33" t="s">
        <v>186</v>
      </c>
      <c r="AX6" s="83"/>
    </row>
    <row r="7" spans="1:50" s="66" customFormat="1" ht="30" customHeight="1">
      <c r="A7" s="18" t="s">
        <v>187</v>
      </c>
      <c r="B7" s="19" t="s">
        <v>188</v>
      </c>
      <c r="C7" s="18" t="s">
        <v>189</v>
      </c>
      <c r="D7" s="18" t="s">
        <v>190</v>
      </c>
      <c r="E7" s="18"/>
      <c r="F7" s="18" t="s">
        <v>191</v>
      </c>
      <c r="G7" s="18">
        <v>8518</v>
      </c>
      <c r="H7" s="18">
        <v>1163</v>
      </c>
      <c r="I7" s="18"/>
      <c r="J7" s="18" t="s">
        <v>192</v>
      </c>
      <c r="K7" s="18"/>
      <c r="L7" s="18" t="s">
        <v>193</v>
      </c>
      <c r="M7" s="18">
        <v>100</v>
      </c>
      <c r="N7" s="18">
        <v>1996</v>
      </c>
      <c r="O7" s="18" t="s">
        <v>194</v>
      </c>
      <c r="P7" s="18"/>
      <c r="Q7" s="18" t="s">
        <v>195</v>
      </c>
      <c r="R7" s="18"/>
      <c r="S7" s="20" t="s">
        <v>195</v>
      </c>
      <c r="T7" s="20"/>
      <c r="U7" s="26">
        <f>+X7+AA7+AD7+AG7+AJ7+AM7+AP7+AS7+AV7</f>
        <v>0</v>
      </c>
      <c r="V7" s="26">
        <f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187</v>
      </c>
      <c r="B8" s="19" t="s">
        <v>196</v>
      </c>
      <c r="C8" s="18" t="s">
        <v>197</v>
      </c>
      <c r="D8" s="18" t="s">
        <v>198</v>
      </c>
      <c r="E8" s="18"/>
      <c r="F8" s="18" t="s">
        <v>199</v>
      </c>
      <c r="G8" s="18">
        <v>902</v>
      </c>
      <c r="H8" s="18">
        <v>143</v>
      </c>
      <c r="I8" s="18" t="s">
        <v>200</v>
      </c>
      <c r="J8" s="18" t="s">
        <v>201</v>
      </c>
      <c r="K8" s="18"/>
      <c r="L8" s="18" t="s">
        <v>193</v>
      </c>
      <c r="M8" s="18">
        <v>30</v>
      </c>
      <c r="N8" s="18">
        <v>1987</v>
      </c>
      <c r="O8" s="18" t="s">
        <v>202</v>
      </c>
      <c r="P8" s="18"/>
      <c r="Q8" s="18" t="s">
        <v>195</v>
      </c>
      <c r="R8" s="18"/>
      <c r="S8" s="20" t="s">
        <v>195</v>
      </c>
      <c r="T8" s="20"/>
      <c r="U8" s="20">
        <f>+X8+AA8+AD8+AG8+AJ8+AM8+AP8+AS8+AV8</f>
        <v>0</v>
      </c>
      <c r="V8" s="20">
        <f>+Y8+AB8+AE8+AH8+AK8+AN8+AQ8+AT8+AW8</f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2:50" s="67" customFormat="1" ht="13.5" customHeight="1">
      <c r="B9" s="68"/>
      <c r="F9" s="69"/>
      <c r="J9" s="69"/>
      <c r="K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2:50" s="67" customFormat="1" ht="13.5" customHeight="1">
      <c r="B10" s="68"/>
      <c r="F10" s="69"/>
      <c r="J10" s="69"/>
      <c r="K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2:50" s="67" customFormat="1" ht="13.5" customHeight="1">
      <c r="B11" s="68"/>
      <c r="F11" s="69"/>
      <c r="J11" s="69"/>
      <c r="K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2:50" s="67" customFormat="1" ht="13.5" customHeight="1">
      <c r="B12" s="68"/>
      <c r="F12" s="69"/>
      <c r="J12" s="69"/>
      <c r="K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203</v>
      </c>
      <c r="Y1" s="6"/>
    </row>
    <row r="2" spans="1:57" s="5" customFormat="1" ht="11.25" customHeight="1">
      <c r="A2" s="89" t="s">
        <v>146</v>
      </c>
      <c r="B2" s="147" t="s">
        <v>147</v>
      </c>
      <c r="C2" s="89" t="s">
        <v>148</v>
      </c>
      <c r="D2" s="159" t="s">
        <v>149</v>
      </c>
      <c r="E2" s="125" t="s">
        <v>150</v>
      </c>
      <c r="F2" s="89" t="s">
        <v>151</v>
      </c>
      <c r="G2" s="89" t="s">
        <v>152</v>
      </c>
      <c r="H2" s="108" t="s">
        <v>153</v>
      </c>
      <c r="I2" s="155"/>
      <c r="J2" s="38"/>
      <c r="K2" s="108" t="s">
        <v>204</v>
      </c>
      <c r="L2" s="110"/>
      <c r="M2" s="108" t="s">
        <v>205</v>
      </c>
      <c r="N2" s="110"/>
      <c r="O2" s="89" t="s">
        <v>206</v>
      </c>
      <c r="P2" s="108" t="s">
        <v>154</v>
      </c>
      <c r="Q2" s="27"/>
      <c r="R2" s="108" t="s">
        <v>207</v>
      </c>
      <c r="S2" s="27"/>
      <c r="T2" s="89" t="s">
        <v>156</v>
      </c>
      <c r="U2" s="89" t="s">
        <v>157</v>
      </c>
      <c r="V2" s="89" t="s">
        <v>158</v>
      </c>
      <c r="W2" s="108" t="s">
        <v>159</v>
      </c>
      <c r="X2" s="125" t="s">
        <v>160</v>
      </c>
      <c r="Y2" s="89" t="s">
        <v>161</v>
      </c>
      <c r="Z2" s="97" t="s">
        <v>162</v>
      </c>
      <c r="AA2" s="97" t="s">
        <v>163</v>
      </c>
      <c r="AB2" s="141" t="s">
        <v>164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165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208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167</v>
      </c>
      <c r="AC4" s="152"/>
      <c r="AD4" s="138" t="s">
        <v>168</v>
      </c>
      <c r="AE4" s="139"/>
      <c r="AF4" s="140"/>
      <c r="AG4" s="138" t="s">
        <v>169</v>
      </c>
      <c r="AH4" s="139"/>
      <c r="AI4" s="140"/>
      <c r="AJ4" s="138" t="s">
        <v>170</v>
      </c>
      <c r="AK4" s="139"/>
      <c r="AL4" s="140"/>
      <c r="AM4" s="138" t="s">
        <v>171</v>
      </c>
      <c r="AN4" s="139"/>
      <c r="AO4" s="140"/>
      <c r="AP4" s="138" t="s">
        <v>172</v>
      </c>
      <c r="AQ4" s="139"/>
      <c r="AR4" s="140"/>
      <c r="AS4" s="138" t="s">
        <v>173</v>
      </c>
      <c r="AT4" s="139"/>
      <c r="AU4" s="140"/>
      <c r="AV4" s="138" t="s">
        <v>174</v>
      </c>
      <c r="AW4" s="139"/>
      <c r="AX4" s="140"/>
      <c r="AY4" s="138" t="s">
        <v>175</v>
      </c>
      <c r="AZ4" s="139"/>
      <c r="BA4" s="140"/>
      <c r="BB4" s="138" t="s">
        <v>176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177</v>
      </c>
      <c r="R5" s="90"/>
      <c r="S5" s="125" t="s">
        <v>177</v>
      </c>
      <c r="T5" s="137"/>
      <c r="U5" s="90"/>
      <c r="V5" s="90"/>
      <c r="W5" s="153"/>
      <c r="X5" s="125"/>
      <c r="Y5" s="90"/>
      <c r="Z5" s="98"/>
      <c r="AA5" s="116"/>
      <c r="AB5" s="32" t="s">
        <v>178</v>
      </c>
      <c r="AC5" s="32" t="s">
        <v>179</v>
      </c>
      <c r="AD5" s="32" t="s">
        <v>180</v>
      </c>
      <c r="AE5" s="32" t="s">
        <v>178</v>
      </c>
      <c r="AF5" s="32" t="s">
        <v>179</v>
      </c>
      <c r="AG5" s="32" t="s">
        <v>180</v>
      </c>
      <c r="AH5" s="32" t="s">
        <v>178</v>
      </c>
      <c r="AI5" s="32" t="s">
        <v>179</v>
      </c>
      <c r="AJ5" s="32" t="s">
        <v>180</v>
      </c>
      <c r="AK5" s="32" t="s">
        <v>178</v>
      </c>
      <c r="AL5" s="32" t="s">
        <v>179</v>
      </c>
      <c r="AM5" s="32" t="s">
        <v>180</v>
      </c>
      <c r="AN5" s="32" t="s">
        <v>178</v>
      </c>
      <c r="AO5" s="32" t="s">
        <v>179</v>
      </c>
      <c r="AP5" s="32" t="s">
        <v>180</v>
      </c>
      <c r="AQ5" s="32" t="s">
        <v>178</v>
      </c>
      <c r="AR5" s="32" t="s">
        <v>179</v>
      </c>
      <c r="AS5" s="32" t="s">
        <v>180</v>
      </c>
      <c r="AT5" s="32" t="s">
        <v>178</v>
      </c>
      <c r="AU5" s="32" t="s">
        <v>179</v>
      </c>
      <c r="AV5" s="32" t="s">
        <v>180</v>
      </c>
      <c r="AW5" s="32" t="s">
        <v>178</v>
      </c>
      <c r="AX5" s="32" t="s">
        <v>179</v>
      </c>
      <c r="AY5" s="32" t="s">
        <v>180</v>
      </c>
      <c r="AZ5" s="32" t="s">
        <v>178</v>
      </c>
      <c r="BA5" s="32" t="s">
        <v>179</v>
      </c>
      <c r="BB5" s="32" t="s">
        <v>180</v>
      </c>
      <c r="BC5" s="32" t="s">
        <v>178</v>
      </c>
      <c r="BD5" s="32" t="s">
        <v>179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181</v>
      </c>
      <c r="H6" s="40" t="s">
        <v>181</v>
      </c>
      <c r="I6" s="40" t="s">
        <v>209</v>
      </c>
      <c r="J6" s="135"/>
      <c r="K6" s="40" t="s">
        <v>181</v>
      </c>
      <c r="L6" s="40" t="s">
        <v>209</v>
      </c>
      <c r="M6" s="40" t="s">
        <v>181</v>
      </c>
      <c r="N6" s="40" t="s">
        <v>209</v>
      </c>
      <c r="O6" s="150"/>
      <c r="P6" s="135"/>
      <c r="Q6" s="125"/>
      <c r="R6" s="135"/>
      <c r="S6" s="125"/>
      <c r="T6" s="34" t="s">
        <v>182</v>
      </c>
      <c r="U6" s="135"/>
      <c r="V6" s="135"/>
      <c r="W6" s="154"/>
      <c r="X6" s="125"/>
      <c r="Y6" s="34" t="s">
        <v>183</v>
      </c>
      <c r="Z6" s="99"/>
      <c r="AA6" s="33" t="s">
        <v>184</v>
      </c>
      <c r="AB6" s="33" t="s">
        <v>185</v>
      </c>
      <c r="AC6" s="33" t="s">
        <v>186</v>
      </c>
      <c r="AD6" s="22"/>
      <c r="AE6" s="33" t="s">
        <v>185</v>
      </c>
      <c r="AF6" s="33" t="s">
        <v>186</v>
      </c>
      <c r="AG6" s="22"/>
      <c r="AH6" s="33" t="s">
        <v>185</v>
      </c>
      <c r="AI6" s="33" t="s">
        <v>186</v>
      </c>
      <c r="AJ6" s="22"/>
      <c r="AK6" s="33" t="s">
        <v>185</v>
      </c>
      <c r="AL6" s="33" t="s">
        <v>186</v>
      </c>
      <c r="AM6" s="22"/>
      <c r="AN6" s="33" t="s">
        <v>185</v>
      </c>
      <c r="AO6" s="33" t="s">
        <v>186</v>
      </c>
      <c r="AP6" s="22"/>
      <c r="AQ6" s="33" t="s">
        <v>185</v>
      </c>
      <c r="AR6" s="33" t="s">
        <v>186</v>
      </c>
      <c r="AS6" s="22"/>
      <c r="AT6" s="33" t="s">
        <v>185</v>
      </c>
      <c r="AU6" s="33" t="s">
        <v>186</v>
      </c>
      <c r="AV6" s="22"/>
      <c r="AW6" s="33" t="s">
        <v>185</v>
      </c>
      <c r="AX6" s="33" t="s">
        <v>186</v>
      </c>
      <c r="AY6" s="22"/>
      <c r="AZ6" s="33" t="s">
        <v>185</v>
      </c>
      <c r="BA6" s="33" t="s">
        <v>186</v>
      </c>
      <c r="BB6" s="22"/>
      <c r="BC6" s="33" t="s">
        <v>185</v>
      </c>
      <c r="BD6" s="33" t="s">
        <v>186</v>
      </c>
      <c r="BE6" s="83"/>
    </row>
    <row r="7" spans="1:57" s="73" customFormat="1" ht="30" customHeight="1">
      <c r="A7" s="18" t="s">
        <v>187</v>
      </c>
      <c r="B7" s="19" t="s">
        <v>188</v>
      </c>
      <c r="C7" s="18" t="s">
        <v>210</v>
      </c>
      <c r="D7" s="18" t="s">
        <v>190</v>
      </c>
      <c r="E7" s="18"/>
      <c r="F7" s="18" t="s">
        <v>211</v>
      </c>
      <c r="G7" s="36">
        <v>9626</v>
      </c>
      <c r="H7" s="36"/>
      <c r="I7" s="36"/>
      <c r="J7" s="36"/>
      <c r="K7" s="36"/>
      <c r="L7" s="36"/>
      <c r="M7" s="36"/>
      <c r="N7" s="36"/>
      <c r="O7" s="36" t="s">
        <v>212</v>
      </c>
      <c r="P7" s="18" t="s">
        <v>213</v>
      </c>
      <c r="Q7" s="18"/>
      <c r="R7" s="18" t="s">
        <v>214</v>
      </c>
      <c r="S7" s="18"/>
      <c r="T7" s="18">
        <v>70</v>
      </c>
      <c r="U7" s="18">
        <v>2003</v>
      </c>
      <c r="V7" s="18" t="s">
        <v>202</v>
      </c>
      <c r="W7" s="18"/>
      <c r="X7" s="18" t="s">
        <v>195</v>
      </c>
      <c r="Y7" s="18"/>
      <c r="Z7" s="20" t="s">
        <v>215</v>
      </c>
      <c r="AA7" s="20">
        <v>102</v>
      </c>
      <c r="AB7" s="26">
        <f aca="true" t="shared" si="0" ref="AB7:AB22">+AE7+AH7+AK7+AN7+AQ7+AT7+AW7+AZ7+BC7</f>
        <v>0</v>
      </c>
      <c r="AC7" s="26">
        <f aca="true" t="shared" si="1" ref="AC7:AC22">+AF7+AI7+AL7+AO7+AR7+AU7+AX7+BA7+BD7</f>
        <v>0</v>
      </c>
      <c r="AD7" s="26" t="s">
        <v>216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 t="s">
        <v>217</v>
      </c>
    </row>
    <row r="8" spans="1:57" s="66" customFormat="1" ht="30" customHeight="1">
      <c r="A8" s="18" t="s">
        <v>218</v>
      </c>
      <c r="B8" s="19" t="s">
        <v>219</v>
      </c>
      <c r="C8" s="18" t="s">
        <v>220</v>
      </c>
      <c r="D8" s="18" t="s">
        <v>221</v>
      </c>
      <c r="E8" s="18"/>
      <c r="F8" s="18" t="s">
        <v>222</v>
      </c>
      <c r="G8" s="36"/>
      <c r="H8" s="36"/>
      <c r="I8" s="36"/>
      <c r="J8" s="36"/>
      <c r="K8" s="36"/>
      <c r="L8" s="36"/>
      <c r="M8" s="36"/>
      <c r="N8" s="36"/>
      <c r="O8" s="36" t="s">
        <v>223</v>
      </c>
      <c r="P8" s="18" t="s">
        <v>224</v>
      </c>
      <c r="Q8" s="18"/>
      <c r="R8" s="18" t="s">
        <v>225</v>
      </c>
      <c r="S8" s="18"/>
      <c r="T8" s="18">
        <v>10</v>
      </c>
      <c r="U8" s="18">
        <v>1988</v>
      </c>
      <c r="V8" s="18" t="s">
        <v>226</v>
      </c>
      <c r="W8" s="18" t="s">
        <v>227</v>
      </c>
      <c r="X8" s="18"/>
      <c r="Y8" s="18"/>
      <c r="Z8" s="18" t="s">
        <v>228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218</v>
      </c>
      <c r="B9" s="19" t="s">
        <v>229</v>
      </c>
      <c r="C9" s="18" t="s">
        <v>230</v>
      </c>
      <c r="D9" s="18" t="s">
        <v>231</v>
      </c>
      <c r="E9" s="18"/>
      <c r="F9" s="18" t="s">
        <v>232</v>
      </c>
      <c r="G9" s="36">
        <v>6024</v>
      </c>
      <c r="H9" s="36">
        <v>2238</v>
      </c>
      <c r="I9" s="36"/>
      <c r="J9" s="36"/>
      <c r="K9" s="36"/>
      <c r="L9" s="36"/>
      <c r="M9" s="36"/>
      <c r="N9" s="36"/>
      <c r="O9" s="36" t="s">
        <v>233</v>
      </c>
      <c r="P9" s="18" t="s">
        <v>234</v>
      </c>
      <c r="Q9" s="18"/>
      <c r="R9" s="18" t="s">
        <v>235</v>
      </c>
      <c r="S9" s="18"/>
      <c r="T9" s="18">
        <v>13.6</v>
      </c>
      <c r="U9" s="18">
        <v>2002</v>
      </c>
      <c r="V9" s="18" t="s">
        <v>226</v>
      </c>
      <c r="W9" s="18"/>
      <c r="X9" s="18" t="s">
        <v>228</v>
      </c>
      <c r="Y9" s="18"/>
      <c r="Z9" s="20" t="s">
        <v>228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218</v>
      </c>
      <c r="B10" s="19" t="s">
        <v>229</v>
      </c>
      <c r="C10" s="18" t="s">
        <v>236</v>
      </c>
      <c r="D10" s="18" t="s">
        <v>231</v>
      </c>
      <c r="E10" s="18"/>
      <c r="F10" s="18" t="s">
        <v>237</v>
      </c>
      <c r="G10" s="36"/>
      <c r="H10" s="36"/>
      <c r="I10" s="36"/>
      <c r="J10" s="36"/>
      <c r="K10" s="36"/>
      <c r="L10" s="36"/>
      <c r="M10" s="36"/>
      <c r="N10" s="36"/>
      <c r="O10" s="36" t="s">
        <v>223</v>
      </c>
      <c r="P10" s="18" t="s">
        <v>238</v>
      </c>
      <c r="Q10" s="18"/>
      <c r="R10" s="18" t="s">
        <v>225</v>
      </c>
      <c r="S10" s="18"/>
      <c r="T10" s="18">
        <v>3</v>
      </c>
      <c r="U10" s="18">
        <v>1986</v>
      </c>
      <c r="V10" s="18" t="s">
        <v>226</v>
      </c>
      <c r="W10" s="18" t="s">
        <v>239</v>
      </c>
      <c r="X10" s="18" t="s">
        <v>228</v>
      </c>
      <c r="Y10" s="18"/>
      <c r="Z10" s="20" t="s">
        <v>228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218</v>
      </c>
      <c r="B11" s="19" t="s">
        <v>240</v>
      </c>
      <c r="C11" s="18" t="s">
        <v>241</v>
      </c>
      <c r="D11" s="18" t="s">
        <v>242</v>
      </c>
      <c r="E11" s="18"/>
      <c r="F11" s="18" t="s">
        <v>243</v>
      </c>
      <c r="G11" s="36">
        <v>1988</v>
      </c>
      <c r="H11" s="36">
        <v>1041</v>
      </c>
      <c r="I11" s="36"/>
      <c r="J11" s="36"/>
      <c r="K11" s="36">
        <v>1041</v>
      </c>
      <c r="L11" s="36"/>
      <c r="M11" s="36"/>
      <c r="N11" s="36"/>
      <c r="O11" s="36" t="s">
        <v>244</v>
      </c>
      <c r="P11" s="18" t="s">
        <v>245</v>
      </c>
      <c r="Q11" s="18"/>
      <c r="R11" s="18" t="s">
        <v>246</v>
      </c>
      <c r="S11" s="18"/>
      <c r="T11" s="18">
        <v>26</v>
      </c>
      <c r="U11" s="18">
        <v>1999</v>
      </c>
      <c r="V11" s="18" t="s">
        <v>247</v>
      </c>
      <c r="W11" s="18"/>
      <c r="X11" s="18" t="s">
        <v>228</v>
      </c>
      <c r="Y11" s="18"/>
      <c r="Z11" s="20" t="s">
        <v>248</v>
      </c>
      <c r="AA11" s="20">
        <v>840</v>
      </c>
      <c r="AB11" s="20">
        <f t="shared" si="0"/>
        <v>0</v>
      </c>
      <c r="AC11" s="20">
        <f t="shared" si="1"/>
        <v>550</v>
      </c>
      <c r="AD11" s="20" t="s">
        <v>216</v>
      </c>
      <c r="AE11" s="20"/>
      <c r="AF11" s="20">
        <v>125</v>
      </c>
      <c r="AG11" s="20" t="s">
        <v>216</v>
      </c>
      <c r="AH11" s="20"/>
      <c r="AI11" s="20">
        <v>78</v>
      </c>
      <c r="AJ11" s="20"/>
      <c r="AK11" s="20"/>
      <c r="AL11" s="20"/>
      <c r="AM11" s="20" t="s">
        <v>216</v>
      </c>
      <c r="AN11" s="20"/>
      <c r="AO11" s="20">
        <v>45</v>
      </c>
      <c r="AP11" s="20"/>
      <c r="AQ11" s="20"/>
      <c r="AR11" s="20"/>
      <c r="AS11" s="20"/>
      <c r="AT11" s="20"/>
      <c r="AU11" s="20"/>
      <c r="AV11" s="20" t="s">
        <v>216</v>
      </c>
      <c r="AW11" s="20"/>
      <c r="AX11" s="20">
        <v>91</v>
      </c>
      <c r="AY11" s="20" t="s">
        <v>216</v>
      </c>
      <c r="AZ11" s="20"/>
      <c r="BA11" s="20">
        <v>58</v>
      </c>
      <c r="BB11" s="20" t="s">
        <v>216</v>
      </c>
      <c r="BC11" s="20"/>
      <c r="BD11" s="20">
        <v>153</v>
      </c>
      <c r="BE11" s="20" t="s">
        <v>249</v>
      </c>
    </row>
    <row r="12" spans="1:57" s="66" customFormat="1" ht="30" customHeight="1">
      <c r="A12" s="18" t="s">
        <v>218</v>
      </c>
      <c r="B12" s="19" t="s">
        <v>250</v>
      </c>
      <c r="C12" s="18" t="s">
        <v>251</v>
      </c>
      <c r="D12" s="18" t="s">
        <v>252</v>
      </c>
      <c r="E12" s="18"/>
      <c r="F12" s="18" t="s">
        <v>253</v>
      </c>
      <c r="G12" s="18">
        <v>2331</v>
      </c>
      <c r="H12" s="18">
        <v>2331</v>
      </c>
      <c r="I12" s="18"/>
      <c r="J12" s="18"/>
      <c r="K12" s="18">
        <v>2047</v>
      </c>
      <c r="L12" s="18"/>
      <c r="M12" s="18"/>
      <c r="N12" s="18"/>
      <c r="O12" s="18" t="s">
        <v>254</v>
      </c>
      <c r="P12" s="18" t="s">
        <v>255</v>
      </c>
      <c r="Q12" s="18"/>
      <c r="R12" s="18" t="s">
        <v>235</v>
      </c>
      <c r="S12" s="18"/>
      <c r="T12" s="18">
        <v>21</v>
      </c>
      <c r="U12" s="18">
        <v>2000</v>
      </c>
      <c r="V12" s="18" t="s">
        <v>226</v>
      </c>
      <c r="W12" s="18"/>
      <c r="X12" s="18" t="s">
        <v>228</v>
      </c>
      <c r="Y12" s="18"/>
      <c r="Z12" s="20" t="s">
        <v>248</v>
      </c>
      <c r="AA12" s="20">
        <v>50</v>
      </c>
      <c r="AB12" s="20">
        <f t="shared" si="0"/>
        <v>0</v>
      </c>
      <c r="AC12" s="20">
        <f t="shared" si="1"/>
        <v>247</v>
      </c>
      <c r="AD12" s="20" t="s">
        <v>216</v>
      </c>
      <c r="AE12" s="20"/>
      <c r="AF12" s="20">
        <v>167</v>
      </c>
      <c r="AG12" s="20" t="s">
        <v>216</v>
      </c>
      <c r="AH12" s="20"/>
      <c r="AI12" s="20">
        <v>80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249</v>
      </c>
    </row>
    <row r="13" spans="1:57" s="66" customFormat="1" ht="30" customHeight="1">
      <c r="A13" s="18" t="s">
        <v>218</v>
      </c>
      <c r="B13" s="19" t="s">
        <v>256</v>
      </c>
      <c r="C13" s="18" t="s">
        <v>257</v>
      </c>
      <c r="D13" s="18" t="s">
        <v>258</v>
      </c>
      <c r="E13" s="18"/>
      <c r="F13" s="18" t="s">
        <v>259</v>
      </c>
      <c r="G13" s="18">
        <v>67</v>
      </c>
      <c r="H13" s="18">
        <v>67</v>
      </c>
      <c r="I13" s="18"/>
      <c r="J13" s="18"/>
      <c r="K13" s="18">
        <v>67</v>
      </c>
      <c r="L13" s="18"/>
      <c r="M13" s="18"/>
      <c r="N13" s="18"/>
      <c r="O13" s="18" t="s">
        <v>254</v>
      </c>
      <c r="P13" s="18" t="s">
        <v>224</v>
      </c>
      <c r="Q13" s="18"/>
      <c r="R13" s="18" t="s">
        <v>235</v>
      </c>
      <c r="S13" s="18"/>
      <c r="T13" s="18">
        <v>5</v>
      </c>
      <c r="U13" s="18">
        <v>1989</v>
      </c>
      <c r="V13" s="18" t="s">
        <v>247</v>
      </c>
      <c r="W13" s="18"/>
      <c r="X13" s="18" t="s">
        <v>228</v>
      </c>
      <c r="Y13" s="18"/>
      <c r="Z13" s="20" t="s">
        <v>228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218</v>
      </c>
      <c r="B14" s="19" t="s">
        <v>256</v>
      </c>
      <c r="C14" s="18" t="s">
        <v>260</v>
      </c>
      <c r="D14" s="18" t="s">
        <v>258</v>
      </c>
      <c r="E14" s="18"/>
      <c r="F14" s="18" t="s">
        <v>261</v>
      </c>
      <c r="G14" s="18">
        <v>0</v>
      </c>
      <c r="H14" s="18"/>
      <c r="I14" s="18"/>
      <c r="J14" s="18"/>
      <c r="K14" s="18"/>
      <c r="L14" s="18"/>
      <c r="M14" s="18"/>
      <c r="N14" s="18"/>
      <c r="O14" s="18" t="s">
        <v>254</v>
      </c>
      <c r="P14" s="18" t="s">
        <v>262</v>
      </c>
      <c r="Q14" s="18"/>
      <c r="R14" s="18" t="s">
        <v>263</v>
      </c>
      <c r="S14" s="18"/>
      <c r="T14" s="18">
        <v>4</v>
      </c>
      <c r="U14" s="18">
        <v>1993</v>
      </c>
      <c r="V14" s="18" t="s">
        <v>247</v>
      </c>
      <c r="W14" s="18"/>
      <c r="X14" s="18" t="s">
        <v>228</v>
      </c>
      <c r="Y14" s="18"/>
      <c r="Z14" s="20" t="s">
        <v>228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218</v>
      </c>
      <c r="B15" s="19" t="s">
        <v>256</v>
      </c>
      <c r="C15" s="18" t="s">
        <v>264</v>
      </c>
      <c r="D15" s="18" t="s">
        <v>258</v>
      </c>
      <c r="E15" s="18"/>
      <c r="F15" s="18" t="s">
        <v>265</v>
      </c>
      <c r="G15" s="18">
        <v>0</v>
      </c>
      <c r="H15" s="18"/>
      <c r="I15" s="18"/>
      <c r="J15" s="18"/>
      <c r="K15" s="18"/>
      <c r="L15" s="18"/>
      <c r="M15" s="18"/>
      <c r="N15" s="18"/>
      <c r="O15" s="18" t="s">
        <v>254</v>
      </c>
      <c r="P15" s="18" t="s">
        <v>224</v>
      </c>
      <c r="Q15" s="18"/>
      <c r="R15" s="18" t="s">
        <v>235</v>
      </c>
      <c r="S15" s="18"/>
      <c r="T15" s="18">
        <v>1</v>
      </c>
      <c r="U15" s="18">
        <v>1985</v>
      </c>
      <c r="V15" s="18" t="s">
        <v>247</v>
      </c>
      <c r="W15" s="18"/>
      <c r="X15" s="18" t="s">
        <v>228</v>
      </c>
      <c r="Y15" s="18"/>
      <c r="Z15" s="20" t="s">
        <v>228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218</v>
      </c>
      <c r="B16" s="19" t="s">
        <v>266</v>
      </c>
      <c r="C16" s="18" t="s">
        <v>267</v>
      </c>
      <c r="D16" s="18" t="s">
        <v>268</v>
      </c>
      <c r="E16" s="18"/>
      <c r="F16" s="18" t="s">
        <v>269</v>
      </c>
      <c r="G16" s="18"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 t="s">
        <v>223</v>
      </c>
      <c r="S16" s="18"/>
      <c r="T16" s="18">
        <v>5</v>
      </c>
      <c r="U16" s="18">
        <v>1994</v>
      </c>
      <c r="V16" s="18"/>
      <c r="W16" s="18" t="s">
        <v>227</v>
      </c>
      <c r="X16" s="18"/>
      <c r="Y16" s="18"/>
      <c r="Z16" s="20"/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218</v>
      </c>
      <c r="B17" s="19" t="s">
        <v>270</v>
      </c>
      <c r="C17" s="18" t="s">
        <v>271</v>
      </c>
      <c r="D17" s="18" t="s">
        <v>272</v>
      </c>
      <c r="E17" s="18"/>
      <c r="F17" s="18" t="s">
        <v>273</v>
      </c>
      <c r="G17" s="18">
        <v>6851</v>
      </c>
      <c r="H17" s="18">
        <v>1675</v>
      </c>
      <c r="I17" s="18"/>
      <c r="J17" s="18"/>
      <c r="K17" s="18">
        <v>387</v>
      </c>
      <c r="L17" s="18"/>
      <c r="M17" s="18"/>
      <c r="N17" s="18"/>
      <c r="O17" s="18" t="s">
        <v>233</v>
      </c>
      <c r="P17" s="18" t="s">
        <v>274</v>
      </c>
      <c r="Q17" s="18"/>
      <c r="R17" s="18" t="s">
        <v>235</v>
      </c>
      <c r="S17" s="18"/>
      <c r="T17" s="18">
        <v>4.9</v>
      </c>
      <c r="U17" s="18">
        <v>1999</v>
      </c>
      <c r="V17" s="18" t="s">
        <v>226</v>
      </c>
      <c r="W17" s="18"/>
      <c r="X17" s="18" t="s">
        <v>228</v>
      </c>
      <c r="Y17" s="18"/>
      <c r="Z17" s="20" t="s">
        <v>228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218</v>
      </c>
      <c r="B18" s="19" t="s">
        <v>275</v>
      </c>
      <c r="C18" s="18" t="s">
        <v>276</v>
      </c>
      <c r="D18" s="18" t="s">
        <v>277</v>
      </c>
      <c r="E18" s="18"/>
      <c r="F18" s="18" t="s">
        <v>278</v>
      </c>
      <c r="G18" s="18">
        <v>702</v>
      </c>
      <c r="H18" s="18">
        <v>306</v>
      </c>
      <c r="I18" s="18"/>
      <c r="J18" s="18"/>
      <c r="K18" s="18">
        <v>306</v>
      </c>
      <c r="L18" s="18"/>
      <c r="M18" s="18"/>
      <c r="N18" s="18"/>
      <c r="O18" s="18" t="s">
        <v>233</v>
      </c>
      <c r="P18" s="18" t="s">
        <v>279</v>
      </c>
      <c r="Q18" s="18"/>
      <c r="R18" s="18" t="s">
        <v>225</v>
      </c>
      <c r="S18" s="18"/>
      <c r="T18" s="18">
        <v>9</v>
      </c>
      <c r="U18" s="18">
        <v>1994</v>
      </c>
      <c r="V18" s="18" t="s">
        <v>247</v>
      </c>
      <c r="W18" s="18"/>
      <c r="X18" s="18" t="s">
        <v>228</v>
      </c>
      <c r="Y18" s="18"/>
      <c r="Z18" s="20" t="s">
        <v>228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218</v>
      </c>
      <c r="B19" s="19" t="s">
        <v>280</v>
      </c>
      <c r="C19" s="18" t="s">
        <v>281</v>
      </c>
      <c r="D19" s="18" t="s">
        <v>282</v>
      </c>
      <c r="E19" s="18"/>
      <c r="F19" s="18" t="s">
        <v>283</v>
      </c>
      <c r="G19" s="18">
        <v>154</v>
      </c>
      <c r="H19" s="18">
        <v>154</v>
      </c>
      <c r="I19" s="18"/>
      <c r="J19" s="18"/>
      <c r="K19" s="18">
        <v>154</v>
      </c>
      <c r="L19" s="18"/>
      <c r="M19" s="18"/>
      <c r="N19" s="18"/>
      <c r="O19" s="18" t="s">
        <v>284</v>
      </c>
      <c r="P19" s="18" t="s">
        <v>285</v>
      </c>
      <c r="Q19" s="18"/>
      <c r="R19" s="18" t="s">
        <v>235</v>
      </c>
      <c r="S19" s="18"/>
      <c r="T19" s="18">
        <v>6</v>
      </c>
      <c r="U19" s="18">
        <v>2002</v>
      </c>
      <c r="V19" s="18" t="s">
        <v>226</v>
      </c>
      <c r="W19" s="18"/>
      <c r="X19" s="18" t="s">
        <v>228</v>
      </c>
      <c r="Y19" s="18"/>
      <c r="Z19" s="20" t="s">
        <v>228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218</v>
      </c>
      <c r="B20" s="19" t="s">
        <v>286</v>
      </c>
      <c r="C20" s="18" t="s">
        <v>287</v>
      </c>
      <c r="D20" s="18" t="s">
        <v>288</v>
      </c>
      <c r="E20" s="18"/>
      <c r="F20" s="18" t="s">
        <v>289</v>
      </c>
      <c r="G20" s="18">
        <v>1520</v>
      </c>
      <c r="H20" s="18">
        <v>1561</v>
      </c>
      <c r="I20" s="18" t="s">
        <v>290</v>
      </c>
      <c r="J20" s="18"/>
      <c r="K20" s="18">
        <v>1526</v>
      </c>
      <c r="L20" s="18"/>
      <c r="M20" s="18">
        <v>35</v>
      </c>
      <c r="N20" s="18"/>
      <c r="O20" s="18" t="s">
        <v>254</v>
      </c>
      <c r="P20" s="18" t="s">
        <v>291</v>
      </c>
      <c r="Q20" s="18"/>
      <c r="R20" s="18" t="s">
        <v>235</v>
      </c>
      <c r="S20" s="18"/>
      <c r="T20" s="18">
        <v>10</v>
      </c>
      <c r="U20" s="18">
        <v>2001</v>
      </c>
      <c r="V20" s="18" t="s">
        <v>226</v>
      </c>
      <c r="W20" s="18"/>
      <c r="X20" s="18" t="s">
        <v>228</v>
      </c>
      <c r="Y20" s="18"/>
      <c r="Z20" s="20" t="s">
        <v>228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218</v>
      </c>
      <c r="B21" s="19" t="s">
        <v>292</v>
      </c>
      <c r="C21" s="18" t="s">
        <v>293</v>
      </c>
      <c r="D21" s="18" t="s">
        <v>294</v>
      </c>
      <c r="E21" s="18"/>
      <c r="F21" s="18" t="s">
        <v>295</v>
      </c>
      <c r="G21" s="18">
        <v>1738</v>
      </c>
      <c r="H21" s="18">
        <v>497</v>
      </c>
      <c r="I21" s="18"/>
      <c r="J21" s="18"/>
      <c r="K21" s="18">
        <v>1194</v>
      </c>
      <c r="L21" s="18"/>
      <c r="M21" s="18"/>
      <c r="N21" s="18"/>
      <c r="O21" s="18" t="s">
        <v>284</v>
      </c>
      <c r="P21" s="18" t="s">
        <v>296</v>
      </c>
      <c r="Q21" s="18"/>
      <c r="R21" s="18" t="s">
        <v>297</v>
      </c>
      <c r="S21" s="18"/>
      <c r="T21" s="18">
        <v>45</v>
      </c>
      <c r="U21" s="18">
        <v>1997</v>
      </c>
      <c r="V21" s="18" t="s">
        <v>298</v>
      </c>
      <c r="W21" s="18"/>
      <c r="X21" s="18" t="s">
        <v>228</v>
      </c>
      <c r="Y21" s="18"/>
      <c r="Z21" s="20" t="s">
        <v>248</v>
      </c>
      <c r="AA21" s="20">
        <v>1297</v>
      </c>
      <c r="AB21" s="20">
        <f t="shared" si="0"/>
        <v>0</v>
      </c>
      <c r="AC21" s="20">
        <f t="shared" si="1"/>
        <v>2744</v>
      </c>
      <c r="AD21" s="20" t="s">
        <v>216</v>
      </c>
      <c r="AE21" s="20"/>
      <c r="AF21" s="20">
        <v>143</v>
      </c>
      <c r="AG21" s="20" t="s">
        <v>216</v>
      </c>
      <c r="AH21" s="20"/>
      <c r="AI21" s="20">
        <v>572</v>
      </c>
      <c r="AJ21" s="20"/>
      <c r="AK21" s="20"/>
      <c r="AL21" s="20"/>
      <c r="AM21" s="20"/>
      <c r="AN21" s="20"/>
      <c r="AO21" s="20"/>
      <c r="AP21" s="20" t="s">
        <v>216</v>
      </c>
      <c r="AQ21" s="20"/>
      <c r="AR21" s="20">
        <v>30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 t="s">
        <v>216</v>
      </c>
      <c r="BC21" s="20"/>
      <c r="BD21" s="20">
        <v>1999</v>
      </c>
      <c r="BE21" s="20" t="s">
        <v>299</v>
      </c>
    </row>
    <row r="22" spans="1:57" s="66" customFormat="1" ht="30" customHeight="1">
      <c r="A22" s="18" t="s">
        <v>218</v>
      </c>
      <c r="B22" s="19" t="s">
        <v>300</v>
      </c>
      <c r="C22" s="18" t="s">
        <v>301</v>
      </c>
      <c r="D22" s="18" t="s">
        <v>302</v>
      </c>
      <c r="E22" s="18"/>
      <c r="F22" s="18" t="s">
        <v>303</v>
      </c>
      <c r="G22" s="18">
        <v>164</v>
      </c>
      <c r="H22" s="18">
        <v>162</v>
      </c>
      <c r="I22" s="18"/>
      <c r="J22" s="18"/>
      <c r="K22" s="18">
        <v>162</v>
      </c>
      <c r="L22" s="18"/>
      <c r="M22" s="18"/>
      <c r="N22" s="18"/>
      <c r="O22" s="18" t="s">
        <v>244</v>
      </c>
      <c r="P22" s="18" t="s">
        <v>304</v>
      </c>
      <c r="Q22" s="18"/>
      <c r="R22" s="18" t="s">
        <v>225</v>
      </c>
      <c r="S22" s="18"/>
      <c r="T22" s="18">
        <v>0.8</v>
      </c>
      <c r="U22" s="18">
        <v>2002</v>
      </c>
      <c r="V22" s="18" t="s">
        <v>226</v>
      </c>
      <c r="W22" s="18"/>
      <c r="X22" s="18" t="s">
        <v>228</v>
      </c>
      <c r="Y22" s="18"/>
      <c r="Z22" s="20" t="s">
        <v>228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305</v>
      </c>
      <c r="AA1" s="6"/>
    </row>
    <row r="2" spans="1:42" s="5" customFormat="1" ht="13.5" customHeight="1">
      <c r="A2" s="89" t="s">
        <v>306</v>
      </c>
      <c r="B2" s="147" t="s">
        <v>307</v>
      </c>
      <c r="C2" s="89" t="s">
        <v>308</v>
      </c>
      <c r="D2" s="89" t="s">
        <v>309</v>
      </c>
      <c r="E2" s="125" t="s">
        <v>310</v>
      </c>
      <c r="F2" s="89" t="s">
        <v>311</v>
      </c>
      <c r="G2" s="108" t="s">
        <v>312</v>
      </c>
      <c r="H2" s="160"/>
      <c r="I2" s="108" t="s">
        <v>313</v>
      </c>
      <c r="J2" s="110"/>
      <c r="K2" s="108" t="s">
        <v>314</v>
      </c>
      <c r="L2" s="110"/>
      <c r="M2" s="108" t="s">
        <v>315</v>
      </c>
      <c r="N2" s="110"/>
      <c r="O2" s="108" t="s">
        <v>316</v>
      </c>
      <c r="P2" s="109"/>
      <c r="Q2" s="27"/>
      <c r="R2" s="108" t="s">
        <v>317</v>
      </c>
      <c r="S2" s="27"/>
      <c r="T2" s="89" t="s">
        <v>318</v>
      </c>
      <c r="U2" s="89" t="s">
        <v>319</v>
      </c>
      <c r="V2" s="89" t="s">
        <v>320</v>
      </c>
      <c r="W2" s="89" t="s">
        <v>321</v>
      </c>
      <c r="X2" s="89" t="s">
        <v>322</v>
      </c>
      <c r="Y2" s="89" t="s">
        <v>323</v>
      </c>
      <c r="Z2" s="125" t="s">
        <v>324</v>
      </c>
      <c r="AA2" s="89" t="s">
        <v>325</v>
      </c>
      <c r="AB2" s="125" t="s">
        <v>326</v>
      </c>
      <c r="AC2" s="108" t="s">
        <v>327</v>
      </c>
      <c r="AD2" s="109"/>
      <c r="AE2" s="109"/>
      <c r="AF2" s="109"/>
      <c r="AG2" s="109"/>
      <c r="AH2" s="109"/>
      <c r="AI2" s="110"/>
      <c r="AJ2" s="89" t="s">
        <v>328</v>
      </c>
      <c r="AK2" s="108" t="s">
        <v>329</v>
      </c>
      <c r="AL2" s="109"/>
      <c r="AM2" s="109"/>
      <c r="AN2" s="110"/>
      <c r="AO2" s="108" t="s">
        <v>330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331</v>
      </c>
      <c r="AD4" s="89" t="s">
        <v>332</v>
      </c>
      <c r="AE4" s="89" t="s">
        <v>333</v>
      </c>
      <c r="AF4" s="89" t="s">
        <v>334</v>
      </c>
      <c r="AG4" s="89" t="s">
        <v>335</v>
      </c>
      <c r="AH4" s="89" t="s">
        <v>336</v>
      </c>
      <c r="AI4" s="89" t="s">
        <v>337</v>
      </c>
      <c r="AJ4" s="90"/>
      <c r="AK4" s="111" t="s">
        <v>331</v>
      </c>
      <c r="AL4" s="89" t="s">
        <v>338</v>
      </c>
      <c r="AM4" s="89" t="s">
        <v>339</v>
      </c>
      <c r="AN4" s="89" t="s">
        <v>340</v>
      </c>
      <c r="AO4" s="89" t="s">
        <v>341</v>
      </c>
      <c r="AP4" s="89" t="s">
        <v>342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343</v>
      </c>
      <c r="R5" s="90"/>
      <c r="S5" s="89" t="s">
        <v>344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345</v>
      </c>
      <c r="H6" s="39" t="s">
        <v>346</v>
      </c>
      <c r="I6" s="39" t="s">
        <v>345</v>
      </c>
      <c r="J6" s="39" t="s">
        <v>347</v>
      </c>
      <c r="K6" s="39" t="s">
        <v>345</v>
      </c>
      <c r="L6" s="39" t="s">
        <v>347</v>
      </c>
      <c r="M6" s="39" t="s">
        <v>345</v>
      </c>
      <c r="N6" s="39" t="s">
        <v>347</v>
      </c>
      <c r="O6" s="39" t="s">
        <v>345</v>
      </c>
      <c r="P6" s="39" t="s">
        <v>347</v>
      </c>
      <c r="Q6" s="135"/>
      <c r="R6" s="135"/>
      <c r="S6" s="135"/>
      <c r="T6" s="135"/>
      <c r="U6" s="135"/>
      <c r="V6" s="34" t="s">
        <v>348</v>
      </c>
      <c r="W6" s="135"/>
      <c r="X6" s="135"/>
      <c r="Y6" s="150"/>
      <c r="Z6" s="125"/>
      <c r="AA6" s="34" t="s">
        <v>349</v>
      </c>
      <c r="AB6" s="125"/>
      <c r="AC6" s="35" t="s">
        <v>349</v>
      </c>
      <c r="AD6" s="34" t="s">
        <v>349</v>
      </c>
      <c r="AE6" s="34" t="s">
        <v>349</v>
      </c>
      <c r="AF6" s="34" t="s">
        <v>349</v>
      </c>
      <c r="AG6" s="34" t="s">
        <v>349</v>
      </c>
      <c r="AH6" s="34" t="s">
        <v>349</v>
      </c>
      <c r="AI6" s="34" t="s">
        <v>349</v>
      </c>
      <c r="AJ6" s="34" t="s">
        <v>350</v>
      </c>
      <c r="AK6" s="34" t="s">
        <v>349</v>
      </c>
      <c r="AL6" s="34" t="s">
        <v>349</v>
      </c>
      <c r="AM6" s="34" t="s">
        <v>349</v>
      </c>
      <c r="AN6" s="34" t="s">
        <v>349</v>
      </c>
      <c r="AO6" s="34" t="s">
        <v>351</v>
      </c>
      <c r="AP6" s="34" t="s">
        <v>351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352</v>
      </c>
      <c r="Q1" s="6"/>
    </row>
    <row r="2" spans="1:17" s="5" customFormat="1" ht="13.5" customHeight="1">
      <c r="A2" s="89" t="s">
        <v>353</v>
      </c>
      <c r="B2" s="147" t="s">
        <v>1</v>
      </c>
      <c r="C2" s="89" t="s">
        <v>354</v>
      </c>
      <c r="D2" s="89" t="s">
        <v>355</v>
      </c>
      <c r="E2" s="89" t="s">
        <v>356</v>
      </c>
      <c r="F2" s="89" t="s">
        <v>357</v>
      </c>
      <c r="G2" s="89" t="s">
        <v>358</v>
      </c>
      <c r="H2" s="108" t="s">
        <v>359</v>
      </c>
      <c r="I2" s="27"/>
      <c r="J2" s="108" t="s">
        <v>360</v>
      </c>
      <c r="K2" s="27"/>
      <c r="L2" s="89" t="s">
        <v>361</v>
      </c>
      <c r="M2" s="89" t="s">
        <v>362</v>
      </c>
      <c r="N2" s="89" t="s">
        <v>363</v>
      </c>
      <c r="O2" s="89" t="s">
        <v>0</v>
      </c>
      <c r="P2" s="89" t="s">
        <v>364</v>
      </c>
      <c r="Q2" s="89" t="s">
        <v>365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366</v>
      </c>
      <c r="J5" s="90"/>
      <c r="K5" s="89" t="s">
        <v>366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2</v>
      </c>
      <c r="H6" s="135"/>
      <c r="I6" s="135"/>
      <c r="J6" s="135"/>
      <c r="K6" s="135"/>
      <c r="L6" s="34" t="s">
        <v>367</v>
      </c>
      <c r="M6" s="135"/>
      <c r="N6" s="135"/>
      <c r="O6" s="150"/>
      <c r="P6" s="135"/>
      <c r="Q6" s="34" t="s">
        <v>368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369</v>
      </c>
      <c r="P1" s="47"/>
    </row>
    <row r="2" spans="1:16" s="42" customFormat="1" ht="8.25" customHeight="1">
      <c r="A2" s="161" t="s">
        <v>306</v>
      </c>
      <c r="B2" s="164" t="s">
        <v>307</v>
      </c>
      <c r="C2" s="161" t="s">
        <v>308</v>
      </c>
      <c r="D2" s="161" t="s">
        <v>309</v>
      </c>
      <c r="E2" s="161" t="s">
        <v>311</v>
      </c>
      <c r="F2" s="161" t="s">
        <v>370</v>
      </c>
      <c r="G2" s="161" t="s">
        <v>371</v>
      </c>
      <c r="H2" s="161" t="s">
        <v>372</v>
      </c>
      <c r="I2" s="161" t="s">
        <v>373</v>
      </c>
      <c r="J2" s="161" t="s">
        <v>374</v>
      </c>
      <c r="K2" s="161" t="s">
        <v>375</v>
      </c>
      <c r="L2" s="161" t="s">
        <v>321</v>
      </c>
      <c r="M2" s="161" t="s">
        <v>322</v>
      </c>
      <c r="N2" s="161" t="s">
        <v>323</v>
      </c>
      <c r="O2" s="161" t="s">
        <v>324</v>
      </c>
      <c r="P2" s="161" t="s">
        <v>325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345</v>
      </c>
      <c r="G6" s="163"/>
      <c r="H6" s="163"/>
      <c r="I6" s="163"/>
      <c r="J6" s="62" t="s">
        <v>376</v>
      </c>
      <c r="K6" s="62" t="s">
        <v>376</v>
      </c>
      <c r="L6" s="163"/>
      <c r="M6" s="163"/>
      <c r="N6" s="168"/>
      <c r="O6" s="163"/>
      <c r="P6" s="62" t="s">
        <v>349</v>
      </c>
    </row>
    <row r="7" spans="1:16" s="77" customFormat="1" ht="30" customHeight="1">
      <c r="A7" s="44" t="s">
        <v>377</v>
      </c>
      <c r="B7" s="45" t="s">
        <v>378</v>
      </c>
      <c r="C7" s="44" t="s">
        <v>379</v>
      </c>
      <c r="D7" s="44" t="s">
        <v>380</v>
      </c>
      <c r="E7" s="44" t="s">
        <v>381</v>
      </c>
      <c r="F7" s="44">
        <v>0</v>
      </c>
      <c r="G7" s="44" t="s">
        <v>382</v>
      </c>
      <c r="H7" s="44" t="s">
        <v>337</v>
      </c>
      <c r="I7" s="44">
        <v>1</v>
      </c>
      <c r="J7" s="44">
        <v>346</v>
      </c>
      <c r="K7" s="44">
        <v>0</v>
      </c>
      <c r="L7" s="44">
        <v>2007</v>
      </c>
      <c r="M7" s="44" t="s">
        <v>383</v>
      </c>
      <c r="N7" s="44"/>
      <c r="O7" s="44" t="s">
        <v>384</v>
      </c>
      <c r="P7" s="44"/>
    </row>
    <row r="8" spans="1:16" s="78" customFormat="1" ht="30" customHeight="1">
      <c r="A8" s="44" t="s">
        <v>377</v>
      </c>
      <c r="B8" s="45" t="s">
        <v>385</v>
      </c>
      <c r="C8" s="44" t="s">
        <v>386</v>
      </c>
      <c r="D8" s="44" t="s">
        <v>387</v>
      </c>
      <c r="E8" s="44" t="s">
        <v>388</v>
      </c>
      <c r="F8" s="44">
        <v>2238</v>
      </c>
      <c r="G8" s="44" t="s">
        <v>389</v>
      </c>
      <c r="H8" s="44" t="s">
        <v>390</v>
      </c>
      <c r="I8" s="44">
        <v>8</v>
      </c>
      <c r="J8" s="44">
        <v>401</v>
      </c>
      <c r="K8" s="44">
        <v>0</v>
      </c>
      <c r="L8" s="44">
        <v>2002</v>
      </c>
      <c r="M8" s="44" t="s">
        <v>391</v>
      </c>
      <c r="N8" s="44"/>
      <c r="O8" s="44" t="s">
        <v>384</v>
      </c>
      <c r="P8" s="44"/>
    </row>
    <row r="9" spans="1:16" s="78" customFormat="1" ht="30" customHeight="1">
      <c r="A9" s="44" t="s">
        <v>377</v>
      </c>
      <c r="B9" s="45" t="s">
        <v>392</v>
      </c>
      <c r="C9" s="44" t="s">
        <v>393</v>
      </c>
      <c r="D9" s="44" t="s">
        <v>394</v>
      </c>
      <c r="E9" s="44" t="s">
        <v>395</v>
      </c>
      <c r="F9" s="44">
        <v>316</v>
      </c>
      <c r="G9" s="44" t="s">
        <v>382</v>
      </c>
      <c r="H9" s="44" t="s">
        <v>396</v>
      </c>
      <c r="I9" s="44">
        <v>7</v>
      </c>
      <c r="J9" s="44">
        <v>97</v>
      </c>
      <c r="K9" s="44">
        <v>35</v>
      </c>
      <c r="L9" s="44">
        <v>1997</v>
      </c>
      <c r="M9" s="44" t="s">
        <v>397</v>
      </c>
      <c r="N9" s="44"/>
      <c r="O9" s="44" t="s">
        <v>384</v>
      </c>
      <c r="P9" s="44"/>
    </row>
    <row r="10" spans="1:16" s="78" customFormat="1" ht="30" customHeight="1">
      <c r="A10" s="44" t="s">
        <v>377</v>
      </c>
      <c r="B10" s="45" t="s">
        <v>392</v>
      </c>
      <c r="C10" s="44" t="s">
        <v>398</v>
      </c>
      <c r="D10" s="44" t="s">
        <v>394</v>
      </c>
      <c r="E10" s="44" t="s">
        <v>399</v>
      </c>
      <c r="F10" s="44">
        <v>494</v>
      </c>
      <c r="G10" s="44" t="s">
        <v>382</v>
      </c>
      <c r="H10" s="44" t="s">
        <v>396</v>
      </c>
      <c r="I10" s="44">
        <v>7</v>
      </c>
      <c r="J10" s="44">
        <v>274</v>
      </c>
      <c r="K10" s="44">
        <v>300</v>
      </c>
      <c r="L10" s="44">
        <v>1997</v>
      </c>
      <c r="M10" s="44" t="s">
        <v>397</v>
      </c>
      <c r="N10" s="44"/>
      <c r="O10" s="44" t="s">
        <v>384</v>
      </c>
      <c r="P10" s="44"/>
    </row>
    <row r="11" spans="1:16" s="78" customFormat="1" ht="30" customHeight="1">
      <c r="A11" s="44" t="s">
        <v>377</v>
      </c>
      <c r="B11" s="45" t="s">
        <v>392</v>
      </c>
      <c r="C11" s="44" t="s">
        <v>400</v>
      </c>
      <c r="D11" s="44" t="s">
        <v>394</v>
      </c>
      <c r="E11" s="44" t="s">
        <v>401</v>
      </c>
      <c r="F11" s="44">
        <v>461</v>
      </c>
      <c r="G11" s="44" t="s">
        <v>382</v>
      </c>
      <c r="H11" s="44" t="s">
        <v>396</v>
      </c>
      <c r="I11" s="44">
        <v>7</v>
      </c>
      <c r="J11" s="44">
        <v>99</v>
      </c>
      <c r="K11" s="44">
        <v>100</v>
      </c>
      <c r="L11" s="44">
        <v>2002</v>
      </c>
      <c r="M11" s="44" t="s">
        <v>397</v>
      </c>
      <c r="N11" s="44"/>
      <c r="O11" s="44" t="s">
        <v>384</v>
      </c>
      <c r="P11" s="44"/>
    </row>
    <row r="12" spans="1:16" s="78" customFormat="1" ht="30" customHeight="1">
      <c r="A12" s="44" t="s">
        <v>377</v>
      </c>
      <c r="B12" s="45" t="s">
        <v>402</v>
      </c>
      <c r="C12" s="44" t="s">
        <v>403</v>
      </c>
      <c r="D12" s="44" t="s">
        <v>404</v>
      </c>
      <c r="E12" s="44" t="s">
        <v>405</v>
      </c>
      <c r="F12" s="44">
        <v>0</v>
      </c>
      <c r="G12" s="44"/>
      <c r="H12" s="44"/>
      <c r="I12" s="44">
        <v>0</v>
      </c>
      <c r="J12" s="44"/>
      <c r="K12" s="44"/>
      <c r="L12" s="44">
        <v>1997</v>
      </c>
      <c r="M12" s="44"/>
      <c r="N12" s="44" t="s">
        <v>406</v>
      </c>
      <c r="O12" s="44"/>
      <c r="P12" s="44"/>
    </row>
    <row r="13" spans="1:16" s="78" customFormat="1" ht="30" customHeight="1">
      <c r="A13" s="44" t="s">
        <v>377</v>
      </c>
      <c r="B13" s="45" t="s">
        <v>402</v>
      </c>
      <c r="C13" s="44" t="s">
        <v>407</v>
      </c>
      <c r="D13" s="44" t="s">
        <v>404</v>
      </c>
      <c r="E13" s="44" t="s">
        <v>408</v>
      </c>
      <c r="F13" s="44">
        <v>0</v>
      </c>
      <c r="G13" s="44"/>
      <c r="H13" s="44"/>
      <c r="I13" s="44">
        <v>0</v>
      </c>
      <c r="J13" s="44"/>
      <c r="K13" s="44"/>
      <c r="L13" s="44">
        <v>1994</v>
      </c>
      <c r="M13" s="44"/>
      <c r="N13" s="44" t="s">
        <v>406</v>
      </c>
      <c r="O13" s="44"/>
      <c r="P13" s="44"/>
    </row>
    <row r="14" spans="1:16" s="78" customFormat="1" ht="30" customHeight="1">
      <c r="A14" s="44" t="s">
        <v>377</v>
      </c>
      <c r="B14" s="45" t="s">
        <v>409</v>
      </c>
      <c r="C14" s="44" t="s">
        <v>410</v>
      </c>
      <c r="D14" s="44" t="s">
        <v>411</v>
      </c>
      <c r="E14" s="44" t="s">
        <v>412</v>
      </c>
      <c r="F14" s="44">
        <v>387</v>
      </c>
      <c r="G14" s="44" t="s">
        <v>382</v>
      </c>
      <c r="H14" s="44" t="s">
        <v>413</v>
      </c>
      <c r="I14" s="44">
        <v>3</v>
      </c>
      <c r="J14" s="44">
        <v>48</v>
      </c>
      <c r="K14" s="44">
        <v>144</v>
      </c>
      <c r="L14" s="44">
        <v>1999</v>
      </c>
      <c r="M14" s="44" t="s">
        <v>391</v>
      </c>
      <c r="N14" s="44"/>
      <c r="O14" s="44" t="s">
        <v>384</v>
      </c>
      <c r="P14" s="44"/>
    </row>
    <row r="15" spans="1:16" s="78" customFormat="1" ht="30" customHeight="1">
      <c r="A15" s="44" t="s">
        <v>377</v>
      </c>
      <c r="B15" s="45" t="s">
        <v>414</v>
      </c>
      <c r="C15" s="44" t="s">
        <v>415</v>
      </c>
      <c r="D15" s="44" t="s">
        <v>416</v>
      </c>
      <c r="E15" s="44" t="s">
        <v>417</v>
      </c>
      <c r="F15" s="44">
        <v>140</v>
      </c>
      <c r="G15" s="44" t="s">
        <v>382</v>
      </c>
      <c r="H15" s="44" t="s">
        <v>418</v>
      </c>
      <c r="I15" s="44">
        <v>2</v>
      </c>
      <c r="J15" s="44">
        <v>192</v>
      </c>
      <c r="K15" s="44">
        <v>0</v>
      </c>
      <c r="L15" s="44">
        <v>1994</v>
      </c>
      <c r="M15" s="44" t="s">
        <v>383</v>
      </c>
      <c r="N15" s="44"/>
      <c r="O15" s="44" t="s">
        <v>384</v>
      </c>
      <c r="P15" s="44"/>
    </row>
    <row r="16" spans="1:16" s="78" customFormat="1" ht="30" customHeight="1">
      <c r="A16" s="44" t="s">
        <v>377</v>
      </c>
      <c r="B16" s="45" t="s">
        <v>419</v>
      </c>
      <c r="C16" s="44" t="s">
        <v>420</v>
      </c>
      <c r="D16" s="44" t="s">
        <v>421</v>
      </c>
      <c r="E16" s="44" t="s">
        <v>422</v>
      </c>
      <c r="F16" s="44">
        <v>292</v>
      </c>
      <c r="G16" s="44" t="s">
        <v>382</v>
      </c>
      <c r="H16" s="44" t="s">
        <v>423</v>
      </c>
      <c r="I16" s="44">
        <v>17</v>
      </c>
      <c r="J16" s="44">
        <v>292</v>
      </c>
      <c r="K16" s="44">
        <v>1939.63</v>
      </c>
      <c r="L16" s="44">
        <v>2002</v>
      </c>
      <c r="M16" s="44" t="s">
        <v>391</v>
      </c>
      <c r="N16" s="44"/>
      <c r="O16" s="44" t="s">
        <v>384</v>
      </c>
      <c r="P16" s="44"/>
    </row>
    <row r="17" spans="1:16" s="78" customFormat="1" ht="30" customHeight="1">
      <c r="A17" s="44" t="s">
        <v>377</v>
      </c>
      <c r="B17" s="45" t="s">
        <v>424</v>
      </c>
      <c r="C17" s="44" t="s">
        <v>425</v>
      </c>
      <c r="D17" s="44" t="s">
        <v>426</v>
      </c>
      <c r="E17" s="44" t="s">
        <v>427</v>
      </c>
      <c r="F17" s="44">
        <v>847</v>
      </c>
      <c r="G17" s="44" t="s">
        <v>382</v>
      </c>
      <c r="H17" s="44" t="s">
        <v>428</v>
      </c>
      <c r="I17" s="44">
        <v>18</v>
      </c>
      <c r="J17" s="44">
        <v>940</v>
      </c>
      <c r="K17" s="44">
        <v>2371</v>
      </c>
      <c r="L17" s="44">
        <v>1999</v>
      </c>
      <c r="M17" s="44" t="s">
        <v>391</v>
      </c>
      <c r="N17" s="44"/>
      <c r="O17" s="44" t="s">
        <v>384</v>
      </c>
      <c r="P17" s="44"/>
    </row>
    <row r="18" spans="1:16" s="78" customFormat="1" ht="30" customHeight="1">
      <c r="A18" s="44" t="s">
        <v>377</v>
      </c>
      <c r="B18" s="45" t="s">
        <v>424</v>
      </c>
      <c r="C18" s="44" t="s">
        <v>429</v>
      </c>
      <c r="D18" s="44" t="s">
        <v>426</v>
      </c>
      <c r="E18" s="44" t="s">
        <v>430</v>
      </c>
      <c r="F18" s="44">
        <v>0</v>
      </c>
      <c r="G18" s="44" t="s">
        <v>382</v>
      </c>
      <c r="H18" s="44"/>
      <c r="I18" s="44">
        <v>0</v>
      </c>
      <c r="J18" s="44">
        <v>140</v>
      </c>
      <c r="K18" s="44">
        <v>0</v>
      </c>
      <c r="L18" s="44">
        <v>1998</v>
      </c>
      <c r="M18" s="44"/>
      <c r="N18" s="44" t="s">
        <v>431</v>
      </c>
      <c r="O18" s="44" t="s">
        <v>384</v>
      </c>
      <c r="P18" s="44"/>
    </row>
    <row r="19" spans="1:16" s="78" customFormat="1" ht="30" customHeight="1">
      <c r="A19" s="44" t="s">
        <v>377</v>
      </c>
      <c r="B19" s="45" t="s">
        <v>432</v>
      </c>
      <c r="C19" s="44" t="s">
        <v>433</v>
      </c>
      <c r="D19" s="44" t="s">
        <v>434</v>
      </c>
      <c r="E19" s="44" t="s">
        <v>435</v>
      </c>
      <c r="F19" s="44">
        <v>35</v>
      </c>
      <c r="G19" s="44" t="s">
        <v>389</v>
      </c>
      <c r="H19" s="44" t="s">
        <v>436</v>
      </c>
      <c r="I19" s="44">
        <v>10</v>
      </c>
      <c r="J19" s="44">
        <v>287</v>
      </c>
      <c r="K19" s="44">
        <v>23</v>
      </c>
      <c r="L19" s="44">
        <v>2001</v>
      </c>
      <c r="M19" s="44" t="s">
        <v>391</v>
      </c>
      <c r="N19" s="44"/>
      <c r="O19" s="44" t="s">
        <v>384</v>
      </c>
      <c r="P19" s="44"/>
    </row>
    <row r="20" spans="2:8" s="79" customFormat="1" ht="13.5" customHeight="1">
      <c r="B20" s="80"/>
      <c r="H20" s="81"/>
    </row>
    <row r="21" spans="2:8" s="79" customFormat="1" ht="13.5" customHeight="1">
      <c r="B21" s="80"/>
      <c r="H21" s="81"/>
    </row>
    <row r="22" spans="2:8" s="79" customFormat="1" ht="13.5" customHeight="1">
      <c r="B22" s="80"/>
      <c r="H22" s="81"/>
    </row>
    <row r="23" spans="2:8" s="79" customFormat="1" ht="13.5" customHeight="1">
      <c r="B23" s="80"/>
      <c r="H23" s="81"/>
    </row>
    <row r="24" spans="2:8" s="79" customFormat="1" ht="13.5" customHeight="1">
      <c r="B24" s="80"/>
      <c r="H24" s="81"/>
    </row>
    <row r="25" spans="2:8" s="79" customFormat="1" ht="13.5" customHeight="1">
      <c r="B25" s="80"/>
      <c r="H25" s="81"/>
    </row>
    <row r="26" spans="2:8" s="79" customFormat="1" ht="13.5" customHeight="1">
      <c r="B26" s="80"/>
      <c r="H26" s="81"/>
    </row>
    <row r="27" spans="2:8" s="79" customFormat="1" ht="13.5" customHeight="1">
      <c r="B27" s="80"/>
      <c r="H27" s="81"/>
    </row>
    <row r="28" spans="2:8" s="79" customFormat="1" ht="13.5" customHeight="1">
      <c r="B28" s="80"/>
      <c r="H28" s="81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437</v>
      </c>
    </row>
    <row r="2" spans="1:41" ht="13.5" customHeight="1">
      <c r="A2" s="97" t="s">
        <v>306</v>
      </c>
      <c r="B2" s="126" t="s">
        <v>307</v>
      </c>
      <c r="C2" s="87" t="s">
        <v>308</v>
      </c>
      <c r="D2" s="159" t="s">
        <v>309</v>
      </c>
      <c r="E2" s="97" t="s">
        <v>311</v>
      </c>
      <c r="F2" s="97" t="s">
        <v>312</v>
      </c>
      <c r="G2" s="97" t="s">
        <v>438</v>
      </c>
      <c r="H2" s="97" t="s">
        <v>439</v>
      </c>
      <c r="I2" s="97" t="s">
        <v>321</v>
      </c>
      <c r="J2" s="141" t="s">
        <v>440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441</v>
      </c>
      <c r="AN2" s="97" t="s">
        <v>322</v>
      </c>
      <c r="AO2" s="97" t="s">
        <v>323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331</v>
      </c>
      <c r="K4" s="152"/>
      <c r="L4" s="138" t="s">
        <v>442</v>
      </c>
      <c r="M4" s="139"/>
      <c r="N4" s="140"/>
      <c r="O4" s="138" t="s">
        <v>443</v>
      </c>
      <c r="P4" s="139"/>
      <c r="Q4" s="140"/>
      <c r="R4" s="138" t="s">
        <v>444</v>
      </c>
      <c r="S4" s="139"/>
      <c r="T4" s="140"/>
      <c r="U4" s="138" t="s">
        <v>445</v>
      </c>
      <c r="V4" s="139"/>
      <c r="W4" s="140"/>
      <c r="X4" s="138" t="s">
        <v>446</v>
      </c>
      <c r="Y4" s="139"/>
      <c r="Z4" s="140"/>
      <c r="AA4" s="138" t="s">
        <v>447</v>
      </c>
      <c r="AB4" s="139"/>
      <c r="AC4" s="140"/>
      <c r="AD4" s="138" t="s">
        <v>448</v>
      </c>
      <c r="AE4" s="139"/>
      <c r="AF4" s="140"/>
      <c r="AG4" s="138" t="s">
        <v>449</v>
      </c>
      <c r="AH4" s="139"/>
      <c r="AI4" s="140"/>
      <c r="AJ4" s="138" t="s">
        <v>337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450</v>
      </c>
      <c r="K5" s="32" t="s">
        <v>451</v>
      </c>
      <c r="L5" s="32" t="s">
        <v>452</v>
      </c>
      <c r="M5" s="32" t="s">
        <v>450</v>
      </c>
      <c r="N5" s="32" t="s">
        <v>451</v>
      </c>
      <c r="O5" s="32" t="s">
        <v>452</v>
      </c>
      <c r="P5" s="32" t="s">
        <v>450</v>
      </c>
      <c r="Q5" s="32" t="s">
        <v>451</v>
      </c>
      <c r="R5" s="32" t="s">
        <v>452</v>
      </c>
      <c r="S5" s="32" t="s">
        <v>450</v>
      </c>
      <c r="T5" s="32" t="s">
        <v>451</v>
      </c>
      <c r="U5" s="32" t="s">
        <v>452</v>
      </c>
      <c r="V5" s="32" t="s">
        <v>450</v>
      </c>
      <c r="W5" s="32" t="s">
        <v>451</v>
      </c>
      <c r="X5" s="32" t="s">
        <v>452</v>
      </c>
      <c r="Y5" s="32" t="s">
        <v>450</v>
      </c>
      <c r="Z5" s="32" t="s">
        <v>451</v>
      </c>
      <c r="AA5" s="32" t="s">
        <v>452</v>
      </c>
      <c r="AB5" s="32" t="s">
        <v>450</v>
      </c>
      <c r="AC5" s="32" t="s">
        <v>451</v>
      </c>
      <c r="AD5" s="32" t="s">
        <v>452</v>
      </c>
      <c r="AE5" s="32" t="s">
        <v>450</v>
      </c>
      <c r="AF5" s="32" t="s">
        <v>451</v>
      </c>
      <c r="AG5" s="32" t="s">
        <v>452</v>
      </c>
      <c r="AH5" s="32" t="s">
        <v>450</v>
      </c>
      <c r="AI5" s="32" t="s">
        <v>451</v>
      </c>
      <c r="AJ5" s="32" t="s">
        <v>452</v>
      </c>
      <c r="AK5" s="32" t="s">
        <v>450</v>
      </c>
      <c r="AL5" s="32" t="s">
        <v>451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453</v>
      </c>
      <c r="G6" s="61"/>
      <c r="H6" s="24" t="s">
        <v>454</v>
      </c>
      <c r="I6" s="24"/>
      <c r="J6" s="33" t="s">
        <v>455</v>
      </c>
      <c r="K6" s="33" t="s">
        <v>456</v>
      </c>
      <c r="L6" s="22"/>
      <c r="M6" s="33" t="s">
        <v>455</v>
      </c>
      <c r="N6" s="33" t="s">
        <v>456</v>
      </c>
      <c r="O6" s="22"/>
      <c r="P6" s="33" t="s">
        <v>455</v>
      </c>
      <c r="Q6" s="33" t="s">
        <v>456</v>
      </c>
      <c r="R6" s="22"/>
      <c r="S6" s="33" t="s">
        <v>455</v>
      </c>
      <c r="T6" s="33" t="s">
        <v>456</v>
      </c>
      <c r="U6" s="22"/>
      <c r="V6" s="33" t="s">
        <v>455</v>
      </c>
      <c r="W6" s="33" t="s">
        <v>456</v>
      </c>
      <c r="X6" s="22"/>
      <c r="Y6" s="33" t="s">
        <v>455</v>
      </c>
      <c r="Z6" s="33" t="s">
        <v>456</v>
      </c>
      <c r="AA6" s="22"/>
      <c r="AB6" s="33" t="s">
        <v>455</v>
      </c>
      <c r="AC6" s="33" t="s">
        <v>456</v>
      </c>
      <c r="AD6" s="22"/>
      <c r="AE6" s="33" t="s">
        <v>455</v>
      </c>
      <c r="AF6" s="33" t="s">
        <v>456</v>
      </c>
      <c r="AG6" s="22"/>
      <c r="AH6" s="33" t="s">
        <v>455</v>
      </c>
      <c r="AI6" s="33" t="s">
        <v>456</v>
      </c>
      <c r="AJ6" s="22"/>
      <c r="AK6" s="33" t="s">
        <v>455</v>
      </c>
      <c r="AL6" s="33" t="s">
        <v>456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457</v>
      </c>
      <c r="V1" s="6"/>
    </row>
    <row r="2" spans="1:38" s="5" customFormat="1" ht="13.5" customHeight="1">
      <c r="A2" s="89" t="s">
        <v>306</v>
      </c>
      <c r="B2" s="147" t="s">
        <v>307</v>
      </c>
      <c r="C2" s="89" t="s">
        <v>308</v>
      </c>
      <c r="D2" s="89" t="s">
        <v>309</v>
      </c>
      <c r="E2" s="89" t="s">
        <v>310</v>
      </c>
      <c r="F2" s="89" t="s">
        <v>311</v>
      </c>
      <c r="G2" s="89" t="s">
        <v>458</v>
      </c>
      <c r="H2" s="89" t="s">
        <v>459</v>
      </c>
      <c r="I2" s="89" t="s">
        <v>460</v>
      </c>
      <c r="J2" s="89" t="s">
        <v>317</v>
      </c>
      <c r="K2" s="89" t="s">
        <v>461</v>
      </c>
      <c r="L2" s="89" t="s">
        <v>462</v>
      </c>
      <c r="M2" s="131" t="s">
        <v>463</v>
      </c>
      <c r="N2" s="131" t="s">
        <v>464</v>
      </c>
      <c r="O2" s="89" t="s">
        <v>465</v>
      </c>
      <c r="P2" s="89" t="s">
        <v>466</v>
      </c>
      <c r="Q2" s="89" t="s">
        <v>467</v>
      </c>
      <c r="R2" s="89" t="s">
        <v>322</v>
      </c>
      <c r="S2" s="89" t="s">
        <v>468</v>
      </c>
      <c r="T2" s="89" t="s">
        <v>323</v>
      </c>
      <c r="U2" s="89" t="s">
        <v>324</v>
      </c>
      <c r="V2" s="89" t="s">
        <v>325</v>
      </c>
      <c r="W2" s="89" t="s">
        <v>469</v>
      </c>
      <c r="X2" s="108" t="s">
        <v>470</v>
      </c>
      <c r="Y2" s="109"/>
      <c r="Z2" s="110"/>
      <c r="AA2" s="108" t="s">
        <v>471</v>
      </c>
      <c r="AB2" s="109"/>
      <c r="AC2" s="109"/>
      <c r="AD2" s="109"/>
      <c r="AE2" s="109"/>
      <c r="AF2" s="110"/>
      <c r="AG2" s="89" t="s">
        <v>472</v>
      </c>
      <c r="AH2" s="108" t="s">
        <v>473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474</v>
      </c>
      <c r="Y4" s="89" t="s">
        <v>475</v>
      </c>
      <c r="Z4" s="89" t="s">
        <v>476</v>
      </c>
      <c r="AA4" s="89" t="s">
        <v>477</v>
      </c>
      <c r="AB4" s="89" t="s">
        <v>478</v>
      </c>
      <c r="AC4" s="89" t="s">
        <v>479</v>
      </c>
      <c r="AD4" s="89" t="s">
        <v>480</v>
      </c>
      <c r="AE4" s="89" t="s">
        <v>481</v>
      </c>
      <c r="AF4" s="89" t="s">
        <v>482</v>
      </c>
      <c r="AG4" s="90"/>
      <c r="AH4" s="89" t="s">
        <v>483</v>
      </c>
      <c r="AI4" s="89" t="s">
        <v>484</v>
      </c>
      <c r="AJ4" s="89" t="s">
        <v>485</v>
      </c>
      <c r="AK4" s="89" t="s">
        <v>486</v>
      </c>
      <c r="AL4" s="89" t="s">
        <v>487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347</v>
      </c>
      <c r="H6" s="34" t="s">
        <v>488</v>
      </c>
      <c r="I6" s="34" t="s">
        <v>489</v>
      </c>
      <c r="J6" s="135"/>
      <c r="K6" s="135"/>
      <c r="L6" s="135"/>
      <c r="M6" s="48" t="s">
        <v>376</v>
      </c>
      <c r="N6" s="48" t="s">
        <v>489</v>
      </c>
      <c r="O6" s="135"/>
      <c r="P6" s="135"/>
      <c r="Q6" s="135"/>
      <c r="R6" s="135"/>
      <c r="S6" s="135"/>
      <c r="T6" s="150"/>
      <c r="U6" s="135"/>
      <c r="V6" s="34" t="s">
        <v>349</v>
      </c>
      <c r="W6" s="135"/>
      <c r="X6" s="135"/>
      <c r="Y6" s="135"/>
      <c r="Z6" s="135"/>
      <c r="AA6" s="34" t="s">
        <v>490</v>
      </c>
      <c r="AB6" s="34" t="s">
        <v>490</v>
      </c>
      <c r="AC6" s="34" t="s">
        <v>490</v>
      </c>
      <c r="AD6" s="34" t="s">
        <v>490</v>
      </c>
      <c r="AE6" s="34" t="s">
        <v>490</v>
      </c>
      <c r="AF6" s="34" t="s">
        <v>490</v>
      </c>
      <c r="AG6" s="135"/>
      <c r="AH6" s="34" t="s">
        <v>491</v>
      </c>
      <c r="AI6" s="34" t="s">
        <v>349</v>
      </c>
      <c r="AJ6" s="34" t="s">
        <v>492</v>
      </c>
      <c r="AK6" s="34"/>
      <c r="AL6" s="34" t="s">
        <v>493</v>
      </c>
    </row>
    <row r="7" spans="1:38" s="73" customFormat="1" ht="30" customHeight="1">
      <c r="A7" s="18" t="s">
        <v>377</v>
      </c>
      <c r="B7" s="19" t="s">
        <v>378</v>
      </c>
      <c r="C7" s="18" t="s">
        <v>494</v>
      </c>
      <c r="D7" s="18" t="s">
        <v>380</v>
      </c>
      <c r="E7" s="18"/>
      <c r="F7" s="18" t="s">
        <v>495</v>
      </c>
      <c r="G7" s="18">
        <v>13600</v>
      </c>
      <c r="H7" s="18">
        <v>9166</v>
      </c>
      <c r="I7" s="18">
        <v>23300</v>
      </c>
      <c r="J7" s="18" t="s">
        <v>496</v>
      </c>
      <c r="K7" s="18" t="s">
        <v>497</v>
      </c>
      <c r="L7" s="18">
        <v>1998</v>
      </c>
      <c r="M7" s="36">
        <v>29000</v>
      </c>
      <c r="N7" s="36">
        <v>305800</v>
      </c>
      <c r="O7" s="18">
        <v>2012</v>
      </c>
      <c r="P7" s="18" t="s">
        <v>498</v>
      </c>
      <c r="Q7" s="18" t="s">
        <v>499</v>
      </c>
      <c r="R7" s="18" t="s">
        <v>391</v>
      </c>
      <c r="S7" s="18" t="s">
        <v>500</v>
      </c>
      <c r="T7" s="18"/>
      <c r="U7" s="18" t="s">
        <v>384</v>
      </c>
      <c r="V7" s="18"/>
      <c r="W7" s="18" t="s">
        <v>501</v>
      </c>
      <c r="X7" s="18" t="s">
        <v>502</v>
      </c>
      <c r="Y7" s="18" t="s">
        <v>503</v>
      </c>
      <c r="Z7" s="18" t="s">
        <v>504</v>
      </c>
      <c r="AA7" s="18">
        <v>24.1</v>
      </c>
      <c r="AB7" s="18">
        <v>0.8</v>
      </c>
      <c r="AC7" s="18"/>
      <c r="AD7" s="18">
        <v>5.8</v>
      </c>
      <c r="AE7" s="18">
        <v>122</v>
      </c>
      <c r="AF7" s="18">
        <v>1.36</v>
      </c>
      <c r="AG7" s="18" t="s">
        <v>505</v>
      </c>
      <c r="AH7" s="18"/>
      <c r="AI7" s="18"/>
      <c r="AJ7" s="18"/>
      <c r="AK7" s="18"/>
      <c r="AL7" s="18"/>
    </row>
    <row r="8" spans="1:38" s="66" customFormat="1" ht="30" customHeight="1">
      <c r="A8" s="18" t="s">
        <v>377</v>
      </c>
      <c r="B8" s="19" t="s">
        <v>378</v>
      </c>
      <c r="C8" s="18" t="s">
        <v>506</v>
      </c>
      <c r="D8" s="18" t="s">
        <v>380</v>
      </c>
      <c r="E8" s="18"/>
      <c r="F8" s="18" t="s">
        <v>507</v>
      </c>
      <c r="G8" s="18">
        <v>2960</v>
      </c>
      <c r="H8" s="18">
        <v>6724</v>
      </c>
      <c r="I8" s="18">
        <v>135635</v>
      </c>
      <c r="J8" s="18" t="s">
        <v>508</v>
      </c>
      <c r="K8" s="18" t="s">
        <v>497</v>
      </c>
      <c r="L8" s="18">
        <v>1977</v>
      </c>
      <c r="M8" s="36">
        <v>43800</v>
      </c>
      <c r="N8" s="36">
        <v>472200</v>
      </c>
      <c r="O8" s="18">
        <v>2026</v>
      </c>
      <c r="P8" s="18" t="s">
        <v>509</v>
      </c>
      <c r="Q8" s="18" t="s">
        <v>510</v>
      </c>
      <c r="R8" s="18" t="s">
        <v>383</v>
      </c>
      <c r="S8" s="18" t="s">
        <v>500</v>
      </c>
      <c r="T8" s="18"/>
      <c r="U8" s="18" t="s">
        <v>384</v>
      </c>
      <c r="V8" s="18"/>
      <c r="W8" s="18" t="s">
        <v>501</v>
      </c>
      <c r="X8" s="18"/>
      <c r="Y8" s="18" t="s">
        <v>503</v>
      </c>
      <c r="Z8" s="18" t="s">
        <v>504</v>
      </c>
      <c r="AA8" s="18">
        <v>7</v>
      </c>
      <c r="AB8" s="18">
        <v>6</v>
      </c>
      <c r="AC8" s="18">
        <v>24</v>
      </c>
      <c r="AD8" s="18">
        <v>6</v>
      </c>
      <c r="AE8" s="18">
        <v>27</v>
      </c>
      <c r="AF8" s="18">
        <v>17</v>
      </c>
      <c r="AG8" s="18" t="s">
        <v>505</v>
      </c>
      <c r="AH8" s="18"/>
      <c r="AI8" s="18"/>
      <c r="AJ8" s="18"/>
      <c r="AK8" s="18"/>
      <c r="AL8" s="18"/>
    </row>
    <row r="9" spans="1:38" s="66" customFormat="1" ht="30" customHeight="1">
      <c r="A9" s="18" t="s">
        <v>377</v>
      </c>
      <c r="B9" s="19" t="s">
        <v>378</v>
      </c>
      <c r="C9" s="18" t="s">
        <v>511</v>
      </c>
      <c r="D9" s="18" t="s">
        <v>380</v>
      </c>
      <c r="E9" s="18"/>
      <c r="F9" s="18" t="s">
        <v>512</v>
      </c>
      <c r="G9" s="18">
        <v>0</v>
      </c>
      <c r="H9" s="18">
        <v>0</v>
      </c>
      <c r="I9" s="18">
        <v>0</v>
      </c>
      <c r="J9" s="18" t="s">
        <v>513</v>
      </c>
      <c r="K9" s="18" t="s">
        <v>497</v>
      </c>
      <c r="L9" s="18">
        <v>1995</v>
      </c>
      <c r="M9" s="36">
        <v>10370</v>
      </c>
      <c r="N9" s="36">
        <v>93200</v>
      </c>
      <c r="O9" s="18">
        <v>2003</v>
      </c>
      <c r="P9" s="18" t="s">
        <v>498</v>
      </c>
      <c r="Q9" s="18" t="s">
        <v>510</v>
      </c>
      <c r="R9" s="18" t="s">
        <v>383</v>
      </c>
      <c r="S9" s="18" t="s">
        <v>514</v>
      </c>
      <c r="T9" s="18"/>
      <c r="U9" s="18" t="s">
        <v>384</v>
      </c>
      <c r="V9" s="18"/>
      <c r="W9" s="18" t="s">
        <v>501</v>
      </c>
      <c r="X9" s="18"/>
      <c r="Y9" s="18" t="s">
        <v>503</v>
      </c>
      <c r="Z9" s="18" t="s">
        <v>504</v>
      </c>
      <c r="AA9" s="18">
        <v>13</v>
      </c>
      <c r="AB9" s="18">
        <v>6</v>
      </c>
      <c r="AC9" s="18">
        <v>34</v>
      </c>
      <c r="AD9" s="18">
        <v>6</v>
      </c>
      <c r="AE9" s="18">
        <v>48</v>
      </c>
      <c r="AF9" s="18">
        <v>17</v>
      </c>
      <c r="AG9" s="18" t="s">
        <v>505</v>
      </c>
      <c r="AH9" s="18"/>
      <c r="AI9" s="18"/>
      <c r="AJ9" s="18"/>
      <c r="AK9" s="18"/>
      <c r="AL9" s="18"/>
    </row>
    <row r="10" spans="1:38" s="66" customFormat="1" ht="30" customHeight="1">
      <c r="A10" s="18" t="s">
        <v>377</v>
      </c>
      <c r="B10" s="19" t="s">
        <v>378</v>
      </c>
      <c r="C10" s="18" t="s">
        <v>515</v>
      </c>
      <c r="D10" s="18" t="s">
        <v>380</v>
      </c>
      <c r="E10" s="18"/>
      <c r="F10" s="18" t="s">
        <v>516</v>
      </c>
      <c r="G10" s="18">
        <v>0</v>
      </c>
      <c r="H10" s="18">
        <v>0</v>
      </c>
      <c r="I10" s="18">
        <v>0</v>
      </c>
      <c r="J10" s="18" t="s">
        <v>517</v>
      </c>
      <c r="K10" s="18" t="s">
        <v>497</v>
      </c>
      <c r="L10" s="18">
        <v>1987</v>
      </c>
      <c r="M10" s="36">
        <v>8500</v>
      </c>
      <c r="N10" s="36">
        <v>44000</v>
      </c>
      <c r="O10" s="18">
        <v>2010</v>
      </c>
      <c r="P10" s="18" t="s">
        <v>518</v>
      </c>
      <c r="Q10" s="18" t="s">
        <v>519</v>
      </c>
      <c r="R10" s="18" t="s">
        <v>397</v>
      </c>
      <c r="S10" s="18" t="s">
        <v>500</v>
      </c>
      <c r="T10" s="18"/>
      <c r="U10" s="18" t="s">
        <v>384</v>
      </c>
      <c r="V10" s="18"/>
      <c r="W10" s="18" t="s">
        <v>501</v>
      </c>
      <c r="X10" s="18" t="s">
        <v>502</v>
      </c>
      <c r="Y10" s="18" t="s">
        <v>503</v>
      </c>
      <c r="Z10" s="18" t="s">
        <v>520</v>
      </c>
      <c r="AA10" s="18"/>
      <c r="AB10" s="18" t="s">
        <v>521</v>
      </c>
      <c r="AC10" s="18"/>
      <c r="AD10" s="18">
        <v>2.1</v>
      </c>
      <c r="AE10" s="18"/>
      <c r="AF10" s="18">
        <v>1.2</v>
      </c>
      <c r="AG10" s="18" t="s">
        <v>505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377</v>
      </c>
      <c r="B11" s="19" t="s">
        <v>378</v>
      </c>
      <c r="C11" s="18" t="s">
        <v>522</v>
      </c>
      <c r="D11" s="18" t="s">
        <v>380</v>
      </c>
      <c r="E11" s="18"/>
      <c r="F11" s="18" t="s">
        <v>523</v>
      </c>
      <c r="G11" s="18">
        <v>141</v>
      </c>
      <c r="H11" s="18">
        <v>0</v>
      </c>
      <c r="I11" s="18">
        <v>20264</v>
      </c>
      <c r="J11" s="18" t="s">
        <v>524</v>
      </c>
      <c r="K11" s="18" t="s">
        <v>497</v>
      </c>
      <c r="L11" s="18">
        <v>1993</v>
      </c>
      <c r="M11" s="36">
        <v>6800</v>
      </c>
      <c r="N11" s="36">
        <v>27000</v>
      </c>
      <c r="O11" s="18">
        <v>2012</v>
      </c>
      <c r="P11" s="18" t="s">
        <v>498</v>
      </c>
      <c r="Q11" s="18" t="s">
        <v>525</v>
      </c>
      <c r="R11" s="18" t="s">
        <v>397</v>
      </c>
      <c r="S11" s="18" t="s">
        <v>500</v>
      </c>
      <c r="T11" s="18"/>
      <c r="U11" s="18" t="s">
        <v>384</v>
      </c>
      <c r="V11" s="18"/>
      <c r="W11" s="18" t="s">
        <v>501</v>
      </c>
      <c r="X11" s="18" t="s">
        <v>502</v>
      </c>
      <c r="Y11" s="18" t="s">
        <v>503</v>
      </c>
      <c r="Z11" s="18" t="s">
        <v>526</v>
      </c>
      <c r="AA11" s="18"/>
      <c r="AB11" s="18">
        <v>1</v>
      </c>
      <c r="AC11" s="18"/>
      <c r="AD11" s="18">
        <v>4</v>
      </c>
      <c r="AE11" s="18"/>
      <c r="AF11" s="18">
        <v>3.1</v>
      </c>
      <c r="AG11" s="18" t="s">
        <v>505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377</v>
      </c>
      <c r="B12" s="19" t="s">
        <v>385</v>
      </c>
      <c r="C12" s="18" t="s">
        <v>527</v>
      </c>
      <c r="D12" s="18" t="s">
        <v>387</v>
      </c>
      <c r="E12" s="18"/>
      <c r="F12" s="18" t="s">
        <v>528</v>
      </c>
      <c r="G12" s="18"/>
      <c r="H12" s="18"/>
      <c r="I12" s="18"/>
      <c r="J12" s="18" t="s">
        <v>529</v>
      </c>
      <c r="K12" s="18" t="s">
        <v>530</v>
      </c>
      <c r="L12" s="18">
        <v>1975</v>
      </c>
      <c r="M12" s="18">
        <v>49397</v>
      </c>
      <c r="N12" s="18">
        <v>191909</v>
      </c>
      <c r="O12" s="18">
        <v>1993</v>
      </c>
      <c r="P12" s="18" t="s">
        <v>531</v>
      </c>
      <c r="Q12" s="18" t="s">
        <v>532</v>
      </c>
      <c r="R12" s="18" t="s">
        <v>383</v>
      </c>
      <c r="S12" s="18" t="s">
        <v>514</v>
      </c>
      <c r="T12" s="18" t="s">
        <v>431</v>
      </c>
      <c r="U12" s="18" t="s">
        <v>384</v>
      </c>
      <c r="V12" s="18"/>
      <c r="W12" s="18" t="s">
        <v>533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505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377</v>
      </c>
      <c r="B13" s="19" t="s">
        <v>385</v>
      </c>
      <c r="C13" s="18" t="s">
        <v>534</v>
      </c>
      <c r="D13" s="18" t="s">
        <v>387</v>
      </c>
      <c r="E13" s="18"/>
      <c r="F13" s="18" t="s">
        <v>535</v>
      </c>
      <c r="G13" s="18">
        <v>0</v>
      </c>
      <c r="H13" s="18">
        <v>0</v>
      </c>
      <c r="I13" s="18">
        <v>40902</v>
      </c>
      <c r="J13" s="18" t="s">
        <v>536</v>
      </c>
      <c r="K13" s="18" t="s">
        <v>497</v>
      </c>
      <c r="L13" s="18">
        <v>1986</v>
      </c>
      <c r="M13" s="18">
        <v>10990</v>
      </c>
      <c r="N13" s="18">
        <v>76000</v>
      </c>
      <c r="O13" s="18">
        <v>2000</v>
      </c>
      <c r="P13" s="18" t="s">
        <v>537</v>
      </c>
      <c r="Q13" s="18" t="s">
        <v>538</v>
      </c>
      <c r="R13" s="18" t="s">
        <v>391</v>
      </c>
      <c r="S13" s="18" t="s">
        <v>500</v>
      </c>
      <c r="T13" s="18"/>
      <c r="U13" s="18" t="s">
        <v>384</v>
      </c>
      <c r="V13" s="18"/>
      <c r="W13" s="18" t="s">
        <v>533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505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377</v>
      </c>
      <c r="B14" s="19" t="s">
        <v>539</v>
      </c>
      <c r="C14" s="18" t="s">
        <v>540</v>
      </c>
      <c r="D14" s="18" t="s">
        <v>541</v>
      </c>
      <c r="E14" s="18"/>
      <c r="F14" s="18" t="s">
        <v>542</v>
      </c>
      <c r="G14" s="18">
        <v>227000</v>
      </c>
      <c r="H14" s="18">
        <v>3530</v>
      </c>
      <c r="I14" s="18">
        <v>88201</v>
      </c>
      <c r="J14" s="18" t="s">
        <v>543</v>
      </c>
      <c r="K14" s="18" t="s">
        <v>497</v>
      </c>
      <c r="L14" s="18">
        <v>1991</v>
      </c>
      <c r="M14" s="18">
        <v>33800</v>
      </c>
      <c r="N14" s="18">
        <v>383500</v>
      </c>
      <c r="O14" s="18">
        <v>2036</v>
      </c>
      <c r="P14" s="18" t="s">
        <v>544</v>
      </c>
      <c r="Q14" s="18" t="s">
        <v>499</v>
      </c>
      <c r="R14" s="18" t="s">
        <v>391</v>
      </c>
      <c r="S14" s="18" t="s">
        <v>500</v>
      </c>
      <c r="T14" s="18"/>
      <c r="U14" s="18" t="s">
        <v>384</v>
      </c>
      <c r="V14" s="18"/>
      <c r="W14" s="18" t="s">
        <v>501</v>
      </c>
      <c r="X14" s="18" t="s">
        <v>545</v>
      </c>
      <c r="Y14" s="18" t="s">
        <v>546</v>
      </c>
      <c r="Z14" s="18" t="s">
        <v>504</v>
      </c>
      <c r="AA14" s="18">
        <v>3</v>
      </c>
      <c r="AB14" s="18">
        <v>1</v>
      </c>
      <c r="AC14" s="18">
        <v>34</v>
      </c>
      <c r="AD14" s="18">
        <v>6.2</v>
      </c>
      <c r="AE14" s="18">
        <v>62</v>
      </c>
      <c r="AF14" s="18"/>
      <c r="AG14" s="18" t="s">
        <v>505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377</v>
      </c>
      <c r="B15" s="19" t="s">
        <v>547</v>
      </c>
      <c r="C15" s="18" t="s">
        <v>548</v>
      </c>
      <c r="D15" s="18" t="s">
        <v>549</v>
      </c>
      <c r="E15" s="18"/>
      <c r="F15" s="18" t="s">
        <v>550</v>
      </c>
      <c r="G15" s="18">
        <v>0</v>
      </c>
      <c r="H15" s="18">
        <v>0</v>
      </c>
      <c r="I15" s="18">
        <v>0</v>
      </c>
      <c r="J15" s="18" t="s">
        <v>524</v>
      </c>
      <c r="K15" s="18" t="s">
        <v>497</v>
      </c>
      <c r="L15" s="18">
        <v>1998</v>
      </c>
      <c r="M15" s="18">
        <v>570</v>
      </c>
      <c r="N15" s="18">
        <v>2000</v>
      </c>
      <c r="O15" s="18">
        <v>2015</v>
      </c>
      <c r="P15" s="18" t="s">
        <v>544</v>
      </c>
      <c r="Q15" s="18"/>
      <c r="R15" s="18" t="s">
        <v>391</v>
      </c>
      <c r="S15" s="18" t="s">
        <v>514</v>
      </c>
      <c r="T15" s="18"/>
      <c r="U15" s="18" t="s">
        <v>384</v>
      </c>
      <c r="V15" s="18"/>
      <c r="W15" s="18" t="s">
        <v>533</v>
      </c>
      <c r="X15" s="18" t="s">
        <v>545</v>
      </c>
      <c r="Y15" s="18" t="s">
        <v>546</v>
      </c>
      <c r="Z15" s="18" t="s">
        <v>504</v>
      </c>
      <c r="AA15" s="18"/>
      <c r="AB15" s="18"/>
      <c r="AC15" s="18"/>
      <c r="AD15" s="18"/>
      <c r="AE15" s="18"/>
      <c r="AF15" s="18"/>
      <c r="AG15" s="18" t="s">
        <v>505</v>
      </c>
      <c r="AH15" s="18"/>
      <c r="AI15" s="18"/>
      <c r="AJ15" s="18"/>
      <c r="AK15" s="18" t="s">
        <v>551</v>
      </c>
      <c r="AL15" s="18"/>
    </row>
    <row r="16" spans="1:38" s="66" customFormat="1" ht="30" customHeight="1">
      <c r="A16" s="18" t="s">
        <v>377</v>
      </c>
      <c r="B16" s="19" t="s">
        <v>547</v>
      </c>
      <c r="C16" s="18" t="s">
        <v>552</v>
      </c>
      <c r="D16" s="18" t="s">
        <v>549</v>
      </c>
      <c r="E16" s="18"/>
      <c r="F16" s="18" t="s">
        <v>553</v>
      </c>
      <c r="G16" s="18">
        <v>898</v>
      </c>
      <c r="H16" s="18">
        <v>618</v>
      </c>
      <c r="I16" s="18">
        <v>13102</v>
      </c>
      <c r="J16" s="18" t="s">
        <v>513</v>
      </c>
      <c r="K16" s="18" t="s">
        <v>497</v>
      </c>
      <c r="L16" s="18">
        <v>1999</v>
      </c>
      <c r="M16" s="18">
        <v>5600</v>
      </c>
      <c r="N16" s="18">
        <v>30000</v>
      </c>
      <c r="O16" s="18">
        <v>2014</v>
      </c>
      <c r="P16" s="18" t="s">
        <v>498</v>
      </c>
      <c r="Q16" s="18" t="s">
        <v>554</v>
      </c>
      <c r="R16" s="18" t="s">
        <v>397</v>
      </c>
      <c r="S16" s="18" t="s">
        <v>500</v>
      </c>
      <c r="T16" s="18"/>
      <c r="U16" s="18" t="s">
        <v>384</v>
      </c>
      <c r="V16" s="18"/>
      <c r="W16" s="18" t="s">
        <v>501</v>
      </c>
      <c r="X16" s="18" t="s">
        <v>545</v>
      </c>
      <c r="Y16" s="18" t="s">
        <v>546</v>
      </c>
      <c r="Z16" s="18" t="s">
        <v>504</v>
      </c>
      <c r="AA16" s="18"/>
      <c r="AB16" s="18">
        <v>1</v>
      </c>
      <c r="AC16" s="18"/>
      <c r="AD16" s="18">
        <v>13</v>
      </c>
      <c r="AE16" s="18"/>
      <c r="AF16" s="18">
        <v>22</v>
      </c>
      <c r="AG16" s="18" t="s">
        <v>505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377</v>
      </c>
      <c r="B17" s="19" t="s">
        <v>555</v>
      </c>
      <c r="C17" s="18" t="s">
        <v>556</v>
      </c>
      <c r="D17" s="18" t="s">
        <v>557</v>
      </c>
      <c r="E17" s="18"/>
      <c r="F17" s="18" t="s">
        <v>558</v>
      </c>
      <c r="G17" s="18">
        <v>0</v>
      </c>
      <c r="H17" s="18">
        <v>0</v>
      </c>
      <c r="I17" s="18"/>
      <c r="J17" s="18" t="s">
        <v>524</v>
      </c>
      <c r="K17" s="18" t="s">
        <v>497</v>
      </c>
      <c r="L17" s="18">
        <v>1995</v>
      </c>
      <c r="M17" s="18">
        <v>1000</v>
      </c>
      <c r="N17" s="18">
        <v>2629</v>
      </c>
      <c r="O17" s="18">
        <v>1998</v>
      </c>
      <c r="P17" s="18" t="s">
        <v>498</v>
      </c>
      <c r="Q17" s="18" t="s">
        <v>559</v>
      </c>
      <c r="R17" s="18" t="s">
        <v>383</v>
      </c>
      <c r="S17" s="18" t="s">
        <v>514</v>
      </c>
      <c r="T17" s="18"/>
      <c r="U17" s="18" t="s">
        <v>384</v>
      </c>
      <c r="V17" s="18"/>
      <c r="W17" s="18" t="s">
        <v>533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505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377</v>
      </c>
      <c r="B18" s="19" t="s">
        <v>555</v>
      </c>
      <c r="C18" s="18" t="s">
        <v>560</v>
      </c>
      <c r="D18" s="18" t="s">
        <v>557</v>
      </c>
      <c r="E18" s="18"/>
      <c r="F18" s="18" t="s">
        <v>561</v>
      </c>
      <c r="G18" s="18">
        <v>0</v>
      </c>
      <c r="H18" s="18">
        <v>0</v>
      </c>
      <c r="I18" s="18"/>
      <c r="J18" s="18" t="s">
        <v>524</v>
      </c>
      <c r="K18" s="18" t="s">
        <v>497</v>
      </c>
      <c r="L18" s="18">
        <v>1985</v>
      </c>
      <c r="M18" s="18">
        <v>960</v>
      </c>
      <c r="N18" s="18">
        <v>4800</v>
      </c>
      <c r="O18" s="18">
        <v>1999</v>
      </c>
      <c r="P18" s="18" t="s">
        <v>498</v>
      </c>
      <c r="Q18" s="18" t="s">
        <v>538</v>
      </c>
      <c r="R18" s="18" t="s">
        <v>383</v>
      </c>
      <c r="S18" s="18" t="s">
        <v>514</v>
      </c>
      <c r="T18" s="18"/>
      <c r="U18" s="18" t="s">
        <v>384</v>
      </c>
      <c r="V18" s="18"/>
      <c r="W18" s="18" t="s">
        <v>533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505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377</v>
      </c>
      <c r="B19" s="19" t="s">
        <v>562</v>
      </c>
      <c r="C19" s="18" t="s">
        <v>563</v>
      </c>
      <c r="D19" s="18" t="s">
        <v>564</v>
      </c>
      <c r="E19" s="18"/>
      <c r="F19" s="18" t="s">
        <v>565</v>
      </c>
      <c r="G19" s="18">
        <v>3246</v>
      </c>
      <c r="H19" s="18">
        <v>2239</v>
      </c>
      <c r="I19" s="18">
        <v>23465</v>
      </c>
      <c r="J19" s="18" t="s">
        <v>566</v>
      </c>
      <c r="K19" s="18" t="s">
        <v>497</v>
      </c>
      <c r="L19" s="18">
        <v>1996</v>
      </c>
      <c r="M19" s="18">
        <v>11000</v>
      </c>
      <c r="N19" s="18">
        <v>86400</v>
      </c>
      <c r="O19" s="18">
        <v>2010</v>
      </c>
      <c r="P19" s="18" t="s">
        <v>567</v>
      </c>
      <c r="Q19" s="18" t="s">
        <v>568</v>
      </c>
      <c r="R19" s="18" t="s">
        <v>391</v>
      </c>
      <c r="S19" s="18" t="s">
        <v>500</v>
      </c>
      <c r="T19" s="18"/>
      <c r="U19" s="18" t="s">
        <v>384</v>
      </c>
      <c r="V19" s="18"/>
      <c r="W19" s="18" t="s">
        <v>501</v>
      </c>
      <c r="X19" s="18" t="s">
        <v>502</v>
      </c>
      <c r="Y19" s="18" t="s">
        <v>503</v>
      </c>
      <c r="Z19" s="18" t="s">
        <v>526</v>
      </c>
      <c r="AA19" s="18"/>
      <c r="AB19" s="18">
        <v>3</v>
      </c>
      <c r="AC19" s="18"/>
      <c r="AD19" s="18">
        <v>15</v>
      </c>
      <c r="AE19" s="18"/>
      <c r="AF19" s="18">
        <v>78</v>
      </c>
      <c r="AG19" s="18" t="s">
        <v>505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377</v>
      </c>
      <c r="B20" s="19" t="s">
        <v>562</v>
      </c>
      <c r="C20" s="18" t="s">
        <v>569</v>
      </c>
      <c r="D20" s="18" t="s">
        <v>564</v>
      </c>
      <c r="E20" s="18"/>
      <c r="F20" s="18" t="s">
        <v>570</v>
      </c>
      <c r="G20" s="18">
        <v>200</v>
      </c>
      <c r="H20" s="18">
        <v>154</v>
      </c>
      <c r="I20" s="18">
        <v>10269</v>
      </c>
      <c r="J20" s="18" t="s">
        <v>513</v>
      </c>
      <c r="K20" s="18" t="s">
        <v>497</v>
      </c>
      <c r="L20" s="18">
        <v>1994</v>
      </c>
      <c r="M20" s="18">
        <v>12100</v>
      </c>
      <c r="N20" s="18">
        <v>16200</v>
      </c>
      <c r="O20" s="18">
        <v>2013</v>
      </c>
      <c r="P20" s="18" t="s">
        <v>567</v>
      </c>
      <c r="Q20" s="18" t="s">
        <v>568</v>
      </c>
      <c r="R20" s="18" t="s">
        <v>391</v>
      </c>
      <c r="S20" s="18" t="s">
        <v>500</v>
      </c>
      <c r="T20" s="18"/>
      <c r="U20" s="18" t="s">
        <v>384</v>
      </c>
      <c r="V20" s="18"/>
      <c r="W20" s="18" t="s">
        <v>501</v>
      </c>
      <c r="X20" s="18" t="s">
        <v>502</v>
      </c>
      <c r="Y20" s="18" t="s">
        <v>503</v>
      </c>
      <c r="Z20" s="18" t="s">
        <v>526</v>
      </c>
      <c r="AA20" s="18"/>
      <c r="AB20" s="18">
        <v>1</v>
      </c>
      <c r="AC20" s="18"/>
      <c r="AD20" s="18">
        <v>7</v>
      </c>
      <c r="AE20" s="18"/>
      <c r="AF20" s="18">
        <v>3</v>
      </c>
      <c r="AG20" s="18" t="s">
        <v>505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377</v>
      </c>
      <c r="B21" s="19" t="s">
        <v>571</v>
      </c>
      <c r="C21" s="18" t="s">
        <v>572</v>
      </c>
      <c r="D21" s="18" t="s">
        <v>573</v>
      </c>
      <c r="E21" s="18"/>
      <c r="F21" s="18" t="s">
        <v>574</v>
      </c>
      <c r="G21" s="18">
        <v>4409</v>
      </c>
      <c r="H21" s="18">
        <v>4113</v>
      </c>
      <c r="I21" s="18">
        <v>33812</v>
      </c>
      <c r="J21" s="18" t="s">
        <v>517</v>
      </c>
      <c r="K21" s="18" t="s">
        <v>497</v>
      </c>
      <c r="L21" s="18">
        <v>1995</v>
      </c>
      <c r="M21" s="18">
        <v>13200</v>
      </c>
      <c r="N21" s="18">
        <v>75000</v>
      </c>
      <c r="O21" s="18">
        <v>2021</v>
      </c>
      <c r="P21" s="18" t="s">
        <v>567</v>
      </c>
      <c r="Q21" s="18" t="s">
        <v>575</v>
      </c>
      <c r="R21" s="18" t="s">
        <v>397</v>
      </c>
      <c r="S21" s="18" t="s">
        <v>500</v>
      </c>
      <c r="T21" s="18"/>
      <c r="U21" s="18" t="s">
        <v>384</v>
      </c>
      <c r="V21" s="18"/>
      <c r="W21" s="18" t="s">
        <v>576</v>
      </c>
      <c r="X21" s="18"/>
      <c r="Y21" s="18"/>
      <c r="Z21" s="18"/>
      <c r="AA21" s="18">
        <v>19.2</v>
      </c>
      <c r="AB21" s="18">
        <v>11.1</v>
      </c>
      <c r="AC21" s="18">
        <v>86.4</v>
      </c>
      <c r="AD21" s="18">
        <v>26.1</v>
      </c>
      <c r="AE21" s="18"/>
      <c r="AF21" s="18">
        <v>83.2</v>
      </c>
      <c r="AG21" s="18" t="s">
        <v>505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377</v>
      </c>
      <c r="B22" s="19" t="s">
        <v>571</v>
      </c>
      <c r="C22" s="18" t="s">
        <v>577</v>
      </c>
      <c r="D22" s="18" t="s">
        <v>573</v>
      </c>
      <c r="E22" s="18"/>
      <c r="F22" s="18" t="s">
        <v>578</v>
      </c>
      <c r="G22" s="18">
        <v>2213</v>
      </c>
      <c r="H22" s="18">
        <v>1868</v>
      </c>
      <c r="I22" s="18">
        <v>25101</v>
      </c>
      <c r="J22" s="18" t="s">
        <v>517</v>
      </c>
      <c r="K22" s="18" t="s">
        <v>497</v>
      </c>
      <c r="L22" s="18">
        <v>1988</v>
      </c>
      <c r="M22" s="18">
        <v>11000</v>
      </c>
      <c r="N22" s="18">
        <v>50715</v>
      </c>
      <c r="O22" s="18">
        <v>2021</v>
      </c>
      <c r="P22" s="18" t="s">
        <v>567</v>
      </c>
      <c r="Q22" s="18" t="s">
        <v>575</v>
      </c>
      <c r="R22" s="18" t="s">
        <v>391</v>
      </c>
      <c r="S22" s="18" t="s">
        <v>500</v>
      </c>
      <c r="T22" s="18"/>
      <c r="U22" s="18" t="s">
        <v>384</v>
      </c>
      <c r="V22" s="18"/>
      <c r="W22" s="18" t="s">
        <v>576</v>
      </c>
      <c r="X22" s="18"/>
      <c r="Y22" s="18"/>
      <c r="Z22" s="18"/>
      <c r="AA22" s="18">
        <v>0.6</v>
      </c>
      <c r="AB22" s="18">
        <v>0.5</v>
      </c>
      <c r="AC22" s="18">
        <v>5.1</v>
      </c>
      <c r="AD22" s="18">
        <v>4.2</v>
      </c>
      <c r="AE22" s="18">
        <v>7.8</v>
      </c>
      <c r="AF22" s="18">
        <v>6.5</v>
      </c>
      <c r="AG22" s="18" t="s">
        <v>505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377</v>
      </c>
      <c r="B23" s="19" t="s">
        <v>409</v>
      </c>
      <c r="C23" s="18" t="s">
        <v>579</v>
      </c>
      <c r="D23" s="18" t="s">
        <v>411</v>
      </c>
      <c r="E23" s="18"/>
      <c r="F23" s="18" t="s">
        <v>580</v>
      </c>
      <c r="G23" s="18">
        <v>0</v>
      </c>
      <c r="H23" s="18">
        <v>0</v>
      </c>
      <c r="I23" s="18">
        <v>15190</v>
      </c>
      <c r="J23" s="18" t="s">
        <v>581</v>
      </c>
      <c r="K23" s="18" t="s">
        <v>497</v>
      </c>
      <c r="L23" s="18">
        <v>1990</v>
      </c>
      <c r="M23" s="18">
        <v>5800</v>
      </c>
      <c r="N23" s="18">
        <v>46500</v>
      </c>
      <c r="O23" s="18">
        <v>2007</v>
      </c>
      <c r="P23" s="18" t="s">
        <v>498</v>
      </c>
      <c r="Q23" s="18" t="s">
        <v>582</v>
      </c>
      <c r="R23" s="18" t="s">
        <v>383</v>
      </c>
      <c r="S23" s="18" t="s">
        <v>500</v>
      </c>
      <c r="T23" s="18"/>
      <c r="U23" s="18" t="s">
        <v>384</v>
      </c>
      <c r="V23" s="18"/>
      <c r="W23" s="18" t="s">
        <v>576</v>
      </c>
      <c r="X23" s="18"/>
      <c r="Y23" s="18"/>
      <c r="Z23" s="18" t="s">
        <v>504</v>
      </c>
      <c r="AA23" s="18">
        <v>271</v>
      </c>
      <c r="AB23" s="18">
        <v>99.2</v>
      </c>
      <c r="AC23" s="18">
        <v>229</v>
      </c>
      <c r="AD23" s="18">
        <v>145</v>
      </c>
      <c r="AE23" s="18"/>
      <c r="AF23" s="18"/>
      <c r="AG23" s="18" t="s">
        <v>505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377</v>
      </c>
      <c r="B24" s="19" t="s">
        <v>414</v>
      </c>
      <c r="C24" s="18" t="s">
        <v>583</v>
      </c>
      <c r="D24" s="18" t="s">
        <v>416</v>
      </c>
      <c r="E24" s="18"/>
      <c r="F24" s="18" t="s">
        <v>584</v>
      </c>
      <c r="G24" s="18">
        <v>216</v>
      </c>
      <c r="H24" s="18">
        <v>55</v>
      </c>
      <c r="I24" s="18">
        <v>17527</v>
      </c>
      <c r="J24" s="18" t="s">
        <v>585</v>
      </c>
      <c r="K24" s="18" t="s">
        <v>530</v>
      </c>
      <c r="L24" s="18">
        <v>1978</v>
      </c>
      <c r="M24" s="18">
        <v>60873</v>
      </c>
      <c r="N24" s="18">
        <v>128064</v>
      </c>
      <c r="O24" s="18">
        <v>1998</v>
      </c>
      <c r="P24" s="18" t="s">
        <v>531</v>
      </c>
      <c r="Q24" s="18" t="s">
        <v>532</v>
      </c>
      <c r="R24" s="18" t="s">
        <v>383</v>
      </c>
      <c r="S24" s="18" t="s">
        <v>500</v>
      </c>
      <c r="T24" s="18"/>
      <c r="U24" s="18" t="s">
        <v>384</v>
      </c>
      <c r="V24" s="18"/>
      <c r="W24" s="18" t="s">
        <v>533</v>
      </c>
      <c r="X24" s="18"/>
      <c r="Y24" s="18"/>
      <c r="Z24" s="18"/>
      <c r="AA24" s="18">
        <v>2.3</v>
      </c>
      <c r="AB24" s="18">
        <v>2.3</v>
      </c>
      <c r="AC24" s="18">
        <v>8.5</v>
      </c>
      <c r="AD24" s="18">
        <v>8.5</v>
      </c>
      <c r="AE24" s="18">
        <v>1.9</v>
      </c>
      <c r="AF24" s="18">
        <v>1.9</v>
      </c>
      <c r="AG24" s="18" t="s">
        <v>505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377</v>
      </c>
      <c r="B25" s="19" t="s">
        <v>586</v>
      </c>
      <c r="C25" s="18" t="s">
        <v>587</v>
      </c>
      <c r="D25" s="18" t="s">
        <v>588</v>
      </c>
      <c r="E25" s="18"/>
      <c r="F25" s="18" t="s">
        <v>589</v>
      </c>
      <c r="G25" s="18">
        <v>0</v>
      </c>
      <c r="H25" s="18">
        <v>0</v>
      </c>
      <c r="I25" s="18">
        <v>0</v>
      </c>
      <c r="J25" s="18" t="s">
        <v>590</v>
      </c>
      <c r="K25" s="18" t="s">
        <v>497</v>
      </c>
      <c r="L25" s="18">
        <v>1988</v>
      </c>
      <c r="M25" s="18">
        <v>9800</v>
      </c>
      <c r="N25" s="18">
        <v>63000</v>
      </c>
      <c r="O25" s="18">
        <v>1998</v>
      </c>
      <c r="P25" s="18" t="s">
        <v>537</v>
      </c>
      <c r="Q25" s="18" t="s">
        <v>519</v>
      </c>
      <c r="R25" s="18" t="s">
        <v>397</v>
      </c>
      <c r="S25" s="18" t="s">
        <v>514</v>
      </c>
      <c r="T25" s="18"/>
      <c r="U25" s="18" t="s">
        <v>384</v>
      </c>
      <c r="V25" s="18"/>
      <c r="W25" s="18" t="s">
        <v>576</v>
      </c>
      <c r="X25" s="18"/>
      <c r="Y25" s="18"/>
      <c r="Z25" s="18"/>
      <c r="AA25" s="18">
        <v>1.5</v>
      </c>
      <c r="AB25" s="18" t="s">
        <v>591</v>
      </c>
      <c r="AC25" s="18">
        <v>2.8</v>
      </c>
      <c r="AD25" s="18">
        <v>1.9</v>
      </c>
      <c r="AE25" s="18">
        <v>4.4</v>
      </c>
      <c r="AF25" s="18">
        <v>4.38</v>
      </c>
      <c r="AG25" s="18" t="s">
        <v>505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377</v>
      </c>
      <c r="B26" s="19" t="s">
        <v>586</v>
      </c>
      <c r="C26" s="18" t="s">
        <v>592</v>
      </c>
      <c r="D26" s="18" t="s">
        <v>588</v>
      </c>
      <c r="E26" s="18"/>
      <c r="F26" s="18" t="s">
        <v>593</v>
      </c>
      <c r="G26" s="18">
        <v>1477</v>
      </c>
      <c r="H26" s="18">
        <v>2366</v>
      </c>
      <c r="I26" s="18">
        <v>18556</v>
      </c>
      <c r="J26" s="18" t="s">
        <v>594</v>
      </c>
      <c r="K26" s="18" t="s">
        <v>497</v>
      </c>
      <c r="L26" s="18">
        <v>2004</v>
      </c>
      <c r="M26" s="18">
        <v>12000</v>
      </c>
      <c r="N26" s="18">
        <v>35300</v>
      </c>
      <c r="O26" s="18">
        <v>2019</v>
      </c>
      <c r="P26" s="18" t="s">
        <v>537</v>
      </c>
      <c r="Q26" s="18" t="s">
        <v>582</v>
      </c>
      <c r="R26" s="18" t="s">
        <v>397</v>
      </c>
      <c r="S26" s="18" t="s">
        <v>500</v>
      </c>
      <c r="T26" s="18"/>
      <c r="U26" s="18" t="s">
        <v>384</v>
      </c>
      <c r="V26" s="18"/>
      <c r="W26" s="18" t="s">
        <v>576</v>
      </c>
      <c r="X26" s="18"/>
      <c r="Y26" s="18"/>
      <c r="Z26" s="18"/>
      <c r="AA26" s="18"/>
      <c r="AB26" s="18" t="s">
        <v>595</v>
      </c>
      <c r="AC26" s="18"/>
      <c r="AD26" s="18">
        <v>7.5</v>
      </c>
      <c r="AE26" s="18"/>
      <c r="AF26" s="18">
        <v>20.7</v>
      </c>
      <c r="AG26" s="18" t="s">
        <v>505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377</v>
      </c>
      <c r="B27" s="19" t="s">
        <v>596</v>
      </c>
      <c r="C27" s="18" t="s">
        <v>597</v>
      </c>
      <c r="D27" s="18" t="s">
        <v>598</v>
      </c>
      <c r="E27" s="18"/>
      <c r="F27" s="18" t="s">
        <v>599</v>
      </c>
      <c r="G27" s="18">
        <v>1833</v>
      </c>
      <c r="H27" s="18">
        <v>2177</v>
      </c>
      <c r="I27" s="18">
        <v>18164</v>
      </c>
      <c r="J27" s="18" t="s">
        <v>600</v>
      </c>
      <c r="K27" s="18" t="s">
        <v>497</v>
      </c>
      <c r="L27" s="18">
        <v>1986</v>
      </c>
      <c r="M27" s="18">
        <v>18500</v>
      </c>
      <c r="N27" s="18">
        <v>156900</v>
      </c>
      <c r="O27" s="18">
        <v>2012</v>
      </c>
      <c r="P27" s="18" t="s">
        <v>601</v>
      </c>
      <c r="Q27" s="18" t="s">
        <v>602</v>
      </c>
      <c r="R27" s="18" t="s">
        <v>383</v>
      </c>
      <c r="S27" s="18" t="s">
        <v>500</v>
      </c>
      <c r="T27" s="18"/>
      <c r="U27" s="18" t="s">
        <v>384</v>
      </c>
      <c r="V27" s="18"/>
      <c r="W27" s="18" t="s">
        <v>501</v>
      </c>
      <c r="X27" s="18" t="s">
        <v>545</v>
      </c>
      <c r="Y27" s="18" t="s">
        <v>546</v>
      </c>
      <c r="Z27" s="18" t="s">
        <v>504</v>
      </c>
      <c r="AA27" s="18">
        <v>11</v>
      </c>
      <c r="AB27" s="18">
        <v>9.6</v>
      </c>
      <c r="AC27" s="18">
        <v>27</v>
      </c>
      <c r="AD27" s="18">
        <v>14</v>
      </c>
      <c r="AE27" s="18"/>
      <c r="AF27" s="18"/>
      <c r="AG27" s="18" t="s">
        <v>505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377</v>
      </c>
      <c r="B28" s="19" t="s">
        <v>603</v>
      </c>
      <c r="C28" s="18" t="s">
        <v>604</v>
      </c>
      <c r="D28" s="18" t="s">
        <v>605</v>
      </c>
      <c r="E28" s="18"/>
      <c r="F28" s="18" t="s">
        <v>606</v>
      </c>
      <c r="G28" s="18">
        <v>0</v>
      </c>
      <c r="H28" s="18">
        <v>0</v>
      </c>
      <c r="I28" s="18">
        <v>0</v>
      </c>
      <c r="J28" s="18" t="s">
        <v>543</v>
      </c>
      <c r="K28" s="18" t="s">
        <v>497</v>
      </c>
      <c r="L28" s="18">
        <v>1976</v>
      </c>
      <c r="M28" s="18">
        <v>41826</v>
      </c>
      <c r="N28" s="18">
        <v>345000</v>
      </c>
      <c r="O28" s="18">
        <v>1998</v>
      </c>
      <c r="P28" s="18" t="s">
        <v>607</v>
      </c>
      <c r="Q28" s="18" t="s">
        <v>582</v>
      </c>
      <c r="R28" s="18" t="s">
        <v>383</v>
      </c>
      <c r="S28" s="18" t="s">
        <v>514</v>
      </c>
      <c r="T28" s="18"/>
      <c r="U28" s="18" t="s">
        <v>384</v>
      </c>
      <c r="V28" s="18"/>
      <c r="W28" s="18" t="s">
        <v>501</v>
      </c>
      <c r="X28" s="18" t="s">
        <v>502</v>
      </c>
      <c r="Y28" s="18" t="s">
        <v>503</v>
      </c>
      <c r="Z28" s="18" t="s">
        <v>504</v>
      </c>
      <c r="AA28" s="18">
        <v>8.3</v>
      </c>
      <c r="AB28" s="18">
        <v>8.3</v>
      </c>
      <c r="AC28" s="18">
        <v>2.6</v>
      </c>
      <c r="AD28" s="18">
        <v>2.6</v>
      </c>
      <c r="AE28" s="18">
        <v>11</v>
      </c>
      <c r="AF28" s="18">
        <v>11</v>
      </c>
      <c r="AG28" s="18" t="s">
        <v>505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377</v>
      </c>
      <c r="B29" s="19" t="s">
        <v>603</v>
      </c>
      <c r="C29" s="18" t="s">
        <v>608</v>
      </c>
      <c r="D29" s="18" t="s">
        <v>605</v>
      </c>
      <c r="E29" s="18"/>
      <c r="F29" s="18" t="s">
        <v>609</v>
      </c>
      <c r="G29" s="18">
        <v>10018</v>
      </c>
      <c r="H29" s="18">
        <v>8937</v>
      </c>
      <c r="I29" s="18">
        <v>145340</v>
      </c>
      <c r="J29" s="18" t="s">
        <v>543</v>
      </c>
      <c r="K29" s="18" t="s">
        <v>497</v>
      </c>
      <c r="L29" s="18">
        <v>1998</v>
      </c>
      <c r="M29" s="18">
        <v>29200</v>
      </c>
      <c r="N29" s="18">
        <v>365000</v>
      </c>
      <c r="O29" s="18">
        <v>2014</v>
      </c>
      <c r="P29" s="18" t="s">
        <v>610</v>
      </c>
      <c r="Q29" s="18" t="s">
        <v>611</v>
      </c>
      <c r="R29" s="18" t="s">
        <v>383</v>
      </c>
      <c r="S29" s="18" t="s">
        <v>500</v>
      </c>
      <c r="T29" s="18"/>
      <c r="U29" s="18" t="s">
        <v>384</v>
      </c>
      <c r="V29" s="18"/>
      <c r="W29" s="18" t="s">
        <v>501</v>
      </c>
      <c r="X29" s="18" t="s">
        <v>502</v>
      </c>
      <c r="Y29" s="18" t="s">
        <v>503</v>
      </c>
      <c r="Z29" s="18" t="s">
        <v>504</v>
      </c>
      <c r="AA29" s="18">
        <v>58</v>
      </c>
      <c r="AB29" s="18">
        <v>3.4</v>
      </c>
      <c r="AC29" s="18">
        <v>88</v>
      </c>
      <c r="AD29" s="18">
        <v>69</v>
      </c>
      <c r="AE29" s="18">
        <v>96</v>
      </c>
      <c r="AF29" s="18">
        <v>110</v>
      </c>
      <c r="AG29" s="18" t="s">
        <v>505</v>
      </c>
      <c r="AH29" s="18"/>
      <c r="AI29" s="18"/>
      <c r="AJ29" s="18"/>
      <c r="AK29" s="18"/>
      <c r="AL29" s="18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</sheetData>
  <sheetProtection/>
  <mergeCells count="41"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AB4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6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612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306</v>
      </c>
      <c r="B2" s="174" t="s">
        <v>307</v>
      </c>
      <c r="C2" s="89" t="s">
        <v>308</v>
      </c>
      <c r="D2" s="125" t="s">
        <v>309</v>
      </c>
      <c r="E2" s="89" t="s">
        <v>310</v>
      </c>
      <c r="F2" s="125" t="s">
        <v>311</v>
      </c>
      <c r="G2" s="176" t="s">
        <v>312</v>
      </c>
      <c r="H2" s="177"/>
      <c r="I2" s="177"/>
      <c r="J2" s="178"/>
      <c r="K2" s="108" t="s">
        <v>613</v>
      </c>
      <c r="L2" s="109"/>
      <c r="M2" s="109"/>
      <c r="N2" s="108" t="s">
        <v>614</v>
      </c>
      <c r="O2" s="109"/>
      <c r="P2" s="108" t="s">
        <v>615</v>
      </c>
      <c r="Q2" s="109"/>
      <c r="R2" s="108" t="s">
        <v>616</v>
      </c>
      <c r="S2" s="155"/>
      <c r="T2" s="155"/>
      <c r="U2" s="155"/>
      <c r="V2" s="155"/>
      <c r="W2" s="160"/>
      <c r="X2" s="108" t="s">
        <v>617</v>
      </c>
      <c r="Y2" s="109"/>
      <c r="Z2" s="110"/>
      <c r="AA2" s="89" t="s">
        <v>320</v>
      </c>
      <c r="AB2" s="89" t="s">
        <v>618</v>
      </c>
      <c r="AC2" s="89" t="s">
        <v>619</v>
      </c>
      <c r="AD2" s="89" t="s">
        <v>620</v>
      </c>
      <c r="AE2" s="125" t="s">
        <v>321</v>
      </c>
      <c r="AF2" s="125" t="s">
        <v>322</v>
      </c>
      <c r="AG2" s="125" t="s">
        <v>323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621</v>
      </c>
      <c r="H4" s="89" t="s">
        <v>622</v>
      </c>
      <c r="I4" s="89" t="s">
        <v>623</v>
      </c>
      <c r="J4" s="89" t="s">
        <v>337</v>
      </c>
      <c r="K4" s="89" t="s">
        <v>624</v>
      </c>
      <c r="L4" s="89" t="s">
        <v>625</v>
      </c>
      <c r="M4" s="89" t="s">
        <v>626</v>
      </c>
      <c r="N4" s="125" t="s">
        <v>627</v>
      </c>
      <c r="O4" s="89" t="s">
        <v>628</v>
      </c>
      <c r="P4" s="125" t="s">
        <v>629</v>
      </c>
      <c r="Q4" s="110" t="s">
        <v>630</v>
      </c>
      <c r="R4" s="108" t="s">
        <v>631</v>
      </c>
      <c r="S4" s="56"/>
      <c r="T4" s="108" t="s">
        <v>632</v>
      </c>
      <c r="U4" s="56"/>
      <c r="V4" s="108" t="s">
        <v>633</v>
      </c>
      <c r="W4" s="56"/>
      <c r="X4" s="89" t="s">
        <v>634</v>
      </c>
      <c r="Y4" s="89" t="s">
        <v>635</v>
      </c>
      <c r="Z4" s="89" t="s">
        <v>636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344</v>
      </c>
      <c r="T5" s="90"/>
      <c r="U5" s="89" t="s">
        <v>344</v>
      </c>
      <c r="V5" s="90"/>
      <c r="W5" s="89" t="s">
        <v>344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637</v>
      </c>
      <c r="H6" s="34" t="s">
        <v>637</v>
      </c>
      <c r="I6" s="34" t="s">
        <v>345</v>
      </c>
      <c r="J6" s="34" t="s">
        <v>637</v>
      </c>
      <c r="K6" s="34" t="s">
        <v>345</v>
      </c>
      <c r="L6" s="34" t="s">
        <v>638</v>
      </c>
      <c r="M6" s="135"/>
      <c r="N6" s="125"/>
      <c r="O6" s="54" t="s">
        <v>639</v>
      </c>
      <c r="P6" s="125"/>
      <c r="Q6" s="54" t="s">
        <v>639</v>
      </c>
      <c r="R6" s="150"/>
      <c r="S6" s="135"/>
      <c r="T6" s="135"/>
      <c r="U6" s="135"/>
      <c r="V6" s="135"/>
      <c r="W6" s="135"/>
      <c r="X6" s="34" t="s">
        <v>640</v>
      </c>
      <c r="Y6" s="34" t="s">
        <v>492</v>
      </c>
      <c r="Z6" s="31"/>
      <c r="AA6" s="53" t="s">
        <v>641</v>
      </c>
      <c r="AB6" s="53" t="s">
        <v>348</v>
      </c>
      <c r="AC6" s="53" t="s">
        <v>348</v>
      </c>
      <c r="AD6" s="34" t="s">
        <v>642</v>
      </c>
      <c r="AE6" s="173"/>
      <c r="AF6" s="173"/>
      <c r="AG6" s="173"/>
    </row>
    <row r="7" spans="1:33" s="73" customFormat="1" ht="30" customHeight="1">
      <c r="A7" s="18" t="s">
        <v>377</v>
      </c>
      <c r="B7" s="19" t="s">
        <v>378</v>
      </c>
      <c r="C7" s="18" t="s">
        <v>643</v>
      </c>
      <c r="D7" s="18" t="s">
        <v>380</v>
      </c>
      <c r="E7" s="18"/>
      <c r="F7" s="18" t="s">
        <v>644</v>
      </c>
      <c r="G7" s="36">
        <v>22546</v>
      </c>
      <c r="H7" s="36">
        <v>42473</v>
      </c>
      <c r="I7" s="36"/>
      <c r="J7" s="36"/>
      <c r="K7" s="36">
        <v>2630</v>
      </c>
      <c r="L7" s="36"/>
      <c r="M7" s="36"/>
      <c r="N7" s="18" t="s">
        <v>384</v>
      </c>
      <c r="O7" s="18"/>
      <c r="P7" s="18" t="s">
        <v>645</v>
      </c>
      <c r="Q7" s="18"/>
      <c r="R7" s="18" t="s">
        <v>646</v>
      </c>
      <c r="S7" s="18"/>
      <c r="T7" s="18" t="s">
        <v>647</v>
      </c>
      <c r="U7" s="18"/>
      <c r="V7" s="18" t="s">
        <v>337</v>
      </c>
      <c r="W7" s="18"/>
      <c r="X7" s="18"/>
      <c r="Y7" s="18"/>
      <c r="Z7" s="18" t="s">
        <v>648</v>
      </c>
      <c r="AA7" s="18">
        <v>320</v>
      </c>
      <c r="AB7" s="18"/>
      <c r="AC7" s="18">
        <v>0</v>
      </c>
      <c r="AD7" s="18"/>
      <c r="AE7" s="18">
        <v>1986</v>
      </c>
      <c r="AF7" s="18" t="s">
        <v>391</v>
      </c>
      <c r="AG7" s="18"/>
    </row>
    <row r="8" spans="1:33" s="66" customFormat="1" ht="30" customHeight="1">
      <c r="A8" s="18" t="s">
        <v>377</v>
      </c>
      <c r="B8" s="19" t="s">
        <v>547</v>
      </c>
      <c r="C8" s="18" t="s">
        <v>649</v>
      </c>
      <c r="D8" s="18" t="s">
        <v>549</v>
      </c>
      <c r="E8" s="18"/>
      <c r="F8" s="18" t="s">
        <v>650</v>
      </c>
      <c r="G8" s="36">
        <v>5774</v>
      </c>
      <c r="H8" s="36">
        <v>4831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384</v>
      </c>
      <c r="O8" s="18"/>
      <c r="P8" s="18" t="s">
        <v>645</v>
      </c>
      <c r="Q8" s="18"/>
      <c r="R8" s="18" t="s">
        <v>651</v>
      </c>
      <c r="S8" s="18"/>
      <c r="T8" s="18" t="s">
        <v>647</v>
      </c>
      <c r="U8" s="18"/>
      <c r="V8" s="18"/>
      <c r="W8" s="18"/>
      <c r="X8" s="18"/>
      <c r="Y8" s="18"/>
      <c r="Z8" s="18"/>
      <c r="AA8" s="18">
        <v>48</v>
      </c>
      <c r="AB8" s="18">
        <v>0</v>
      </c>
      <c r="AC8" s="18">
        <v>0</v>
      </c>
      <c r="AD8" s="18">
        <v>0</v>
      </c>
      <c r="AE8" s="18">
        <v>2000</v>
      </c>
      <c r="AF8" s="18" t="s">
        <v>397</v>
      </c>
      <c r="AG8" s="18"/>
    </row>
    <row r="9" spans="1:33" s="66" customFormat="1" ht="30" customHeight="1">
      <c r="A9" s="18" t="s">
        <v>377</v>
      </c>
      <c r="B9" s="19" t="s">
        <v>547</v>
      </c>
      <c r="C9" s="18" t="s">
        <v>652</v>
      </c>
      <c r="D9" s="18" t="s">
        <v>549</v>
      </c>
      <c r="E9" s="18"/>
      <c r="F9" s="18" t="s">
        <v>653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384</v>
      </c>
      <c r="O9" s="18"/>
      <c r="P9" s="18" t="s">
        <v>645</v>
      </c>
      <c r="Q9" s="18"/>
      <c r="R9" s="18" t="s">
        <v>654</v>
      </c>
      <c r="S9" s="18"/>
      <c r="T9" s="18" t="s">
        <v>647</v>
      </c>
      <c r="U9" s="18"/>
      <c r="V9" s="18" t="s">
        <v>655</v>
      </c>
      <c r="W9" s="18"/>
      <c r="X9" s="18"/>
      <c r="Y9" s="18"/>
      <c r="Z9" s="18"/>
      <c r="AA9" s="18">
        <v>1.7</v>
      </c>
      <c r="AB9" s="18">
        <v>0</v>
      </c>
      <c r="AC9" s="18">
        <v>0.09</v>
      </c>
      <c r="AD9" s="18">
        <v>0</v>
      </c>
      <c r="AE9" s="18">
        <v>2003</v>
      </c>
      <c r="AF9" s="18" t="s">
        <v>391</v>
      </c>
      <c r="AG9" s="18"/>
    </row>
    <row r="10" spans="1:33" s="66" customFormat="1" ht="30" customHeight="1">
      <c r="A10" s="18" t="s">
        <v>377</v>
      </c>
      <c r="B10" s="19" t="s">
        <v>402</v>
      </c>
      <c r="C10" s="18" t="s">
        <v>656</v>
      </c>
      <c r="D10" s="18" t="s">
        <v>404</v>
      </c>
      <c r="E10" s="18"/>
      <c r="F10" s="18" t="s">
        <v>657</v>
      </c>
      <c r="G10" s="36">
        <v>5735</v>
      </c>
      <c r="H10" s="36">
        <v>15120</v>
      </c>
      <c r="I10" s="36"/>
      <c r="J10" s="36"/>
      <c r="K10" s="36"/>
      <c r="L10" s="36"/>
      <c r="M10" s="36"/>
      <c r="N10" s="18" t="s">
        <v>384</v>
      </c>
      <c r="O10" s="18"/>
      <c r="P10" s="18" t="s">
        <v>645</v>
      </c>
      <c r="Q10" s="18"/>
      <c r="R10" s="18" t="s">
        <v>658</v>
      </c>
      <c r="S10" s="18"/>
      <c r="T10" s="18" t="s">
        <v>647</v>
      </c>
      <c r="U10" s="18"/>
      <c r="V10" s="18"/>
      <c r="W10" s="18"/>
      <c r="X10" s="18"/>
      <c r="Y10" s="18"/>
      <c r="Z10" s="18"/>
      <c r="AA10" s="18">
        <v>83</v>
      </c>
      <c r="AB10" s="18"/>
      <c r="AC10" s="18"/>
      <c r="AD10" s="18"/>
      <c r="AE10" s="18">
        <v>1999</v>
      </c>
      <c r="AF10" s="18" t="s">
        <v>383</v>
      </c>
      <c r="AG10" s="18"/>
    </row>
    <row r="11" spans="1:33" s="66" customFormat="1" ht="30" customHeight="1">
      <c r="A11" s="18" t="s">
        <v>377</v>
      </c>
      <c r="B11" s="19" t="s">
        <v>571</v>
      </c>
      <c r="C11" s="18" t="s">
        <v>659</v>
      </c>
      <c r="D11" s="18" t="s">
        <v>573</v>
      </c>
      <c r="E11" s="18"/>
      <c r="F11" s="18" t="s">
        <v>660</v>
      </c>
      <c r="G11" s="36">
        <v>2305.8</v>
      </c>
      <c r="H11" s="36">
        <v>1895.2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661</v>
      </c>
      <c r="O11" s="18">
        <v>236</v>
      </c>
      <c r="P11" s="18" t="s">
        <v>645</v>
      </c>
      <c r="Q11" s="18">
        <v>0</v>
      </c>
      <c r="R11" s="18" t="s">
        <v>662</v>
      </c>
      <c r="S11" s="18"/>
      <c r="T11" s="18" t="s">
        <v>647</v>
      </c>
      <c r="U11" s="18"/>
      <c r="V11" s="18" t="s">
        <v>337</v>
      </c>
      <c r="W11" s="18"/>
      <c r="X11" s="18">
        <v>0</v>
      </c>
      <c r="Y11" s="18">
        <v>0</v>
      </c>
      <c r="Z11" s="18"/>
      <c r="AA11" s="18">
        <v>30</v>
      </c>
      <c r="AB11" s="18">
        <v>0</v>
      </c>
      <c r="AC11" s="18" t="s">
        <v>663</v>
      </c>
      <c r="AD11" s="18" t="s">
        <v>663</v>
      </c>
      <c r="AE11" s="18">
        <v>1977</v>
      </c>
      <c r="AF11" s="18" t="s">
        <v>383</v>
      </c>
      <c r="AG11" s="18"/>
    </row>
    <row r="12" spans="1:33" s="66" customFormat="1" ht="30" customHeight="1">
      <c r="A12" s="18" t="s">
        <v>377</v>
      </c>
      <c r="B12" s="19" t="s">
        <v>414</v>
      </c>
      <c r="C12" s="18" t="s">
        <v>664</v>
      </c>
      <c r="D12" s="18" t="s">
        <v>416</v>
      </c>
      <c r="E12" s="18"/>
      <c r="F12" s="18" t="s">
        <v>665</v>
      </c>
      <c r="G12" s="18">
        <v>206</v>
      </c>
      <c r="H12" s="18">
        <v>350</v>
      </c>
      <c r="I12" s="18"/>
      <c r="J12" s="18"/>
      <c r="K12" s="18"/>
      <c r="L12" s="18"/>
      <c r="M12" s="18"/>
      <c r="N12" s="18" t="s">
        <v>384</v>
      </c>
      <c r="O12" s="18"/>
      <c r="P12" s="18" t="s">
        <v>645</v>
      </c>
      <c r="Q12" s="18"/>
      <c r="R12" s="18" t="s">
        <v>666</v>
      </c>
      <c r="S12" s="18"/>
      <c r="T12" s="18" t="s">
        <v>337</v>
      </c>
      <c r="U12" s="18"/>
      <c r="V12" s="18" t="s">
        <v>337</v>
      </c>
      <c r="W12" s="18"/>
      <c r="X12" s="18"/>
      <c r="Y12" s="18"/>
      <c r="Z12" s="18"/>
      <c r="AA12" s="18">
        <v>1.62</v>
      </c>
      <c r="AB12" s="18">
        <v>0</v>
      </c>
      <c r="AC12" s="18">
        <v>0</v>
      </c>
      <c r="AD12" s="18">
        <v>0</v>
      </c>
      <c r="AE12" s="18">
        <v>2009</v>
      </c>
      <c r="AF12" s="18" t="s">
        <v>383</v>
      </c>
      <c r="AG12" s="18" t="s">
        <v>667</v>
      </c>
    </row>
    <row r="13" spans="1:33" s="66" customFormat="1" ht="30" customHeight="1">
      <c r="A13" s="18" t="s">
        <v>377</v>
      </c>
      <c r="B13" s="19" t="s">
        <v>414</v>
      </c>
      <c r="C13" s="18" t="s">
        <v>664</v>
      </c>
      <c r="D13" s="18" t="s">
        <v>416</v>
      </c>
      <c r="E13" s="18"/>
      <c r="F13" s="18" t="s">
        <v>668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v>12</v>
      </c>
      <c r="AB13" s="18"/>
      <c r="AC13" s="18"/>
      <c r="AD13" s="18"/>
      <c r="AE13" s="18">
        <v>1979</v>
      </c>
      <c r="AF13" s="18"/>
      <c r="AG13" s="18" t="s">
        <v>406</v>
      </c>
    </row>
    <row r="14" spans="1:33" s="66" customFormat="1" ht="30" customHeight="1">
      <c r="A14" s="18" t="s">
        <v>377</v>
      </c>
      <c r="B14" s="19" t="s">
        <v>669</v>
      </c>
      <c r="C14" s="18" t="s">
        <v>670</v>
      </c>
      <c r="D14" s="18" t="s">
        <v>671</v>
      </c>
      <c r="E14" s="18"/>
      <c r="F14" s="18" t="s">
        <v>672</v>
      </c>
      <c r="G14" s="18">
        <v>7251</v>
      </c>
      <c r="H14" s="18">
        <v>6744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384</v>
      </c>
      <c r="O14" s="18"/>
      <c r="P14" s="18" t="s">
        <v>673</v>
      </c>
      <c r="Q14" s="18">
        <v>381</v>
      </c>
      <c r="R14" s="18" t="s">
        <v>646</v>
      </c>
      <c r="S14" s="18"/>
      <c r="T14" s="18" t="s">
        <v>674</v>
      </c>
      <c r="U14" s="18"/>
      <c r="V14" s="18"/>
      <c r="W14" s="18"/>
      <c r="X14" s="18">
        <v>0</v>
      </c>
      <c r="Y14" s="18">
        <v>0</v>
      </c>
      <c r="Z14" s="18"/>
      <c r="AA14" s="18">
        <v>50</v>
      </c>
      <c r="AB14" s="18">
        <v>0</v>
      </c>
      <c r="AC14" s="18">
        <v>0</v>
      </c>
      <c r="AD14" s="18">
        <v>0</v>
      </c>
      <c r="AE14" s="18">
        <v>1991</v>
      </c>
      <c r="AF14" s="18" t="s">
        <v>391</v>
      </c>
      <c r="AG14" s="18"/>
    </row>
    <row r="15" spans="1:33" s="66" customFormat="1" ht="30" customHeight="1">
      <c r="A15" s="18" t="s">
        <v>377</v>
      </c>
      <c r="B15" s="19" t="s">
        <v>675</v>
      </c>
      <c r="C15" s="18" t="s">
        <v>676</v>
      </c>
      <c r="D15" s="18" t="s">
        <v>677</v>
      </c>
      <c r="E15" s="18"/>
      <c r="F15" s="18" t="s">
        <v>678</v>
      </c>
      <c r="G15" s="18">
        <v>4987</v>
      </c>
      <c r="H15" s="18">
        <v>5240</v>
      </c>
      <c r="I15" s="18"/>
      <c r="J15" s="18"/>
      <c r="K15" s="18">
        <v>0</v>
      </c>
      <c r="L15" s="18">
        <v>0</v>
      </c>
      <c r="M15" s="18"/>
      <c r="N15" s="18" t="s">
        <v>384</v>
      </c>
      <c r="O15" s="18">
        <v>0</v>
      </c>
      <c r="P15" s="18" t="s">
        <v>645</v>
      </c>
      <c r="Q15" s="18">
        <v>0</v>
      </c>
      <c r="R15" s="18" t="s">
        <v>646</v>
      </c>
      <c r="S15" s="18"/>
      <c r="T15" s="18" t="s">
        <v>647</v>
      </c>
      <c r="U15" s="18"/>
      <c r="V15" s="18"/>
      <c r="W15" s="18"/>
      <c r="X15" s="18">
        <v>0</v>
      </c>
      <c r="Y15" s="18">
        <v>0</v>
      </c>
      <c r="Z15" s="18"/>
      <c r="AA15" s="18">
        <v>54</v>
      </c>
      <c r="AB15" s="18"/>
      <c r="AC15" s="18"/>
      <c r="AD15" s="18"/>
      <c r="AE15" s="18">
        <v>1990</v>
      </c>
      <c r="AF15" s="18" t="s">
        <v>391</v>
      </c>
      <c r="AG15" s="18"/>
    </row>
    <row r="16" spans="1:33" s="66" customFormat="1" ht="30" customHeight="1">
      <c r="A16" s="18" t="s">
        <v>377</v>
      </c>
      <c r="B16" s="19" t="s">
        <v>679</v>
      </c>
      <c r="C16" s="18" t="s">
        <v>680</v>
      </c>
      <c r="D16" s="18" t="s">
        <v>681</v>
      </c>
      <c r="E16" s="18"/>
      <c r="F16" s="18" t="s">
        <v>682</v>
      </c>
      <c r="G16" s="18">
        <v>4771</v>
      </c>
      <c r="H16" s="18">
        <v>10057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384</v>
      </c>
      <c r="O16" s="18"/>
      <c r="P16" s="18" t="s">
        <v>683</v>
      </c>
      <c r="Q16" s="18">
        <v>58</v>
      </c>
      <c r="R16" s="18" t="s">
        <v>684</v>
      </c>
      <c r="S16" s="18"/>
      <c r="T16" s="18" t="s">
        <v>674</v>
      </c>
      <c r="U16" s="18"/>
      <c r="V16" s="18"/>
      <c r="W16" s="18"/>
      <c r="X16" s="18"/>
      <c r="Y16" s="18"/>
      <c r="Z16" s="18"/>
      <c r="AA16" s="18">
        <v>80</v>
      </c>
      <c r="AB16" s="18">
        <v>0</v>
      </c>
      <c r="AC16" s="18">
        <v>0</v>
      </c>
      <c r="AD16" s="18">
        <v>0</v>
      </c>
      <c r="AE16" s="18">
        <v>2000</v>
      </c>
      <c r="AF16" s="18" t="s">
        <v>383</v>
      </c>
      <c r="AG16" s="18"/>
    </row>
    <row r="17" spans="1:33" s="66" customFormat="1" ht="30" customHeight="1">
      <c r="A17" s="18" t="s">
        <v>377</v>
      </c>
      <c r="B17" s="19" t="s">
        <v>603</v>
      </c>
      <c r="C17" s="18" t="s">
        <v>685</v>
      </c>
      <c r="D17" s="18" t="s">
        <v>605</v>
      </c>
      <c r="E17" s="18"/>
      <c r="F17" s="18" t="s">
        <v>686</v>
      </c>
      <c r="G17" s="18">
        <v>16486</v>
      </c>
      <c r="H17" s="18">
        <v>16979</v>
      </c>
      <c r="I17" s="18">
        <v>0</v>
      </c>
      <c r="J17" s="18">
        <v>0</v>
      </c>
      <c r="K17" s="18">
        <v>967</v>
      </c>
      <c r="L17" s="18">
        <v>0</v>
      </c>
      <c r="M17" s="18" t="s">
        <v>687</v>
      </c>
      <c r="N17" s="18" t="s">
        <v>384</v>
      </c>
      <c r="O17" s="18"/>
      <c r="P17" s="18" t="s">
        <v>645</v>
      </c>
      <c r="Q17" s="18"/>
      <c r="R17" s="18" t="s">
        <v>688</v>
      </c>
      <c r="S17" s="18"/>
      <c r="T17" s="18" t="s">
        <v>689</v>
      </c>
      <c r="U17" s="18"/>
      <c r="V17" s="18" t="s">
        <v>655</v>
      </c>
      <c r="W17" s="18"/>
      <c r="X17" s="18">
        <v>0</v>
      </c>
      <c r="Y17" s="18">
        <v>0</v>
      </c>
      <c r="Z17" s="18"/>
      <c r="AA17" s="18">
        <v>185</v>
      </c>
      <c r="AB17" s="18">
        <v>0</v>
      </c>
      <c r="AC17" s="18">
        <v>36</v>
      </c>
      <c r="AD17" s="18">
        <v>0</v>
      </c>
      <c r="AE17" s="18">
        <v>1993</v>
      </c>
      <c r="AF17" s="18" t="s">
        <v>391</v>
      </c>
      <c r="AG17" s="18"/>
    </row>
    <row r="18" spans="1:33" s="66" customFormat="1" ht="30" customHeight="1">
      <c r="A18" s="18" t="s">
        <v>377</v>
      </c>
      <c r="B18" s="19" t="s">
        <v>690</v>
      </c>
      <c r="C18" s="18" t="s">
        <v>691</v>
      </c>
      <c r="D18" s="18" t="s">
        <v>692</v>
      </c>
      <c r="E18" s="18"/>
      <c r="F18" s="18" t="s">
        <v>693</v>
      </c>
      <c r="G18" s="18">
        <v>8481</v>
      </c>
      <c r="H18" s="18">
        <v>10581</v>
      </c>
      <c r="I18" s="18"/>
      <c r="J18" s="18"/>
      <c r="K18" s="18">
        <v>53.7</v>
      </c>
      <c r="L18" s="18"/>
      <c r="M18" s="18" t="s">
        <v>694</v>
      </c>
      <c r="N18" s="18" t="s">
        <v>384</v>
      </c>
      <c r="O18" s="18"/>
      <c r="P18" s="18" t="s">
        <v>673</v>
      </c>
      <c r="Q18" s="18">
        <v>64</v>
      </c>
      <c r="R18" s="18" t="s">
        <v>646</v>
      </c>
      <c r="S18" s="18"/>
      <c r="T18" s="18" t="s">
        <v>695</v>
      </c>
      <c r="U18" s="18"/>
      <c r="V18" s="18" t="s">
        <v>655</v>
      </c>
      <c r="W18" s="18"/>
      <c r="X18" s="18"/>
      <c r="Y18" s="18"/>
      <c r="Z18" s="18"/>
      <c r="AA18" s="18">
        <v>85</v>
      </c>
      <c r="AB18" s="18">
        <v>0</v>
      </c>
      <c r="AC18" s="18">
        <v>0.2</v>
      </c>
      <c r="AD18" s="18">
        <v>0</v>
      </c>
      <c r="AE18" s="18">
        <v>2001</v>
      </c>
      <c r="AF18" s="18" t="s">
        <v>383</v>
      </c>
      <c r="AG18" s="18"/>
    </row>
    <row r="19" spans="2:26" s="74" customFormat="1" ht="13.5" customHeight="1">
      <c r="B19" s="75"/>
      <c r="F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2012-04-04T09:17:54Z</dcterms:modified>
  <cp:category/>
  <cp:version/>
  <cp:contentType/>
  <cp:contentStatus/>
</cp:coreProperties>
</file>