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'コミュニティプラント'!$2:$32</definedName>
    <definedName name="_xlnm.Print_Area" localSheetId="8">'し尿処理施設'!$2:$33</definedName>
    <definedName name="_xlnm.Print_Area" localSheetId="4">'その他施設'!$2:$6</definedName>
    <definedName name="_xlnm.Print_Area" localSheetId="6">'リユース・リペア施設'!$2:$7</definedName>
    <definedName name="_xlnm.Print_Area" localSheetId="7">'最終処分場'!$2:$36</definedName>
    <definedName name="_xlnm.Print_Area" localSheetId="2">'資源化等施設'!$2:$21</definedName>
    <definedName name="_xlnm.Print_Area" localSheetId="0">'焼却施設'!$2:$33</definedName>
    <definedName name="_xlnm.Print_Area" localSheetId="1">'粗大ごみ処理施設'!$2:$20</definedName>
    <definedName name="_xlnm.Print_Area" localSheetId="3">'燃料化施設'!$2:$10</definedName>
    <definedName name="_xlnm.Print_Area" localSheetId="5">'保管施設'!$2:$24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<sst xmlns="http://schemas.openxmlformats.org/spreadsheetml/2006/main" count="2552" uniqueCount="1046">
  <si>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</si>
  <si>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</si>
  <si>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</si>
  <si>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</si>
  <si>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</si>
  <si>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</si>
  <si>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</si>
  <si>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</si>
  <si>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</si>
  <si>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</si>
  <si>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</si>
  <si>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</si>
  <si>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</si>
  <si>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</si>
  <si>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</si>
  <si>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</si>
  <si>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</si>
  <si>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</si>
  <si>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</si>
  <si>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</si>
  <si>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</si>
  <si>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</si>
  <si>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</si>
  <si>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</si>
  <si>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</si>
  <si>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</si>
  <si>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</si>
  <si>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</si>
  <si>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</si>
  <si>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</si>
  <si>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</si>
  <si>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</si>
  <si>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</si>
  <si>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</si>
  <si>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</si>
  <si>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</si>
  <si>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</si>
  <si>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</si>
  <si>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</si>
  <si>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</si>
  <si>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</si>
  <si>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</si>
  <si>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</si>
  <si>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</si>
  <si>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</si>
  <si>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</si>
  <si>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</si>
  <si>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</si>
  <si>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</si>
  <si>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</si>
  <si>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</si>
  <si>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</si>
  <si>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</si>
  <si>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</si>
  <si>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</si>
  <si>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</si>
  <si>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</si>
  <si>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</si>
  <si>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</si>
  <si>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</si>
  <si>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</si>
  <si>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</si>
  <si>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</si>
  <si>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</si>
  <si>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</si>
  <si>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</si>
  <si>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</si>
  <si>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</si>
  <si>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</si>
  <si>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</si>
  <si>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</si>
  <si>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</si>
  <si>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</si>
  <si>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</si>
  <si>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</si>
  <si>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</si>
  <si>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</si>
  <si>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</si>
  <si>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</si>
  <si>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</si>
  <si>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群馬県</t>
  </si>
  <si>
    <t>10201</t>
  </si>
  <si>
    <t>前橋市</t>
  </si>
  <si>
    <t>前橋市亀泉清掃工場</t>
  </si>
  <si>
    <t>可燃ごみ,その他</t>
  </si>
  <si>
    <t>焼却</t>
  </si>
  <si>
    <t>ストーカ式（可動）</t>
  </si>
  <si>
    <t>バッチ運転</t>
  </si>
  <si>
    <t>無し</t>
  </si>
  <si>
    <t>直営</t>
  </si>
  <si>
    <t>前橋市六供清掃工場</t>
  </si>
  <si>
    <t>可燃ごみ,ごみ処理残渣</t>
  </si>
  <si>
    <t>全連続運転</t>
  </si>
  <si>
    <t>場内温水,発電（場内利用）,場外温水,発電（場外利用）</t>
  </si>
  <si>
    <t>一部委託</t>
  </si>
  <si>
    <t>前橋市大胡クリーンセンター</t>
  </si>
  <si>
    <t>可燃ごみ,粗大ごみ,その他,ごみ処理残渣</t>
  </si>
  <si>
    <t>10202</t>
  </si>
  <si>
    <t>高崎市</t>
  </si>
  <si>
    <t>高浜クリーンセンター</t>
  </si>
  <si>
    <t>搬出量</t>
  </si>
  <si>
    <t>場内温水,場内蒸気,場外温水,場外蒸気,発電（場外利用）</t>
  </si>
  <si>
    <t>薬剤処理</t>
  </si>
  <si>
    <t>有り</t>
  </si>
  <si>
    <t>10-202-01-001</t>
  </si>
  <si>
    <t>吉井クリーンセンター</t>
  </si>
  <si>
    <t>場内温水,場外温水</t>
  </si>
  <si>
    <t>委託</t>
  </si>
  <si>
    <t>10203</t>
  </si>
  <si>
    <t>桐生市</t>
  </si>
  <si>
    <t>桐生市清掃センターごみ焼却施設</t>
  </si>
  <si>
    <t>10204</t>
  </si>
  <si>
    <t>伊勢崎市</t>
  </si>
  <si>
    <t>伊勢崎市清掃ﾘｻｲｸﾙセンター21</t>
  </si>
  <si>
    <t>可燃ごみ,粗大ごみ</t>
  </si>
  <si>
    <t>流動床式</t>
  </si>
  <si>
    <t>発電（場内利用）,発電（場外利用）</t>
  </si>
  <si>
    <t>セメント固化</t>
  </si>
  <si>
    <t>伊勢崎市あずまダストセンター</t>
  </si>
  <si>
    <t>休止</t>
  </si>
  <si>
    <t>伊勢崎市境清掃センター</t>
  </si>
  <si>
    <t>10205</t>
  </si>
  <si>
    <t>太田市</t>
  </si>
  <si>
    <t>太田市清掃センター第４号焼却炉</t>
  </si>
  <si>
    <t>セメント固化,薬剤処理</t>
  </si>
  <si>
    <t>太田市清掃センター第３号焼却炉</t>
  </si>
  <si>
    <t>太田市清掃センター灰溶融炉</t>
  </si>
  <si>
    <t>ごみ処理残渣</t>
  </si>
  <si>
    <t>溶融処理</t>
  </si>
  <si>
    <t>10207</t>
  </si>
  <si>
    <t>館林市</t>
  </si>
  <si>
    <t>館林市清掃センター</t>
  </si>
  <si>
    <t>准連続運転</t>
  </si>
  <si>
    <t>10209</t>
  </si>
  <si>
    <t>藤岡市</t>
  </si>
  <si>
    <t>藤岡市清掃センター</t>
  </si>
  <si>
    <t>可燃ごみ,粗大ごみ,ごみ処理残渣</t>
  </si>
  <si>
    <t>○</t>
  </si>
  <si>
    <t>修理,展示,販売</t>
  </si>
  <si>
    <t>10210</t>
  </si>
  <si>
    <t>富岡市</t>
  </si>
  <si>
    <t>富岡市清掃センター</t>
  </si>
  <si>
    <t>可燃ごみ</t>
  </si>
  <si>
    <t>10211</t>
  </si>
  <si>
    <t>安中市</t>
  </si>
  <si>
    <t>碓氷川クリーンセンターごみ処理施設</t>
  </si>
  <si>
    <t>10367</t>
  </si>
  <si>
    <t>神流町</t>
  </si>
  <si>
    <t>神流町塵芥処理場</t>
  </si>
  <si>
    <t>廃止</t>
  </si>
  <si>
    <t>10426</t>
  </si>
  <si>
    <t>草津町</t>
  </si>
  <si>
    <t>草津町クリーンセンター</t>
  </si>
  <si>
    <t>10449</t>
  </si>
  <si>
    <t>みなかみ町</t>
  </si>
  <si>
    <t>奥利根アメニティパーク固形燃料利用施設</t>
  </si>
  <si>
    <t>固形化燃料</t>
  </si>
  <si>
    <t>10464</t>
  </si>
  <si>
    <t>玉村町</t>
  </si>
  <si>
    <t>玉村町クリーンセンター</t>
  </si>
  <si>
    <t>10838</t>
  </si>
  <si>
    <t>甘楽西部環境衛生施設組合</t>
  </si>
  <si>
    <t>甘楽西部環境衛生施設組合清掃センター</t>
  </si>
  <si>
    <t>10840</t>
  </si>
  <si>
    <t>吾妻東部衛生施設組合</t>
  </si>
  <si>
    <t>吾妻東部衛生センターごみ処理施設</t>
  </si>
  <si>
    <t>可燃ごみ,ごみ処理残渣,し尿処理残渣</t>
  </si>
  <si>
    <t>10870</t>
  </si>
  <si>
    <t>西吾妻環境衛生施設組合</t>
  </si>
  <si>
    <t>西吾妻環境衛生センタ－</t>
  </si>
  <si>
    <t>10873</t>
  </si>
  <si>
    <t>渋川地区広域市町村圏振興整備組合</t>
  </si>
  <si>
    <t>渋川地区広域圏清掃センター</t>
  </si>
  <si>
    <t>可燃ごみ,その他,ごみ処理残渣,し尿処理残渣</t>
  </si>
  <si>
    <t>10875</t>
  </si>
  <si>
    <t>沼田市外二箇村清掃施設組合</t>
  </si>
  <si>
    <t>清掃工場</t>
  </si>
  <si>
    <t>10890</t>
  </si>
  <si>
    <t>大泉町外二町環境衛生施設組合</t>
  </si>
  <si>
    <t>大泉町外二町清掃センター</t>
  </si>
  <si>
    <t>場内温水</t>
  </si>
  <si>
    <t>10892</t>
  </si>
  <si>
    <t>利根東部衛生施設組合</t>
  </si>
  <si>
    <t>尾瀬クリーンセンター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</si>
  <si>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</si>
  <si>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</si>
  <si>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</si>
  <si>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</si>
  <si>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</si>
  <si>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</si>
  <si>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</si>
  <si>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</si>
  <si>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</si>
  <si>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</si>
  <si>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</si>
  <si>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</si>
  <si>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</si>
  <si>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</si>
  <si>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</si>
  <si>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</si>
  <si>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</si>
  <si>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</si>
  <si>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</si>
  <si>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</si>
  <si>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</si>
  <si>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</si>
  <si>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</si>
  <si>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</si>
  <si>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</si>
  <si>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</si>
  <si>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</si>
  <si>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</si>
  <si>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</si>
  <si>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</si>
  <si>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</si>
  <si>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</si>
  <si>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</si>
  <si>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</si>
  <si>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</si>
  <si>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</si>
  <si>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</si>
  <si>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</si>
  <si>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</si>
  <si>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</si>
  <si>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</si>
  <si>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</si>
  <si>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群馬県</t>
  </si>
  <si>
    <t>10201</t>
  </si>
  <si>
    <t>10-201-03-001</t>
  </si>
  <si>
    <t>前橋市</t>
  </si>
  <si>
    <t>前橋市荻窪清掃工場</t>
  </si>
  <si>
    <t>搬出量</t>
  </si>
  <si>
    <t>粗大ごみ,不燃ごみ,資源ごみ</t>
  </si>
  <si>
    <t>併用</t>
  </si>
  <si>
    <t>一部委託</t>
  </si>
  <si>
    <t>無し</t>
  </si>
  <si>
    <t>有り</t>
  </si>
  <si>
    <t>○</t>
  </si>
  <si>
    <t>譲渡</t>
  </si>
  <si>
    <t>10-201-03-002</t>
  </si>
  <si>
    <t>前橋市富士見クリーンステーション</t>
  </si>
  <si>
    <t>10202</t>
  </si>
  <si>
    <t>10-841-03-001</t>
  </si>
  <si>
    <t>高崎市</t>
  </si>
  <si>
    <t>高浜クリーンセンター粗大ごみ処理施設</t>
  </si>
  <si>
    <t>回収量</t>
  </si>
  <si>
    <t>粗大ごみ,不燃ごみ</t>
  </si>
  <si>
    <t>委託</t>
  </si>
  <si>
    <t>10-202-03-002</t>
  </si>
  <si>
    <t>吉井クリーンセンター粗大ごみ処理施設</t>
  </si>
  <si>
    <t>10203</t>
  </si>
  <si>
    <t>10-203-03-204</t>
  </si>
  <si>
    <t>桐生市</t>
  </si>
  <si>
    <t>桐生市清掃センター粗大ごみ処理施設</t>
  </si>
  <si>
    <t>粗大ごみ,不燃ごみ,その他,資源ごみ</t>
  </si>
  <si>
    <t>10204</t>
  </si>
  <si>
    <t>10-204-03-002</t>
  </si>
  <si>
    <t>伊勢崎市</t>
  </si>
  <si>
    <t>伊勢崎市清掃リサイクルセンター21</t>
  </si>
  <si>
    <t>修理,譲渡</t>
  </si>
  <si>
    <t>10207</t>
  </si>
  <si>
    <t>10-207-03-001</t>
  </si>
  <si>
    <t>館林市</t>
  </si>
  <si>
    <t>館林市清掃センター</t>
  </si>
  <si>
    <t>10209</t>
  </si>
  <si>
    <t>10-209-03-001</t>
  </si>
  <si>
    <t>藤岡市</t>
  </si>
  <si>
    <t>藤岡市清掃センター粗大ごみ破砕施設</t>
  </si>
  <si>
    <t>修理,展示,販売</t>
  </si>
  <si>
    <t>10211</t>
  </si>
  <si>
    <t>10-211-03-001</t>
  </si>
  <si>
    <t>安中市</t>
  </si>
  <si>
    <t>碓氷川クリーンセンター粗大ごみ処理施設</t>
  </si>
  <si>
    <t>10449</t>
  </si>
  <si>
    <t>10-449-03-450</t>
  </si>
  <si>
    <t>みなかみ町</t>
  </si>
  <si>
    <t>奥利根アメニティパークリサイクルプラザ</t>
  </si>
  <si>
    <t>直営</t>
  </si>
  <si>
    <t>10840</t>
  </si>
  <si>
    <t>10-840-03-001</t>
  </si>
  <si>
    <t>吾妻東部衛生施設組合</t>
  </si>
  <si>
    <t>吾妻東部衛生センター粗大ごみ処理施設</t>
  </si>
  <si>
    <t>圧縮</t>
  </si>
  <si>
    <t>10870</t>
  </si>
  <si>
    <t>10-870-03-001</t>
  </si>
  <si>
    <t>西吾妻環境衛生施設組合</t>
  </si>
  <si>
    <t>西吾妻環境衛生センタ－粗大ごみ・不燃ごみ処理施設</t>
  </si>
  <si>
    <t>10873</t>
  </si>
  <si>
    <t>10-873-03-001</t>
  </si>
  <si>
    <t>渋川地区広域市町村圏振興整備組合</t>
  </si>
  <si>
    <t>渋川地区広域圏清掃センター粗大ごみ処理施設</t>
  </si>
  <si>
    <t>10914</t>
  </si>
  <si>
    <t>10-914-03-001</t>
  </si>
  <si>
    <t>太田市外三町広域清掃組合</t>
  </si>
  <si>
    <t>リサイクルプラザ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</si>
  <si>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</si>
  <si>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</si>
  <si>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</si>
  <si>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</si>
  <si>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</si>
  <si>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</si>
  <si>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</si>
  <si>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</si>
  <si>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</si>
  <si>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</si>
  <si>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</si>
  <si>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</si>
  <si>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</si>
  <si>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</si>
  <si>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</si>
  <si>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</si>
  <si>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</si>
  <si>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</si>
  <si>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</si>
  <si>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</si>
  <si>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</si>
  <si>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</si>
  <si>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</si>
  <si>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</si>
  <si>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</si>
  <si>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</si>
  <si>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</si>
  <si>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</si>
  <si>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</si>
  <si>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</si>
  <si>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</si>
  <si>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</si>
  <si>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</si>
  <si>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</si>
  <si>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</si>
  <si>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</si>
  <si>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</si>
  <si>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</si>
  <si>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</si>
  <si>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</si>
  <si>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</si>
  <si>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</si>
  <si>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</si>
  <si>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</si>
  <si>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</si>
  <si>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</si>
  <si>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群馬県</t>
  </si>
  <si>
    <t>10201</t>
  </si>
  <si>
    <t>10-201-04-001</t>
  </si>
  <si>
    <t>前橋市</t>
  </si>
  <si>
    <t>前橋市荻窪清掃工場びん選別処理施設</t>
  </si>
  <si>
    <t>容器包装リサイクル推進施設</t>
  </si>
  <si>
    <t>ガラス類</t>
  </si>
  <si>
    <t>選別</t>
  </si>
  <si>
    <t>委託</t>
  </si>
  <si>
    <t>無し</t>
  </si>
  <si>
    <t>群馬県</t>
  </si>
  <si>
    <t>10201</t>
  </si>
  <si>
    <t>10-201-04-002</t>
  </si>
  <si>
    <t>前橋市</t>
  </si>
  <si>
    <t>前橋市ペットボトル選別処理施設</t>
  </si>
  <si>
    <t>容器包装リサイクル推進施設</t>
  </si>
  <si>
    <t>ペットボトル</t>
  </si>
  <si>
    <t>圧縮・梱包</t>
  </si>
  <si>
    <t>委託</t>
  </si>
  <si>
    <t>無し</t>
  </si>
  <si>
    <t>10202</t>
  </si>
  <si>
    <t>10-841-04-001</t>
  </si>
  <si>
    <t>高崎市</t>
  </si>
  <si>
    <t>高浜クリーンセンターリサイクルセンター</t>
  </si>
  <si>
    <t>リサイクルセンター（補助金）</t>
  </si>
  <si>
    <t>紙類,金属類,ガラス類,ペットボトル</t>
  </si>
  <si>
    <t>選別,圧縮・梱包</t>
  </si>
  <si>
    <t>有り</t>
  </si>
  <si>
    <t>10203</t>
  </si>
  <si>
    <t>10-203-04-001</t>
  </si>
  <si>
    <t>桐生市</t>
  </si>
  <si>
    <t>桐生市清掃センターリサイクルセンター</t>
  </si>
  <si>
    <t>10209</t>
  </si>
  <si>
    <t>10-209-04-001</t>
  </si>
  <si>
    <t>藤岡市</t>
  </si>
  <si>
    <t>藤岡市清掃センター飲料容器再資源化施設</t>
  </si>
  <si>
    <t>紙類,金属類,ガラス類,ペットボトル,その他</t>
  </si>
  <si>
    <t>一部委託</t>
  </si>
  <si>
    <t>10-209-04-210</t>
  </si>
  <si>
    <t>鬼石資源化センターリサイクルプラザ</t>
  </si>
  <si>
    <t>金属類,不燃ごみ,粗大ごみ</t>
  </si>
  <si>
    <t>10210</t>
  </si>
  <si>
    <t>10-210-04-001</t>
  </si>
  <si>
    <t>富岡市</t>
  </si>
  <si>
    <t>富岡市資源化センター</t>
  </si>
  <si>
    <t>金属類,ガラス類,ペットボトル,プラスチック,粗大ごみ</t>
  </si>
  <si>
    <t>10366</t>
  </si>
  <si>
    <t>10-366-04-001</t>
  </si>
  <si>
    <t>上野村</t>
  </si>
  <si>
    <t>上野村堆肥センター</t>
  </si>
  <si>
    <t>ごみ堆肥化施設</t>
  </si>
  <si>
    <t>家庭系生ごみ</t>
  </si>
  <si>
    <t>ごみ堆肥化</t>
  </si>
  <si>
    <t>直営</t>
  </si>
  <si>
    <t>10367</t>
  </si>
  <si>
    <t>10-367-04-001</t>
  </si>
  <si>
    <t>神流町</t>
  </si>
  <si>
    <t>クリーンセンター奥多野</t>
  </si>
  <si>
    <t>ストックヤード</t>
  </si>
  <si>
    <t>紙類,金属類,ガラス類,その他資源ごみ,ペットボトル,プラスチック,布類,不燃ごみ,粗大ごみ</t>
  </si>
  <si>
    <t>10449</t>
  </si>
  <si>
    <t>10-449-04-001</t>
  </si>
  <si>
    <t>みなかみ町</t>
  </si>
  <si>
    <t>みなかみ町資源リサイクルセンター</t>
  </si>
  <si>
    <t>事業系生ごみ,その他</t>
  </si>
  <si>
    <t>10464</t>
  </si>
  <si>
    <t>10-464-04-001</t>
  </si>
  <si>
    <t>玉村町</t>
  </si>
  <si>
    <t>玉村町クリーンセンター</t>
  </si>
  <si>
    <t>金属類,ガラス類,不燃ごみ,粗大ごみ,その他</t>
  </si>
  <si>
    <t>10521</t>
  </si>
  <si>
    <t>10-521-04-001</t>
  </si>
  <si>
    <t>板倉町</t>
  </si>
  <si>
    <t>板倉町高速堆肥化施設</t>
  </si>
  <si>
    <t>家庭系生ごみ,事業系生ごみ</t>
  </si>
  <si>
    <t>10838</t>
  </si>
  <si>
    <t>10-838-04-001</t>
  </si>
  <si>
    <t>甘楽西部環境衛生施設組合</t>
  </si>
  <si>
    <t>甘楽西部環境衛生施設組合リサイクルセンター</t>
  </si>
  <si>
    <t>紙類,金属類,ガラス類,ペットボトル,プラスチック,不燃ごみ,粗大ごみ</t>
  </si>
  <si>
    <t>10873</t>
  </si>
  <si>
    <t>10-873-04-001</t>
  </si>
  <si>
    <t>渋川地区広域市町村圏振興整備組合</t>
  </si>
  <si>
    <t>渋川地区広域圏清掃センターリサイクル施設</t>
  </si>
  <si>
    <t>ガラス類,ペットボトル</t>
  </si>
  <si>
    <t>10892</t>
  </si>
  <si>
    <t>10-892-04-001</t>
  </si>
  <si>
    <t>利根東部衛生施設組合</t>
  </si>
  <si>
    <t>尾瀬クリーンセンター</t>
  </si>
  <si>
    <t>リサイクルプラザ</t>
  </si>
  <si>
    <t>紙類,金属類,ガラス類,ペットボトル,不燃ごみ,粗大ごみ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</si>
  <si>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</si>
  <si>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</si>
  <si>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</si>
  <si>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</si>
  <si>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</si>
  <si>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</si>
  <si>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</si>
  <si>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</si>
  <si>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</si>
  <si>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</si>
  <si>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</si>
  <si>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</si>
  <si>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</si>
  <si>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</si>
  <si>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</si>
  <si>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</si>
  <si>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</si>
  <si>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</si>
  <si>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</si>
  <si>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</si>
  <si>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</si>
  <si>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</si>
  <si>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</si>
  <si>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</si>
  <si>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</si>
  <si>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</si>
  <si>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</si>
  <si>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</si>
  <si>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</si>
  <si>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</si>
  <si>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</si>
  <si>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</si>
  <si>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</si>
  <si>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</si>
  <si>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</si>
  <si>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</si>
  <si>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</si>
  <si>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</si>
  <si>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</si>
  <si>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</si>
  <si>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</si>
  <si>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</si>
  <si>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</si>
  <si>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</si>
  <si>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</si>
  <si>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</si>
  <si>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</si>
  <si>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群馬県</t>
  </si>
  <si>
    <t>10209</t>
  </si>
  <si>
    <t>10-209-05-001</t>
  </si>
  <si>
    <t>藤岡市</t>
  </si>
  <si>
    <t>鬼石資源化センターごみ固形燃料化施設</t>
  </si>
  <si>
    <t>可燃ごみ,ごみ処理残渣</t>
  </si>
  <si>
    <t>固形燃料化（RDF）</t>
  </si>
  <si>
    <t>燃料用</t>
  </si>
  <si>
    <t>一部委託</t>
  </si>
  <si>
    <t>休止</t>
  </si>
  <si>
    <t>無し</t>
  </si>
  <si>
    <t>群馬県</t>
  </si>
  <si>
    <t>10367</t>
  </si>
  <si>
    <t>10-367-05-001</t>
  </si>
  <si>
    <t>神流町</t>
  </si>
  <si>
    <t>クリーンセンター奥多野</t>
  </si>
  <si>
    <t>可燃ごみ,不燃ごみ,資源ごみ,生ごみ（厨芥類）,プラスチック類,粗大ごみ,その他</t>
  </si>
  <si>
    <t>固形燃料化（RDF）</t>
  </si>
  <si>
    <t>燃料用</t>
  </si>
  <si>
    <t>直営</t>
  </si>
  <si>
    <t>無し</t>
  </si>
  <si>
    <t>10449</t>
  </si>
  <si>
    <t>10-449-05-001</t>
  </si>
  <si>
    <t>みなかみ町</t>
  </si>
  <si>
    <t>奥利根アメニティパーク固形燃料化施設</t>
  </si>
  <si>
    <t>可燃ごみ</t>
  </si>
  <si>
    <t>一部委託</t>
  </si>
  <si>
    <t>処理対象ごみ</t>
  </si>
  <si>
    <t>10521</t>
  </si>
  <si>
    <t>10-521-05-001</t>
  </si>
  <si>
    <t>板倉町</t>
  </si>
  <si>
    <t>板倉町固形燃料化施設</t>
  </si>
  <si>
    <t>委託</t>
  </si>
  <si>
    <t>固形燃料</t>
  </si>
  <si>
    <t>その他の施設[ごみの中間処理施設]</t>
  </si>
  <si>
    <t>地方公共団体
コード</t>
  </si>
  <si>
    <t>処理内容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</si>
  <si>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</si>
  <si>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</si>
  <si>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</si>
  <si>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</si>
  <si>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</si>
  <si>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</si>
  <si>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</si>
  <si>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</si>
  <si>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10201</t>
  </si>
  <si>
    <t>10-201-07-001</t>
  </si>
  <si>
    <t>前橋市</t>
  </si>
  <si>
    <t>前橋市荻窪清掃工場</t>
  </si>
  <si>
    <t>容器包装リサイクル推進施設</t>
  </si>
  <si>
    <t>金属類,ガラス類,プラスチック</t>
  </si>
  <si>
    <t>10-201-07-002</t>
  </si>
  <si>
    <t>前橋市ペットボトル選別処理施設</t>
  </si>
  <si>
    <t>ペットボトル</t>
  </si>
  <si>
    <t>委託</t>
  </si>
  <si>
    <t>10-201-07-003</t>
  </si>
  <si>
    <t>富士見クリーンステーション</t>
  </si>
  <si>
    <t>金属類</t>
  </si>
  <si>
    <t>10202</t>
  </si>
  <si>
    <t>10-841-07-001</t>
  </si>
  <si>
    <t>高崎市</t>
  </si>
  <si>
    <t>高浜クリーンセンターリサイクルセンター</t>
  </si>
  <si>
    <t>紙類,金属類,ガラス類,ペットボトル</t>
  </si>
  <si>
    <t>有り</t>
  </si>
  <si>
    <t>10203</t>
  </si>
  <si>
    <t>10-203-07-204</t>
  </si>
  <si>
    <t>桐生市</t>
  </si>
  <si>
    <t>桐生市清掃センターリサイクルセンター</t>
  </si>
  <si>
    <t>ストックヤード</t>
  </si>
  <si>
    <t>金属類,ガラス類,その他資源ごみ,ペットボトル,プラスチック</t>
  </si>
  <si>
    <t>10204</t>
  </si>
  <si>
    <t>10-204-07-001</t>
  </si>
  <si>
    <t>伊勢崎市</t>
  </si>
  <si>
    <t>伊勢崎市ダストセンター</t>
  </si>
  <si>
    <t>金属類,ガラス類,その他</t>
  </si>
  <si>
    <t>直営</t>
  </si>
  <si>
    <t>廃止</t>
  </si>
  <si>
    <t>10-204-07-002</t>
  </si>
  <si>
    <t>伊勢崎市清掃リサイクルセンター２１</t>
  </si>
  <si>
    <t>金属類,ガラス類</t>
  </si>
  <si>
    <t>10206</t>
  </si>
  <si>
    <t>10-206-07-001</t>
  </si>
  <si>
    <t>沼田市</t>
  </si>
  <si>
    <t>沼田市一般廃棄物最終処分場</t>
  </si>
  <si>
    <t>10207</t>
  </si>
  <si>
    <t>10-207-07-001</t>
  </si>
  <si>
    <t>館林市</t>
  </si>
  <si>
    <t>館林市清掃センター</t>
  </si>
  <si>
    <t>紙類,金属類,プラスチック</t>
  </si>
  <si>
    <t>10-209-07-001</t>
  </si>
  <si>
    <t>藤岡市清掃センター</t>
  </si>
  <si>
    <t>紙類,金属類,ガラス類,その他資源ごみ,ペットボトル,その他</t>
  </si>
  <si>
    <t>10211</t>
  </si>
  <si>
    <t>10-211-07-212</t>
  </si>
  <si>
    <t>安中市</t>
  </si>
  <si>
    <t>碓氷川クリーンセンター保管所</t>
  </si>
  <si>
    <t>ガラス類</t>
  </si>
  <si>
    <t>10448</t>
  </si>
  <si>
    <t>10-448-07-001</t>
  </si>
  <si>
    <t>昭和村</t>
  </si>
  <si>
    <t>昭和村資源物保管場</t>
  </si>
  <si>
    <t>10449</t>
  </si>
  <si>
    <t>10-449-07-001</t>
  </si>
  <si>
    <t>みなかみ町</t>
  </si>
  <si>
    <t>奥利根アメニティパークストックヤード</t>
  </si>
  <si>
    <t>紙類,金属類,ガラス類,その他資源ごみ,ペットボトル,プラスチック</t>
  </si>
  <si>
    <t>10464</t>
  </si>
  <si>
    <t>10-464-07-001</t>
  </si>
  <si>
    <t>玉村町</t>
  </si>
  <si>
    <t>玉村町クリーンセンター</t>
  </si>
  <si>
    <t>紙類,金属類,ガラス類,ペットボトル,プラスチック,その他</t>
  </si>
  <si>
    <t>10840</t>
  </si>
  <si>
    <t>10-840-07-001</t>
  </si>
  <si>
    <t>吾妻東部衛生施設組合</t>
  </si>
  <si>
    <t>吾妻東部衛生センター</t>
  </si>
  <si>
    <t>紙類,金属類,ガラス類</t>
  </si>
  <si>
    <t>10870</t>
  </si>
  <si>
    <t>10-870-07-001</t>
  </si>
  <si>
    <t>西吾妻環境衛生施設組合</t>
  </si>
  <si>
    <t>西吾妻環境衛生センター粗大ごみ・不燃ごみ処理施設</t>
  </si>
  <si>
    <t>紙類,金属類,ガラス類,その他</t>
  </si>
  <si>
    <t>10873</t>
  </si>
  <si>
    <t>10-873-07-001</t>
  </si>
  <si>
    <t>渋川地区広域市町村圏振興整備組合</t>
  </si>
  <si>
    <t>渋川地区広域圏清掃センター</t>
  </si>
  <si>
    <t>金属類,ガラス類,ペットボトル</t>
  </si>
  <si>
    <t>10892</t>
  </si>
  <si>
    <t>10-892-07-001</t>
  </si>
  <si>
    <t>利根東部衛生施設組合</t>
  </si>
  <si>
    <t>尾瀬クリーンセンターストックヤード</t>
  </si>
  <si>
    <t>紙類,ガラス類,ペットボトル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</si>
  <si>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</si>
  <si>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</si>
  <si>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</si>
  <si>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</si>
  <si>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</si>
  <si>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</si>
  <si>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</si>
  <si>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</si>
  <si>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</si>
  <si>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</si>
  <si>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</si>
  <si>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</si>
  <si>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</si>
  <si>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</si>
  <si>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</si>
  <si>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</si>
  <si>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</si>
  <si>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</si>
  <si>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</si>
  <si>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</si>
  <si>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10-207-11-208</t>
  </si>
  <si>
    <t>リサイクル館</t>
  </si>
  <si>
    <t>廃棄物処理施設に隣接した独立棟（プレハブ造等含む）</t>
  </si>
  <si>
    <t>○</t>
  </si>
  <si>
    <t>修理,展示,譲渡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</si>
  <si>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</si>
  <si>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</si>
  <si>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</si>
  <si>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</si>
  <si>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</si>
  <si>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</si>
  <si>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</si>
  <si>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</si>
  <si>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</si>
  <si>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</si>
  <si>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</si>
  <si>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</si>
  <si>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</si>
  <si>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</si>
  <si>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</si>
  <si>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</si>
  <si>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</si>
  <si>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</si>
  <si>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</si>
  <si>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</si>
  <si>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</si>
  <si>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</si>
  <si>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</si>
  <si>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</si>
  <si>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</si>
  <si>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</si>
  <si>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</si>
  <si>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</si>
  <si>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</si>
  <si>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</si>
  <si>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</si>
  <si>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</si>
  <si>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</si>
  <si>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</si>
  <si>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</si>
  <si>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</si>
  <si>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</si>
  <si>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</si>
  <si>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</si>
  <si>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</si>
  <si>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</si>
  <si>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</si>
  <si>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</si>
  <si>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</si>
  <si>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</si>
  <si>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</si>
  <si>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</si>
  <si>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</si>
  <si>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</si>
  <si>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</si>
  <si>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</si>
  <si>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群馬県</t>
  </si>
  <si>
    <t>10201</t>
  </si>
  <si>
    <t>10-201-08-001</t>
  </si>
  <si>
    <t>前橋市</t>
  </si>
  <si>
    <t>前橋市荻窪最終処分場</t>
  </si>
  <si>
    <t>焼却残渣（主灰）,その他,破砕ごみ・処理残渣</t>
  </si>
  <si>
    <t>山間</t>
  </si>
  <si>
    <t>底部遮水工,その他遮水</t>
  </si>
  <si>
    <t>凝集沈殿,砂ろ過,活性炭処理</t>
  </si>
  <si>
    <t>一部委託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</si>
  <si>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</si>
  <si>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</si>
  <si>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</si>
  <si>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</si>
  <si>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</si>
  <si>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</si>
  <si>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</si>
  <si>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10-201-08-002</t>
  </si>
  <si>
    <t>前橋市最終処分場</t>
  </si>
  <si>
    <t>焼却残渣（主灰）,その他,焼却残渣（飛灰）,破砕ごみ・処理残渣</t>
  </si>
  <si>
    <t>凝集沈殿,生物処理（脱窒あり）,消毒,活性炭処理,膜処理</t>
  </si>
  <si>
    <t>埋立中</t>
  </si>
  <si>
    <t>10-201-08-003</t>
  </si>
  <si>
    <t>前橋市富士見最終処分場</t>
  </si>
  <si>
    <t>焼却残渣（主灰）,焼却残渣（飛灰）,破砕ごみ・処理残渣</t>
  </si>
  <si>
    <t>底部遮水工</t>
  </si>
  <si>
    <t>凝集沈殿,生物処理（脱窒あり）,砂ろ過,消毒,活性炭処理,キレート処理</t>
  </si>
  <si>
    <t>末端集水管は開放</t>
  </si>
  <si>
    <t>10202</t>
  </si>
  <si>
    <t>10-202-08-001</t>
  </si>
  <si>
    <t>高崎市</t>
  </si>
  <si>
    <t>高崎市一般廃棄物最終処分場</t>
  </si>
  <si>
    <t>不燃ごみ,その他</t>
  </si>
  <si>
    <t>原地盤利用,底部遮水工</t>
  </si>
  <si>
    <t>凝集沈殿,生物処理（脱窒あり）,砂ろ過,消毒,活性炭処理</t>
  </si>
  <si>
    <t>10-202-08-002</t>
  </si>
  <si>
    <t>高崎市榛名最終処分場（エコパーク榛名）</t>
  </si>
  <si>
    <t>生物処理（脱窒あり）,消毒,活性炭処理,膜処理</t>
  </si>
  <si>
    <t>一部延長を行っていない</t>
  </si>
  <si>
    <t>＜1</t>
  </si>
  <si>
    <t>10203</t>
  </si>
  <si>
    <t>10-203-08-001</t>
  </si>
  <si>
    <t>桐生市</t>
  </si>
  <si>
    <t>桐生市一般廃棄物最終処分場</t>
  </si>
  <si>
    <t>その他</t>
  </si>
  <si>
    <t>平地</t>
  </si>
  <si>
    <t>生物処理（脱窒なし）,砂ろ過,消毒</t>
  </si>
  <si>
    <t>直営</t>
  </si>
  <si>
    <t>10-203-08-002</t>
  </si>
  <si>
    <t>桐生市汚泥最終処分場</t>
  </si>
  <si>
    <t>焼却残渣（主灰）,その他</t>
  </si>
  <si>
    <t>生物処理（脱窒なし）</t>
  </si>
  <si>
    <t>有り</t>
  </si>
  <si>
    <t>一部延長を行っている</t>
  </si>
  <si>
    <t>10-203-08-003</t>
  </si>
  <si>
    <t>新川最終処分場埋立地</t>
  </si>
  <si>
    <t>凝集沈殿,生物処理（脱窒なし）,砂ろ過</t>
  </si>
  <si>
    <t>その他埋立構造</t>
  </si>
  <si>
    <t>10-203-08-004</t>
  </si>
  <si>
    <t>桐生市清掃センター最終処分場埋立地</t>
  </si>
  <si>
    <t>生物処理（脱窒なし）,消毒,活性炭処理,キレート処理</t>
  </si>
  <si>
    <t>委託</t>
  </si>
  <si>
    <t>10204</t>
  </si>
  <si>
    <t>10-204-08-001</t>
  </si>
  <si>
    <t>伊勢崎市</t>
  </si>
  <si>
    <t>伊勢崎市一般廃棄物最終処分場(第２期)</t>
  </si>
  <si>
    <t>生物処理（脱窒あり）,砂ろ過,消毒,活性炭処理</t>
  </si>
  <si>
    <t>最終覆土のみ</t>
  </si>
  <si>
    <t>10-204-08-002</t>
  </si>
  <si>
    <t>伊勢崎市一般廃棄物最終処分場(第３期)</t>
  </si>
  <si>
    <t>10-204-08-003</t>
  </si>
  <si>
    <t>伊勢崎市あずま一般廃棄物最終処分場</t>
  </si>
  <si>
    <t>生物処理（脱窒あり）,砂ろ過,消毒,活性炭処理,キレート処理</t>
  </si>
  <si>
    <t>10206</t>
  </si>
  <si>
    <t>10-206-08-001</t>
  </si>
  <si>
    <t>沼田市</t>
  </si>
  <si>
    <t>沼田市一般廃棄物最終処分場（上川田）</t>
  </si>
  <si>
    <t>不燃ごみ,粗大ごみ</t>
  </si>
  <si>
    <t>凝集沈殿,生物処理（脱窒なし）,消毒</t>
  </si>
  <si>
    <t>嫌気性埋立構造</t>
  </si>
  <si>
    <t>10-206-08-002</t>
  </si>
  <si>
    <t>沼田市一般廃棄物最終処分場（佐山）</t>
  </si>
  <si>
    <t>焼却残渣（主灰）,不燃ごみ,焼却残渣（飛灰）,粗大ごみ</t>
  </si>
  <si>
    <t>10207</t>
  </si>
  <si>
    <t>10-207-08-001</t>
  </si>
  <si>
    <t>館林市</t>
  </si>
  <si>
    <t>館林市一般廃棄物最終処分場</t>
  </si>
  <si>
    <t>生物処理（脱窒なし）,砂ろ過,消毒,活性炭処理,キレート処理</t>
  </si>
  <si>
    <t>中間覆土</t>
  </si>
  <si>
    <t>10209</t>
  </si>
  <si>
    <t>10-209-08-001</t>
  </si>
  <si>
    <t>藤岡市</t>
  </si>
  <si>
    <t>藤岡市最終処分場</t>
  </si>
  <si>
    <t>底部遮水工,鉛直遮水工</t>
  </si>
  <si>
    <t>生物処理（脱窒あり）,砂ろ過,消毒</t>
  </si>
  <si>
    <t>10-209-08-210</t>
  </si>
  <si>
    <t>鬼石資源化センター一般廃棄物最終処分場</t>
  </si>
  <si>
    <t>不燃ごみ,破砕ごみ・処理残渣</t>
  </si>
  <si>
    <t>表面遮水工（キャッピング）</t>
  </si>
  <si>
    <t>生物処理（脱窒なし）,砂ろ過,消毒,活性炭処理,膜処理</t>
  </si>
  <si>
    <t>10210</t>
  </si>
  <si>
    <t>10-210-08-003</t>
  </si>
  <si>
    <t>富岡市</t>
  </si>
  <si>
    <t>富岡市一般廃棄物最終処分場（上高尾）</t>
  </si>
  <si>
    <t>凝集沈殿,生物処理（脱窒あり）,砂ろ過,活性炭処理,キレート処理</t>
  </si>
  <si>
    <t>10-210-08-004</t>
  </si>
  <si>
    <t>富岡市一般廃棄物最終処分場（諸戸）</t>
  </si>
  <si>
    <t>生物処理（脱窒あり）,活性炭処理,キレート処理</t>
  </si>
  <si>
    <t>10211</t>
  </si>
  <si>
    <t>10-211-08-212</t>
  </si>
  <si>
    <t>安中市</t>
  </si>
  <si>
    <t>安中・松井田一般廃棄物最終処分場</t>
  </si>
  <si>
    <t>焼却残渣（主灰）,焼却残渣（飛灰）</t>
  </si>
  <si>
    <t>生物処理（脱窒なし）,砂ろ過,活性炭処理</t>
  </si>
  <si>
    <t>10384</t>
  </si>
  <si>
    <t>10-384-08-001</t>
  </si>
  <si>
    <t>甘楽町</t>
  </si>
  <si>
    <t>甘楽町一般廃棄物最終処分場（小幡）</t>
  </si>
  <si>
    <t>不燃ごみ</t>
  </si>
  <si>
    <t>底部遮水工,表面遮水工（キャッピング）</t>
  </si>
  <si>
    <t>砂ろ過</t>
  </si>
  <si>
    <t>10-384-08-002</t>
  </si>
  <si>
    <t>甘楽町一般廃棄物最終処分場（白倉）</t>
  </si>
  <si>
    <t>10448</t>
  </si>
  <si>
    <t>10-448-08-001</t>
  </si>
  <si>
    <t>昭和村</t>
  </si>
  <si>
    <t>昭和村一般廃棄物最終処分場</t>
  </si>
  <si>
    <t>遮水なし</t>
  </si>
  <si>
    <t>処理なし</t>
  </si>
  <si>
    <t>10838</t>
  </si>
  <si>
    <t>10-838-08-001</t>
  </si>
  <si>
    <t>甘楽西部環境衛生施設組合</t>
  </si>
  <si>
    <t>甘楽西部環境衛生施設組合クリーンポケット</t>
  </si>
  <si>
    <t>焼却残渣（主灰）</t>
  </si>
  <si>
    <t>鉛直遮水工</t>
  </si>
  <si>
    <t>凝集沈殿,生物処理（脱窒なし）,砂ろ過,消毒,活性炭処理,キレート処理</t>
  </si>
  <si>
    <t>10840</t>
  </si>
  <si>
    <t>10-840-08-841</t>
  </si>
  <si>
    <t>吾妻東部衛生施設組合</t>
  </si>
  <si>
    <t>吾妻東部衛生センター一般廃棄物最終処分場</t>
  </si>
  <si>
    <t>覆蓋（屋根）,表面遮水工（キャッピング）</t>
  </si>
  <si>
    <t>生物処理（脱窒なし）,消毒,活性炭処理,膜処理</t>
  </si>
  <si>
    <t>10870</t>
  </si>
  <si>
    <t>10-870-08-001</t>
  </si>
  <si>
    <t>西吾妻環境衛生施設組合</t>
  </si>
  <si>
    <t>西吾妻環境衛生施設組合与喜屋埋立地</t>
  </si>
  <si>
    <t>生物処理（脱窒あり）,消毒</t>
  </si>
  <si>
    <t>10873</t>
  </si>
  <si>
    <t>10-873-08-001</t>
  </si>
  <si>
    <t>渋川地区広域市町村圏振興整備組合</t>
  </si>
  <si>
    <t>渋川地区広域圏清掃センター小野上処分場</t>
  </si>
  <si>
    <t>凝集沈殿,生物処理（脱窒なし）,砂ろ過,消毒,活性炭処理</t>
  </si>
  <si>
    <t>10882</t>
  </si>
  <si>
    <t>10-882-08-001</t>
  </si>
  <si>
    <t>多野藤岡広域市町村圏振興整備組合</t>
  </si>
  <si>
    <t>多野藤岡広域圏一般廃棄物最終処分場｢緑埜クリーンセンター</t>
  </si>
  <si>
    <t>10890</t>
  </si>
  <si>
    <t>10-890-08-891</t>
  </si>
  <si>
    <t>大泉町外二町環境衛生施設組合</t>
  </si>
  <si>
    <t>大泉町外二町環境衛生施設組合一般廃棄物最終処分場</t>
  </si>
  <si>
    <t>底部遮水工,鉛直遮水工,表面遮水工（キャッピング）</t>
  </si>
  <si>
    <t>10892</t>
  </si>
  <si>
    <t>10-892-08-893</t>
  </si>
  <si>
    <t>利根東部衛生施設組合</t>
  </si>
  <si>
    <t>尾瀬クリーンセンター一般廃棄物最終処分場</t>
  </si>
  <si>
    <t>焼却残渣（主灰）,不燃ごみ,焼却残渣（飛灰）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</si>
  <si>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</si>
  <si>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</si>
  <si>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</si>
  <si>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</si>
  <si>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</si>
  <si>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</si>
  <si>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</si>
  <si>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</si>
  <si>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</si>
  <si>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</si>
  <si>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</si>
  <si>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</si>
  <si>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</si>
  <si>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</si>
  <si>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</si>
  <si>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</si>
  <si>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</si>
  <si>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</si>
  <si>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</si>
  <si>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</si>
  <si>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</si>
  <si>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</si>
  <si>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</si>
  <si>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</si>
  <si>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</si>
  <si>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</si>
  <si>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</si>
  <si>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</si>
  <si>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</si>
  <si>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</si>
  <si>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</si>
  <si>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</si>
  <si>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</si>
  <si>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</si>
  <si>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(kL/日)</t>
  </si>
  <si>
    <t>(t/日)</t>
  </si>
  <si>
    <t>(㎥/日)</t>
  </si>
  <si>
    <t>10-201-09-001</t>
  </si>
  <si>
    <t>前橋市し尿処理施設（浄化槽汚泥）</t>
  </si>
  <si>
    <t>施設外焼却</t>
  </si>
  <si>
    <t>好希釈</t>
  </si>
  <si>
    <t>脱水,焼却</t>
  </si>
  <si>
    <t>10-201-09-002</t>
  </si>
  <si>
    <t>前橋市し尿処理施設（し尿）</t>
  </si>
  <si>
    <t>高負荷,膜分離</t>
  </si>
  <si>
    <t>10-201-09-003</t>
  </si>
  <si>
    <t>大胡衛生センター</t>
  </si>
  <si>
    <t>高負荷</t>
  </si>
  <si>
    <t>10-201-09-004</t>
  </si>
  <si>
    <t>富士見衛生センター</t>
  </si>
  <si>
    <t>焼却無し</t>
  </si>
  <si>
    <t>脱水</t>
  </si>
  <si>
    <t>10-841-09-001</t>
  </si>
  <si>
    <t>城南クリーンセンター</t>
  </si>
  <si>
    <t>施設内焼却</t>
  </si>
  <si>
    <t>脱水,乾燥,焼却</t>
  </si>
  <si>
    <t>10-203-09-002</t>
  </si>
  <si>
    <t>桐生市境野水処理センター</t>
  </si>
  <si>
    <t>嫌気,好気,高負荷,膜分離</t>
  </si>
  <si>
    <t>堆肥化</t>
  </si>
  <si>
    <t>10-204-09-001</t>
  </si>
  <si>
    <t>伊勢崎市茂呂クリーンセンター</t>
  </si>
  <si>
    <t>10-204-09-002</t>
  </si>
  <si>
    <t>伊勢崎市境クリーンセンター</t>
  </si>
  <si>
    <t>10-204-09-003</t>
  </si>
  <si>
    <t>伊勢崎市赤堀環境センター</t>
  </si>
  <si>
    <t>10205</t>
  </si>
  <si>
    <t>10-205-09-001</t>
  </si>
  <si>
    <t>太田市</t>
  </si>
  <si>
    <t>太田市第一クリーンセンター</t>
  </si>
  <si>
    <t>10-205-09-003</t>
  </si>
  <si>
    <t>太田市第二クリーンセンター</t>
  </si>
  <si>
    <t>標脱,その他</t>
  </si>
  <si>
    <t>焼却</t>
  </si>
  <si>
    <t>10-205-09-004</t>
  </si>
  <si>
    <t>太田市新田クリーンセンター</t>
  </si>
  <si>
    <t>膜分離</t>
  </si>
  <si>
    <t>10-211-09-212</t>
  </si>
  <si>
    <t>碓氷川クリーンセンターし尿処理施設</t>
  </si>
  <si>
    <t>10366</t>
  </si>
  <si>
    <t>10-366-09-001</t>
  </si>
  <si>
    <t>上野村</t>
  </si>
  <si>
    <t>上野村未利用資源活用施設</t>
  </si>
  <si>
    <t>排出量・売却量</t>
  </si>
  <si>
    <t>好気</t>
  </si>
  <si>
    <t>10449</t>
  </si>
  <si>
    <t>10-449-09-450</t>
  </si>
  <si>
    <t>みなかみ町</t>
  </si>
  <si>
    <t>奥利根アメニティパークし尿処理施設</t>
  </si>
  <si>
    <t>生産量</t>
  </si>
  <si>
    <t>脱水,乾燥</t>
  </si>
  <si>
    <t>10524</t>
  </si>
  <si>
    <t>10-524-09-001</t>
  </si>
  <si>
    <t>大泉町</t>
  </si>
  <si>
    <t>大泉町衛生センター</t>
  </si>
  <si>
    <t>標脱,湿式酸化</t>
  </si>
  <si>
    <t>10837</t>
  </si>
  <si>
    <t>10-837-09-838</t>
  </si>
  <si>
    <t>富岡甘楽衛生施設組合</t>
  </si>
  <si>
    <t>富岡甘楽衛生施設組合衛生管理センター</t>
  </si>
  <si>
    <t>10-838-09-001</t>
  </si>
  <si>
    <t>甘楽西部環境衛生施設組合クリーンセンター</t>
  </si>
  <si>
    <t>10839</t>
  </si>
  <si>
    <t>10-839-09-001</t>
  </si>
  <si>
    <t>館林衛生施設組合</t>
  </si>
  <si>
    <t>館林環境センター</t>
  </si>
  <si>
    <t xml:space="preserve"> </t>
  </si>
  <si>
    <t>10-840-09-001</t>
  </si>
  <si>
    <t>吾妻東部衛生センターし尿処理施設</t>
  </si>
  <si>
    <t>10842</t>
  </si>
  <si>
    <t>10-842-09-001</t>
  </si>
  <si>
    <t>西吾妻衛生施設組合</t>
  </si>
  <si>
    <t>西吾妻衛生センター</t>
  </si>
  <si>
    <t>10-873-09-001</t>
  </si>
  <si>
    <t>渋川地区広域圏環境クリーンセンター</t>
  </si>
  <si>
    <t>標脱</t>
  </si>
  <si>
    <t>10875</t>
  </si>
  <si>
    <t>10-875-09-001</t>
  </si>
  <si>
    <t>沼田市外二箇村清掃施設組合</t>
  </si>
  <si>
    <t>衛生センター</t>
  </si>
  <si>
    <t>10-882-09-001</t>
  </si>
  <si>
    <t>岡之郷クリーンセンター</t>
  </si>
  <si>
    <t>乾燥</t>
  </si>
  <si>
    <t>休止</t>
  </si>
  <si>
    <t>10-892-09-001</t>
  </si>
  <si>
    <t>尾瀬クリーンセンターし尿処理施設</t>
  </si>
  <si>
    <t>コミュニティプラント</t>
  </si>
  <si>
    <t>汚水処理量</t>
  </si>
  <si>
    <t>処理方法</t>
  </si>
  <si>
    <t>計画最大汚水量</t>
  </si>
  <si>
    <t>10-201-10-001</t>
  </si>
  <si>
    <t>前橋市萱野住宅団地排水処理施設</t>
  </si>
  <si>
    <t>長時間ばっ気</t>
  </si>
  <si>
    <t>廃止</t>
  </si>
  <si>
    <t>10-201-10-002</t>
  </si>
  <si>
    <t>前橋市城南住宅団地排水処理施設</t>
  </si>
  <si>
    <t>長時間ばっ気,生物学的脱窒素</t>
  </si>
  <si>
    <t>10-201-10-003</t>
  </si>
  <si>
    <t>前橋市下川住宅団地排水処理施設</t>
  </si>
  <si>
    <t>10-203-10-001</t>
  </si>
  <si>
    <t>新堀住宅団地汚水処理場</t>
  </si>
  <si>
    <t>10-203-10-008</t>
  </si>
  <si>
    <t>間々通住宅団地汚水処理場</t>
  </si>
  <si>
    <t>10-204-10-001</t>
  </si>
  <si>
    <t>伊勢崎市境保泉コミュニティプラント</t>
  </si>
  <si>
    <t>10-205-10-001</t>
  </si>
  <si>
    <t>太田市成塚団地コミュニティ・プラント</t>
  </si>
  <si>
    <t>10-205-10-013</t>
  </si>
  <si>
    <t>太田市やすらぎ団地コミュニティ・プラント</t>
  </si>
  <si>
    <t>10-205-10-007</t>
  </si>
  <si>
    <t>太田市宝町団地コミュニティ・プラント</t>
  </si>
  <si>
    <t>標準活性汚泥</t>
  </si>
  <si>
    <t>10-205-10-006</t>
  </si>
  <si>
    <t>太田市矢場新町団地コミュニティ・プラント</t>
  </si>
  <si>
    <t>10-205-10-008</t>
  </si>
  <si>
    <t>太田市パルタウン城西の杜コミュニティ・プラント</t>
  </si>
  <si>
    <t>10-205-10-010</t>
  </si>
  <si>
    <t>太田市いずみ団地コミュニティ・プラント</t>
  </si>
  <si>
    <t>10-205-10-012</t>
  </si>
  <si>
    <t>太田市いくしな団地コミュニティ・プラント</t>
  </si>
  <si>
    <t>10-207-10-001</t>
  </si>
  <si>
    <t>館林市分福地域し尿処理施設</t>
  </si>
  <si>
    <t>10208</t>
  </si>
  <si>
    <t>10-208-10-001</t>
  </si>
  <si>
    <t>渋川市</t>
  </si>
  <si>
    <t>渋川市金井住宅団地汚水処理施設</t>
  </si>
  <si>
    <t>10-208-10-002</t>
  </si>
  <si>
    <t>渋川市行幸田住宅団地汚水処理施設</t>
  </si>
  <si>
    <t>10-208-10-004</t>
  </si>
  <si>
    <t>金井軽浜地内汚水処理施設</t>
  </si>
  <si>
    <t>10-208-10-005</t>
  </si>
  <si>
    <t>渋川市三原田住宅団地汚水処理施設</t>
  </si>
  <si>
    <t>10-208-10-003</t>
  </si>
  <si>
    <t>渋川市営住宅団地入沢団地汚水処理施設</t>
  </si>
  <si>
    <t>10-210-10-002</t>
  </si>
  <si>
    <t>富岡市田篠住宅団地汚水処理施設</t>
  </si>
  <si>
    <t>10-210-10-003</t>
  </si>
  <si>
    <t>富岡市観音前住宅団地汚水処理施設</t>
  </si>
  <si>
    <t>10-210-10-005</t>
  </si>
  <si>
    <t>富岡市桐渕住宅団地汚水処理施設</t>
  </si>
  <si>
    <t>10-210-10-004</t>
  </si>
  <si>
    <t>富岡市神田住宅団地汚水処理施設</t>
  </si>
  <si>
    <t>接触ばっ気</t>
  </si>
  <si>
    <t>10-211-10-001</t>
  </si>
  <si>
    <t>安中市古城団地し尿処理施設</t>
  </si>
  <si>
    <t>10523</t>
  </si>
  <si>
    <t>10-523-10-001</t>
  </si>
  <si>
    <t>千代田町</t>
  </si>
  <si>
    <t>ふれあいタウンちよだコミュニティプラント</t>
  </si>
  <si>
    <t>10525</t>
  </si>
  <si>
    <t>10-525-10-001</t>
  </si>
  <si>
    <t>邑楽町</t>
  </si>
  <si>
    <t>明野浄化センター</t>
  </si>
  <si>
    <t>長時間ばっ気,標準活性汚泥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</si>
</sst>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49" fontId="27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0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1" t="s">
        <v>1</v>
      </c>
      <c r="B2" s="127" t="s">
        <v>2</v>
      </c>
      <c r="C2" s="88" t="s">
        <v>3</v>
      </c>
      <c r="D2" s="121" t="s">
        <v>4</v>
      </c>
      <c r="E2" s="90" t="s">
        <v>5</v>
      </c>
      <c r="F2" s="121" t="s">
        <v>6</v>
      </c>
      <c r="G2" s="132" t="s">
        <v>7</v>
      </c>
      <c r="H2" s="128" t="s">
        <v>8</v>
      </c>
      <c r="I2" s="129"/>
      <c r="J2" s="129"/>
      <c r="K2" s="92" t="s">
        <v>9</v>
      </c>
      <c r="L2" s="94"/>
      <c r="M2" s="92" t="s">
        <v>10</v>
      </c>
      <c r="N2" s="94"/>
      <c r="O2" s="121" t="s">
        <v>11</v>
      </c>
      <c r="P2" s="121" t="s">
        <v>12</v>
      </c>
      <c r="Q2" s="88" t="s">
        <v>13</v>
      </c>
      <c r="R2" s="121" t="s">
        <v>14</v>
      </c>
      <c r="S2" s="121" t="s">
        <v>15</v>
      </c>
      <c r="T2" s="121" t="s">
        <v>16</v>
      </c>
      <c r="U2" s="88" t="s">
        <v>17</v>
      </c>
      <c r="V2" s="88"/>
      <c r="W2" s="88" t="s">
        <v>18</v>
      </c>
      <c r="X2" s="88"/>
      <c r="Y2" s="92" t="s">
        <v>19</v>
      </c>
      <c r="Z2" s="93"/>
      <c r="AA2" s="93"/>
      <c r="AB2" s="94"/>
      <c r="AC2" s="92" t="s">
        <v>20</v>
      </c>
      <c r="AD2" s="118"/>
      <c r="AE2" s="121" t="s">
        <v>21</v>
      </c>
      <c r="AF2" s="121" t="s">
        <v>22</v>
      </c>
      <c r="AG2" s="126" t="s">
        <v>23</v>
      </c>
      <c r="AH2" s="90" t="s">
        <v>24</v>
      </c>
      <c r="AI2" s="109" t="s">
        <v>25</v>
      </c>
      <c r="AJ2" s="110"/>
      <c r="AK2" s="110"/>
      <c r="AL2" s="110"/>
      <c r="AM2" s="110"/>
      <c r="AN2" s="110"/>
      <c r="AO2" s="111"/>
      <c r="AP2" s="90" t="s">
        <v>26</v>
      </c>
      <c r="AQ2" s="109" t="s">
        <v>27</v>
      </c>
      <c r="AR2" s="110"/>
      <c r="AS2" s="110"/>
      <c r="AT2" s="111"/>
      <c r="AU2" s="109" t="s">
        <v>28</v>
      </c>
      <c r="AV2" s="111"/>
      <c r="AW2" s="98" t="s">
        <v>29</v>
      </c>
      <c r="AX2" s="98" t="s">
        <v>30</v>
      </c>
      <c r="AY2" s="103" t="s">
        <v>31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32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33</v>
      </c>
      <c r="I4" s="132" t="s">
        <v>34</v>
      </c>
      <c r="J4" s="132" t="s">
        <v>35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36</v>
      </c>
      <c r="V4" s="88" t="s">
        <v>37</v>
      </c>
      <c r="W4" s="92" t="s">
        <v>36</v>
      </c>
      <c r="X4" s="88" t="s">
        <v>37</v>
      </c>
      <c r="Y4" s="88" t="s">
        <v>19</v>
      </c>
      <c r="Z4" s="90" t="s">
        <v>38</v>
      </c>
      <c r="AA4" s="90" t="s">
        <v>39</v>
      </c>
      <c r="AB4" s="90" t="s">
        <v>40</v>
      </c>
      <c r="AC4" s="88" t="s">
        <v>41</v>
      </c>
      <c r="AD4" s="88" t="s">
        <v>42</v>
      </c>
      <c r="AE4" s="122"/>
      <c r="AF4" s="121"/>
      <c r="AG4" s="126"/>
      <c r="AH4" s="91"/>
      <c r="AI4" s="112" t="s">
        <v>43</v>
      </c>
      <c r="AJ4" s="90" t="s">
        <v>44</v>
      </c>
      <c r="AK4" s="90" t="s">
        <v>45</v>
      </c>
      <c r="AL4" s="90" t="s">
        <v>46</v>
      </c>
      <c r="AM4" s="90" t="s">
        <v>47</v>
      </c>
      <c r="AN4" s="90" t="s">
        <v>48</v>
      </c>
      <c r="AO4" s="90" t="s">
        <v>49</v>
      </c>
      <c r="AP4" s="91"/>
      <c r="AQ4" s="112" t="s">
        <v>43</v>
      </c>
      <c r="AR4" s="90" t="s">
        <v>50</v>
      </c>
      <c r="AS4" s="90" t="s">
        <v>51</v>
      </c>
      <c r="AT4" s="90" t="s">
        <v>52</v>
      </c>
      <c r="AU4" s="90" t="s">
        <v>53</v>
      </c>
      <c r="AV4" s="90" t="s">
        <v>54</v>
      </c>
      <c r="AW4" s="99"/>
      <c r="AX4" s="117"/>
      <c r="AY4" s="101" t="s">
        <v>43</v>
      </c>
      <c r="AZ4" s="102"/>
      <c r="BA4" s="85" t="s">
        <v>55</v>
      </c>
      <c r="BB4" s="86"/>
      <c r="BC4" s="87"/>
      <c r="BD4" s="85" t="s">
        <v>56</v>
      </c>
      <c r="BE4" s="86"/>
      <c r="BF4" s="87"/>
      <c r="BG4" s="85" t="s">
        <v>57</v>
      </c>
      <c r="BH4" s="86"/>
      <c r="BI4" s="87"/>
      <c r="BJ4" s="85" t="s">
        <v>58</v>
      </c>
      <c r="BK4" s="86"/>
      <c r="BL4" s="87"/>
      <c r="BM4" s="85" t="s">
        <v>59</v>
      </c>
      <c r="BN4" s="86"/>
      <c r="BO4" s="87"/>
      <c r="BP4" s="85" t="s">
        <v>60</v>
      </c>
      <c r="BQ4" s="86"/>
      <c r="BR4" s="87"/>
      <c r="BS4" s="85" t="s">
        <v>61</v>
      </c>
      <c r="BT4" s="86"/>
      <c r="BU4" s="87"/>
      <c r="BV4" s="85" t="s">
        <v>62</v>
      </c>
      <c r="BW4" s="86"/>
      <c r="BX4" s="87"/>
      <c r="BY4" s="85" t="s">
        <v>49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63</v>
      </c>
      <c r="M5" s="89"/>
      <c r="N5" s="88" t="s">
        <v>63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67</v>
      </c>
      <c r="H6" s="8" t="s">
        <v>67</v>
      </c>
      <c r="I6" s="9" t="s">
        <v>68</v>
      </c>
      <c r="J6" s="134"/>
      <c r="K6" s="125"/>
      <c r="L6" s="125"/>
      <c r="M6" s="125"/>
      <c r="N6" s="125"/>
      <c r="O6" s="88"/>
      <c r="P6" s="88"/>
      <c r="Q6" s="10" t="s">
        <v>69</v>
      </c>
      <c r="R6" s="88"/>
      <c r="S6" s="88"/>
      <c r="T6" s="123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9"/>
      <c r="AD6" s="89"/>
      <c r="AE6" s="123"/>
      <c r="AF6" s="88"/>
      <c r="AG6" s="90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00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4"/>
    </row>
    <row r="7" spans="1:80" s="66" customFormat="1" ht="30" customHeight="1">
      <c r="A7" s="18" t="s">
        <v>80</v>
      </c>
      <c r="B7" s="19" t="s">
        <v>81</v>
      </c>
      <c r="C7" s="18"/>
      <c r="D7" s="18" t="s">
        <v>82</v>
      </c>
      <c r="E7" s="18"/>
      <c r="F7" s="18" t="s">
        <v>83</v>
      </c>
      <c r="G7" s="18">
        <v>5131</v>
      </c>
      <c r="H7" s="18"/>
      <c r="I7" s="18"/>
      <c r="J7" s="18"/>
      <c r="K7" s="18" t="s">
        <v>84</v>
      </c>
      <c r="L7" s="18"/>
      <c r="M7" s="18" t="s">
        <v>85</v>
      </c>
      <c r="N7" s="18"/>
      <c r="O7" s="18" t="s">
        <v>86</v>
      </c>
      <c r="P7" s="18" t="s">
        <v>87</v>
      </c>
      <c r="Q7" s="18">
        <v>25</v>
      </c>
      <c r="R7" s="18">
        <v>1</v>
      </c>
      <c r="S7" s="18">
        <v>1977</v>
      </c>
      <c r="T7" s="18" t="s">
        <v>88</v>
      </c>
      <c r="U7" s="18"/>
      <c r="V7" s="18"/>
      <c r="W7" s="18"/>
      <c r="X7" s="18"/>
      <c r="Y7" s="18"/>
      <c r="Z7" s="18"/>
      <c r="AA7" s="18"/>
      <c r="AB7" s="18"/>
      <c r="AC7" s="18" t="s">
        <v>88</v>
      </c>
      <c r="AD7" s="18" t="s">
        <v>88</v>
      </c>
      <c r="AE7" s="18" t="s">
        <v>89</v>
      </c>
      <c r="AF7" s="18"/>
      <c r="AG7" s="18" t="s">
        <v>88</v>
      </c>
      <c r="AH7" s="18"/>
      <c r="AI7" s="18">
        <f aca="true" t="shared" si="0" ref="AI7:AI33">+SUM(AJ7:AO7)</f>
        <v>100</v>
      </c>
      <c r="AJ7" s="18">
        <v>44.4</v>
      </c>
      <c r="AK7" s="18">
        <v>17.4</v>
      </c>
      <c r="AL7" s="18">
        <v>17.5</v>
      </c>
      <c r="AM7" s="18">
        <v>17.6</v>
      </c>
      <c r="AN7" s="18">
        <v>0.5</v>
      </c>
      <c r="AO7" s="18">
        <v>2.6</v>
      </c>
      <c r="AP7" s="18">
        <v>114</v>
      </c>
      <c r="AQ7" s="18">
        <f aca="true" t="shared" si="1" ref="AQ7:AQ33">+SUM(AR7:AT7)</f>
        <v>100</v>
      </c>
      <c r="AR7" s="18">
        <v>45.5</v>
      </c>
      <c r="AS7" s="18">
        <v>49.9</v>
      </c>
      <c r="AT7" s="18">
        <v>4.6</v>
      </c>
      <c r="AU7" s="18">
        <v>8268</v>
      </c>
      <c r="AV7" s="18">
        <v>9340</v>
      </c>
      <c r="AW7" s="20" t="s">
        <v>88</v>
      </c>
      <c r="AX7" s="20"/>
      <c r="AY7" s="26">
        <f aca="true" t="shared" si="2" ref="AY7:AY33">+BB7+BE7+BH7+BK7+BN7+BQ7+BT7+BW7+BZ7</f>
        <v>0</v>
      </c>
      <c r="AZ7" s="26">
        <f aca="true" t="shared" si="3" ref="AZ7:AZ3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/>
      <c r="D8" s="18" t="s">
        <v>82</v>
      </c>
      <c r="E8" s="18"/>
      <c r="F8" s="18" t="s">
        <v>90</v>
      </c>
      <c r="G8" s="18">
        <v>93508</v>
      </c>
      <c r="H8" s="18"/>
      <c r="I8" s="18"/>
      <c r="J8" s="18"/>
      <c r="K8" s="18" t="s">
        <v>91</v>
      </c>
      <c r="L8" s="18"/>
      <c r="M8" s="18" t="s">
        <v>85</v>
      </c>
      <c r="N8" s="18"/>
      <c r="O8" s="18" t="s">
        <v>86</v>
      </c>
      <c r="P8" s="18" t="s">
        <v>92</v>
      </c>
      <c r="Q8" s="18">
        <v>405</v>
      </c>
      <c r="R8" s="18">
        <v>3</v>
      </c>
      <c r="S8" s="18">
        <v>1991</v>
      </c>
      <c r="T8" s="18" t="s">
        <v>93</v>
      </c>
      <c r="U8" s="18">
        <v>105725760</v>
      </c>
      <c r="V8" s="18">
        <v>84672000</v>
      </c>
      <c r="W8" s="18"/>
      <c r="X8" s="18"/>
      <c r="Y8" s="18">
        <v>1889</v>
      </c>
      <c r="Z8" s="18">
        <v>6.8</v>
      </c>
      <c r="AA8" s="18">
        <v>15569</v>
      </c>
      <c r="AB8" s="18">
        <v>6409</v>
      </c>
      <c r="AC8" s="18" t="s">
        <v>88</v>
      </c>
      <c r="AD8" s="18" t="s">
        <v>88</v>
      </c>
      <c r="AE8" s="18" t="s">
        <v>94</v>
      </c>
      <c r="AF8" s="18"/>
      <c r="AG8" s="18" t="s">
        <v>88</v>
      </c>
      <c r="AH8" s="18"/>
      <c r="AI8" s="18">
        <f t="shared" si="0"/>
        <v>99.99999999999999</v>
      </c>
      <c r="AJ8" s="18">
        <v>53.6</v>
      </c>
      <c r="AK8" s="18">
        <v>19.2</v>
      </c>
      <c r="AL8" s="18">
        <v>14.5</v>
      </c>
      <c r="AM8" s="18">
        <v>7.8</v>
      </c>
      <c r="AN8" s="18">
        <v>1.6</v>
      </c>
      <c r="AO8" s="18">
        <v>3.3</v>
      </c>
      <c r="AP8" s="18">
        <v>106</v>
      </c>
      <c r="AQ8" s="18">
        <f t="shared" si="1"/>
        <v>100</v>
      </c>
      <c r="AR8" s="18">
        <v>42.7</v>
      </c>
      <c r="AS8" s="18">
        <v>50.8</v>
      </c>
      <c r="AT8" s="18">
        <v>6.5</v>
      </c>
      <c r="AU8" s="18">
        <v>5485</v>
      </c>
      <c r="AV8" s="18">
        <v>8765</v>
      </c>
      <c r="AW8" s="20" t="s">
        <v>88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/>
      <c r="D9" s="18" t="s">
        <v>82</v>
      </c>
      <c r="E9" s="18"/>
      <c r="F9" s="18" t="s">
        <v>95</v>
      </c>
      <c r="G9" s="18">
        <v>13619</v>
      </c>
      <c r="H9" s="18"/>
      <c r="I9" s="18"/>
      <c r="J9" s="18"/>
      <c r="K9" s="18" t="s">
        <v>96</v>
      </c>
      <c r="L9" s="18"/>
      <c r="M9" s="18" t="s">
        <v>85</v>
      </c>
      <c r="N9" s="18"/>
      <c r="O9" s="18" t="s">
        <v>86</v>
      </c>
      <c r="P9" s="18" t="s">
        <v>92</v>
      </c>
      <c r="Q9" s="18">
        <v>108</v>
      </c>
      <c r="R9" s="18">
        <v>2</v>
      </c>
      <c r="S9" s="18">
        <v>1990</v>
      </c>
      <c r="T9" s="18" t="s">
        <v>88</v>
      </c>
      <c r="U9" s="18"/>
      <c r="V9" s="18"/>
      <c r="W9" s="18"/>
      <c r="X9" s="18"/>
      <c r="Y9" s="18"/>
      <c r="Z9" s="18"/>
      <c r="AA9" s="18"/>
      <c r="AB9" s="18"/>
      <c r="AC9" s="18" t="s">
        <v>88</v>
      </c>
      <c r="AD9" s="18" t="s">
        <v>88</v>
      </c>
      <c r="AE9" s="18" t="s">
        <v>94</v>
      </c>
      <c r="AF9" s="18"/>
      <c r="AG9" s="18" t="s">
        <v>88</v>
      </c>
      <c r="AH9" s="18"/>
      <c r="AI9" s="18">
        <f t="shared" si="0"/>
        <v>100</v>
      </c>
      <c r="AJ9" s="18">
        <v>46.8</v>
      </c>
      <c r="AK9" s="18">
        <v>22.7</v>
      </c>
      <c r="AL9" s="18">
        <v>10.2</v>
      </c>
      <c r="AM9" s="18">
        <v>10.6</v>
      </c>
      <c r="AN9" s="18">
        <v>0.3</v>
      </c>
      <c r="AO9" s="18">
        <v>9.4</v>
      </c>
      <c r="AP9" s="18">
        <v>156</v>
      </c>
      <c r="AQ9" s="18">
        <f t="shared" si="1"/>
        <v>100</v>
      </c>
      <c r="AR9" s="18">
        <v>46.4</v>
      </c>
      <c r="AS9" s="18">
        <v>46.6</v>
      </c>
      <c r="AT9" s="18">
        <v>7</v>
      </c>
      <c r="AU9" s="18">
        <v>7600</v>
      </c>
      <c r="AV9" s="18">
        <v>9245</v>
      </c>
      <c r="AW9" s="20" t="s">
        <v>88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97</v>
      </c>
      <c r="C10" s="18"/>
      <c r="D10" s="18" t="s">
        <v>98</v>
      </c>
      <c r="E10" s="18"/>
      <c r="F10" s="18" t="s">
        <v>99</v>
      </c>
      <c r="G10" s="18">
        <v>112444</v>
      </c>
      <c r="H10" s="18">
        <v>16087</v>
      </c>
      <c r="I10" s="18"/>
      <c r="J10" s="18" t="s">
        <v>100</v>
      </c>
      <c r="K10" s="18" t="s">
        <v>91</v>
      </c>
      <c r="L10" s="18"/>
      <c r="M10" s="18" t="s">
        <v>85</v>
      </c>
      <c r="N10" s="18"/>
      <c r="O10" s="18" t="s">
        <v>86</v>
      </c>
      <c r="P10" s="18" t="s">
        <v>92</v>
      </c>
      <c r="Q10" s="18">
        <v>450</v>
      </c>
      <c r="R10" s="18">
        <v>3</v>
      </c>
      <c r="S10" s="18">
        <v>1988</v>
      </c>
      <c r="T10" s="18" t="s">
        <v>101</v>
      </c>
      <c r="U10" s="18">
        <v>257168520</v>
      </c>
      <c r="V10" s="18"/>
      <c r="W10" s="18">
        <v>687200000</v>
      </c>
      <c r="X10" s="18">
        <v>644267000</v>
      </c>
      <c r="Y10" s="18">
        <v>2275</v>
      </c>
      <c r="Z10" s="18">
        <v>9</v>
      </c>
      <c r="AA10" s="18">
        <v>14900</v>
      </c>
      <c r="AB10" s="18"/>
      <c r="AC10" s="18" t="s">
        <v>88</v>
      </c>
      <c r="AD10" s="18" t="s">
        <v>102</v>
      </c>
      <c r="AE10" s="18" t="s">
        <v>94</v>
      </c>
      <c r="AF10" s="18"/>
      <c r="AG10" s="18" t="s">
        <v>103</v>
      </c>
      <c r="AH10" s="18">
        <v>92</v>
      </c>
      <c r="AI10" s="18">
        <f t="shared" si="0"/>
        <v>100</v>
      </c>
      <c r="AJ10" s="18">
        <v>47.1</v>
      </c>
      <c r="AK10" s="18">
        <v>26.4</v>
      </c>
      <c r="AL10" s="18">
        <v>2.9</v>
      </c>
      <c r="AM10" s="18">
        <v>14.1</v>
      </c>
      <c r="AN10" s="18">
        <v>2.3</v>
      </c>
      <c r="AO10" s="18">
        <v>7.2</v>
      </c>
      <c r="AP10" s="18">
        <v>150</v>
      </c>
      <c r="AQ10" s="18">
        <f t="shared" si="1"/>
        <v>100</v>
      </c>
      <c r="AR10" s="18">
        <v>49.2</v>
      </c>
      <c r="AS10" s="18">
        <v>42.9</v>
      </c>
      <c r="AT10" s="18">
        <v>7.9</v>
      </c>
      <c r="AU10" s="18">
        <v>0</v>
      </c>
      <c r="AV10" s="18">
        <v>9130</v>
      </c>
      <c r="AW10" s="20" t="s">
        <v>88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97</v>
      </c>
      <c r="C11" s="18" t="s">
        <v>104</v>
      </c>
      <c r="D11" s="18" t="s">
        <v>98</v>
      </c>
      <c r="E11" s="18"/>
      <c r="F11" s="18" t="s">
        <v>105</v>
      </c>
      <c r="G11" s="18">
        <v>6579</v>
      </c>
      <c r="H11" s="18">
        <v>685</v>
      </c>
      <c r="I11" s="18"/>
      <c r="J11" s="18" t="s">
        <v>100</v>
      </c>
      <c r="K11" s="18" t="s">
        <v>91</v>
      </c>
      <c r="L11" s="18"/>
      <c r="M11" s="18" t="s">
        <v>85</v>
      </c>
      <c r="N11" s="18"/>
      <c r="O11" s="18" t="s">
        <v>86</v>
      </c>
      <c r="P11" s="18" t="s">
        <v>87</v>
      </c>
      <c r="Q11" s="18">
        <v>30</v>
      </c>
      <c r="R11" s="18">
        <v>2</v>
      </c>
      <c r="S11" s="18">
        <v>1992</v>
      </c>
      <c r="T11" s="18" t="s">
        <v>106</v>
      </c>
      <c r="U11" s="18"/>
      <c r="V11" s="18"/>
      <c r="W11" s="18"/>
      <c r="X11" s="18"/>
      <c r="Y11" s="18"/>
      <c r="Z11" s="18"/>
      <c r="AA11" s="18"/>
      <c r="AB11" s="18"/>
      <c r="AC11" s="18" t="s">
        <v>88</v>
      </c>
      <c r="AD11" s="18" t="s">
        <v>102</v>
      </c>
      <c r="AE11" s="18" t="s">
        <v>107</v>
      </c>
      <c r="AF11" s="18"/>
      <c r="AG11" s="18" t="s">
        <v>88</v>
      </c>
      <c r="AH11" s="18"/>
      <c r="AI11" s="18">
        <f t="shared" si="0"/>
        <v>99.99999999999999</v>
      </c>
      <c r="AJ11" s="18">
        <v>58.4</v>
      </c>
      <c r="AK11" s="18">
        <v>19.9</v>
      </c>
      <c r="AL11" s="18">
        <v>11.6</v>
      </c>
      <c r="AM11" s="18">
        <v>7.5</v>
      </c>
      <c r="AN11" s="18">
        <v>2.3</v>
      </c>
      <c r="AO11" s="18">
        <v>0.3</v>
      </c>
      <c r="AP11" s="18">
        <v>138</v>
      </c>
      <c r="AQ11" s="18">
        <f t="shared" si="1"/>
        <v>100</v>
      </c>
      <c r="AR11" s="18">
        <v>38</v>
      </c>
      <c r="AS11" s="18">
        <v>55.8</v>
      </c>
      <c r="AT11" s="18">
        <v>6.2</v>
      </c>
      <c r="AU11" s="18">
        <v>9600</v>
      </c>
      <c r="AV11" s="18">
        <v>10700</v>
      </c>
      <c r="AW11" s="20" t="s">
        <v>88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108</v>
      </c>
      <c r="C12" s="18"/>
      <c r="D12" s="18" t="s">
        <v>109</v>
      </c>
      <c r="E12" s="18"/>
      <c r="F12" s="18" t="s">
        <v>110</v>
      </c>
      <c r="G12" s="18">
        <v>79761</v>
      </c>
      <c r="H12" s="18">
        <v>0</v>
      </c>
      <c r="I12" s="18">
        <v>0</v>
      </c>
      <c r="J12" s="18"/>
      <c r="K12" s="18" t="s">
        <v>91</v>
      </c>
      <c r="L12" s="18"/>
      <c r="M12" s="18" t="s">
        <v>85</v>
      </c>
      <c r="N12" s="18"/>
      <c r="O12" s="18" t="s">
        <v>86</v>
      </c>
      <c r="P12" s="18" t="s">
        <v>92</v>
      </c>
      <c r="Q12" s="18">
        <v>450</v>
      </c>
      <c r="R12" s="18">
        <v>3</v>
      </c>
      <c r="S12" s="18">
        <v>1996</v>
      </c>
      <c r="T12" s="18" t="s">
        <v>93</v>
      </c>
      <c r="U12" s="18">
        <v>21093</v>
      </c>
      <c r="V12" s="18">
        <v>18837</v>
      </c>
      <c r="W12" s="18">
        <v>233828951</v>
      </c>
      <c r="X12" s="18">
        <v>26969250</v>
      </c>
      <c r="Y12" s="18">
        <v>4500</v>
      </c>
      <c r="Z12" s="18">
        <v>14.6</v>
      </c>
      <c r="AA12" s="18">
        <v>32911</v>
      </c>
      <c r="AB12" s="18">
        <v>19057</v>
      </c>
      <c r="AC12" s="18" t="s">
        <v>88</v>
      </c>
      <c r="AD12" s="18" t="s">
        <v>102</v>
      </c>
      <c r="AE12" s="18" t="s">
        <v>107</v>
      </c>
      <c r="AF12" s="18"/>
      <c r="AG12" s="18" t="s">
        <v>88</v>
      </c>
      <c r="AH12" s="18"/>
      <c r="AI12" s="18">
        <f t="shared" si="0"/>
        <v>100</v>
      </c>
      <c r="AJ12" s="18">
        <v>44</v>
      </c>
      <c r="AK12" s="18">
        <v>24.1</v>
      </c>
      <c r="AL12" s="18">
        <v>14.7</v>
      </c>
      <c r="AM12" s="18">
        <v>6.2</v>
      </c>
      <c r="AN12" s="18">
        <v>5.9</v>
      </c>
      <c r="AO12" s="18">
        <v>5.1</v>
      </c>
      <c r="AP12" s="18">
        <v>0</v>
      </c>
      <c r="AQ12" s="18">
        <f t="shared" si="1"/>
        <v>100</v>
      </c>
      <c r="AR12" s="18">
        <v>41</v>
      </c>
      <c r="AS12" s="18">
        <v>48.5</v>
      </c>
      <c r="AT12" s="18">
        <v>10.5</v>
      </c>
      <c r="AU12" s="18">
        <v>8118</v>
      </c>
      <c r="AV12" s="18">
        <v>0</v>
      </c>
      <c r="AW12" s="20" t="s">
        <v>88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111</v>
      </c>
      <c r="C13" s="18"/>
      <c r="D13" s="18" t="s">
        <v>112</v>
      </c>
      <c r="E13" s="18"/>
      <c r="F13" s="18" t="s">
        <v>113</v>
      </c>
      <c r="G13" s="18">
        <v>56839</v>
      </c>
      <c r="H13" s="18">
        <v>0</v>
      </c>
      <c r="I13" s="18">
        <v>0</v>
      </c>
      <c r="J13" s="18"/>
      <c r="K13" s="18" t="s">
        <v>114</v>
      </c>
      <c r="L13" s="18"/>
      <c r="M13" s="18" t="s">
        <v>85</v>
      </c>
      <c r="N13" s="18"/>
      <c r="O13" s="18" t="s">
        <v>115</v>
      </c>
      <c r="P13" s="18" t="s">
        <v>92</v>
      </c>
      <c r="Q13" s="18">
        <v>210</v>
      </c>
      <c r="R13" s="18">
        <v>3</v>
      </c>
      <c r="S13" s="18">
        <v>2000</v>
      </c>
      <c r="T13" s="18" t="s">
        <v>116</v>
      </c>
      <c r="U13" s="18">
        <v>0</v>
      </c>
      <c r="V13" s="18">
        <v>0</v>
      </c>
      <c r="W13" s="18">
        <v>0</v>
      </c>
      <c r="X13" s="18">
        <v>0</v>
      </c>
      <c r="Y13" s="18">
        <v>1980</v>
      </c>
      <c r="Z13" s="18">
        <v>9.73</v>
      </c>
      <c r="AA13" s="18">
        <v>14614.6</v>
      </c>
      <c r="AB13" s="18">
        <v>3302.7</v>
      </c>
      <c r="AC13" s="18" t="s">
        <v>88</v>
      </c>
      <c r="AD13" s="18" t="s">
        <v>117</v>
      </c>
      <c r="AE13" s="18" t="s">
        <v>107</v>
      </c>
      <c r="AF13" s="18"/>
      <c r="AG13" s="18" t="s">
        <v>88</v>
      </c>
      <c r="AH13" s="18"/>
      <c r="AI13" s="18">
        <f t="shared" si="0"/>
        <v>99.99999999999999</v>
      </c>
      <c r="AJ13" s="18">
        <v>43.3</v>
      </c>
      <c r="AK13" s="18">
        <v>17.2</v>
      </c>
      <c r="AL13" s="18">
        <v>18</v>
      </c>
      <c r="AM13" s="18">
        <v>13.6</v>
      </c>
      <c r="AN13" s="18">
        <v>5.1</v>
      </c>
      <c r="AO13" s="18">
        <v>2.8</v>
      </c>
      <c r="AP13" s="18">
        <v>183</v>
      </c>
      <c r="AQ13" s="18">
        <f t="shared" si="1"/>
        <v>100</v>
      </c>
      <c r="AR13" s="18">
        <v>44.8</v>
      </c>
      <c r="AS13" s="18">
        <v>7.75</v>
      </c>
      <c r="AT13" s="18">
        <v>47.45</v>
      </c>
      <c r="AU13" s="18">
        <v>7837</v>
      </c>
      <c r="AV13" s="18">
        <v>8786</v>
      </c>
      <c r="AW13" s="20" t="s">
        <v>88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111</v>
      </c>
      <c r="C14" s="18"/>
      <c r="D14" s="18" t="s">
        <v>112</v>
      </c>
      <c r="E14" s="18"/>
      <c r="F14" s="18" t="s">
        <v>118</v>
      </c>
      <c r="G14" s="18">
        <v>0</v>
      </c>
      <c r="H14" s="18">
        <v>0</v>
      </c>
      <c r="I14" s="18">
        <v>0</v>
      </c>
      <c r="J14" s="18"/>
      <c r="K14" s="18" t="s">
        <v>114</v>
      </c>
      <c r="L14" s="18"/>
      <c r="M14" s="18" t="s">
        <v>85</v>
      </c>
      <c r="N14" s="18"/>
      <c r="O14" s="18" t="s">
        <v>86</v>
      </c>
      <c r="P14" s="18" t="s">
        <v>87</v>
      </c>
      <c r="Q14" s="18">
        <v>25</v>
      </c>
      <c r="R14" s="18">
        <v>2</v>
      </c>
      <c r="S14" s="18">
        <v>1993</v>
      </c>
      <c r="T14" s="18"/>
      <c r="U14" s="18"/>
      <c r="V14" s="18"/>
      <c r="W14" s="18"/>
      <c r="X14" s="18"/>
      <c r="Y14" s="18"/>
      <c r="Z14" s="18"/>
      <c r="AA14" s="18"/>
      <c r="AB14" s="18"/>
      <c r="AC14" s="18" t="s">
        <v>88</v>
      </c>
      <c r="AD14" s="18" t="s">
        <v>88</v>
      </c>
      <c r="AE14" s="18" t="s">
        <v>89</v>
      </c>
      <c r="AF14" s="18" t="s">
        <v>119</v>
      </c>
      <c r="AG14" s="18" t="s">
        <v>88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88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111</v>
      </c>
      <c r="C15" s="18"/>
      <c r="D15" s="18" t="s">
        <v>112</v>
      </c>
      <c r="E15" s="18"/>
      <c r="F15" s="18" t="s">
        <v>120</v>
      </c>
      <c r="G15" s="18">
        <v>0</v>
      </c>
      <c r="H15" s="18">
        <v>0</v>
      </c>
      <c r="I15" s="18">
        <v>0</v>
      </c>
      <c r="J15" s="18"/>
      <c r="K15" s="18" t="s">
        <v>114</v>
      </c>
      <c r="L15" s="18"/>
      <c r="M15" s="18" t="s">
        <v>85</v>
      </c>
      <c r="N15" s="18"/>
      <c r="O15" s="18" t="s">
        <v>86</v>
      </c>
      <c r="P15" s="18" t="s">
        <v>87</v>
      </c>
      <c r="Q15" s="18">
        <v>30</v>
      </c>
      <c r="R15" s="18">
        <v>2</v>
      </c>
      <c r="S15" s="18">
        <v>1990</v>
      </c>
      <c r="T15" s="18" t="s">
        <v>88</v>
      </c>
      <c r="U15" s="18"/>
      <c r="V15" s="18"/>
      <c r="W15" s="18"/>
      <c r="X15" s="18"/>
      <c r="Y15" s="18"/>
      <c r="Z15" s="18"/>
      <c r="AA15" s="18"/>
      <c r="AB15" s="18"/>
      <c r="AC15" s="18" t="s">
        <v>88</v>
      </c>
      <c r="AD15" s="18" t="s">
        <v>88</v>
      </c>
      <c r="AE15" s="18" t="s">
        <v>89</v>
      </c>
      <c r="AF15" s="18" t="s">
        <v>119</v>
      </c>
      <c r="AG15" s="18" t="s">
        <v>88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88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121</v>
      </c>
      <c r="C16" s="18"/>
      <c r="D16" s="18" t="s">
        <v>122</v>
      </c>
      <c r="E16" s="18"/>
      <c r="F16" s="18" t="s">
        <v>123</v>
      </c>
      <c r="G16" s="18">
        <v>33549</v>
      </c>
      <c r="H16" s="18">
        <v>126</v>
      </c>
      <c r="I16" s="18"/>
      <c r="J16" s="18" t="s">
        <v>100</v>
      </c>
      <c r="K16" s="18" t="s">
        <v>91</v>
      </c>
      <c r="L16" s="18"/>
      <c r="M16" s="18" t="s">
        <v>85</v>
      </c>
      <c r="N16" s="18"/>
      <c r="O16" s="18" t="s">
        <v>86</v>
      </c>
      <c r="P16" s="18" t="s">
        <v>92</v>
      </c>
      <c r="Q16" s="18">
        <v>170</v>
      </c>
      <c r="R16" s="18">
        <v>2</v>
      </c>
      <c r="S16" s="18">
        <v>1992</v>
      </c>
      <c r="T16" s="18" t="s">
        <v>106</v>
      </c>
      <c r="U16" s="18">
        <v>10395</v>
      </c>
      <c r="V16" s="18"/>
      <c r="W16" s="18"/>
      <c r="X16" s="18"/>
      <c r="Y16" s="18"/>
      <c r="Z16" s="18"/>
      <c r="AA16" s="18"/>
      <c r="AB16" s="18"/>
      <c r="AC16" s="18" t="s">
        <v>88</v>
      </c>
      <c r="AD16" s="18" t="s">
        <v>124</v>
      </c>
      <c r="AE16" s="18" t="s">
        <v>107</v>
      </c>
      <c r="AF16" s="18"/>
      <c r="AG16" s="18" t="s">
        <v>88</v>
      </c>
      <c r="AH16" s="18"/>
      <c r="AI16" s="18">
        <f t="shared" si="0"/>
        <v>100.00000000000001</v>
      </c>
      <c r="AJ16" s="18">
        <v>47.6</v>
      </c>
      <c r="AK16" s="18">
        <v>27.6</v>
      </c>
      <c r="AL16" s="18">
        <v>9.2</v>
      </c>
      <c r="AM16" s="18">
        <v>14.5</v>
      </c>
      <c r="AN16" s="18">
        <v>0.4</v>
      </c>
      <c r="AO16" s="18">
        <v>0.7</v>
      </c>
      <c r="AP16" s="18">
        <v>152.5</v>
      </c>
      <c r="AQ16" s="18">
        <f t="shared" si="1"/>
        <v>100</v>
      </c>
      <c r="AR16" s="18">
        <v>36.8</v>
      </c>
      <c r="AS16" s="18">
        <v>58</v>
      </c>
      <c r="AT16" s="18">
        <v>5.2</v>
      </c>
      <c r="AU16" s="18">
        <v>10000</v>
      </c>
      <c r="AV16" s="18">
        <v>12225</v>
      </c>
      <c r="AW16" s="20" t="s">
        <v>88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121</v>
      </c>
      <c r="C17" s="18"/>
      <c r="D17" s="18" t="s">
        <v>122</v>
      </c>
      <c r="E17" s="18"/>
      <c r="F17" s="18" t="s">
        <v>125</v>
      </c>
      <c r="G17" s="18">
        <v>32233</v>
      </c>
      <c r="H17" s="18">
        <v>122</v>
      </c>
      <c r="I17" s="18"/>
      <c r="J17" s="18" t="s">
        <v>100</v>
      </c>
      <c r="K17" s="18" t="s">
        <v>91</v>
      </c>
      <c r="L17" s="18"/>
      <c r="M17" s="18" t="s">
        <v>85</v>
      </c>
      <c r="N17" s="18"/>
      <c r="O17" s="18" t="s">
        <v>86</v>
      </c>
      <c r="P17" s="18" t="s">
        <v>92</v>
      </c>
      <c r="Q17" s="18">
        <v>150</v>
      </c>
      <c r="R17" s="18">
        <v>1</v>
      </c>
      <c r="S17" s="18">
        <v>1979</v>
      </c>
      <c r="T17" s="18" t="s">
        <v>106</v>
      </c>
      <c r="U17" s="18">
        <v>3480</v>
      </c>
      <c r="V17" s="18"/>
      <c r="W17" s="18"/>
      <c r="X17" s="18"/>
      <c r="Y17" s="18"/>
      <c r="Z17" s="18"/>
      <c r="AA17" s="18"/>
      <c r="AB17" s="18"/>
      <c r="AC17" s="18" t="s">
        <v>88</v>
      </c>
      <c r="AD17" s="18" t="s">
        <v>124</v>
      </c>
      <c r="AE17" s="18" t="s">
        <v>107</v>
      </c>
      <c r="AF17" s="18"/>
      <c r="AG17" s="18" t="s">
        <v>88</v>
      </c>
      <c r="AH17" s="18"/>
      <c r="AI17" s="18">
        <f t="shared" si="0"/>
        <v>100</v>
      </c>
      <c r="AJ17" s="18">
        <v>45</v>
      </c>
      <c r="AK17" s="18">
        <v>25.5</v>
      </c>
      <c r="AL17" s="18">
        <v>11.8</v>
      </c>
      <c r="AM17" s="18">
        <v>14.8</v>
      </c>
      <c r="AN17" s="18">
        <v>1.9</v>
      </c>
      <c r="AO17" s="18">
        <v>1</v>
      </c>
      <c r="AP17" s="18">
        <v>162.5</v>
      </c>
      <c r="AQ17" s="18">
        <f t="shared" si="1"/>
        <v>100</v>
      </c>
      <c r="AR17" s="18">
        <v>41.1</v>
      </c>
      <c r="AS17" s="18">
        <v>53.1</v>
      </c>
      <c r="AT17" s="18">
        <v>5.8</v>
      </c>
      <c r="AU17" s="18">
        <v>8950</v>
      </c>
      <c r="AV17" s="18">
        <v>10750</v>
      </c>
      <c r="AW17" s="20" t="s">
        <v>88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121</v>
      </c>
      <c r="C18" s="18"/>
      <c r="D18" s="18" t="s">
        <v>122</v>
      </c>
      <c r="E18" s="18"/>
      <c r="F18" s="18" t="s">
        <v>126</v>
      </c>
      <c r="G18" s="18">
        <v>0</v>
      </c>
      <c r="H18" s="18">
        <v>0</v>
      </c>
      <c r="I18" s="18"/>
      <c r="J18" s="18"/>
      <c r="K18" s="18" t="s">
        <v>127</v>
      </c>
      <c r="L18" s="18"/>
      <c r="M18" s="18" t="s">
        <v>49</v>
      </c>
      <c r="N18" s="18"/>
      <c r="O18" s="18" t="s">
        <v>49</v>
      </c>
      <c r="P18" s="18" t="s">
        <v>92</v>
      </c>
      <c r="Q18" s="18">
        <v>12</v>
      </c>
      <c r="R18" s="18">
        <v>1</v>
      </c>
      <c r="S18" s="18">
        <v>2005</v>
      </c>
      <c r="T18" s="18" t="s">
        <v>88</v>
      </c>
      <c r="U18" s="18"/>
      <c r="V18" s="18"/>
      <c r="W18" s="18"/>
      <c r="X18" s="18"/>
      <c r="Y18" s="18"/>
      <c r="Z18" s="18"/>
      <c r="AA18" s="18"/>
      <c r="AB18" s="18"/>
      <c r="AC18" s="18" t="s">
        <v>128</v>
      </c>
      <c r="AD18" s="18" t="s">
        <v>102</v>
      </c>
      <c r="AE18" s="18" t="s">
        <v>107</v>
      </c>
      <c r="AF18" s="18" t="s">
        <v>119</v>
      </c>
      <c r="AG18" s="18" t="s">
        <v>88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 t="s">
        <v>88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129</v>
      </c>
      <c r="C19" s="18"/>
      <c r="D19" s="18" t="s">
        <v>130</v>
      </c>
      <c r="E19" s="18"/>
      <c r="F19" s="18" t="s">
        <v>131</v>
      </c>
      <c r="G19" s="18">
        <v>25807</v>
      </c>
      <c r="H19" s="18">
        <v>0</v>
      </c>
      <c r="I19" s="18">
        <v>0</v>
      </c>
      <c r="J19" s="18"/>
      <c r="K19" s="18" t="s">
        <v>114</v>
      </c>
      <c r="L19" s="18"/>
      <c r="M19" s="18" t="s">
        <v>85</v>
      </c>
      <c r="N19" s="18"/>
      <c r="O19" s="18" t="s">
        <v>86</v>
      </c>
      <c r="P19" s="18" t="s">
        <v>132</v>
      </c>
      <c r="Q19" s="18">
        <v>100</v>
      </c>
      <c r="R19" s="18">
        <v>2</v>
      </c>
      <c r="S19" s="18">
        <v>1986</v>
      </c>
      <c r="T19" s="18" t="s">
        <v>106</v>
      </c>
      <c r="U19" s="18">
        <v>8166144</v>
      </c>
      <c r="V19" s="18"/>
      <c r="W19" s="18"/>
      <c r="X19" s="18"/>
      <c r="Y19" s="18"/>
      <c r="Z19" s="18"/>
      <c r="AA19" s="18"/>
      <c r="AB19" s="18"/>
      <c r="AC19" s="18" t="s">
        <v>88</v>
      </c>
      <c r="AD19" s="18" t="s">
        <v>102</v>
      </c>
      <c r="AE19" s="18" t="s">
        <v>107</v>
      </c>
      <c r="AF19" s="18"/>
      <c r="AG19" s="18" t="s">
        <v>88</v>
      </c>
      <c r="AH19" s="18"/>
      <c r="AI19" s="18">
        <f t="shared" si="0"/>
        <v>100.00000000000001</v>
      </c>
      <c r="AJ19" s="18">
        <v>45.5</v>
      </c>
      <c r="AK19" s="18">
        <v>18.4</v>
      </c>
      <c r="AL19" s="18">
        <v>19.5</v>
      </c>
      <c r="AM19" s="18">
        <v>10.2</v>
      </c>
      <c r="AN19" s="18">
        <v>5.2</v>
      </c>
      <c r="AO19" s="18">
        <v>1.2</v>
      </c>
      <c r="AP19" s="18">
        <v>213</v>
      </c>
      <c r="AQ19" s="18">
        <f t="shared" si="1"/>
        <v>100</v>
      </c>
      <c r="AR19" s="18">
        <v>44.65</v>
      </c>
      <c r="AS19" s="18">
        <v>47.87</v>
      </c>
      <c r="AT19" s="18">
        <v>7.48</v>
      </c>
      <c r="AU19" s="18">
        <v>7897</v>
      </c>
      <c r="AV19" s="18">
        <v>8691</v>
      </c>
      <c r="AW19" s="20" t="s">
        <v>88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133</v>
      </c>
      <c r="C20" s="18"/>
      <c r="D20" s="18" t="s">
        <v>134</v>
      </c>
      <c r="E20" s="18"/>
      <c r="F20" s="18" t="s">
        <v>135</v>
      </c>
      <c r="G20" s="18">
        <v>23251</v>
      </c>
      <c r="H20" s="18">
        <v>167</v>
      </c>
      <c r="I20" s="18"/>
      <c r="J20" s="18" t="s">
        <v>100</v>
      </c>
      <c r="K20" s="18" t="s">
        <v>136</v>
      </c>
      <c r="L20" s="18"/>
      <c r="M20" s="18" t="s">
        <v>85</v>
      </c>
      <c r="N20" s="18"/>
      <c r="O20" s="18" t="s">
        <v>86</v>
      </c>
      <c r="P20" s="18" t="s">
        <v>92</v>
      </c>
      <c r="Q20" s="18">
        <v>120</v>
      </c>
      <c r="R20" s="18">
        <v>2</v>
      </c>
      <c r="S20" s="18">
        <v>1985</v>
      </c>
      <c r="T20" s="18" t="s">
        <v>106</v>
      </c>
      <c r="U20" s="18">
        <v>1050</v>
      </c>
      <c r="V20" s="18">
        <v>1050</v>
      </c>
      <c r="W20" s="18">
        <v>1050</v>
      </c>
      <c r="X20" s="18">
        <v>1050</v>
      </c>
      <c r="Y20" s="18"/>
      <c r="Z20" s="18"/>
      <c r="AA20" s="18"/>
      <c r="AB20" s="18"/>
      <c r="AC20" s="18" t="s">
        <v>88</v>
      </c>
      <c r="AD20" s="18" t="s">
        <v>102</v>
      </c>
      <c r="AE20" s="18" t="s">
        <v>107</v>
      </c>
      <c r="AF20" s="18"/>
      <c r="AG20" s="18" t="s">
        <v>88</v>
      </c>
      <c r="AH20" s="18"/>
      <c r="AI20" s="18">
        <f t="shared" si="0"/>
        <v>100.00000000000001</v>
      </c>
      <c r="AJ20" s="18">
        <v>47.7</v>
      </c>
      <c r="AK20" s="18">
        <v>22</v>
      </c>
      <c r="AL20" s="18">
        <v>15.4</v>
      </c>
      <c r="AM20" s="18">
        <v>10.4</v>
      </c>
      <c r="AN20" s="18">
        <v>0.7</v>
      </c>
      <c r="AO20" s="18">
        <v>3.8</v>
      </c>
      <c r="AP20" s="18">
        <v>131.8</v>
      </c>
      <c r="AQ20" s="18">
        <f t="shared" si="1"/>
        <v>100</v>
      </c>
      <c r="AR20" s="18">
        <v>39</v>
      </c>
      <c r="AS20" s="18">
        <v>53.9</v>
      </c>
      <c r="AT20" s="18">
        <v>7.1</v>
      </c>
      <c r="AU20" s="18">
        <v>9159</v>
      </c>
      <c r="AV20" s="18">
        <v>0</v>
      </c>
      <c r="AW20" s="20" t="s">
        <v>103</v>
      </c>
      <c r="AX20" s="20">
        <v>130.2</v>
      </c>
      <c r="AY20" s="20">
        <f t="shared" si="2"/>
        <v>1</v>
      </c>
      <c r="AZ20" s="20">
        <f t="shared" si="3"/>
        <v>18</v>
      </c>
      <c r="BA20" s="20"/>
      <c r="BB20" s="20"/>
      <c r="BC20" s="20"/>
      <c r="BD20" s="20"/>
      <c r="BE20" s="20"/>
      <c r="BF20" s="20"/>
      <c r="BG20" s="20" t="s">
        <v>137</v>
      </c>
      <c r="BH20" s="20">
        <v>1</v>
      </c>
      <c r="BI20" s="20">
        <v>18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 t="s">
        <v>138</v>
      </c>
    </row>
    <row r="21" spans="1:80" s="66" customFormat="1" ht="30" customHeight="1">
      <c r="A21" s="18" t="s">
        <v>80</v>
      </c>
      <c r="B21" s="19" t="s">
        <v>139</v>
      </c>
      <c r="C21" s="18"/>
      <c r="D21" s="18" t="s">
        <v>140</v>
      </c>
      <c r="E21" s="18"/>
      <c r="F21" s="18" t="s">
        <v>141</v>
      </c>
      <c r="G21" s="18">
        <v>16981</v>
      </c>
      <c r="H21" s="18">
        <v>0</v>
      </c>
      <c r="I21" s="18">
        <v>0</v>
      </c>
      <c r="J21" s="18"/>
      <c r="K21" s="18" t="s">
        <v>142</v>
      </c>
      <c r="L21" s="18"/>
      <c r="M21" s="18" t="s">
        <v>85</v>
      </c>
      <c r="N21" s="18"/>
      <c r="O21" s="18" t="s">
        <v>86</v>
      </c>
      <c r="P21" s="18" t="s">
        <v>92</v>
      </c>
      <c r="Q21" s="18">
        <v>112.5</v>
      </c>
      <c r="R21" s="18">
        <v>2</v>
      </c>
      <c r="S21" s="18">
        <v>1992</v>
      </c>
      <c r="T21" s="18" t="s">
        <v>106</v>
      </c>
      <c r="U21" s="18">
        <v>668.8</v>
      </c>
      <c r="V21" s="18">
        <v>668.8</v>
      </c>
      <c r="W21" s="18">
        <v>668.8</v>
      </c>
      <c r="X21" s="18">
        <v>668.8</v>
      </c>
      <c r="Y21" s="18"/>
      <c r="Z21" s="18"/>
      <c r="AA21" s="18"/>
      <c r="AB21" s="18"/>
      <c r="AC21" s="18" t="s">
        <v>88</v>
      </c>
      <c r="AD21" s="18" t="s">
        <v>102</v>
      </c>
      <c r="AE21" s="18" t="s">
        <v>107</v>
      </c>
      <c r="AF21" s="18"/>
      <c r="AG21" s="18" t="s">
        <v>88</v>
      </c>
      <c r="AH21" s="18"/>
      <c r="AI21" s="18">
        <f t="shared" si="0"/>
        <v>100</v>
      </c>
      <c r="AJ21" s="18">
        <v>52.3</v>
      </c>
      <c r="AK21" s="18">
        <v>16.7</v>
      </c>
      <c r="AL21" s="18">
        <v>1.7</v>
      </c>
      <c r="AM21" s="18">
        <v>15.6</v>
      </c>
      <c r="AN21" s="18">
        <v>2.7</v>
      </c>
      <c r="AO21" s="18">
        <v>11</v>
      </c>
      <c r="AP21" s="18">
        <v>365</v>
      </c>
      <c r="AQ21" s="18">
        <f t="shared" si="1"/>
        <v>100</v>
      </c>
      <c r="AR21" s="18">
        <v>42.3</v>
      </c>
      <c r="AS21" s="18">
        <v>47.3</v>
      </c>
      <c r="AT21" s="18">
        <v>10.4</v>
      </c>
      <c r="AU21" s="18">
        <v>7854</v>
      </c>
      <c r="AV21" s="18">
        <v>9786</v>
      </c>
      <c r="AW21" s="20" t="s">
        <v>88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143</v>
      </c>
      <c r="C22" s="18"/>
      <c r="D22" s="18" t="s">
        <v>144</v>
      </c>
      <c r="E22" s="18"/>
      <c r="F22" s="18" t="s">
        <v>145</v>
      </c>
      <c r="G22" s="18">
        <v>19200</v>
      </c>
      <c r="H22" s="18">
        <v>53</v>
      </c>
      <c r="I22" s="18">
        <v>0</v>
      </c>
      <c r="J22" s="18"/>
      <c r="K22" s="18" t="s">
        <v>136</v>
      </c>
      <c r="L22" s="18"/>
      <c r="M22" s="18" t="s">
        <v>85</v>
      </c>
      <c r="N22" s="18"/>
      <c r="O22" s="18" t="s">
        <v>86</v>
      </c>
      <c r="P22" s="18" t="s">
        <v>92</v>
      </c>
      <c r="Q22" s="18">
        <v>135</v>
      </c>
      <c r="R22" s="18">
        <v>2</v>
      </c>
      <c r="S22" s="18">
        <v>1998</v>
      </c>
      <c r="T22" s="18" t="s">
        <v>106</v>
      </c>
      <c r="U22" s="18">
        <v>11289600</v>
      </c>
      <c r="V22" s="18">
        <v>9031680</v>
      </c>
      <c r="W22" s="18"/>
      <c r="X22" s="18"/>
      <c r="Y22" s="18"/>
      <c r="Z22" s="18"/>
      <c r="AA22" s="18"/>
      <c r="AB22" s="18"/>
      <c r="AC22" s="18" t="s">
        <v>88</v>
      </c>
      <c r="AD22" s="18" t="s">
        <v>102</v>
      </c>
      <c r="AE22" s="18" t="s">
        <v>94</v>
      </c>
      <c r="AF22" s="18"/>
      <c r="AG22" s="18" t="s">
        <v>88</v>
      </c>
      <c r="AH22" s="18"/>
      <c r="AI22" s="18">
        <f t="shared" si="0"/>
        <v>100</v>
      </c>
      <c r="AJ22" s="18">
        <v>49.6</v>
      </c>
      <c r="AK22" s="18">
        <v>32.5</v>
      </c>
      <c r="AL22" s="18">
        <v>5.8</v>
      </c>
      <c r="AM22" s="18">
        <v>8.5</v>
      </c>
      <c r="AN22" s="18">
        <v>0.7</v>
      </c>
      <c r="AO22" s="18">
        <v>2.9</v>
      </c>
      <c r="AP22" s="18">
        <v>125</v>
      </c>
      <c r="AQ22" s="18">
        <f t="shared" si="1"/>
        <v>100</v>
      </c>
      <c r="AR22" s="18">
        <v>42.9</v>
      </c>
      <c r="AS22" s="18">
        <v>51.5</v>
      </c>
      <c r="AT22" s="18">
        <v>5.6</v>
      </c>
      <c r="AU22" s="18">
        <v>8630</v>
      </c>
      <c r="AV22" s="18">
        <v>0</v>
      </c>
      <c r="AW22" s="20" t="s">
        <v>88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146</v>
      </c>
      <c r="C23" s="18"/>
      <c r="D23" s="18" t="s">
        <v>147</v>
      </c>
      <c r="E23" s="18"/>
      <c r="F23" s="18" t="s">
        <v>148</v>
      </c>
      <c r="G23" s="18"/>
      <c r="H23" s="18"/>
      <c r="I23" s="18"/>
      <c r="J23" s="18"/>
      <c r="K23" s="18" t="s">
        <v>142</v>
      </c>
      <c r="L23" s="18"/>
      <c r="M23" s="18" t="s">
        <v>85</v>
      </c>
      <c r="N23" s="18"/>
      <c r="O23" s="18" t="s">
        <v>49</v>
      </c>
      <c r="P23" s="18" t="s">
        <v>87</v>
      </c>
      <c r="Q23" s="18">
        <v>5</v>
      </c>
      <c r="R23" s="18">
        <v>1</v>
      </c>
      <c r="S23" s="18">
        <v>1980</v>
      </c>
      <c r="T23" s="18" t="s">
        <v>88</v>
      </c>
      <c r="U23" s="18"/>
      <c r="V23" s="18"/>
      <c r="W23" s="18"/>
      <c r="X23" s="18"/>
      <c r="Y23" s="18"/>
      <c r="Z23" s="18"/>
      <c r="AA23" s="18"/>
      <c r="AB23" s="18"/>
      <c r="AC23" s="18" t="s">
        <v>88</v>
      </c>
      <c r="AD23" s="18" t="s">
        <v>88</v>
      </c>
      <c r="AE23" s="18" t="s">
        <v>89</v>
      </c>
      <c r="AF23" s="18" t="s">
        <v>149</v>
      </c>
      <c r="AG23" s="18"/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/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150</v>
      </c>
      <c r="C24" s="18"/>
      <c r="D24" s="18" t="s">
        <v>151</v>
      </c>
      <c r="E24" s="18"/>
      <c r="F24" s="18" t="s">
        <v>152</v>
      </c>
      <c r="G24" s="18">
        <v>5100</v>
      </c>
      <c r="H24" s="18">
        <v>0</v>
      </c>
      <c r="I24" s="18">
        <v>0</v>
      </c>
      <c r="J24" s="18"/>
      <c r="K24" s="18" t="s">
        <v>142</v>
      </c>
      <c r="L24" s="18"/>
      <c r="M24" s="18" t="s">
        <v>85</v>
      </c>
      <c r="N24" s="18"/>
      <c r="O24" s="18" t="s">
        <v>86</v>
      </c>
      <c r="P24" s="18" t="s">
        <v>87</v>
      </c>
      <c r="Q24" s="18">
        <v>40</v>
      </c>
      <c r="R24" s="18">
        <v>2</v>
      </c>
      <c r="S24" s="18">
        <v>1991</v>
      </c>
      <c r="T24" s="18" t="s">
        <v>106</v>
      </c>
      <c r="U24" s="18"/>
      <c r="V24" s="18"/>
      <c r="W24" s="18"/>
      <c r="X24" s="18"/>
      <c r="Y24" s="18"/>
      <c r="Z24" s="18"/>
      <c r="AA24" s="18"/>
      <c r="AB24" s="18"/>
      <c r="AC24" s="18" t="s">
        <v>88</v>
      </c>
      <c r="AD24" s="18" t="s">
        <v>102</v>
      </c>
      <c r="AE24" s="18" t="s">
        <v>89</v>
      </c>
      <c r="AF24" s="18"/>
      <c r="AG24" s="18" t="s">
        <v>88</v>
      </c>
      <c r="AH24" s="18"/>
      <c r="AI24" s="18">
        <f t="shared" si="0"/>
        <v>100.00000000000001</v>
      </c>
      <c r="AJ24" s="18">
        <v>47.2</v>
      </c>
      <c r="AK24" s="18">
        <v>21.9</v>
      </c>
      <c r="AL24" s="18">
        <v>8.9</v>
      </c>
      <c r="AM24" s="18">
        <v>18.4</v>
      </c>
      <c r="AN24" s="18">
        <v>2.4</v>
      </c>
      <c r="AO24" s="18">
        <v>1.2</v>
      </c>
      <c r="AP24" s="18">
        <v>195</v>
      </c>
      <c r="AQ24" s="18">
        <f t="shared" si="1"/>
        <v>100</v>
      </c>
      <c r="AR24" s="18">
        <v>53.9</v>
      </c>
      <c r="AS24" s="18">
        <v>41.2</v>
      </c>
      <c r="AT24" s="18">
        <v>4.9</v>
      </c>
      <c r="AU24" s="18">
        <v>6400</v>
      </c>
      <c r="AV24" s="18">
        <v>0</v>
      </c>
      <c r="AW24" s="20" t="s">
        <v>88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153</v>
      </c>
      <c r="C25" s="18"/>
      <c r="D25" s="18" t="s">
        <v>154</v>
      </c>
      <c r="E25" s="18"/>
      <c r="F25" s="18" t="s">
        <v>155</v>
      </c>
      <c r="G25" s="18">
        <v>0</v>
      </c>
      <c r="H25" s="18">
        <v>0</v>
      </c>
      <c r="I25" s="18"/>
      <c r="J25" s="18"/>
      <c r="K25" s="18" t="s">
        <v>156</v>
      </c>
      <c r="L25" s="18"/>
      <c r="M25" s="18" t="s">
        <v>85</v>
      </c>
      <c r="N25" s="18"/>
      <c r="O25" s="18" t="s">
        <v>86</v>
      </c>
      <c r="P25" s="18" t="s">
        <v>132</v>
      </c>
      <c r="Q25" s="18">
        <v>20</v>
      </c>
      <c r="R25" s="18">
        <v>1</v>
      </c>
      <c r="S25" s="18">
        <v>1998</v>
      </c>
      <c r="T25" s="18" t="s">
        <v>88</v>
      </c>
      <c r="U25" s="18"/>
      <c r="V25" s="18"/>
      <c r="W25" s="18"/>
      <c r="X25" s="18"/>
      <c r="Y25" s="18"/>
      <c r="Z25" s="18"/>
      <c r="AA25" s="18"/>
      <c r="AB25" s="18"/>
      <c r="AC25" s="18" t="s">
        <v>128</v>
      </c>
      <c r="AD25" s="18" t="s">
        <v>128</v>
      </c>
      <c r="AE25" s="18" t="s">
        <v>94</v>
      </c>
      <c r="AF25" s="18" t="s">
        <v>119</v>
      </c>
      <c r="AG25" s="18" t="s">
        <v>88</v>
      </c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88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157</v>
      </c>
      <c r="C26" s="18"/>
      <c r="D26" s="18" t="s">
        <v>158</v>
      </c>
      <c r="E26" s="18"/>
      <c r="F26" s="18" t="s">
        <v>159</v>
      </c>
      <c r="G26" s="18">
        <v>12626</v>
      </c>
      <c r="H26" s="18">
        <v>0</v>
      </c>
      <c r="I26" s="18">
        <v>0</v>
      </c>
      <c r="J26" s="18"/>
      <c r="K26" s="18" t="s">
        <v>114</v>
      </c>
      <c r="L26" s="18"/>
      <c r="M26" s="18" t="s">
        <v>85</v>
      </c>
      <c r="N26" s="18"/>
      <c r="O26" s="18" t="s">
        <v>86</v>
      </c>
      <c r="P26" s="18" t="s">
        <v>92</v>
      </c>
      <c r="Q26" s="18">
        <v>90</v>
      </c>
      <c r="R26" s="18">
        <v>2</v>
      </c>
      <c r="S26" s="18">
        <v>1990</v>
      </c>
      <c r="T26" s="18" t="s">
        <v>106</v>
      </c>
      <c r="U26" s="18">
        <v>8435000</v>
      </c>
      <c r="V26" s="18">
        <v>2400000</v>
      </c>
      <c r="W26" s="18"/>
      <c r="X26" s="18"/>
      <c r="Y26" s="18"/>
      <c r="Z26" s="18"/>
      <c r="AA26" s="18"/>
      <c r="AB26" s="18"/>
      <c r="AC26" s="18" t="s">
        <v>49</v>
      </c>
      <c r="AD26" s="18" t="s">
        <v>102</v>
      </c>
      <c r="AE26" s="18" t="s">
        <v>107</v>
      </c>
      <c r="AF26" s="18"/>
      <c r="AG26" s="18" t="s">
        <v>88</v>
      </c>
      <c r="AH26" s="18"/>
      <c r="AI26" s="18">
        <f t="shared" si="0"/>
        <v>100</v>
      </c>
      <c r="AJ26" s="18">
        <v>44.8</v>
      </c>
      <c r="AK26" s="18">
        <v>19.5</v>
      </c>
      <c r="AL26" s="18">
        <v>21.3</v>
      </c>
      <c r="AM26" s="18">
        <v>11.2</v>
      </c>
      <c r="AN26" s="18">
        <v>2</v>
      </c>
      <c r="AO26" s="18">
        <v>1.2</v>
      </c>
      <c r="AP26" s="18">
        <v>156</v>
      </c>
      <c r="AQ26" s="18">
        <f t="shared" si="1"/>
        <v>99.99999999999999</v>
      </c>
      <c r="AR26" s="18">
        <v>47.4</v>
      </c>
      <c r="AS26" s="18">
        <v>46.8</v>
      </c>
      <c r="AT26" s="18">
        <v>5.8</v>
      </c>
      <c r="AU26" s="18">
        <v>7623</v>
      </c>
      <c r="AV26" s="18">
        <v>8669</v>
      </c>
      <c r="AW26" s="20" t="s">
        <v>88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160</v>
      </c>
      <c r="C27" s="18"/>
      <c r="D27" s="18" t="s">
        <v>161</v>
      </c>
      <c r="E27" s="18"/>
      <c r="F27" s="18" t="s">
        <v>162</v>
      </c>
      <c r="G27" s="18">
        <v>2441</v>
      </c>
      <c r="H27" s="18">
        <v>0</v>
      </c>
      <c r="I27" s="18">
        <v>0</v>
      </c>
      <c r="J27" s="18"/>
      <c r="K27" s="18" t="s">
        <v>142</v>
      </c>
      <c r="L27" s="18"/>
      <c r="M27" s="18" t="s">
        <v>85</v>
      </c>
      <c r="N27" s="18"/>
      <c r="O27" s="18" t="s">
        <v>86</v>
      </c>
      <c r="P27" s="18" t="s">
        <v>87</v>
      </c>
      <c r="Q27" s="18">
        <v>15</v>
      </c>
      <c r="R27" s="18">
        <v>2</v>
      </c>
      <c r="S27" s="18">
        <v>1986</v>
      </c>
      <c r="T27" s="18" t="s">
        <v>88</v>
      </c>
      <c r="U27" s="18"/>
      <c r="V27" s="18"/>
      <c r="W27" s="18"/>
      <c r="X27" s="18"/>
      <c r="Y27" s="18"/>
      <c r="Z27" s="18"/>
      <c r="AA27" s="18"/>
      <c r="AB27" s="18"/>
      <c r="AC27" s="18" t="s">
        <v>88</v>
      </c>
      <c r="AD27" s="18" t="s">
        <v>102</v>
      </c>
      <c r="AE27" s="18" t="s">
        <v>89</v>
      </c>
      <c r="AF27" s="18"/>
      <c r="AG27" s="18" t="s">
        <v>88</v>
      </c>
      <c r="AH27" s="18"/>
      <c r="AI27" s="18">
        <f t="shared" si="0"/>
        <v>100.00000000000001</v>
      </c>
      <c r="AJ27" s="18">
        <v>50.8</v>
      </c>
      <c r="AK27" s="18">
        <v>31.1</v>
      </c>
      <c r="AL27" s="18">
        <v>2.4</v>
      </c>
      <c r="AM27" s="18">
        <v>5.5</v>
      </c>
      <c r="AN27" s="18">
        <v>0</v>
      </c>
      <c r="AO27" s="18">
        <v>10.2</v>
      </c>
      <c r="AP27" s="18">
        <v>87</v>
      </c>
      <c r="AQ27" s="18">
        <f t="shared" si="1"/>
        <v>100</v>
      </c>
      <c r="AR27" s="18">
        <v>37</v>
      </c>
      <c r="AS27" s="18">
        <v>58.1</v>
      </c>
      <c r="AT27" s="18">
        <v>4.9</v>
      </c>
      <c r="AU27" s="18">
        <v>10000</v>
      </c>
      <c r="AV27" s="18">
        <v>0</v>
      </c>
      <c r="AW27" s="20" t="s">
        <v>88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163</v>
      </c>
      <c r="C28" s="18"/>
      <c r="D28" s="18" t="s">
        <v>164</v>
      </c>
      <c r="E28" s="18"/>
      <c r="F28" s="18" t="s">
        <v>165</v>
      </c>
      <c r="G28" s="18">
        <v>10513</v>
      </c>
      <c r="H28" s="18">
        <v>0</v>
      </c>
      <c r="I28" s="18">
        <v>0</v>
      </c>
      <c r="J28" s="18"/>
      <c r="K28" s="18" t="s">
        <v>166</v>
      </c>
      <c r="L28" s="18"/>
      <c r="M28" s="18" t="s">
        <v>85</v>
      </c>
      <c r="N28" s="18"/>
      <c r="O28" s="18" t="s">
        <v>86</v>
      </c>
      <c r="P28" s="18" t="s">
        <v>87</v>
      </c>
      <c r="Q28" s="18">
        <v>50</v>
      </c>
      <c r="R28" s="18">
        <v>2</v>
      </c>
      <c r="S28" s="18">
        <v>1990</v>
      </c>
      <c r="T28" s="18" t="s">
        <v>88</v>
      </c>
      <c r="U28" s="18"/>
      <c r="V28" s="18"/>
      <c r="W28" s="18"/>
      <c r="X28" s="18"/>
      <c r="Y28" s="18"/>
      <c r="Z28" s="18"/>
      <c r="AA28" s="18"/>
      <c r="AB28" s="18"/>
      <c r="AC28" s="18" t="s">
        <v>88</v>
      </c>
      <c r="AD28" s="18" t="s">
        <v>102</v>
      </c>
      <c r="AE28" s="18" t="s">
        <v>89</v>
      </c>
      <c r="AF28" s="18"/>
      <c r="AG28" s="18" t="s">
        <v>88</v>
      </c>
      <c r="AH28" s="18"/>
      <c r="AI28" s="18">
        <f t="shared" si="0"/>
        <v>99.99999999999999</v>
      </c>
      <c r="AJ28" s="18">
        <v>50.5</v>
      </c>
      <c r="AK28" s="18">
        <v>25</v>
      </c>
      <c r="AL28" s="18">
        <v>1.8</v>
      </c>
      <c r="AM28" s="18">
        <v>20.3</v>
      </c>
      <c r="AN28" s="18">
        <v>1.8</v>
      </c>
      <c r="AO28" s="18">
        <v>0.6</v>
      </c>
      <c r="AP28" s="18">
        <v>149.8</v>
      </c>
      <c r="AQ28" s="18">
        <f t="shared" si="1"/>
        <v>99.99999999999999</v>
      </c>
      <c r="AR28" s="18">
        <v>57.9</v>
      </c>
      <c r="AS28" s="18">
        <v>36.3</v>
      </c>
      <c r="AT28" s="18">
        <v>5.8</v>
      </c>
      <c r="AU28" s="18">
        <v>5375</v>
      </c>
      <c r="AV28" s="18">
        <v>5225</v>
      </c>
      <c r="AW28" s="20" t="s">
        <v>88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167</v>
      </c>
      <c r="C29" s="18"/>
      <c r="D29" s="18" t="s">
        <v>168</v>
      </c>
      <c r="E29" s="18"/>
      <c r="F29" s="18" t="s">
        <v>169</v>
      </c>
      <c r="G29" s="18">
        <v>6537</v>
      </c>
      <c r="H29" s="18"/>
      <c r="I29" s="18"/>
      <c r="J29" s="18"/>
      <c r="K29" s="18" t="s">
        <v>136</v>
      </c>
      <c r="L29" s="18"/>
      <c r="M29" s="18" t="s">
        <v>85</v>
      </c>
      <c r="N29" s="18"/>
      <c r="O29" s="18" t="s">
        <v>86</v>
      </c>
      <c r="P29" s="18" t="s">
        <v>87</v>
      </c>
      <c r="Q29" s="18">
        <v>40</v>
      </c>
      <c r="R29" s="18">
        <v>2</v>
      </c>
      <c r="S29" s="18">
        <v>1991</v>
      </c>
      <c r="T29" s="18" t="s">
        <v>88</v>
      </c>
      <c r="U29" s="18"/>
      <c r="V29" s="18"/>
      <c r="W29" s="18"/>
      <c r="X29" s="18"/>
      <c r="Y29" s="18"/>
      <c r="Z29" s="18"/>
      <c r="AA29" s="18"/>
      <c r="AB29" s="18"/>
      <c r="AC29" s="18" t="s">
        <v>88</v>
      </c>
      <c r="AD29" s="18" t="s">
        <v>102</v>
      </c>
      <c r="AE29" s="18" t="s">
        <v>94</v>
      </c>
      <c r="AF29" s="18"/>
      <c r="AG29" s="18" t="s">
        <v>88</v>
      </c>
      <c r="AH29" s="18"/>
      <c r="AI29" s="18">
        <f t="shared" si="0"/>
        <v>100</v>
      </c>
      <c r="AJ29" s="18">
        <v>43.5</v>
      </c>
      <c r="AK29" s="18">
        <v>35.5</v>
      </c>
      <c r="AL29" s="18">
        <v>4.4</v>
      </c>
      <c r="AM29" s="18">
        <v>8.1</v>
      </c>
      <c r="AN29" s="18">
        <v>7.7</v>
      </c>
      <c r="AO29" s="18">
        <v>0.8</v>
      </c>
      <c r="AP29" s="18">
        <v>97</v>
      </c>
      <c r="AQ29" s="18">
        <f t="shared" si="1"/>
        <v>100</v>
      </c>
      <c r="AR29" s="18">
        <v>39.1</v>
      </c>
      <c r="AS29" s="18">
        <v>51.5</v>
      </c>
      <c r="AT29" s="18">
        <v>9.4</v>
      </c>
      <c r="AU29" s="18">
        <v>8825</v>
      </c>
      <c r="AV29" s="18">
        <v>9675</v>
      </c>
      <c r="AW29" s="20" t="s">
        <v>88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170</v>
      </c>
      <c r="C30" s="18"/>
      <c r="D30" s="18" t="s">
        <v>171</v>
      </c>
      <c r="E30" s="18"/>
      <c r="F30" s="18" t="s">
        <v>172</v>
      </c>
      <c r="G30" s="18">
        <v>42709</v>
      </c>
      <c r="H30" s="18"/>
      <c r="I30" s="18"/>
      <c r="J30" s="18"/>
      <c r="K30" s="18" t="s">
        <v>173</v>
      </c>
      <c r="L30" s="18"/>
      <c r="M30" s="18" t="s">
        <v>85</v>
      </c>
      <c r="N30" s="18"/>
      <c r="O30" s="18" t="s">
        <v>86</v>
      </c>
      <c r="P30" s="18" t="s">
        <v>92</v>
      </c>
      <c r="Q30" s="18">
        <v>232.5</v>
      </c>
      <c r="R30" s="18">
        <v>2</v>
      </c>
      <c r="S30" s="18">
        <v>1993</v>
      </c>
      <c r="T30" s="18" t="s">
        <v>88</v>
      </c>
      <c r="U30" s="18">
        <v>0</v>
      </c>
      <c r="V30" s="18"/>
      <c r="W30" s="18"/>
      <c r="X30" s="18"/>
      <c r="Y30" s="18"/>
      <c r="Z30" s="18"/>
      <c r="AA30" s="18"/>
      <c r="AB30" s="18"/>
      <c r="AC30" s="18" t="s">
        <v>88</v>
      </c>
      <c r="AD30" s="18" t="s">
        <v>102</v>
      </c>
      <c r="AE30" s="18" t="s">
        <v>94</v>
      </c>
      <c r="AF30" s="18"/>
      <c r="AG30" s="18" t="s">
        <v>88</v>
      </c>
      <c r="AH30" s="18"/>
      <c r="AI30" s="18">
        <f t="shared" si="0"/>
        <v>99.99999999999999</v>
      </c>
      <c r="AJ30" s="18">
        <v>19</v>
      </c>
      <c r="AK30" s="18">
        <v>17.7</v>
      </c>
      <c r="AL30" s="18">
        <v>16.6</v>
      </c>
      <c r="AM30" s="18">
        <v>38.3</v>
      </c>
      <c r="AN30" s="18">
        <v>3.8</v>
      </c>
      <c r="AO30" s="18">
        <v>4.6</v>
      </c>
      <c r="AP30" s="18">
        <v>138</v>
      </c>
      <c r="AQ30" s="18">
        <f t="shared" si="1"/>
        <v>100</v>
      </c>
      <c r="AR30" s="18">
        <v>53.5</v>
      </c>
      <c r="AS30" s="18">
        <v>32.9</v>
      </c>
      <c r="AT30" s="18">
        <v>13.6</v>
      </c>
      <c r="AU30" s="18">
        <v>0</v>
      </c>
      <c r="AV30" s="18">
        <v>4864</v>
      </c>
      <c r="AW30" s="20" t="s">
        <v>88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174</v>
      </c>
      <c r="C31" s="18"/>
      <c r="D31" s="18" t="s">
        <v>175</v>
      </c>
      <c r="E31" s="18"/>
      <c r="F31" s="18" t="s">
        <v>176</v>
      </c>
      <c r="G31" s="18">
        <v>16925</v>
      </c>
      <c r="H31" s="18"/>
      <c r="I31" s="18"/>
      <c r="J31" s="18"/>
      <c r="K31" s="18" t="s">
        <v>142</v>
      </c>
      <c r="L31" s="18"/>
      <c r="M31" s="18" t="s">
        <v>85</v>
      </c>
      <c r="N31" s="18"/>
      <c r="O31" s="18" t="s">
        <v>86</v>
      </c>
      <c r="P31" s="18" t="s">
        <v>92</v>
      </c>
      <c r="Q31" s="18">
        <v>120</v>
      </c>
      <c r="R31" s="18">
        <v>2</v>
      </c>
      <c r="S31" s="18">
        <v>1973</v>
      </c>
      <c r="T31" s="18" t="s">
        <v>106</v>
      </c>
      <c r="U31" s="18">
        <v>3216000</v>
      </c>
      <c r="V31" s="18">
        <v>964800</v>
      </c>
      <c r="W31" s="18"/>
      <c r="X31" s="18"/>
      <c r="Y31" s="18"/>
      <c r="Z31" s="18"/>
      <c r="AA31" s="18"/>
      <c r="AB31" s="18"/>
      <c r="AC31" s="18" t="s">
        <v>88</v>
      </c>
      <c r="AD31" s="18" t="s">
        <v>102</v>
      </c>
      <c r="AE31" s="18" t="s">
        <v>94</v>
      </c>
      <c r="AF31" s="18"/>
      <c r="AG31" s="18" t="s">
        <v>88</v>
      </c>
      <c r="AH31" s="18"/>
      <c r="AI31" s="18">
        <f t="shared" si="0"/>
        <v>100</v>
      </c>
      <c r="AJ31" s="18">
        <v>53.4</v>
      </c>
      <c r="AK31" s="18">
        <v>21.8</v>
      </c>
      <c r="AL31" s="18">
        <v>8.7</v>
      </c>
      <c r="AM31" s="18">
        <v>12</v>
      </c>
      <c r="AN31" s="18">
        <v>1.8</v>
      </c>
      <c r="AO31" s="18">
        <v>2.3</v>
      </c>
      <c r="AP31" s="18">
        <v>137</v>
      </c>
      <c r="AQ31" s="18">
        <f t="shared" si="1"/>
        <v>100</v>
      </c>
      <c r="AR31" s="18">
        <v>40.2</v>
      </c>
      <c r="AS31" s="18">
        <v>53.2</v>
      </c>
      <c r="AT31" s="18">
        <v>6.6</v>
      </c>
      <c r="AU31" s="18">
        <v>8925</v>
      </c>
      <c r="AV31" s="18">
        <v>9150</v>
      </c>
      <c r="AW31" s="20" t="s">
        <v>88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177</v>
      </c>
      <c r="C32" s="18"/>
      <c r="D32" s="18" t="s">
        <v>178</v>
      </c>
      <c r="E32" s="18"/>
      <c r="F32" s="18" t="s">
        <v>179</v>
      </c>
      <c r="G32" s="18">
        <v>28085</v>
      </c>
      <c r="H32" s="18"/>
      <c r="I32" s="18"/>
      <c r="J32" s="18"/>
      <c r="K32" s="18" t="s">
        <v>142</v>
      </c>
      <c r="L32" s="18"/>
      <c r="M32" s="18" t="s">
        <v>85</v>
      </c>
      <c r="N32" s="18"/>
      <c r="O32" s="18" t="s">
        <v>86</v>
      </c>
      <c r="P32" s="18" t="s">
        <v>92</v>
      </c>
      <c r="Q32" s="18">
        <v>195</v>
      </c>
      <c r="R32" s="18">
        <v>2</v>
      </c>
      <c r="S32" s="18">
        <v>1991</v>
      </c>
      <c r="T32" s="18" t="s">
        <v>180</v>
      </c>
      <c r="U32" s="18">
        <v>673</v>
      </c>
      <c r="V32" s="18"/>
      <c r="W32" s="18"/>
      <c r="X32" s="18"/>
      <c r="Y32" s="18"/>
      <c r="Z32" s="18"/>
      <c r="AA32" s="18"/>
      <c r="AB32" s="18"/>
      <c r="AC32" s="18" t="s">
        <v>88</v>
      </c>
      <c r="AD32" s="18" t="s">
        <v>124</v>
      </c>
      <c r="AE32" s="18" t="s">
        <v>107</v>
      </c>
      <c r="AF32" s="18"/>
      <c r="AG32" s="18" t="s">
        <v>88</v>
      </c>
      <c r="AH32" s="18"/>
      <c r="AI32" s="18">
        <f t="shared" si="0"/>
        <v>100</v>
      </c>
      <c r="AJ32" s="18">
        <v>45</v>
      </c>
      <c r="AK32" s="18">
        <v>27.5</v>
      </c>
      <c r="AL32" s="18">
        <v>15.4</v>
      </c>
      <c r="AM32" s="18">
        <v>4.1</v>
      </c>
      <c r="AN32" s="18">
        <v>0.9</v>
      </c>
      <c r="AO32" s="18">
        <v>7.1</v>
      </c>
      <c r="AP32" s="18">
        <v>106.8</v>
      </c>
      <c r="AQ32" s="18">
        <f t="shared" si="1"/>
        <v>100</v>
      </c>
      <c r="AR32" s="18">
        <v>41.2</v>
      </c>
      <c r="AS32" s="18">
        <v>53.5</v>
      </c>
      <c r="AT32" s="18">
        <v>5.3</v>
      </c>
      <c r="AU32" s="18">
        <v>9055</v>
      </c>
      <c r="AV32" s="18">
        <v>10375</v>
      </c>
      <c r="AW32" s="20" t="s">
        <v>88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181</v>
      </c>
      <c r="C33" s="18"/>
      <c r="D33" s="18" t="s">
        <v>182</v>
      </c>
      <c r="E33" s="18"/>
      <c r="F33" s="18" t="s">
        <v>183</v>
      </c>
      <c r="G33" s="18">
        <v>4633</v>
      </c>
      <c r="H33" s="18"/>
      <c r="I33" s="18"/>
      <c r="J33" s="18"/>
      <c r="K33" s="18" t="s">
        <v>142</v>
      </c>
      <c r="L33" s="18"/>
      <c r="M33" s="18" t="s">
        <v>85</v>
      </c>
      <c r="N33" s="18"/>
      <c r="O33" s="18" t="s">
        <v>86</v>
      </c>
      <c r="P33" s="18" t="s">
        <v>87</v>
      </c>
      <c r="Q33" s="18">
        <v>30</v>
      </c>
      <c r="R33" s="18">
        <v>2</v>
      </c>
      <c r="S33" s="18">
        <v>1999</v>
      </c>
      <c r="T33" s="18" t="s">
        <v>180</v>
      </c>
      <c r="U33" s="18"/>
      <c r="V33" s="18"/>
      <c r="W33" s="18"/>
      <c r="X33" s="18"/>
      <c r="Y33" s="18"/>
      <c r="Z33" s="18"/>
      <c r="AA33" s="18"/>
      <c r="AB33" s="18"/>
      <c r="AC33" s="18" t="s">
        <v>88</v>
      </c>
      <c r="AD33" s="18" t="s">
        <v>102</v>
      </c>
      <c r="AE33" s="18" t="s">
        <v>89</v>
      </c>
      <c r="AF33" s="18"/>
      <c r="AG33" s="18" t="s">
        <v>88</v>
      </c>
      <c r="AH33" s="18"/>
      <c r="AI33" s="18">
        <f t="shared" si="0"/>
        <v>100</v>
      </c>
      <c r="AJ33" s="18">
        <v>64</v>
      </c>
      <c r="AK33" s="18">
        <v>24.6</v>
      </c>
      <c r="AL33" s="18">
        <v>6</v>
      </c>
      <c r="AM33" s="18">
        <v>4</v>
      </c>
      <c r="AN33" s="18">
        <v>0.7</v>
      </c>
      <c r="AO33" s="18">
        <v>0.7</v>
      </c>
      <c r="AP33" s="18">
        <v>110</v>
      </c>
      <c r="AQ33" s="18">
        <f t="shared" si="1"/>
        <v>100</v>
      </c>
      <c r="AR33" s="18">
        <v>38.6</v>
      </c>
      <c r="AS33" s="18">
        <v>56.9</v>
      </c>
      <c r="AT33" s="18">
        <v>4.5</v>
      </c>
      <c r="AU33" s="18">
        <v>9750</v>
      </c>
      <c r="AV33" s="18">
        <v>0</v>
      </c>
      <c r="AW33" s="20" t="s">
        <v>88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xSplit="3" ySplit="6" topLeftCell="D19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978</v>
      </c>
      <c r="B1" s="60"/>
      <c r="K1" s="59"/>
    </row>
    <row r="2" spans="1:11" s="55" customFormat="1" ht="13.5" customHeight="1">
      <c r="A2" s="90" t="s">
        <v>636</v>
      </c>
      <c r="B2" s="148" t="s">
        <v>637</v>
      </c>
      <c r="C2" s="90" t="s">
        <v>638</v>
      </c>
      <c r="D2" s="90" t="s">
        <v>639</v>
      </c>
      <c r="E2" s="90" t="s">
        <v>641</v>
      </c>
      <c r="F2" s="90" t="s">
        <v>979</v>
      </c>
      <c r="G2" s="90" t="s">
        <v>980</v>
      </c>
      <c r="H2" s="90" t="s">
        <v>981</v>
      </c>
      <c r="I2" s="90" t="s">
        <v>863</v>
      </c>
      <c r="J2" s="90" t="s">
        <v>653</v>
      </c>
      <c r="K2" s="90" t="s">
        <v>655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677</v>
      </c>
      <c r="G6" s="136"/>
      <c r="H6" s="34" t="s">
        <v>888</v>
      </c>
      <c r="I6" s="136"/>
      <c r="J6" s="136"/>
      <c r="K6" s="151"/>
    </row>
    <row r="7" spans="1:11" s="66" customFormat="1" ht="30" customHeight="1">
      <c r="A7" s="20" t="s">
        <v>686</v>
      </c>
      <c r="B7" s="23" t="s">
        <v>687</v>
      </c>
      <c r="C7" s="20" t="s">
        <v>982</v>
      </c>
      <c r="D7" s="20" t="s">
        <v>689</v>
      </c>
      <c r="E7" s="20" t="s">
        <v>983</v>
      </c>
      <c r="F7" s="20">
        <v>35506</v>
      </c>
      <c r="G7" s="20" t="s">
        <v>984</v>
      </c>
      <c r="H7" s="20">
        <v>1120</v>
      </c>
      <c r="I7" s="20">
        <v>1987</v>
      </c>
      <c r="J7" s="20" t="s">
        <v>747</v>
      </c>
      <c r="K7" s="20" t="s">
        <v>985</v>
      </c>
    </row>
    <row r="8" spans="1:11" s="66" customFormat="1" ht="30" customHeight="1">
      <c r="A8" s="20" t="s">
        <v>686</v>
      </c>
      <c r="B8" s="23" t="s">
        <v>687</v>
      </c>
      <c r="C8" s="20" t="s">
        <v>986</v>
      </c>
      <c r="D8" s="20" t="s">
        <v>689</v>
      </c>
      <c r="E8" s="20" t="s">
        <v>987</v>
      </c>
      <c r="F8" s="20">
        <v>216170</v>
      </c>
      <c r="G8" s="20" t="s">
        <v>988</v>
      </c>
      <c r="H8" s="20">
        <v>1100</v>
      </c>
      <c r="I8" s="20">
        <v>1986</v>
      </c>
      <c r="J8" s="20" t="s">
        <v>747</v>
      </c>
      <c r="K8" s="20"/>
    </row>
    <row r="9" spans="1:11" s="66" customFormat="1" ht="30" customHeight="1">
      <c r="A9" s="20" t="s">
        <v>686</v>
      </c>
      <c r="B9" s="23" t="s">
        <v>687</v>
      </c>
      <c r="C9" s="20" t="s">
        <v>989</v>
      </c>
      <c r="D9" s="20" t="s">
        <v>689</v>
      </c>
      <c r="E9" s="20" t="s">
        <v>990</v>
      </c>
      <c r="F9" s="20">
        <v>233574</v>
      </c>
      <c r="G9" s="20" t="s">
        <v>984</v>
      </c>
      <c r="H9" s="20">
        <v>2050</v>
      </c>
      <c r="I9" s="20">
        <v>1980</v>
      </c>
      <c r="J9" s="20" t="s">
        <v>747</v>
      </c>
      <c r="K9" s="20"/>
    </row>
    <row r="10" spans="1:11" s="66" customFormat="1" ht="30" customHeight="1">
      <c r="A10" s="20" t="s">
        <v>686</v>
      </c>
      <c r="B10" s="23" t="s">
        <v>726</v>
      </c>
      <c r="C10" s="20" t="s">
        <v>991</v>
      </c>
      <c r="D10" s="20" t="s">
        <v>728</v>
      </c>
      <c r="E10" s="20" t="s">
        <v>992</v>
      </c>
      <c r="F10" s="20">
        <v>17758</v>
      </c>
      <c r="G10" s="20" t="s">
        <v>984</v>
      </c>
      <c r="H10" s="20">
        <v>165</v>
      </c>
      <c r="I10" s="20">
        <v>1995</v>
      </c>
      <c r="J10" s="20" t="s">
        <v>747</v>
      </c>
      <c r="K10" s="20"/>
    </row>
    <row r="11" spans="1:11" s="66" customFormat="1" ht="30" customHeight="1">
      <c r="A11" s="20" t="s">
        <v>686</v>
      </c>
      <c r="B11" s="23" t="s">
        <v>726</v>
      </c>
      <c r="C11" s="20" t="s">
        <v>993</v>
      </c>
      <c r="D11" s="20" t="s">
        <v>728</v>
      </c>
      <c r="E11" s="20" t="s">
        <v>994</v>
      </c>
      <c r="F11" s="20">
        <v>7638</v>
      </c>
      <c r="G11" s="20" t="s">
        <v>984</v>
      </c>
      <c r="H11" s="20">
        <v>250</v>
      </c>
      <c r="I11" s="20">
        <v>1982</v>
      </c>
      <c r="J11" s="20" t="s">
        <v>695</v>
      </c>
      <c r="K11" s="20"/>
    </row>
    <row r="12" spans="1:11" s="66" customFormat="1" ht="30" customHeight="1">
      <c r="A12" s="18" t="s">
        <v>686</v>
      </c>
      <c r="B12" s="19" t="s">
        <v>748</v>
      </c>
      <c r="C12" s="18" t="s">
        <v>995</v>
      </c>
      <c r="D12" s="18" t="s">
        <v>750</v>
      </c>
      <c r="E12" s="18" t="s">
        <v>996</v>
      </c>
      <c r="F12" s="18">
        <v>154476</v>
      </c>
      <c r="G12" s="18" t="s">
        <v>984</v>
      </c>
      <c r="H12" s="18">
        <v>900</v>
      </c>
      <c r="I12" s="18">
        <v>1997</v>
      </c>
      <c r="J12" s="18" t="s">
        <v>747</v>
      </c>
      <c r="K12" s="18"/>
    </row>
    <row r="13" spans="1:11" s="66" customFormat="1" ht="30" customHeight="1">
      <c r="A13" s="18" t="s">
        <v>686</v>
      </c>
      <c r="B13" s="19" t="s">
        <v>918</v>
      </c>
      <c r="C13" s="18" t="s">
        <v>997</v>
      </c>
      <c r="D13" s="18" t="s">
        <v>920</v>
      </c>
      <c r="E13" s="18" t="s">
        <v>998</v>
      </c>
      <c r="F13" s="18">
        <v>159400</v>
      </c>
      <c r="G13" s="18" t="s">
        <v>984</v>
      </c>
      <c r="H13" s="18">
        <v>1146</v>
      </c>
      <c r="I13" s="18">
        <v>1988</v>
      </c>
      <c r="J13" s="18" t="s">
        <v>747</v>
      </c>
      <c r="K13" s="18"/>
    </row>
    <row r="14" spans="1:11" s="66" customFormat="1" ht="30" customHeight="1">
      <c r="A14" s="18" t="s">
        <v>686</v>
      </c>
      <c r="B14" s="19" t="s">
        <v>918</v>
      </c>
      <c r="C14" s="18" t="s">
        <v>999</v>
      </c>
      <c r="D14" s="18" t="s">
        <v>920</v>
      </c>
      <c r="E14" s="18" t="s">
        <v>1000</v>
      </c>
      <c r="F14" s="18">
        <v>39446</v>
      </c>
      <c r="G14" s="18" t="s">
        <v>984</v>
      </c>
      <c r="H14" s="18">
        <v>549</v>
      </c>
      <c r="I14" s="18">
        <v>1993</v>
      </c>
      <c r="J14" s="18" t="s">
        <v>747</v>
      </c>
      <c r="K14" s="18"/>
    </row>
    <row r="15" spans="1:11" s="66" customFormat="1" ht="30" customHeight="1">
      <c r="A15" s="18" t="s">
        <v>686</v>
      </c>
      <c r="B15" s="19" t="s">
        <v>918</v>
      </c>
      <c r="C15" s="18" t="s">
        <v>1001</v>
      </c>
      <c r="D15" s="18" t="s">
        <v>920</v>
      </c>
      <c r="E15" s="18" t="s">
        <v>1002</v>
      </c>
      <c r="F15" s="18">
        <v>259400</v>
      </c>
      <c r="G15" s="18" t="s">
        <v>1003</v>
      </c>
      <c r="H15" s="18">
        <v>5618</v>
      </c>
      <c r="I15" s="18">
        <v>1975</v>
      </c>
      <c r="J15" s="18" t="s">
        <v>747</v>
      </c>
      <c r="K15" s="18"/>
    </row>
    <row r="16" spans="1:11" s="66" customFormat="1" ht="30" customHeight="1">
      <c r="A16" s="18" t="s">
        <v>686</v>
      </c>
      <c r="B16" s="19" t="s">
        <v>918</v>
      </c>
      <c r="C16" s="18" t="s">
        <v>1004</v>
      </c>
      <c r="D16" s="18" t="s">
        <v>920</v>
      </c>
      <c r="E16" s="18" t="s">
        <v>1005</v>
      </c>
      <c r="F16" s="18">
        <v>215959</v>
      </c>
      <c r="G16" s="18" t="s">
        <v>984</v>
      </c>
      <c r="H16" s="18">
        <v>3741</v>
      </c>
      <c r="I16" s="18">
        <v>1982</v>
      </c>
      <c r="J16" s="18" t="s">
        <v>747</v>
      </c>
      <c r="K16" s="18"/>
    </row>
    <row r="17" spans="1:11" s="66" customFormat="1" ht="30" customHeight="1">
      <c r="A17" s="18" t="s">
        <v>686</v>
      </c>
      <c r="B17" s="19" t="s">
        <v>918</v>
      </c>
      <c r="C17" s="18" t="s">
        <v>1006</v>
      </c>
      <c r="D17" s="18" t="s">
        <v>920</v>
      </c>
      <c r="E17" s="18" t="s">
        <v>1007</v>
      </c>
      <c r="F17" s="18">
        <v>207977</v>
      </c>
      <c r="G17" s="18" t="s">
        <v>984</v>
      </c>
      <c r="H17" s="18">
        <v>779</v>
      </c>
      <c r="I17" s="18">
        <v>2002</v>
      </c>
      <c r="J17" s="18" t="s">
        <v>747</v>
      </c>
      <c r="K17" s="18"/>
    </row>
    <row r="18" spans="1:11" s="66" customFormat="1" ht="30" customHeight="1">
      <c r="A18" s="18" t="s">
        <v>686</v>
      </c>
      <c r="B18" s="19" t="s">
        <v>918</v>
      </c>
      <c r="C18" s="18" t="s">
        <v>1008</v>
      </c>
      <c r="D18" s="18" t="s">
        <v>920</v>
      </c>
      <c r="E18" s="18" t="s">
        <v>1009</v>
      </c>
      <c r="F18" s="18">
        <v>294222</v>
      </c>
      <c r="G18" s="18" t="s">
        <v>1003</v>
      </c>
      <c r="H18" s="18">
        <v>5002</v>
      </c>
      <c r="I18" s="18">
        <v>1979</v>
      </c>
      <c r="J18" s="18" t="s">
        <v>747</v>
      </c>
      <c r="K18" s="18"/>
    </row>
    <row r="19" spans="1:11" s="66" customFormat="1" ht="30" customHeight="1">
      <c r="A19" s="18" t="s">
        <v>686</v>
      </c>
      <c r="B19" s="19" t="s">
        <v>918</v>
      </c>
      <c r="C19" s="18" t="s">
        <v>1010</v>
      </c>
      <c r="D19" s="18" t="s">
        <v>920</v>
      </c>
      <c r="E19" s="18" t="s">
        <v>1011</v>
      </c>
      <c r="F19" s="18">
        <v>224219</v>
      </c>
      <c r="G19" s="18" t="s">
        <v>984</v>
      </c>
      <c r="H19" s="18">
        <v>1400</v>
      </c>
      <c r="I19" s="18">
        <v>1994</v>
      </c>
      <c r="J19" s="18" t="s">
        <v>747</v>
      </c>
      <c r="K19" s="18"/>
    </row>
    <row r="20" spans="1:11" s="66" customFormat="1" ht="30" customHeight="1">
      <c r="A20" s="18" t="s">
        <v>686</v>
      </c>
      <c r="B20" s="19" t="s">
        <v>769</v>
      </c>
      <c r="C20" s="18" t="s">
        <v>1012</v>
      </c>
      <c r="D20" s="18" t="s">
        <v>771</v>
      </c>
      <c r="E20" s="18" t="s">
        <v>1013</v>
      </c>
      <c r="F20" s="18">
        <v>110612</v>
      </c>
      <c r="G20" s="18" t="s">
        <v>984</v>
      </c>
      <c r="H20" s="18">
        <v>924</v>
      </c>
      <c r="I20" s="18">
        <v>1984</v>
      </c>
      <c r="J20" s="18" t="s">
        <v>747</v>
      </c>
      <c r="K20" s="18"/>
    </row>
    <row r="21" spans="1:11" s="66" customFormat="1" ht="30" customHeight="1">
      <c r="A21" s="18" t="s">
        <v>686</v>
      </c>
      <c r="B21" s="19" t="s">
        <v>1014</v>
      </c>
      <c r="C21" s="18" t="s">
        <v>1015</v>
      </c>
      <c r="D21" s="18" t="s">
        <v>1016</v>
      </c>
      <c r="E21" s="18" t="s">
        <v>1017</v>
      </c>
      <c r="F21" s="18">
        <v>133017</v>
      </c>
      <c r="G21" s="18" t="s">
        <v>984</v>
      </c>
      <c r="H21" s="18">
        <v>950</v>
      </c>
      <c r="I21" s="18">
        <v>1980</v>
      </c>
      <c r="J21" s="18" t="s">
        <v>747</v>
      </c>
      <c r="K21" s="18"/>
    </row>
    <row r="22" spans="1:11" s="66" customFormat="1" ht="30" customHeight="1">
      <c r="A22" s="18" t="s">
        <v>686</v>
      </c>
      <c r="B22" s="19" t="s">
        <v>1014</v>
      </c>
      <c r="C22" s="18" t="s">
        <v>1018</v>
      </c>
      <c r="D22" s="18" t="s">
        <v>1016</v>
      </c>
      <c r="E22" s="18" t="s">
        <v>1019</v>
      </c>
      <c r="F22" s="18">
        <v>45305</v>
      </c>
      <c r="G22" s="18" t="s">
        <v>984</v>
      </c>
      <c r="H22" s="18">
        <v>450</v>
      </c>
      <c r="I22" s="18">
        <v>1986</v>
      </c>
      <c r="J22" s="18" t="s">
        <v>747</v>
      </c>
      <c r="K22" s="18"/>
    </row>
    <row r="23" spans="1:11" s="66" customFormat="1" ht="30" customHeight="1">
      <c r="A23" s="18" t="s">
        <v>686</v>
      </c>
      <c r="B23" s="19" t="s">
        <v>1014</v>
      </c>
      <c r="C23" s="18" t="s">
        <v>1020</v>
      </c>
      <c r="D23" s="18" t="s">
        <v>1016</v>
      </c>
      <c r="E23" s="18" t="s">
        <v>1021</v>
      </c>
      <c r="F23" s="18">
        <v>44934</v>
      </c>
      <c r="G23" s="18" t="s">
        <v>984</v>
      </c>
      <c r="H23" s="18">
        <v>180</v>
      </c>
      <c r="I23" s="18">
        <v>1971</v>
      </c>
      <c r="J23" s="18" t="s">
        <v>747</v>
      </c>
      <c r="K23" s="18"/>
    </row>
    <row r="24" spans="1:11" s="66" customFormat="1" ht="30" customHeight="1">
      <c r="A24" s="18" t="s">
        <v>686</v>
      </c>
      <c r="B24" s="19" t="s">
        <v>1014</v>
      </c>
      <c r="C24" s="18" t="s">
        <v>1022</v>
      </c>
      <c r="D24" s="18" t="s">
        <v>1016</v>
      </c>
      <c r="E24" s="18" t="s">
        <v>1023</v>
      </c>
      <c r="F24" s="18">
        <v>59445</v>
      </c>
      <c r="G24" s="18" t="s">
        <v>984</v>
      </c>
      <c r="H24" s="18">
        <v>450</v>
      </c>
      <c r="I24" s="18">
        <v>1975</v>
      </c>
      <c r="J24" s="18" t="s">
        <v>747</v>
      </c>
      <c r="K24" s="18"/>
    </row>
    <row r="25" spans="1:11" s="66" customFormat="1" ht="30" customHeight="1">
      <c r="A25" s="18" t="s">
        <v>686</v>
      </c>
      <c r="B25" s="19" t="s">
        <v>1014</v>
      </c>
      <c r="C25" s="18" t="s">
        <v>1024</v>
      </c>
      <c r="D25" s="18" t="s">
        <v>1016</v>
      </c>
      <c r="E25" s="18" t="s">
        <v>1025</v>
      </c>
      <c r="F25" s="18">
        <v>43030</v>
      </c>
      <c r="G25" s="18" t="s">
        <v>984</v>
      </c>
      <c r="H25" s="18">
        <v>220</v>
      </c>
      <c r="I25" s="18">
        <v>1973</v>
      </c>
      <c r="J25" s="18" t="s">
        <v>747</v>
      </c>
      <c r="K25" s="18"/>
    </row>
    <row r="26" spans="1:11" s="66" customFormat="1" ht="30" customHeight="1">
      <c r="A26" s="18" t="s">
        <v>686</v>
      </c>
      <c r="B26" s="19" t="s">
        <v>786</v>
      </c>
      <c r="C26" s="18" t="s">
        <v>1026</v>
      </c>
      <c r="D26" s="18" t="s">
        <v>788</v>
      </c>
      <c r="E26" s="18" t="s">
        <v>1027</v>
      </c>
      <c r="F26" s="18">
        <v>35775</v>
      </c>
      <c r="G26" s="18" t="s">
        <v>984</v>
      </c>
      <c r="H26" s="18">
        <v>300</v>
      </c>
      <c r="I26" s="18">
        <v>1978</v>
      </c>
      <c r="J26" s="18" t="s">
        <v>747</v>
      </c>
      <c r="K26" s="18"/>
    </row>
    <row r="27" spans="1:11" s="66" customFormat="1" ht="30" customHeight="1">
      <c r="A27" s="18" t="s">
        <v>686</v>
      </c>
      <c r="B27" s="19" t="s">
        <v>786</v>
      </c>
      <c r="C27" s="18" t="s">
        <v>1028</v>
      </c>
      <c r="D27" s="18" t="s">
        <v>788</v>
      </c>
      <c r="E27" s="18" t="s">
        <v>1029</v>
      </c>
      <c r="F27" s="18">
        <v>29906</v>
      </c>
      <c r="G27" s="18" t="s">
        <v>984</v>
      </c>
      <c r="H27" s="18">
        <v>160</v>
      </c>
      <c r="I27" s="18">
        <v>1987</v>
      </c>
      <c r="J27" s="18" t="s">
        <v>747</v>
      </c>
      <c r="K27" s="18"/>
    </row>
    <row r="28" spans="1:11" s="66" customFormat="1" ht="30" customHeight="1">
      <c r="A28" s="18" t="s">
        <v>686</v>
      </c>
      <c r="B28" s="19" t="s">
        <v>786</v>
      </c>
      <c r="C28" s="18" t="s">
        <v>1030</v>
      </c>
      <c r="D28" s="18" t="s">
        <v>788</v>
      </c>
      <c r="E28" s="18" t="s">
        <v>1031</v>
      </c>
      <c r="F28" s="18">
        <v>54196</v>
      </c>
      <c r="G28" s="18" t="s">
        <v>984</v>
      </c>
      <c r="H28" s="18">
        <v>280</v>
      </c>
      <c r="I28" s="18">
        <v>1972</v>
      </c>
      <c r="J28" s="18" t="s">
        <v>747</v>
      </c>
      <c r="K28" s="18"/>
    </row>
    <row r="29" spans="1:11" s="66" customFormat="1" ht="30" customHeight="1">
      <c r="A29" s="18" t="s">
        <v>686</v>
      </c>
      <c r="B29" s="19" t="s">
        <v>786</v>
      </c>
      <c r="C29" s="18" t="s">
        <v>1032</v>
      </c>
      <c r="D29" s="18" t="s">
        <v>788</v>
      </c>
      <c r="E29" s="18" t="s">
        <v>1033</v>
      </c>
      <c r="F29" s="18">
        <v>9187</v>
      </c>
      <c r="G29" s="18" t="s">
        <v>1034</v>
      </c>
      <c r="H29" s="18">
        <v>50</v>
      </c>
      <c r="I29" s="18">
        <v>1991</v>
      </c>
      <c r="J29" s="18" t="s">
        <v>747</v>
      </c>
      <c r="K29" s="18"/>
    </row>
    <row r="30" spans="1:11" s="66" customFormat="1" ht="30" customHeight="1">
      <c r="A30" s="18" t="s">
        <v>686</v>
      </c>
      <c r="B30" s="19" t="s">
        <v>794</v>
      </c>
      <c r="C30" s="18" t="s">
        <v>1035</v>
      </c>
      <c r="D30" s="18" t="s">
        <v>796</v>
      </c>
      <c r="E30" s="18" t="s">
        <v>1036</v>
      </c>
      <c r="F30" s="18"/>
      <c r="G30" s="18" t="s">
        <v>984</v>
      </c>
      <c r="H30" s="18">
        <v>440</v>
      </c>
      <c r="I30" s="18">
        <v>1988</v>
      </c>
      <c r="J30" s="18" t="s">
        <v>747</v>
      </c>
      <c r="K30" s="18" t="s">
        <v>975</v>
      </c>
    </row>
    <row r="31" spans="1:11" s="66" customFormat="1" ht="30" customHeight="1">
      <c r="A31" s="18" t="s">
        <v>686</v>
      </c>
      <c r="B31" s="19" t="s">
        <v>1037</v>
      </c>
      <c r="C31" s="18" t="s">
        <v>1038</v>
      </c>
      <c r="D31" s="18" t="s">
        <v>1039</v>
      </c>
      <c r="E31" s="18" t="s">
        <v>1040</v>
      </c>
      <c r="F31" s="18">
        <v>29506</v>
      </c>
      <c r="G31" s="18" t="s">
        <v>984</v>
      </c>
      <c r="H31" s="18">
        <v>459</v>
      </c>
      <c r="I31" s="18">
        <v>2002</v>
      </c>
      <c r="J31" s="18" t="s">
        <v>747</v>
      </c>
      <c r="K31" s="18"/>
    </row>
    <row r="32" spans="1:11" s="66" customFormat="1" ht="30" customHeight="1">
      <c r="A32" s="18" t="s">
        <v>686</v>
      </c>
      <c r="B32" s="19" t="s">
        <v>1041</v>
      </c>
      <c r="C32" s="18" t="s">
        <v>1042</v>
      </c>
      <c r="D32" s="18" t="s">
        <v>1043</v>
      </c>
      <c r="E32" s="18" t="s">
        <v>1044</v>
      </c>
      <c r="F32" s="18">
        <v>179050</v>
      </c>
      <c r="G32" s="18" t="s">
        <v>1045</v>
      </c>
      <c r="H32" s="18">
        <v>1290</v>
      </c>
      <c r="I32" s="18">
        <v>1987</v>
      </c>
      <c r="J32" s="18" t="s">
        <v>747</v>
      </c>
      <c r="K32" s="18"/>
    </row>
    <row r="33" s="72" customFormat="1" ht="13.5" customHeight="1">
      <c r="B33" s="71"/>
    </row>
    <row r="34" s="72" customFormat="1" ht="13.5" customHeight="1">
      <c r="B34" s="71"/>
    </row>
    <row r="35" s="72" customFormat="1" ht="13.5" customHeight="1">
      <c r="B35" s="71"/>
    </row>
    <row r="36" s="72" customFormat="1" ht="13.5" customHeight="1">
      <c r="B36" s="71"/>
    </row>
    <row r="37" s="72" customFormat="1" ht="13.5" customHeight="1">
      <c r="B37" s="71"/>
    </row>
    <row r="38" s="72" customFormat="1" ht="13.5" customHeight="1">
      <c r="B38" s="71"/>
    </row>
    <row r="39" s="72" customFormat="1" ht="13.5" customHeight="1">
      <c r="B39" s="71"/>
    </row>
    <row r="40" s="72" customFormat="1" ht="13.5" customHeight="1">
      <c r="B40" s="71"/>
    </row>
    <row r="41" s="72" customFormat="1" ht="13.5" customHeight="1">
      <c r="B41" s="71"/>
    </row>
    <row r="42" s="72" customFormat="1" ht="13.5" customHeight="1">
      <c r="B42" s="71"/>
    </row>
    <row r="43" s="72" customFormat="1" ht="13.5" customHeight="1">
      <c r="B43" s="71"/>
    </row>
    <row r="44" s="72" customFormat="1" ht="13.5" customHeight="1">
      <c r="B44" s="71"/>
    </row>
    <row r="45" s="72" customFormat="1" ht="13.5" customHeight="1">
      <c r="B45" s="71"/>
    </row>
    <row r="46" s="72" customFormat="1" ht="13.5" customHeight="1">
      <c r="B46" s="71"/>
    </row>
    <row r="47" s="72" customFormat="1" ht="13.5" customHeight="1">
      <c r="B47" s="71"/>
    </row>
    <row r="48" s="72" customFormat="1" ht="13.5" customHeight="1">
      <c r="B48" s="71"/>
    </row>
    <row r="49" s="72" customFormat="1" ht="13.5" customHeight="1">
      <c r="B49" s="71"/>
    </row>
    <row r="50" s="72" customFormat="1" ht="13.5" customHeight="1">
      <c r="B50" s="71"/>
    </row>
    <row r="51" s="72" customFormat="1" ht="13.5" customHeight="1">
      <c r="B51" s="71"/>
    </row>
    <row r="52" s="72" customFormat="1" ht="13.5" customHeight="1">
      <c r="B52" s="71"/>
    </row>
    <row r="53" s="72" customFormat="1" ht="13.5" customHeight="1">
      <c r="B53" s="71"/>
    </row>
    <row r="54" s="72" customFormat="1" ht="13.5" customHeight="1">
      <c r="B54" s="71"/>
    </row>
    <row r="55" s="72" customFormat="1" ht="13.5" customHeight="1">
      <c r="B55" s="71"/>
    </row>
    <row r="56" s="72" customFormat="1" ht="13.5" customHeight="1">
      <c r="B56" s="71"/>
    </row>
    <row r="57" s="72" customFormat="1" ht="13.5" customHeight="1">
      <c r="B57" s="71"/>
    </row>
    <row r="58" s="72" customFormat="1" ht="13.5" customHeight="1">
      <c r="B58" s="71"/>
    </row>
    <row r="59" s="72" customFormat="1" ht="13.5" customHeight="1">
      <c r="B59" s="71"/>
    </row>
    <row r="60" s="72" customFormat="1" ht="13.5" customHeight="1">
      <c r="B60" s="71"/>
    </row>
    <row r="61" s="72" customFormat="1" ht="13.5" customHeight="1">
      <c r="B61" s="71"/>
    </row>
    <row r="62" s="72" customFormat="1" ht="13.5" customHeight="1">
      <c r="B62" s="71"/>
    </row>
    <row r="63" s="72" customFormat="1" ht="13.5" customHeight="1">
      <c r="B63" s="71"/>
    </row>
    <row r="64" s="72" customFormat="1" ht="13.5" customHeight="1">
      <c r="B64" s="71"/>
    </row>
    <row r="65" s="72" customFormat="1" ht="13.5" customHeight="1">
      <c r="B65" s="71"/>
    </row>
    <row r="66" s="72" customFormat="1" ht="13.5" customHeight="1">
      <c r="B66" s="71"/>
    </row>
    <row r="67" s="72" customFormat="1" ht="13.5" customHeight="1">
      <c r="B67" s="71"/>
    </row>
    <row r="68" s="72" customFormat="1" ht="13.5" customHeight="1">
      <c r="B68" s="71"/>
    </row>
    <row r="69" s="72" customFormat="1" ht="13.5" customHeight="1">
      <c r="B69" s="71"/>
    </row>
    <row r="70" s="72" customFormat="1" ht="13.5" customHeight="1">
      <c r="B70" s="71"/>
    </row>
    <row r="71" s="72" customFormat="1" ht="13.5" customHeight="1">
      <c r="B71" s="71"/>
    </row>
    <row r="72" s="72" customFormat="1" ht="13.5" customHeight="1">
      <c r="B72" s="71"/>
    </row>
    <row r="73" s="72" customFormat="1" ht="13.5" customHeight="1">
      <c r="B73" s="71"/>
    </row>
    <row r="74" s="72" customFormat="1" ht="13.5" customHeight="1">
      <c r="B74" s="71"/>
    </row>
    <row r="75" s="72" customFormat="1" ht="13.5" customHeight="1">
      <c r="B75" s="71"/>
    </row>
    <row r="76" s="72" customFormat="1" ht="13.5" customHeight="1">
      <c r="B76" s="71"/>
    </row>
    <row r="77" s="72" customFormat="1" ht="13.5" customHeight="1">
      <c r="B77" s="71"/>
    </row>
    <row r="78" s="72" customFormat="1" ht="13.5" customHeight="1">
      <c r="B78" s="71"/>
    </row>
    <row r="79" s="72" customFormat="1" ht="13.5" customHeight="1">
      <c r="B79" s="71"/>
    </row>
    <row r="80" s="72" customFormat="1" ht="13.5" customHeight="1">
      <c r="B80" s="71"/>
    </row>
    <row r="81" s="72" customFormat="1" ht="13.5" customHeight="1">
      <c r="B81" s="71"/>
    </row>
    <row r="82" s="72" customFormat="1" ht="13.5" customHeight="1">
      <c r="B82" s="71"/>
    </row>
    <row r="83" s="72" customFormat="1" ht="13.5" customHeight="1">
      <c r="B83" s="71"/>
    </row>
    <row r="84" s="72" customFormat="1" ht="13.5" customHeight="1">
      <c r="B84" s="71"/>
    </row>
    <row r="85" s="72" customFormat="1" ht="13.5" customHeight="1">
      <c r="B85" s="71"/>
    </row>
    <row r="86" s="72" customFormat="1" ht="13.5" customHeight="1">
      <c r="B86" s="71"/>
    </row>
    <row r="87" s="72" customFormat="1" ht="13.5" customHeight="1">
      <c r="B87" s="71"/>
    </row>
    <row r="88" s="72" customFormat="1" ht="13.5" customHeight="1">
      <c r="B88" s="71"/>
    </row>
    <row r="89" s="72" customFormat="1" ht="13.5" customHeight="1">
      <c r="B89" s="71"/>
    </row>
    <row r="90" s="72" customFormat="1" ht="13.5" customHeight="1">
      <c r="B90" s="71"/>
    </row>
    <row r="91" s="72" customFormat="1" ht="13.5" customHeight="1">
      <c r="B91" s="71"/>
    </row>
    <row r="92" s="72" customFormat="1" ht="13.5" customHeight="1">
      <c r="B92" s="71"/>
    </row>
    <row r="93" s="72" customFormat="1" ht="13.5" customHeight="1">
      <c r="B93" s="71"/>
    </row>
    <row r="94" s="72" customFormat="1" ht="13.5" customHeight="1">
      <c r="B94" s="71"/>
    </row>
    <row r="95" s="72" customFormat="1" ht="13.5" customHeight="1">
      <c r="B95" s="71"/>
    </row>
    <row r="96" s="72" customFormat="1" ht="13.5" customHeight="1">
      <c r="B96" s="71"/>
    </row>
    <row r="97" s="72" customFormat="1" ht="13.5" customHeight="1">
      <c r="B97" s="71"/>
    </row>
    <row r="98" s="72" customFormat="1" ht="13.5" customHeight="1">
      <c r="B98" s="71"/>
    </row>
    <row r="99" s="72" customFormat="1" ht="13.5" customHeight="1">
      <c r="B99" s="71"/>
    </row>
    <row r="100" s="72" customFormat="1" ht="13.5" customHeight="1">
      <c r="B100" s="71"/>
    </row>
    <row r="101" s="72" customFormat="1" ht="13.5" customHeight="1">
      <c r="B101" s="71"/>
    </row>
    <row r="102" s="72" customFormat="1" ht="13.5" customHeight="1">
      <c r="B102" s="71"/>
    </row>
    <row r="103" s="72" customFormat="1" ht="13.5" customHeight="1">
      <c r="B103" s="71"/>
    </row>
    <row r="104" s="72" customFormat="1" ht="13.5" customHeight="1">
      <c r="B104" s="71"/>
    </row>
    <row r="105" s="72" customFormat="1" ht="13.5" customHeight="1">
      <c r="B105" s="71"/>
    </row>
    <row r="106" s="72" customFormat="1" ht="13.5" customHeight="1">
      <c r="B106" s="71"/>
    </row>
    <row r="107" s="72" customFormat="1" ht="13.5" customHeight="1">
      <c r="B107" s="71"/>
    </row>
    <row r="108" s="72" customFormat="1" ht="13.5" customHeight="1">
      <c r="B108" s="71"/>
    </row>
    <row r="109" s="72" customFormat="1" ht="13.5" customHeight="1">
      <c r="B109" s="71"/>
    </row>
    <row r="110" s="72" customFormat="1" ht="13.5" customHeight="1">
      <c r="B110" s="71"/>
    </row>
    <row r="111" s="72" customFormat="1" ht="13.5" customHeight="1">
      <c r="B111" s="71"/>
    </row>
    <row r="112" s="72" customFormat="1" ht="13.5" customHeight="1">
      <c r="B112" s="71"/>
    </row>
    <row r="113" s="72" customFormat="1" ht="13.5" customHeight="1">
      <c r="B113" s="71"/>
    </row>
    <row r="114" s="72" customFormat="1" ht="13.5" customHeight="1">
      <c r="B114" s="71"/>
    </row>
    <row r="115" s="72" customFormat="1" ht="13.5" customHeight="1">
      <c r="B115" s="71"/>
    </row>
    <row r="116" s="72" customFormat="1" ht="13.5" customHeight="1">
      <c r="B116" s="71"/>
    </row>
    <row r="117" s="72" customFormat="1" ht="13.5" customHeight="1">
      <c r="B117" s="71"/>
    </row>
    <row r="118" s="72" customFormat="1" ht="13.5" customHeight="1">
      <c r="B118" s="71"/>
    </row>
    <row r="119" s="72" customFormat="1" ht="13.5" customHeight="1">
      <c r="B119" s="71"/>
    </row>
    <row r="120" s="72" customFormat="1" ht="13.5" customHeight="1">
      <c r="B120" s="71"/>
    </row>
    <row r="121" s="72" customFormat="1" ht="13.5" customHeight="1">
      <c r="B121" s="71"/>
    </row>
    <row r="122" s="72" customFormat="1" ht="13.5" customHeight="1">
      <c r="B122" s="71"/>
    </row>
    <row r="123" s="72" customFormat="1" ht="13.5" customHeight="1">
      <c r="B123" s="71"/>
    </row>
    <row r="124" s="72" customFormat="1" ht="13.5" customHeight="1">
      <c r="B124" s="71"/>
    </row>
    <row r="125" s="72" customFormat="1" ht="13.5" customHeight="1">
      <c r="B125" s="71"/>
    </row>
    <row r="126" s="72" customFormat="1" ht="13.5" customHeight="1">
      <c r="B126" s="71"/>
    </row>
    <row r="127" s="72" customFormat="1" ht="13.5" customHeight="1">
      <c r="B127" s="71"/>
    </row>
    <row r="128" s="72" customFormat="1" ht="13.5" customHeight="1">
      <c r="B128" s="71"/>
    </row>
    <row r="129" s="72" customFormat="1" ht="13.5" customHeight="1">
      <c r="B129" s="71"/>
    </row>
    <row r="130" s="72" customFormat="1" ht="13.5" customHeight="1">
      <c r="B130" s="71"/>
    </row>
    <row r="131" s="72" customFormat="1" ht="13.5" customHeight="1">
      <c r="B131" s="71"/>
    </row>
    <row r="132" s="72" customFormat="1" ht="13.5" customHeight="1">
      <c r="B132" s="71"/>
    </row>
    <row r="133" s="72" customFormat="1" ht="13.5" customHeight="1">
      <c r="B133" s="71"/>
    </row>
    <row r="134" s="72" customFormat="1" ht="13.5" customHeight="1">
      <c r="B134" s="71"/>
    </row>
    <row r="135" s="72" customFormat="1" ht="13.5" customHeight="1">
      <c r="B135" s="71"/>
    </row>
    <row r="136" s="72" customFormat="1" ht="13.5" customHeight="1">
      <c r="B136" s="71"/>
    </row>
    <row r="137" s="72" customFormat="1" ht="13.5" customHeight="1">
      <c r="B137" s="71"/>
    </row>
    <row r="138" s="72" customFormat="1" ht="13.5" customHeight="1">
      <c r="B138" s="71"/>
    </row>
    <row r="139" s="72" customFormat="1" ht="13.5" customHeight="1">
      <c r="B139" s="71"/>
    </row>
    <row r="140" s="72" customFormat="1" ht="13.5" customHeight="1">
      <c r="B140" s="71"/>
    </row>
    <row r="141" s="72" customFormat="1" ht="13.5" customHeight="1">
      <c r="B141" s="71"/>
    </row>
    <row r="142" s="72" customFormat="1" ht="13.5" customHeight="1">
      <c r="B142" s="71"/>
    </row>
    <row r="143" s="72" customFormat="1" ht="13.5" customHeight="1">
      <c r="B143" s="71"/>
    </row>
    <row r="144" s="72" customFormat="1" ht="13.5" customHeight="1">
      <c r="B144" s="71"/>
    </row>
    <row r="145" s="72" customFormat="1" ht="13.5" customHeight="1">
      <c r="B145" s="71"/>
    </row>
    <row r="146" s="72" customFormat="1" ht="13.5" customHeight="1">
      <c r="B146" s="71"/>
    </row>
    <row r="147" s="72" customFormat="1" ht="13.5" customHeight="1">
      <c r="B147" s="71"/>
    </row>
    <row r="148" s="72" customFormat="1" ht="13.5" customHeight="1">
      <c r="B148" s="71"/>
    </row>
    <row r="149" s="72" customFormat="1" ht="13.5" customHeight="1">
      <c r="B149" s="71"/>
    </row>
    <row r="150" s="72" customFormat="1" ht="13.5" customHeight="1">
      <c r="B150" s="71"/>
    </row>
    <row r="151" s="72" customFormat="1" ht="13.5" customHeight="1">
      <c r="B151" s="71"/>
    </row>
    <row r="152" s="72" customFormat="1" ht="13.5" customHeight="1">
      <c r="B152" s="71"/>
    </row>
    <row r="153" s="72" customFormat="1" ht="13.5" customHeight="1">
      <c r="B153" s="71"/>
    </row>
    <row r="154" s="72" customFormat="1" ht="13.5" customHeight="1">
      <c r="B154" s="71"/>
    </row>
    <row r="155" s="72" customFormat="1" ht="13.5" customHeight="1">
      <c r="B155" s="71"/>
    </row>
    <row r="156" s="72" customFormat="1" ht="13.5" customHeight="1">
      <c r="B156" s="71"/>
    </row>
    <row r="157" s="72" customFormat="1" ht="13.5" customHeight="1">
      <c r="B157" s="71"/>
    </row>
    <row r="158" s="72" customFormat="1" ht="13.5" customHeight="1">
      <c r="B158" s="71"/>
    </row>
    <row r="159" s="72" customFormat="1" ht="13.5" customHeight="1">
      <c r="B159" s="71"/>
    </row>
    <row r="160" s="72" customFormat="1" ht="13.5" customHeight="1">
      <c r="B160" s="71"/>
    </row>
    <row r="161" s="72" customFormat="1" ht="13.5" customHeight="1">
      <c r="B161" s="71"/>
    </row>
    <row r="162" s="72" customFormat="1" ht="13.5" customHeight="1">
      <c r="B162" s="71"/>
    </row>
    <row r="163" s="72" customFormat="1" ht="13.5" customHeight="1">
      <c r="B163" s="71"/>
    </row>
    <row r="164" s="72" customFormat="1" ht="13.5" customHeight="1">
      <c r="B164" s="71"/>
    </row>
    <row r="165" s="72" customFormat="1" ht="13.5" customHeight="1">
      <c r="B165" s="71"/>
    </row>
    <row r="166" s="72" customFormat="1" ht="13.5" customHeight="1">
      <c r="B166" s="71"/>
    </row>
    <row r="167" s="72" customFormat="1" ht="13.5" customHeight="1">
      <c r="B167" s="71"/>
    </row>
    <row r="168" s="72" customFormat="1" ht="13.5" customHeight="1">
      <c r="B168" s="71"/>
    </row>
    <row r="169" s="72" customFormat="1" ht="13.5" customHeight="1">
      <c r="B169" s="71"/>
    </row>
    <row r="170" s="72" customFormat="1" ht="13.5" customHeight="1">
      <c r="B170" s="71"/>
    </row>
    <row r="171" s="72" customFormat="1" ht="13.5" customHeight="1">
      <c r="B171" s="71"/>
    </row>
    <row r="172" s="72" customFormat="1" ht="13.5" customHeight="1">
      <c r="B172" s="71"/>
    </row>
    <row r="173" s="72" customFormat="1" ht="13.5" customHeight="1">
      <c r="B173" s="71"/>
    </row>
    <row r="174" s="72" customFormat="1" ht="13.5" customHeight="1">
      <c r="B174" s="71"/>
    </row>
    <row r="175" s="72" customFormat="1" ht="13.5" customHeight="1">
      <c r="B175" s="71"/>
    </row>
    <row r="176" s="72" customFormat="1" ht="13.5" customHeight="1">
      <c r="B176" s="71"/>
    </row>
    <row r="177" s="72" customFormat="1" ht="13.5" customHeight="1">
      <c r="B177" s="71"/>
    </row>
    <row r="178" s="72" customFormat="1" ht="13.5" customHeight="1">
      <c r="B178" s="71"/>
    </row>
    <row r="179" s="72" customFormat="1" ht="13.5" customHeight="1">
      <c r="B179" s="71"/>
    </row>
    <row r="180" s="72" customFormat="1" ht="13.5" customHeight="1">
      <c r="B180" s="71"/>
    </row>
    <row r="181" s="72" customFormat="1" ht="13.5" customHeight="1">
      <c r="B181" s="71"/>
    </row>
    <row r="182" s="72" customFormat="1" ht="13.5" customHeight="1">
      <c r="B182" s="71"/>
    </row>
    <row r="183" s="72" customFormat="1" ht="13.5" customHeight="1">
      <c r="B183" s="71"/>
    </row>
    <row r="184" s="72" customFormat="1" ht="13.5" customHeight="1">
      <c r="B184" s="71"/>
    </row>
    <row r="185" s="72" customFormat="1" ht="13.5" customHeight="1">
      <c r="B185" s="71"/>
    </row>
    <row r="186" s="72" customFormat="1" ht="13.5" customHeight="1">
      <c r="B186" s="71"/>
    </row>
    <row r="187" s="72" customFormat="1" ht="13.5" customHeight="1">
      <c r="B187" s="71"/>
    </row>
    <row r="188" s="72" customFormat="1" ht="13.5" customHeight="1">
      <c r="B188" s="71"/>
    </row>
    <row r="189" s="72" customFormat="1" ht="13.5" customHeight="1">
      <c r="B189" s="71"/>
    </row>
    <row r="190" s="72" customFormat="1" ht="13.5" customHeight="1">
      <c r="B190" s="71"/>
    </row>
    <row r="191" s="72" customFormat="1" ht="13.5" customHeight="1">
      <c r="B191" s="71"/>
    </row>
    <row r="192" s="72" customFormat="1" ht="13.5" customHeight="1">
      <c r="B192" s="71"/>
    </row>
    <row r="193" s="72" customFormat="1" ht="13.5" customHeight="1">
      <c r="B193" s="71"/>
    </row>
    <row r="194" s="72" customFormat="1" ht="13.5" customHeight="1">
      <c r="B194" s="71"/>
    </row>
    <row r="195" s="72" customFormat="1" ht="13.5" customHeight="1">
      <c r="B195" s="71"/>
    </row>
    <row r="196" s="72" customFormat="1" ht="13.5" customHeight="1">
      <c r="B196" s="71"/>
    </row>
    <row r="197" s="72" customFormat="1" ht="13.5" customHeight="1">
      <c r="B197" s="71"/>
    </row>
    <row r="198" s="72" customFormat="1" ht="13.5" customHeight="1">
      <c r="B198" s="71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184</v>
      </c>
      <c r="R1" s="6"/>
    </row>
    <row r="2" spans="1:50" s="5" customFormat="1" ht="13.5" customHeight="1">
      <c r="A2" s="90" t="s">
        <v>185</v>
      </c>
      <c r="B2" s="148" t="s">
        <v>186</v>
      </c>
      <c r="C2" s="90" t="s">
        <v>187</v>
      </c>
      <c r="D2" s="90" t="s">
        <v>188</v>
      </c>
      <c r="E2" s="126" t="s">
        <v>189</v>
      </c>
      <c r="F2" s="90" t="s">
        <v>190</v>
      </c>
      <c r="G2" s="90" t="s">
        <v>191</v>
      </c>
      <c r="H2" s="109" t="s">
        <v>192</v>
      </c>
      <c r="I2" s="110"/>
      <c r="J2" s="109" t="s">
        <v>193</v>
      </c>
      <c r="K2" s="27"/>
      <c r="L2" s="90" t="s">
        <v>194</v>
      </c>
      <c r="M2" s="90" t="s">
        <v>195</v>
      </c>
      <c r="N2" s="90" t="s">
        <v>196</v>
      </c>
      <c r="O2" s="90" t="s">
        <v>197</v>
      </c>
      <c r="P2" s="109" t="s">
        <v>198</v>
      </c>
      <c r="Q2" s="126" t="s">
        <v>199</v>
      </c>
      <c r="R2" s="90" t="s">
        <v>200</v>
      </c>
      <c r="S2" s="98" t="s">
        <v>201</v>
      </c>
      <c r="T2" s="98" t="s">
        <v>202</v>
      </c>
      <c r="U2" s="142" t="s">
        <v>203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204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205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206</v>
      </c>
      <c r="V4" s="153"/>
      <c r="W4" s="139" t="s">
        <v>207</v>
      </c>
      <c r="X4" s="140"/>
      <c r="Y4" s="141"/>
      <c r="Z4" s="139" t="s">
        <v>208</v>
      </c>
      <c r="AA4" s="140"/>
      <c r="AB4" s="141"/>
      <c r="AC4" s="139" t="s">
        <v>209</v>
      </c>
      <c r="AD4" s="140"/>
      <c r="AE4" s="141"/>
      <c r="AF4" s="139" t="s">
        <v>210</v>
      </c>
      <c r="AG4" s="140"/>
      <c r="AH4" s="141"/>
      <c r="AI4" s="139" t="s">
        <v>211</v>
      </c>
      <c r="AJ4" s="140"/>
      <c r="AK4" s="141"/>
      <c r="AL4" s="139" t="s">
        <v>212</v>
      </c>
      <c r="AM4" s="140"/>
      <c r="AN4" s="141"/>
      <c r="AO4" s="139" t="s">
        <v>213</v>
      </c>
      <c r="AP4" s="140"/>
      <c r="AQ4" s="141"/>
      <c r="AR4" s="139" t="s">
        <v>214</v>
      </c>
      <c r="AS4" s="140"/>
      <c r="AT4" s="141"/>
      <c r="AU4" s="139" t="s">
        <v>215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216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217</v>
      </c>
      <c r="V5" s="32" t="s">
        <v>218</v>
      </c>
      <c r="W5" s="32" t="s">
        <v>219</v>
      </c>
      <c r="X5" s="32" t="s">
        <v>217</v>
      </c>
      <c r="Y5" s="32" t="s">
        <v>218</v>
      </c>
      <c r="Z5" s="32" t="s">
        <v>219</v>
      </c>
      <c r="AA5" s="32" t="s">
        <v>217</v>
      </c>
      <c r="AB5" s="32" t="s">
        <v>218</v>
      </c>
      <c r="AC5" s="32" t="s">
        <v>219</v>
      </c>
      <c r="AD5" s="32" t="s">
        <v>217</v>
      </c>
      <c r="AE5" s="32" t="s">
        <v>218</v>
      </c>
      <c r="AF5" s="32" t="s">
        <v>219</v>
      </c>
      <c r="AG5" s="32" t="s">
        <v>217</v>
      </c>
      <c r="AH5" s="32" t="s">
        <v>218</v>
      </c>
      <c r="AI5" s="32" t="s">
        <v>219</v>
      </c>
      <c r="AJ5" s="32" t="s">
        <v>217</v>
      </c>
      <c r="AK5" s="32" t="s">
        <v>218</v>
      </c>
      <c r="AL5" s="32" t="s">
        <v>219</v>
      </c>
      <c r="AM5" s="32" t="s">
        <v>217</v>
      </c>
      <c r="AN5" s="32" t="s">
        <v>218</v>
      </c>
      <c r="AO5" s="32" t="s">
        <v>219</v>
      </c>
      <c r="AP5" s="32" t="s">
        <v>217</v>
      </c>
      <c r="AQ5" s="32" t="s">
        <v>218</v>
      </c>
      <c r="AR5" s="32" t="s">
        <v>219</v>
      </c>
      <c r="AS5" s="32" t="s">
        <v>217</v>
      </c>
      <c r="AT5" s="32" t="s">
        <v>218</v>
      </c>
      <c r="AU5" s="32" t="s">
        <v>219</v>
      </c>
      <c r="AV5" s="32" t="s">
        <v>217</v>
      </c>
      <c r="AW5" s="32" t="s">
        <v>218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220</v>
      </c>
      <c r="H6" s="35" t="s">
        <v>220</v>
      </c>
      <c r="I6" s="136"/>
      <c r="J6" s="136"/>
      <c r="K6" s="126"/>
      <c r="L6" s="136"/>
      <c r="M6" s="34" t="s">
        <v>221</v>
      </c>
      <c r="N6" s="136"/>
      <c r="O6" s="136"/>
      <c r="P6" s="155"/>
      <c r="Q6" s="126"/>
      <c r="R6" s="34" t="s">
        <v>222</v>
      </c>
      <c r="S6" s="100"/>
      <c r="T6" s="33" t="s">
        <v>223</v>
      </c>
      <c r="U6" s="33" t="s">
        <v>224</v>
      </c>
      <c r="V6" s="33" t="s">
        <v>225</v>
      </c>
      <c r="W6" s="24"/>
      <c r="X6" s="33" t="s">
        <v>224</v>
      </c>
      <c r="Y6" s="33" t="s">
        <v>225</v>
      </c>
      <c r="Z6" s="24"/>
      <c r="AA6" s="33" t="s">
        <v>224</v>
      </c>
      <c r="AB6" s="33" t="s">
        <v>225</v>
      </c>
      <c r="AC6" s="24"/>
      <c r="AD6" s="33" t="s">
        <v>224</v>
      </c>
      <c r="AE6" s="33" t="s">
        <v>225</v>
      </c>
      <c r="AF6" s="24"/>
      <c r="AG6" s="33" t="s">
        <v>224</v>
      </c>
      <c r="AH6" s="33" t="s">
        <v>225</v>
      </c>
      <c r="AI6" s="24"/>
      <c r="AJ6" s="33" t="s">
        <v>224</v>
      </c>
      <c r="AK6" s="33" t="s">
        <v>225</v>
      </c>
      <c r="AL6" s="24"/>
      <c r="AM6" s="33" t="s">
        <v>224</v>
      </c>
      <c r="AN6" s="33" t="s">
        <v>225</v>
      </c>
      <c r="AO6" s="24"/>
      <c r="AP6" s="33" t="s">
        <v>224</v>
      </c>
      <c r="AQ6" s="33" t="s">
        <v>225</v>
      </c>
      <c r="AR6" s="24"/>
      <c r="AS6" s="33" t="s">
        <v>224</v>
      </c>
      <c r="AT6" s="33" t="s">
        <v>225</v>
      </c>
      <c r="AU6" s="24"/>
      <c r="AV6" s="33" t="s">
        <v>224</v>
      </c>
      <c r="AW6" s="33" t="s">
        <v>225</v>
      </c>
      <c r="AX6" s="84"/>
    </row>
    <row r="7" spans="1:50" s="66" customFormat="1" ht="30" customHeight="1">
      <c r="A7" s="18" t="s">
        <v>226</v>
      </c>
      <c r="B7" s="19" t="s">
        <v>227</v>
      </c>
      <c r="C7" s="18" t="s">
        <v>228</v>
      </c>
      <c r="D7" s="18" t="s">
        <v>229</v>
      </c>
      <c r="E7" s="18"/>
      <c r="F7" s="18" t="s">
        <v>230</v>
      </c>
      <c r="G7" s="18">
        <v>8197</v>
      </c>
      <c r="H7" s="18">
        <v>3681</v>
      </c>
      <c r="I7" s="18" t="s">
        <v>231</v>
      </c>
      <c r="J7" s="18" t="s">
        <v>232</v>
      </c>
      <c r="K7" s="18"/>
      <c r="L7" s="18" t="s">
        <v>233</v>
      </c>
      <c r="M7" s="18">
        <v>99</v>
      </c>
      <c r="N7" s="18">
        <v>1992</v>
      </c>
      <c r="O7" s="18" t="s">
        <v>234</v>
      </c>
      <c r="P7" s="18"/>
      <c r="Q7" s="18" t="s">
        <v>235</v>
      </c>
      <c r="R7" s="18"/>
      <c r="S7" s="20" t="s">
        <v>236</v>
      </c>
      <c r="T7" s="20">
        <v>25</v>
      </c>
      <c r="U7" s="26">
        <f aca="true" t="shared" si="0" ref="U7:U20">+X7+AA7+AD7+AG7+AJ7+AM7+AP7+AS7+AV7</f>
        <v>0</v>
      </c>
      <c r="V7" s="26">
        <f aca="true" t="shared" si="1" ref="V7:V20">+Y7+AB7+AE7+AH7+AK7+AN7+AQ7+AT7+AW7</f>
        <v>16</v>
      </c>
      <c r="W7" s="26" t="s">
        <v>237</v>
      </c>
      <c r="X7" s="26"/>
      <c r="Y7" s="26">
        <v>16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238</v>
      </c>
    </row>
    <row r="8" spans="1:50" s="66" customFormat="1" ht="30" customHeight="1">
      <c r="A8" s="18" t="s">
        <v>226</v>
      </c>
      <c r="B8" s="19" t="s">
        <v>227</v>
      </c>
      <c r="C8" s="18" t="s">
        <v>239</v>
      </c>
      <c r="D8" s="18" t="s">
        <v>229</v>
      </c>
      <c r="E8" s="18"/>
      <c r="F8" s="18" t="s">
        <v>240</v>
      </c>
      <c r="G8" s="18">
        <v>1332</v>
      </c>
      <c r="H8" s="18">
        <v>807</v>
      </c>
      <c r="I8" s="18" t="s">
        <v>231</v>
      </c>
      <c r="J8" s="18" t="s">
        <v>232</v>
      </c>
      <c r="K8" s="18"/>
      <c r="L8" s="18" t="s">
        <v>233</v>
      </c>
      <c r="M8" s="18">
        <v>18</v>
      </c>
      <c r="N8" s="18">
        <v>1998</v>
      </c>
      <c r="O8" s="18" t="s">
        <v>234</v>
      </c>
      <c r="P8" s="18"/>
      <c r="Q8" s="18" t="s">
        <v>235</v>
      </c>
      <c r="R8" s="18"/>
      <c r="S8" s="20" t="s">
        <v>235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226</v>
      </c>
      <c r="B9" s="19" t="s">
        <v>241</v>
      </c>
      <c r="C9" s="18" t="s">
        <v>242</v>
      </c>
      <c r="D9" s="18" t="s">
        <v>243</v>
      </c>
      <c r="E9" s="18"/>
      <c r="F9" s="18" t="s">
        <v>244</v>
      </c>
      <c r="G9" s="18">
        <v>6898</v>
      </c>
      <c r="H9" s="18">
        <v>2015</v>
      </c>
      <c r="I9" s="18" t="s">
        <v>245</v>
      </c>
      <c r="J9" s="18" t="s">
        <v>246</v>
      </c>
      <c r="K9" s="18"/>
      <c r="L9" s="18" t="s">
        <v>233</v>
      </c>
      <c r="M9" s="18">
        <v>55</v>
      </c>
      <c r="N9" s="18">
        <v>1988</v>
      </c>
      <c r="O9" s="18" t="s">
        <v>247</v>
      </c>
      <c r="P9" s="18"/>
      <c r="Q9" s="18" t="s">
        <v>236</v>
      </c>
      <c r="R9" s="18">
        <v>87</v>
      </c>
      <c r="S9" s="20" t="s">
        <v>235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226</v>
      </c>
      <c r="B10" s="19" t="s">
        <v>241</v>
      </c>
      <c r="C10" s="18" t="s">
        <v>248</v>
      </c>
      <c r="D10" s="18" t="s">
        <v>243</v>
      </c>
      <c r="E10" s="18"/>
      <c r="F10" s="18" t="s">
        <v>249</v>
      </c>
      <c r="G10" s="18">
        <v>812</v>
      </c>
      <c r="H10" s="18">
        <v>721</v>
      </c>
      <c r="I10" s="18" t="s">
        <v>245</v>
      </c>
      <c r="J10" s="18" t="s">
        <v>232</v>
      </c>
      <c r="K10" s="18"/>
      <c r="L10" s="18" t="s">
        <v>233</v>
      </c>
      <c r="M10" s="18">
        <v>6</v>
      </c>
      <c r="N10" s="18">
        <v>1992</v>
      </c>
      <c r="O10" s="18" t="s">
        <v>247</v>
      </c>
      <c r="P10" s="18"/>
      <c r="Q10" s="18" t="s">
        <v>235</v>
      </c>
      <c r="R10" s="18"/>
      <c r="S10" s="20" t="s">
        <v>235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226</v>
      </c>
      <c r="B11" s="19" t="s">
        <v>250</v>
      </c>
      <c r="C11" s="18" t="s">
        <v>251</v>
      </c>
      <c r="D11" s="18" t="s">
        <v>252</v>
      </c>
      <c r="E11" s="18"/>
      <c r="F11" s="18" t="s">
        <v>253</v>
      </c>
      <c r="G11" s="18">
        <v>7054</v>
      </c>
      <c r="H11" s="18">
        <v>2772</v>
      </c>
      <c r="I11" s="18" t="s">
        <v>231</v>
      </c>
      <c r="J11" s="18" t="s">
        <v>254</v>
      </c>
      <c r="K11" s="18"/>
      <c r="L11" s="18" t="s">
        <v>233</v>
      </c>
      <c r="M11" s="18">
        <v>80</v>
      </c>
      <c r="N11" s="18">
        <v>1996</v>
      </c>
      <c r="O11" s="18" t="s">
        <v>247</v>
      </c>
      <c r="P11" s="18"/>
      <c r="Q11" s="18" t="s">
        <v>235</v>
      </c>
      <c r="R11" s="18"/>
      <c r="S11" s="20" t="s">
        <v>236</v>
      </c>
      <c r="T11" s="20">
        <v>1613</v>
      </c>
      <c r="U11" s="20">
        <f t="shared" si="0"/>
        <v>17</v>
      </c>
      <c r="V11" s="20">
        <f t="shared" si="1"/>
        <v>1389</v>
      </c>
      <c r="W11" s="20" t="s">
        <v>237</v>
      </c>
      <c r="X11" s="20"/>
      <c r="Y11" s="20">
        <v>34</v>
      </c>
      <c r="Z11" s="20" t="s">
        <v>237</v>
      </c>
      <c r="AA11" s="20"/>
      <c r="AB11" s="20">
        <v>1355</v>
      </c>
      <c r="AC11" s="20" t="s">
        <v>237</v>
      </c>
      <c r="AD11" s="20">
        <v>4</v>
      </c>
      <c r="AE11" s="20"/>
      <c r="AF11" s="20"/>
      <c r="AG11" s="20"/>
      <c r="AH11" s="20"/>
      <c r="AI11" s="20" t="s">
        <v>237</v>
      </c>
      <c r="AJ11" s="20">
        <v>13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238</v>
      </c>
    </row>
    <row r="12" spans="1:50" s="66" customFormat="1" ht="30" customHeight="1">
      <c r="A12" s="18" t="s">
        <v>226</v>
      </c>
      <c r="B12" s="19" t="s">
        <v>255</v>
      </c>
      <c r="C12" s="18" t="s">
        <v>256</v>
      </c>
      <c r="D12" s="18" t="s">
        <v>257</v>
      </c>
      <c r="E12" s="18"/>
      <c r="F12" s="18" t="s">
        <v>258</v>
      </c>
      <c r="G12" s="18">
        <v>5703</v>
      </c>
      <c r="H12" s="18">
        <v>1197</v>
      </c>
      <c r="I12" s="18" t="s">
        <v>231</v>
      </c>
      <c r="J12" s="18" t="s">
        <v>232</v>
      </c>
      <c r="K12" s="18"/>
      <c r="L12" s="18" t="s">
        <v>233</v>
      </c>
      <c r="M12" s="18">
        <v>41</v>
      </c>
      <c r="N12" s="18">
        <v>2000</v>
      </c>
      <c r="O12" s="18" t="s">
        <v>247</v>
      </c>
      <c r="P12" s="18"/>
      <c r="Q12" s="18" t="s">
        <v>235</v>
      </c>
      <c r="R12" s="18"/>
      <c r="S12" s="20" t="s">
        <v>236</v>
      </c>
      <c r="T12" s="20">
        <v>59</v>
      </c>
      <c r="U12" s="20">
        <f t="shared" si="0"/>
        <v>1</v>
      </c>
      <c r="V12" s="20">
        <f t="shared" si="1"/>
        <v>40</v>
      </c>
      <c r="W12" s="20"/>
      <c r="X12" s="20"/>
      <c r="Y12" s="20"/>
      <c r="Z12" s="20" t="s">
        <v>237</v>
      </c>
      <c r="AA12" s="20">
        <v>1</v>
      </c>
      <c r="AB12" s="20">
        <v>40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259</v>
      </c>
    </row>
    <row r="13" spans="1:50" s="66" customFormat="1" ht="30" customHeight="1">
      <c r="A13" s="18" t="s">
        <v>226</v>
      </c>
      <c r="B13" s="19" t="s">
        <v>260</v>
      </c>
      <c r="C13" s="18" t="s">
        <v>261</v>
      </c>
      <c r="D13" s="18" t="s">
        <v>262</v>
      </c>
      <c r="E13" s="18"/>
      <c r="F13" s="18" t="s">
        <v>263</v>
      </c>
      <c r="G13" s="18">
        <v>1622</v>
      </c>
      <c r="H13" s="18">
        <v>752</v>
      </c>
      <c r="I13" s="18" t="s">
        <v>245</v>
      </c>
      <c r="J13" s="18" t="s">
        <v>232</v>
      </c>
      <c r="K13" s="18"/>
      <c r="L13" s="18" t="s">
        <v>233</v>
      </c>
      <c r="M13" s="18">
        <v>26</v>
      </c>
      <c r="N13" s="18">
        <v>1988</v>
      </c>
      <c r="O13" s="18" t="s">
        <v>247</v>
      </c>
      <c r="P13" s="18"/>
      <c r="Q13" s="18" t="s">
        <v>235</v>
      </c>
      <c r="R13" s="18"/>
      <c r="S13" s="20" t="s">
        <v>235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226</v>
      </c>
      <c r="B14" s="19" t="s">
        <v>264</v>
      </c>
      <c r="C14" s="18" t="s">
        <v>265</v>
      </c>
      <c r="D14" s="18" t="s">
        <v>266</v>
      </c>
      <c r="E14" s="18"/>
      <c r="F14" s="18" t="s">
        <v>267</v>
      </c>
      <c r="G14" s="18">
        <v>1353</v>
      </c>
      <c r="H14" s="18">
        <v>333</v>
      </c>
      <c r="I14" s="18" t="s">
        <v>231</v>
      </c>
      <c r="J14" s="18" t="s">
        <v>246</v>
      </c>
      <c r="K14" s="18"/>
      <c r="L14" s="18" t="s">
        <v>233</v>
      </c>
      <c r="M14" s="18">
        <v>40</v>
      </c>
      <c r="N14" s="18">
        <v>1985</v>
      </c>
      <c r="O14" s="18" t="s">
        <v>247</v>
      </c>
      <c r="P14" s="18"/>
      <c r="Q14" s="18" t="s">
        <v>235</v>
      </c>
      <c r="R14" s="18"/>
      <c r="S14" s="20" t="s">
        <v>236</v>
      </c>
      <c r="T14" s="20">
        <v>130</v>
      </c>
      <c r="U14" s="20">
        <f t="shared" si="0"/>
        <v>17</v>
      </c>
      <c r="V14" s="20">
        <f t="shared" si="1"/>
        <v>2980</v>
      </c>
      <c r="W14" s="20" t="s">
        <v>237</v>
      </c>
      <c r="X14" s="20">
        <v>7</v>
      </c>
      <c r="Y14" s="20">
        <v>578</v>
      </c>
      <c r="Z14" s="20" t="s">
        <v>237</v>
      </c>
      <c r="AA14" s="20">
        <v>3</v>
      </c>
      <c r="AB14" s="20">
        <v>294</v>
      </c>
      <c r="AC14" s="20"/>
      <c r="AD14" s="20"/>
      <c r="AE14" s="20"/>
      <c r="AF14" s="20"/>
      <c r="AG14" s="20"/>
      <c r="AH14" s="20"/>
      <c r="AI14" s="20" t="s">
        <v>237</v>
      </c>
      <c r="AJ14" s="20">
        <v>1</v>
      </c>
      <c r="AK14" s="20">
        <v>208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 t="s">
        <v>237</v>
      </c>
      <c r="AV14" s="20">
        <v>6</v>
      </c>
      <c r="AW14" s="20">
        <v>1900</v>
      </c>
      <c r="AX14" s="20" t="s">
        <v>268</v>
      </c>
    </row>
    <row r="15" spans="1:50" s="66" customFormat="1" ht="30" customHeight="1">
      <c r="A15" s="18" t="s">
        <v>226</v>
      </c>
      <c r="B15" s="19" t="s">
        <v>269</v>
      </c>
      <c r="C15" s="18" t="s">
        <v>270</v>
      </c>
      <c r="D15" s="18" t="s">
        <v>271</v>
      </c>
      <c r="E15" s="18"/>
      <c r="F15" s="18" t="s">
        <v>272</v>
      </c>
      <c r="G15" s="18">
        <v>1370</v>
      </c>
      <c r="H15" s="18">
        <v>571</v>
      </c>
      <c r="I15" s="18" t="s">
        <v>231</v>
      </c>
      <c r="J15" s="18" t="s">
        <v>246</v>
      </c>
      <c r="K15" s="18"/>
      <c r="L15" s="18" t="s">
        <v>233</v>
      </c>
      <c r="M15" s="18">
        <v>20</v>
      </c>
      <c r="N15" s="18">
        <v>1998</v>
      </c>
      <c r="O15" s="18" t="s">
        <v>234</v>
      </c>
      <c r="P15" s="18"/>
      <c r="Q15" s="18" t="s">
        <v>235</v>
      </c>
      <c r="R15" s="18"/>
      <c r="S15" s="20" t="s">
        <v>235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226</v>
      </c>
      <c r="B16" s="19" t="s">
        <v>273</v>
      </c>
      <c r="C16" s="18" t="s">
        <v>274</v>
      </c>
      <c r="D16" s="18" t="s">
        <v>275</v>
      </c>
      <c r="E16" s="18"/>
      <c r="F16" s="18" t="s">
        <v>276</v>
      </c>
      <c r="G16" s="18">
        <v>783</v>
      </c>
      <c r="H16" s="18">
        <v>452</v>
      </c>
      <c r="I16" s="18" t="s">
        <v>231</v>
      </c>
      <c r="J16" s="18" t="s">
        <v>232</v>
      </c>
      <c r="K16" s="18"/>
      <c r="L16" s="18" t="s">
        <v>233</v>
      </c>
      <c r="M16" s="18">
        <v>13</v>
      </c>
      <c r="N16" s="18">
        <v>1998</v>
      </c>
      <c r="O16" s="18" t="s">
        <v>277</v>
      </c>
      <c r="P16" s="18"/>
      <c r="Q16" s="18" t="s">
        <v>235</v>
      </c>
      <c r="R16" s="18"/>
      <c r="S16" s="20" t="s">
        <v>236</v>
      </c>
      <c r="T16" s="20">
        <v>54</v>
      </c>
      <c r="U16" s="20">
        <f t="shared" si="0"/>
        <v>0</v>
      </c>
      <c r="V16" s="20">
        <f t="shared" si="1"/>
        <v>589</v>
      </c>
      <c r="W16" s="20" t="s">
        <v>237</v>
      </c>
      <c r="X16" s="20"/>
      <c r="Y16" s="20">
        <v>41</v>
      </c>
      <c r="Z16" s="20" t="s">
        <v>237</v>
      </c>
      <c r="AA16" s="20"/>
      <c r="AB16" s="20">
        <v>3</v>
      </c>
      <c r="AC16" s="20" t="s">
        <v>237</v>
      </c>
      <c r="AD16" s="20"/>
      <c r="AE16" s="20">
        <v>4</v>
      </c>
      <c r="AF16" s="20" t="s">
        <v>237</v>
      </c>
      <c r="AG16" s="20"/>
      <c r="AH16" s="20">
        <v>75</v>
      </c>
      <c r="AI16" s="20" t="s">
        <v>237</v>
      </c>
      <c r="AJ16" s="20"/>
      <c r="AK16" s="20">
        <v>11</v>
      </c>
      <c r="AL16" s="20" t="s">
        <v>237</v>
      </c>
      <c r="AM16" s="20"/>
      <c r="AN16" s="20">
        <v>5</v>
      </c>
      <c r="AO16" s="20" t="s">
        <v>237</v>
      </c>
      <c r="AP16" s="20"/>
      <c r="AQ16" s="20">
        <v>282</v>
      </c>
      <c r="AR16" s="20"/>
      <c r="AS16" s="20"/>
      <c r="AT16" s="20"/>
      <c r="AU16" s="20" t="s">
        <v>237</v>
      </c>
      <c r="AV16" s="20"/>
      <c r="AW16" s="20">
        <v>168</v>
      </c>
      <c r="AX16" s="20" t="s">
        <v>238</v>
      </c>
    </row>
    <row r="17" spans="1:50" s="66" customFormat="1" ht="30" customHeight="1">
      <c r="A17" s="18" t="s">
        <v>226</v>
      </c>
      <c r="B17" s="19" t="s">
        <v>278</v>
      </c>
      <c r="C17" s="18" t="s">
        <v>279</v>
      </c>
      <c r="D17" s="18" t="s">
        <v>280</v>
      </c>
      <c r="E17" s="18"/>
      <c r="F17" s="18" t="s">
        <v>281</v>
      </c>
      <c r="G17" s="18">
        <v>1053</v>
      </c>
      <c r="H17" s="18">
        <v>765</v>
      </c>
      <c r="I17" s="18" t="s">
        <v>231</v>
      </c>
      <c r="J17" s="18" t="s">
        <v>254</v>
      </c>
      <c r="K17" s="18"/>
      <c r="L17" s="18" t="s">
        <v>282</v>
      </c>
      <c r="M17" s="18">
        <v>20</v>
      </c>
      <c r="N17" s="18">
        <v>1992</v>
      </c>
      <c r="O17" s="18" t="s">
        <v>277</v>
      </c>
      <c r="P17" s="18"/>
      <c r="Q17" s="18" t="s">
        <v>235</v>
      </c>
      <c r="R17" s="18"/>
      <c r="S17" s="20" t="s">
        <v>235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226</v>
      </c>
      <c r="B18" s="19" t="s">
        <v>283</v>
      </c>
      <c r="C18" s="18" t="s">
        <v>284</v>
      </c>
      <c r="D18" s="18" t="s">
        <v>285</v>
      </c>
      <c r="E18" s="18"/>
      <c r="F18" s="18" t="s">
        <v>286</v>
      </c>
      <c r="G18" s="18">
        <v>804</v>
      </c>
      <c r="H18" s="18">
        <v>277</v>
      </c>
      <c r="I18" s="18" t="s">
        <v>231</v>
      </c>
      <c r="J18" s="18" t="s">
        <v>246</v>
      </c>
      <c r="K18" s="18"/>
      <c r="L18" s="18" t="s">
        <v>233</v>
      </c>
      <c r="M18" s="18">
        <v>24</v>
      </c>
      <c r="N18" s="18">
        <v>1994</v>
      </c>
      <c r="O18" s="18" t="s">
        <v>234</v>
      </c>
      <c r="P18" s="18"/>
      <c r="Q18" s="18" t="s">
        <v>235</v>
      </c>
      <c r="R18" s="18"/>
      <c r="S18" s="20" t="s">
        <v>235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226</v>
      </c>
      <c r="B19" s="19" t="s">
        <v>287</v>
      </c>
      <c r="C19" s="18" t="s">
        <v>288</v>
      </c>
      <c r="D19" s="18" t="s">
        <v>289</v>
      </c>
      <c r="E19" s="18"/>
      <c r="F19" s="18" t="s">
        <v>290</v>
      </c>
      <c r="G19" s="18">
        <v>2975</v>
      </c>
      <c r="H19" s="18">
        <v>1115</v>
      </c>
      <c r="I19" s="18" t="s">
        <v>231</v>
      </c>
      <c r="J19" s="18" t="s">
        <v>246</v>
      </c>
      <c r="K19" s="18"/>
      <c r="L19" s="18" t="s">
        <v>233</v>
      </c>
      <c r="M19" s="18">
        <v>40</v>
      </c>
      <c r="N19" s="18">
        <v>1993</v>
      </c>
      <c r="O19" s="18" t="s">
        <v>247</v>
      </c>
      <c r="P19" s="18"/>
      <c r="Q19" s="18" t="s">
        <v>235</v>
      </c>
      <c r="R19" s="18"/>
      <c r="S19" s="20" t="s">
        <v>235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226</v>
      </c>
      <c r="B20" s="19" t="s">
        <v>291</v>
      </c>
      <c r="C20" s="18" t="s">
        <v>292</v>
      </c>
      <c r="D20" s="18" t="s">
        <v>293</v>
      </c>
      <c r="E20" s="18"/>
      <c r="F20" s="18" t="s">
        <v>294</v>
      </c>
      <c r="G20" s="18">
        <v>12033</v>
      </c>
      <c r="H20" s="18">
        <v>8137</v>
      </c>
      <c r="I20" s="18" t="s">
        <v>231</v>
      </c>
      <c r="J20" s="18" t="s">
        <v>254</v>
      </c>
      <c r="K20" s="18"/>
      <c r="L20" s="18" t="s">
        <v>233</v>
      </c>
      <c r="M20" s="18">
        <v>73</v>
      </c>
      <c r="N20" s="18">
        <v>2004</v>
      </c>
      <c r="O20" s="18" t="s">
        <v>234</v>
      </c>
      <c r="P20" s="18"/>
      <c r="Q20" s="18" t="s">
        <v>235</v>
      </c>
      <c r="R20" s="18"/>
      <c r="S20" s="20" t="s">
        <v>236</v>
      </c>
      <c r="T20" s="20">
        <v>153</v>
      </c>
      <c r="U20" s="20">
        <f t="shared" si="0"/>
        <v>10</v>
      </c>
      <c r="V20" s="20">
        <f t="shared" si="1"/>
        <v>2840</v>
      </c>
      <c r="W20" s="20"/>
      <c r="X20" s="20">
        <v>7</v>
      </c>
      <c r="Y20" s="20">
        <v>400</v>
      </c>
      <c r="Z20" s="20"/>
      <c r="AA20" s="20">
        <v>2</v>
      </c>
      <c r="AB20" s="20">
        <v>136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>
        <v>1</v>
      </c>
      <c r="AQ20" s="20">
        <v>1152</v>
      </c>
      <c r="AR20" s="20"/>
      <c r="AS20" s="20">
        <v>0</v>
      </c>
      <c r="AT20" s="20">
        <v>691</v>
      </c>
      <c r="AU20" s="20"/>
      <c r="AV20" s="20">
        <v>0</v>
      </c>
      <c r="AW20" s="20">
        <v>461</v>
      </c>
      <c r="AX20" s="20" t="s">
        <v>268</v>
      </c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295</v>
      </c>
      <c r="Y1" s="6"/>
    </row>
    <row r="2" spans="1:57" s="5" customFormat="1" ht="11.25" customHeight="1">
      <c r="A2" s="90" t="s">
        <v>296</v>
      </c>
      <c r="B2" s="148" t="s">
        <v>297</v>
      </c>
      <c r="C2" s="90" t="s">
        <v>298</v>
      </c>
      <c r="D2" s="160" t="s">
        <v>299</v>
      </c>
      <c r="E2" s="126" t="s">
        <v>300</v>
      </c>
      <c r="F2" s="90" t="s">
        <v>301</v>
      </c>
      <c r="G2" s="90" t="s">
        <v>302</v>
      </c>
      <c r="H2" s="109" t="s">
        <v>303</v>
      </c>
      <c r="I2" s="156"/>
      <c r="J2" s="38"/>
      <c r="K2" s="109" t="s">
        <v>304</v>
      </c>
      <c r="L2" s="111"/>
      <c r="M2" s="109" t="s">
        <v>305</v>
      </c>
      <c r="N2" s="111"/>
      <c r="O2" s="90" t="s">
        <v>306</v>
      </c>
      <c r="P2" s="109" t="s">
        <v>307</v>
      </c>
      <c r="Q2" s="27"/>
      <c r="R2" s="109" t="s">
        <v>308</v>
      </c>
      <c r="S2" s="27"/>
      <c r="T2" s="90" t="s">
        <v>309</v>
      </c>
      <c r="U2" s="90" t="s">
        <v>310</v>
      </c>
      <c r="V2" s="90" t="s">
        <v>311</v>
      </c>
      <c r="W2" s="109" t="s">
        <v>312</v>
      </c>
      <c r="X2" s="126" t="s">
        <v>313</v>
      </c>
      <c r="Y2" s="90" t="s">
        <v>314</v>
      </c>
      <c r="Z2" s="98" t="s">
        <v>315</v>
      </c>
      <c r="AA2" s="98" t="s">
        <v>316</v>
      </c>
      <c r="AB2" s="142" t="s">
        <v>317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318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319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320</v>
      </c>
      <c r="AC4" s="153"/>
      <c r="AD4" s="139" t="s">
        <v>321</v>
      </c>
      <c r="AE4" s="140"/>
      <c r="AF4" s="141"/>
      <c r="AG4" s="139" t="s">
        <v>322</v>
      </c>
      <c r="AH4" s="140"/>
      <c r="AI4" s="141"/>
      <c r="AJ4" s="139" t="s">
        <v>323</v>
      </c>
      <c r="AK4" s="140"/>
      <c r="AL4" s="141"/>
      <c r="AM4" s="139" t="s">
        <v>324</v>
      </c>
      <c r="AN4" s="140"/>
      <c r="AO4" s="141"/>
      <c r="AP4" s="139" t="s">
        <v>325</v>
      </c>
      <c r="AQ4" s="140"/>
      <c r="AR4" s="141"/>
      <c r="AS4" s="139" t="s">
        <v>326</v>
      </c>
      <c r="AT4" s="140"/>
      <c r="AU4" s="141"/>
      <c r="AV4" s="139" t="s">
        <v>327</v>
      </c>
      <c r="AW4" s="140"/>
      <c r="AX4" s="141"/>
      <c r="AY4" s="139" t="s">
        <v>328</v>
      </c>
      <c r="AZ4" s="140"/>
      <c r="BA4" s="141"/>
      <c r="BB4" s="139" t="s">
        <v>329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330</v>
      </c>
      <c r="R5" s="91"/>
      <c r="S5" s="126" t="s">
        <v>330</v>
      </c>
      <c r="T5" s="138"/>
      <c r="U5" s="91"/>
      <c r="V5" s="91"/>
      <c r="W5" s="154"/>
      <c r="X5" s="126"/>
      <c r="Y5" s="91"/>
      <c r="Z5" s="99"/>
      <c r="AA5" s="117"/>
      <c r="AB5" s="32" t="s">
        <v>331</v>
      </c>
      <c r="AC5" s="32" t="s">
        <v>332</v>
      </c>
      <c r="AD5" s="32" t="s">
        <v>333</v>
      </c>
      <c r="AE5" s="32" t="s">
        <v>331</v>
      </c>
      <c r="AF5" s="32" t="s">
        <v>332</v>
      </c>
      <c r="AG5" s="32" t="s">
        <v>333</v>
      </c>
      <c r="AH5" s="32" t="s">
        <v>331</v>
      </c>
      <c r="AI5" s="32" t="s">
        <v>332</v>
      </c>
      <c r="AJ5" s="32" t="s">
        <v>333</v>
      </c>
      <c r="AK5" s="32" t="s">
        <v>331</v>
      </c>
      <c r="AL5" s="32" t="s">
        <v>332</v>
      </c>
      <c r="AM5" s="32" t="s">
        <v>333</v>
      </c>
      <c r="AN5" s="32" t="s">
        <v>331</v>
      </c>
      <c r="AO5" s="32" t="s">
        <v>332</v>
      </c>
      <c r="AP5" s="32" t="s">
        <v>333</v>
      </c>
      <c r="AQ5" s="32" t="s">
        <v>331</v>
      </c>
      <c r="AR5" s="32" t="s">
        <v>332</v>
      </c>
      <c r="AS5" s="32" t="s">
        <v>333</v>
      </c>
      <c r="AT5" s="32" t="s">
        <v>331</v>
      </c>
      <c r="AU5" s="32" t="s">
        <v>332</v>
      </c>
      <c r="AV5" s="32" t="s">
        <v>333</v>
      </c>
      <c r="AW5" s="32" t="s">
        <v>331</v>
      </c>
      <c r="AX5" s="32" t="s">
        <v>332</v>
      </c>
      <c r="AY5" s="32" t="s">
        <v>333</v>
      </c>
      <c r="AZ5" s="32" t="s">
        <v>331</v>
      </c>
      <c r="BA5" s="32" t="s">
        <v>332</v>
      </c>
      <c r="BB5" s="32" t="s">
        <v>333</v>
      </c>
      <c r="BC5" s="32" t="s">
        <v>331</v>
      </c>
      <c r="BD5" s="32" t="s">
        <v>332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334</v>
      </c>
      <c r="H6" s="40" t="s">
        <v>334</v>
      </c>
      <c r="I6" s="40" t="s">
        <v>335</v>
      </c>
      <c r="J6" s="136"/>
      <c r="K6" s="40" t="s">
        <v>334</v>
      </c>
      <c r="L6" s="40" t="s">
        <v>335</v>
      </c>
      <c r="M6" s="40" t="s">
        <v>334</v>
      </c>
      <c r="N6" s="40" t="s">
        <v>335</v>
      </c>
      <c r="O6" s="151"/>
      <c r="P6" s="136"/>
      <c r="Q6" s="126"/>
      <c r="R6" s="136"/>
      <c r="S6" s="126"/>
      <c r="T6" s="34" t="s">
        <v>336</v>
      </c>
      <c r="U6" s="136"/>
      <c r="V6" s="136"/>
      <c r="W6" s="155"/>
      <c r="X6" s="126"/>
      <c r="Y6" s="34" t="s">
        <v>337</v>
      </c>
      <c r="Z6" s="100"/>
      <c r="AA6" s="33" t="s">
        <v>338</v>
      </c>
      <c r="AB6" s="33" t="s">
        <v>339</v>
      </c>
      <c r="AC6" s="33" t="s">
        <v>340</v>
      </c>
      <c r="AD6" s="22"/>
      <c r="AE6" s="33" t="s">
        <v>339</v>
      </c>
      <c r="AF6" s="33" t="s">
        <v>340</v>
      </c>
      <c r="AG6" s="22"/>
      <c r="AH6" s="33" t="s">
        <v>339</v>
      </c>
      <c r="AI6" s="33" t="s">
        <v>340</v>
      </c>
      <c r="AJ6" s="22"/>
      <c r="AK6" s="33" t="s">
        <v>339</v>
      </c>
      <c r="AL6" s="33" t="s">
        <v>340</v>
      </c>
      <c r="AM6" s="22"/>
      <c r="AN6" s="33" t="s">
        <v>339</v>
      </c>
      <c r="AO6" s="33" t="s">
        <v>340</v>
      </c>
      <c r="AP6" s="22"/>
      <c r="AQ6" s="33" t="s">
        <v>339</v>
      </c>
      <c r="AR6" s="33" t="s">
        <v>340</v>
      </c>
      <c r="AS6" s="22"/>
      <c r="AT6" s="33" t="s">
        <v>339</v>
      </c>
      <c r="AU6" s="33" t="s">
        <v>340</v>
      </c>
      <c r="AV6" s="22"/>
      <c r="AW6" s="33" t="s">
        <v>339</v>
      </c>
      <c r="AX6" s="33" t="s">
        <v>340</v>
      </c>
      <c r="AY6" s="22"/>
      <c r="AZ6" s="33" t="s">
        <v>339</v>
      </c>
      <c r="BA6" s="33" t="s">
        <v>340</v>
      </c>
      <c r="BB6" s="22"/>
      <c r="BC6" s="33" t="s">
        <v>339</v>
      </c>
      <c r="BD6" s="33" t="s">
        <v>340</v>
      </c>
      <c r="BE6" s="84"/>
    </row>
    <row r="7" spans="1:57" s="73" customFormat="1" ht="30" customHeight="1">
      <c r="A7" s="18" t="s">
        <v>341</v>
      </c>
      <c r="B7" s="19" t="s">
        <v>342</v>
      </c>
      <c r="C7" s="18" t="s">
        <v>343</v>
      </c>
      <c r="D7" s="18" t="s">
        <v>344</v>
      </c>
      <c r="E7" s="18"/>
      <c r="F7" s="18" t="s">
        <v>345</v>
      </c>
      <c r="G7" s="36">
        <v>2595</v>
      </c>
      <c r="H7" s="36">
        <v>2555</v>
      </c>
      <c r="I7" s="36"/>
      <c r="J7" s="36"/>
      <c r="K7" s="36">
        <v>2555</v>
      </c>
      <c r="L7" s="36"/>
      <c r="M7" s="36"/>
      <c r="N7" s="36"/>
      <c r="O7" s="36" t="s">
        <v>346</v>
      </c>
      <c r="P7" s="18" t="s">
        <v>347</v>
      </c>
      <c r="Q7" s="18"/>
      <c r="R7" s="18" t="s">
        <v>348</v>
      </c>
      <c r="S7" s="18"/>
      <c r="T7" s="18">
        <v>18</v>
      </c>
      <c r="U7" s="18">
        <v>1996</v>
      </c>
      <c r="V7" s="18" t="s">
        <v>349</v>
      </c>
      <c r="W7" s="18"/>
      <c r="X7" s="18" t="s">
        <v>350</v>
      </c>
      <c r="Y7" s="18"/>
      <c r="Z7" s="20" t="s">
        <v>350</v>
      </c>
      <c r="AA7" s="20"/>
      <c r="AB7" s="26">
        <f aca="true" t="shared" si="0" ref="AB7:AB21">+AE7+AH7+AK7+AN7+AQ7+AT7+AW7+AZ7+BC7</f>
        <v>0</v>
      </c>
      <c r="AC7" s="26">
        <f aca="true" t="shared" si="1" ref="AC7:AC21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351</v>
      </c>
      <c r="B8" s="19" t="s">
        <v>352</v>
      </c>
      <c r="C8" s="18" t="s">
        <v>353</v>
      </c>
      <c r="D8" s="18" t="s">
        <v>354</v>
      </c>
      <c r="E8" s="18"/>
      <c r="F8" s="18" t="s">
        <v>355</v>
      </c>
      <c r="G8" s="36">
        <v>831</v>
      </c>
      <c r="H8" s="36">
        <v>831</v>
      </c>
      <c r="I8" s="36"/>
      <c r="J8" s="36"/>
      <c r="K8" s="36">
        <v>831</v>
      </c>
      <c r="L8" s="36"/>
      <c r="M8" s="36"/>
      <c r="N8" s="36"/>
      <c r="O8" s="36" t="s">
        <v>356</v>
      </c>
      <c r="P8" s="18" t="s">
        <v>357</v>
      </c>
      <c r="Q8" s="18"/>
      <c r="R8" s="18" t="s">
        <v>358</v>
      </c>
      <c r="S8" s="18"/>
      <c r="T8" s="18">
        <v>4</v>
      </c>
      <c r="U8" s="18">
        <v>2000</v>
      </c>
      <c r="V8" s="18" t="s">
        <v>359</v>
      </c>
      <c r="W8" s="18"/>
      <c r="X8" s="18" t="s">
        <v>360</v>
      </c>
      <c r="Y8" s="18"/>
      <c r="Z8" s="18" t="s">
        <v>360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351</v>
      </c>
      <c r="B9" s="19" t="s">
        <v>361</v>
      </c>
      <c r="C9" s="18" t="s">
        <v>362</v>
      </c>
      <c r="D9" s="18" t="s">
        <v>363</v>
      </c>
      <c r="E9" s="18"/>
      <c r="F9" s="18" t="s">
        <v>364</v>
      </c>
      <c r="G9" s="36">
        <v>3638</v>
      </c>
      <c r="H9" s="36">
        <v>2785</v>
      </c>
      <c r="I9" s="36"/>
      <c r="J9" s="36"/>
      <c r="K9" s="36"/>
      <c r="L9" s="36"/>
      <c r="M9" s="36"/>
      <c r="N9" s="36"/>
      <c r="O9" s="36" t="s">
        <v>365</v>
      </c>
      <c r="P9" s="18" t="s">
        <v>366</v>
      </c>
      <c r="Q9" s="18"/>
      <c r="R9" s="18" t="s">
        <v>367</v>
      </c>
      <c r="S9" s="18"/>
      <c r="T9" s="18">
        <v>68.5</v>
      </c>
      <c r="U9" s="18">
        <v>1998</v>
      </c>
      <c r="V9" s="18" t="s">
        <v>359</v>
      </c>
      <c r="W9" s="18"/>
      <c r="X9" s="18" t="s">
        <v>368</v>
      </c>
      <c r="Y9" s="18">
        <v>99</v>
      </c>
      <c r="Z9" s="20" t="s">
        <v>360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351</v>
      </c>
      <c r="B10" s="19" t="s">
        <v>369</v>
      </c>
      <c r="C10" s="18" t="s">
        <v>370</v>
      </c>
      <c r="D10" s="18" t="s">
        <v>371</v>
      </c>
      <c r="E10" s="18"/>
      <c r="F10" s="18" t="s">
        <v>372</v>
      </c>
      <c r="G10" s="36">
        <v>371</v>
      </c>
      <c r="H10" s="36">
        <v>317</v>
      </c>
      <c r="I10" s="36"/>
      <c r="J10" s="36"/>
      <c r="K10" s="36">
        <v>317</v>
      </c>
      <c r="L10" s="36"/>
      <c r="M10" s="36">
        <v>25</v>
      </c>
      <c r="N10" s="36"/>
      <c r="O10" s="36" t="s">
        <v>365</v>
      </c>
      <c r="P10" s="18" t="s">
        <v>357</v>
      </c>
      <c r="Q10" s="18"/>
      <c r="R10" s="18" t="s">
        <v>367</v>
      </c>
      <c r="S10" s="18"/>
      <c r="T10" s="18">
        <v>1.6</v>
      </c>
      <c r="U10" s="18">
        <v>2000</v>
      </c>
      <c r="V10" s="18" t="s">
        <v>359</v>
      </c>
      <c r="W10" s="18"/>
      <c r="X10" s="18" t="s">
        <v>360</v>
      </c>
      <c r="Y10" s="18"/>
      <c r="Z10" s="20" t="s">
        <v>360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351</v>
      </c>
      <c r="B11" s="19" t="s">
        <v>373</v>
      </c>
      <c r="C11" s="18" t="s">
        <v>374</v>
      </c>
      <c r="D11" s="18" t="s">
        <v>375</v>
      </c>
      <c r="E11" s="18"/>
      <c r="F11" s="18" t="s">
        <v>376</v>
      </c>
      <c r="G11" s="36">
        <v>1592</v>
      </c>
      <c r="H11" s="36">
        <v>1589</v>
      </c>
      <c r="I11" s="36"/>
      <c r="J11" s="36"/>
      <c r="K11" s="36">
        <v>1592</v>
      </c>
      <c r="L11" s="36"/>
      <c r="M11" s="36"/>
      <c r="N11" s="36"/>
      <c r="O11" s="36" t="s">
        <v>356</v>
      </c>
      <c r="P11" s="18" t="s">
        <v>377</v>
      </c>
      <c r="Q11" s="18"/>
      <c r="R11" s="18" t="s">
        <v>367</v>
      </c>
      <c r="S11" s="18"/>
      <c r="T11" s="18">
        <v>12.3</v>
      </c>
      <c r="U11" s="18">
        <v>1997</v>
      </c>
      <c r="V11" s="18" t="s">
        <v>378</v>
      </c>
      <c r="W11" s="18"/>
      <c r="X11" s="18" t="s">
        <v>360</v>
      </c>
      <c r="Y11" s="18"/>
      <c r="Z11" s="20" t="s">
        <v>360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351</v>
      </c>
      <c r="B12" s="19" t="s">
        <v>373</v>
      </c>
      <c r="C12" s="18" t="s">
        <v>379</v>
      </c>
      <c r="D12" s="18" t="s">
        <v>375</v>
      </c>
      <c r="E12" s="18"/>
      <c r="F12" s="18" t="s">
        <v>380</v>
      </c>
      <c r="G12" s="18">
        <v>692</v>
      </c>
      <c r="H12" s="18">
        <v>221</v>
      </c>
      <c r="I12" s="18"/>
      <c r="J12" s="18"/>
      <c r="K12" s="18">
        <v>221</v>
      </c>
      <c r="L12" s="18"/>
      <c r="M12" s="18"/>
      <c r="N12" s="18"/>
      <c r="O12" s="18" t="s">
        <v>365</v>
      </c>
      <c r="P12" s="18" t="s">
        <v>381</v>
      </c>
      <c r="Q12" s="18"/>
      <c r="R12" s="18" t="s">
        <v>367</v>
      </c>
      <c r="S12" s="18"/>
      <c r="T12" s="18">
        <v>5</v>
      </c>
      <c r="U12" s="18">
        <v>1999</v>
      </c>
      <c r="V12" s="18" t="s">
        <v>378</v>
      </c>
      <c r="W12" s="18"/>
      <c r="X12" s="18" t="s">
        <v>360</v>
      </c>
      <c r="Y12" s="18"/>
      <c r="Z12" s="20" t="s">
        <v>360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351</v>
      </c>
      <c r="B13" s="19" t="s">
        <v>382</v>
      </c>
      <c r="C13" s="18" t="s">
        <v>383</v>
      </c>
      <c r="D13" s="18" t="s">
        <v>384</v>
      </c>
      <c r="E13" s="18"/>
      <c r="F13" s="18" t="s">
        <v>385</v>
      </c>
      <c r="G13" s="18">
        <v>3108</v>
      </c>
      <c r="H13" s="18">
        <v>2351</v>
      </c>
      <c r="I13" s="18"/>
      <c r="J13" s="18"/>
      <c r="K13" s="18">
        <v>2351</v>
      </c>
      <c r="L13" s="18"/>
      <c r="M13" s="18">
        <v>0</v>
      </c>
      <c r="N13" s="18"/>
      <c r="O13" s="18" t="s">
        <v>365</v>
      </c>
      <c r="P13" s="18" t="s">
        <v>386</v>
      </c>
      <c r="Q13" s="18"/>
      <c r="R13" s="18" t="s">
        <v>367</v>
      </c>
      <c r="S13" s="18"/>
      <c r="T13" s="18">
        <v>33</v>
      </c>
      <c r="U13" s="18">
        <v>2002</v>
      </c>
      <c r="V13" s="18" t="s">
        <v>378</v>
      </c>
      <c r="W13" s="18"/>
      <c r="X13" s="18" t="s">
        <v>360</v>
      </c>
      <c r="Y13" s="18"/>
      <c r="Z13" s="20" t="s">
        <v>360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351</v>
      </c>
      <c r="B14" s="19" t="s">
        <v>387</v>
      </c>
      <c r="C14" s="18" t="s">
        <v>388</v>
      </c>
      <c r="D14" s="18" t="s">
        <v>389</v>
      </c>
      <c r="E14" s="18"/>
      <c r="F14" s="18" t="s">
        <v>390</v>
      </c>
      <c r="G14" s="18">
        <v>65</v>
      </c>
      <c r="H14" s="18">
        <v>65</v>
      </c>
      <c r="I14" s="18"/>
      <c r="J14" s="18"/>
      <c r="K14" s="18">
        <v>65</v>
      </c>
      <c r="L14" s="18"/>
      <c r="M14" s="18"/>
      <c r="N14" s="18"/>
      <c r="O14" s="18" t="s">
        <v>391</v>
      </c>
      <c r="P14" s="18" t="s">
        <v>392</v>
      </c>
      <c r="Q14" s="18"/>
      <c r="R14" s="18" t="s">
        <v>393</v>
      </c>
      <c r="S14" s="18"/>
      <c r="T14" s="18">
        <v>14</v>
      </c>
      <c r="U14" s="18">
        <v>1999</v>
      </c>
      <c r="V14" s="18" t="s">
        <v>394</v>
      </c>
      <c r="W14" s="18"/>
      <c r="X14" s="18" t="s">
        <v>360</v>
      </c>
      <c r="Y14" s="18"/>
      <c r="Z14" s="20" t="s">
        <v>360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351</v>
      </c>
      <c r="B15" s="19" t="s">
        <v>395</v>
      </c>
      <c r="C15" s="18" t="s">
        <v>396</v>
      </c>
      <c r="D15" s="18" t="s">
        <v>397</v>
      </c>
      <c r="E15" s="18"/>
      <c r="F15" s="18" t="s">
        <v>398</v>
      </c>
      <c r="G15" s="18">
        <v>193</v>
      </c>
      <c r="H15" s="18">
        <v>193</v>
      </c>
      <c r="I15" s="18"/>
      <c r="J15" s="18"/>
      <c r="K15" s="18">
        <v>193</v>
      </c>
      <c r="L15" s="18"/>
      <c r="M15" s="18"/>
      <c r="N15" s="18"/>
      <c r="O15" s="18" t="s">
        <v>399</v>
      </c>
      <c r="P15" s="18" t="s">
        <v>400</v>
      </c>
      <c r="Q15" s="18"/>
      <c r="R15" s="18" t="s">
        <v>367</v>
      </c>
      <c r="S15" s="18"/>
      <c r="T15" s="18">
        <v>1</v>
      </c>
      <c r="U15" s="18">
        <v>2001</v>
      </c>
      <c r="V15" s="18" t="s">
        <v>394</v>
      </c>
      <c r="W15" s="18"/>
      <c r="X15" s="18" t="s">
        <v>360</v>
      </c>
      <c r="Y15" s="18"/>
      <c r="Z15" s="20" t="s">
        <v>360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351</v>
      </c>
      <c r="B16" s="19" t="s">
        <v>401</v>
      </c>
      <c r="C16" s="18" t="s">
        <v>402</v>
      </c>
      <c r="D16" s="18" t="s">
        <v>403</v>
      </c>
      <c r="E16" s="18"/>
      <c r="F16" s="18" t="s">
        <v>404</v>
      </c>
      <c r="G16" s="18">
        <v>3790</v>
      </c>
      <c r="H16" s="18">
        <v>495</v>
      </c>
      <c r="I16" s="18"/>
      <c r="J16" s="18"/>
      <c r="K16" s="18">
        <v>495</v>
      </c>
      <c r="L16" s="18"/>
      <c r="M16" s="18"/>
      <c r="N16" s="18"/>
      <c r="O16" s="18" t="s">
        <v>391</v>
      </c>
      <c r="P16" s="18" t="s">
        <v>405</v>
      </c>
      <c r="Q16" s="18"/>
      <c r="R16" s="18" t="s">
        <v>393</v>
      </c>
      <c r="S16" s="18"/>
      <c r="T16" s="18">
        <v>21</v>
      </c>
      <c r="U16" s="18">
        <v>2004</v>
      </c>
      <c r="V16" s="18" t="s">
        <v>359</v>
      </c>
      <c r="W16" s="18"/>
      <c r="X16" s="18" t="s">
        <v>368</v>
      </c>
      <c r="Y16" s="18">
        <v>1</v>
      </c>
      <c r="Z16" s="20" t="s">
        <v>360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351</v>
      </c>
      <c r="B17" s="19" t="s">
        <v>406</v>
      </c>
      <c r="C17" s="18" t="s">
        <v>407</v>
      </c>
      <c r="D17" s="18" t="s">
        <v>408</v>
      </c>
      <c r="E17" s="18"/>
      <c r="F17" s="18" t="s">
        <v>409</v>
      </c>
      <c r="G17" s="18">
        <v>593</v>
      </c>
      <c r="H17" s="18">
        <v>417</v>
      </c>
      <c r="I17" s="18"/>
      <c r="J17" s="18"/>
      <c r="K17" s="18"/>
      <c r="L17" s="18"/>
      <c r="M17" s="18"/>
      <c r="N17" s="18"/>
      <c r="O17" s="18" t="s">
        <v>365</v>
      </c>
      <c r="P17" s="18" t="s">
        <v>410</v>
      </c>
      <c r="Q17" s="18"/>
      <c r="R17" s="18" t="s">
        <v>367</v>
      </c>
      <c r="S17" s="18"/>
      <c r="T17" s="18">
        <v>10</v>
      </c>
      <c r="U17" s="18">
        <v>1990</v>
      </c>
      <c r="V17" s="18" t="s">
        <v>359</v>
      </c>
      <c r="W17" s="18"/>
      <c r="X17" s="18" t="s">
        <v>360</v>
      </c>
      <c r="Y17" s="18"/>
      <c r="Z17" s="20" t="s">
        <v>360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351</v>
      </c>
      <c r="B18" s="19" t="s">
        <v>411</v>
      </c>
      <c r="C18" s="18" t="s">
        <v>412</v>
      </c>
      <c r="D18" s="18" t="s">
        <v>413</v>
      </c>
      <c r="E18" s="18"/>
      <c r="F18" s="18" t="s">
        <v>414</v>
      </c>
      <c r="G18" s="18">
        <v>652</v>
      </c>
      <c r="H18" s="18">
        <v>186</v>
      </c>
      <c r="I18" s="18"/>
      <c r="J18" s="18"/>
      <c r="K18" s="18">
        <v>157</v>
      </c>
      <c r="L18" s="18"/>
      <c r="M18" s="18">
        <v>29</v>
      </c>
      <c r="N18" s="18"/>
      <c r="O18" s="18" t="s">
        <v>391</v>
      </c>
      <c r="P18" s="18" t="s">
        <v>415</v>
      </c>
      <c r="Q18" s="18"/>
      <c r="R18" s="18" t="s">
        <v>393</v>
      </c>
      <c r="S18" s="18"/>
      <c r="T18" s="18">
        <v>3</v>
      </c>
      <c r="U18" s="18">
        <v>1997</v>
      </c>
      <c r="V18" s="18" t="s">
        <v>359</v>
      </c>
      <c r="W18" s="18"/>
      <c r="X18" s="18" t="s">
        <v>360</v>
      </c>
      <c r="Y18" s="18"/>
      <c r="Z18" s="20" t="s">
        <v>360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351</v>
      </c>
      <c r="B19" s="19" t="s">
        <v>416</v>
      </c>
      <c r="C19" s="18" t="s">
        <v>417</v>
      </c>
      <c r="D19" s="18" t="s">
        <v>418</v>
      </c>
      <c r="E19" s="18"/>
      <c r="F19" s="18" t="s">
        <v>419</v>
      </c>
      <c r="G19" s="18">
        <v>278</v>
      </c>
      <c r="H19" s="18">
        <v>233</v>
      </c>
      <c r="I19" s="18"/>
      <c r="J19" s="18"/>
      <c r="K19" s="18"/>
      <c r="L19" s="18"/>
      <c r="M19" s="18"/>
      <c r="N19" s="18"/>
      <c r="O19" s="18" t="s">
        <v>365</v>
      </c>
      <c r="P19" s="18" t="s">
        <v>420</v>
      </c>
      <c r="Q19" s="18"/>
      <c r="R19" s="18" t="s">
        <v>367</v>
      </c>
      <c r="S19" s="18"/>
      <c r="T19" s="18">
        <v>4.5</v>
      </c>
      <c r="U19" s="18">
        <v>2002</v>
      </c>
      <c r="V19" s="18" t="s">
        <v>394</v>
      </c>
      <c r="W19" s="18"/>
      <c r="X19" s="18" t="s">
        <v>360</v>
      </c>
      <c r="Y19" s="18"/>
      <c r="Z19" s="20" t="s">
        <v>360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351</v>
      </c>
      <c r="B20" s="19" t="s">
        <v>421</v>
      </c>
      <c r="C20" s="18" t="s">
        <v>422</v>
      </c>
      <c r="D20" s="18" t="s">
        <v>423</v>
      </c>
      <c r="E20" s="18"/>
      <c r="F20" s="18" t="s">
        <v>424</v>
      </c>
      <c r="G20" s="18">
        <v>761</v>
      </c>
      <c r="H20" s="18">
        <v>761</v>
      </c>
      <c r="I20" s="18"/>
      <c r="J20" s="18"/>
      <c r="K20" s="18">
        <v>761</v>
      </c>
      <c r="L20" s="18"/>
      <c r="M20" s="18"/>
      <c r="N20" s="18"/>
      <c r="O20" s="18" t="s">
        <v>365</v>
      </c>
      <c r="P20" s="18" t="s">
        <v>425</v>
      </c>
      <c r="Q20" s="18"/>
      <c r="R20" s="18" t="s">
        <v>367</v>
      </c>
      <c r="S20" s="18"/>
      <c r="T20" s="18">
        <v>4.9</v>
      </c>
      <c r="U20" s="18">
        <v>2000</v>
      </c>
      <c r="V20" s="18" t="s">
        <v>359</v>
      </c>
      <c r="W20" s="18"/>
      <c r="X20" s="18" t="s">
        <v>360</v>
      </c>
      <c r="Y20" s="18"/>
      <c r="Z20" s="20" t="s">
        <v>360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351</v>
      </c>
      <c r="B21" s="19" t="s">
        <v>426</v>
      </c>
      <c r="C21" s="18" t="s">
        <v>427</v>
      </c>
      <c r="D21" s="18" t="s">
        <v>428</v>
      </c>
      <c r="E21" s="18"/>
      <c r="F21" s="18" t="s">
        <v>429</v>
      </c>
      <c r="G21" s="18">
        <v>439</v>
      </c>
      <c r="H21" s="18">
        <v>211</v>
      </c>
      <c r="I21" s="18"/>
      <c r="J21" s="18"/>
      <c r="K21" s="18"/>
      <c r="L21" s="18"/>
      <c r="M21" s="18"/>
      <c r="N21" s="18"/>
      <c r="O21" s="18" t="s">
        <v>430</v>
      </c>
      <c r="P21" s="18" t="s">
        <v>431</v>
      </c>
      <c r="Q21" s="18"/>
      <c r="R21" s="18" t="s">
        <v>367</v>
      </c>
      <c r="S21" s="18"/>
      <c r="T21" s="18">
        <v>12</v>
      </c>
      <c r="U21" s="18">
        <v>1999</v>
      </c>
      <c r="V21" s="18" t="s">
        <v>394</v>
      </c>
      <c r="W21" s="18"/>
      <c r="X21" s="18" t="s">
        <v>360</v>
      </c>
      <c r="Y21" s="18"/>
      <c r="Z21" s="20" t="s">
        <v>360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2:57" s="67" customFormat="1" ht="13.5" customHeight="1">
      <c r="B22" s="68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9" sqref="D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432</v>
      </c>
      <c r="AA1" s="6"/>
    </row>
    <row r="2" spans="1:42" s="5" customFormat="1" ht="13.5" customHeight="1">
      <c r="A2" s="90" t="s">
        <v>433</v>
      </c>
      <c r="B2" s="148" t="s">
        <v>434</v>
      </c>
      <c r="C2" s="90" t="s">
        <v>435</v>
      </c>
      <c r="D2" s="90" t="s">
        <v>436</v>
      </c>
      <c r="E2" s="126" t="s">
        <v>437</v>
      </c>
      <c r="F2" s="90" t="s">
        <v>438</v>
      </c>
      <c r="G2" s="109" t="s">
        <v>439</v>
      </c>
      <c r="H2" s="161"/>
      <c r="I2" s="109" t="s">
        <v>440</v>
      </c>
      <c r="J2" s="111"/>
      <c r="K2" s="109" t="s">
        <v>441</v>
      </c>
      <c r="L2" s="111"/>
      <c r="M2" s="109" t="s">
        <v>442</v>
      </c>
      <c r="N2" s="111"/>
      <c r="O2" s="109" t="s">
        <v>443</v>
      </c>
      <c r="P2" s="110"/>
      <c r="Q2" s="27"/>
      <c r="R2" s="109" t="s">
        <v>444</v>
      </c>
      <c r="S2" s="27"/>
      <c r="T2" s="90" t="s">
        <v>445</v>
      </c>
      <c r="U2" s="90" t="s">
        <v>446</v>
      </c>
      <c r="V2" s="90" t="s">
        <v>447</v>
      </c>
      <c r="W2" s="90" t="s">
        <v>448</v>
      </c>
      <c r="X2" s="90" t="s">
        <v>449</v>
      </c>
      <c r="Y2" s="90" t="s">
        <v>450</v>
      </c>
      <c r="Z2" s="126" t="s">
        <v>451</v>
      </c>
      <c r="AA2" s="90" t="s">
        <v>452</v>
      </c>
      <c r="AB2" s="126" t="s">
        <v>453</v>
      </c>
      <c r="AC2" s="109" t="s">
        <v>454</v>
      </c>
      <c r="AD2" s="110"/>
      <c r="AE2" s="110"/>
      <c r="AF2" s="110"/>
      <c r="AG2" s="110"/>
      <c r="AH2" s="110"/>
      <c r="AI2" s="111"/>
      <c r="AJ2" s="90" t="s">
        <v>455</v>
      </c>
      <c r="AK2" s="109" t="s">
        <v>456</v>
      </c>
      <c r="AL2" s="110"/>
      <c r="AM2" s="110"/>
      <c r="AN2" s="111"/>
      <c r="AO2" s="109" t="s">
        <v>457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458</v>
      </c>
      <c r="AD4" s="90" t="s">
        <v>459</v>
      </c>
      <c r="AE4" s="90" t="s">
        <v>460</v>
      </c>
      <c r="AF4" s="90" t="s">
        <v>461</v>
      </c>
      <c r="AG4" s="90" t="s">
        <v>462</v>
      </c>
      <c r="AH4" s="90" t="s">
        <v>463</v>
      </c>
      <c r="AI4" s="90" t="s">
        <v>464</v>
      </c>
      <c r="AJ4" s="91"/>
      <c r="AK4" s="112" t="s">
        <v>458</v>
      </c>
      <c r="AL4" s="90" t="s">
        <v>465</v>
      </c>
      <c r="AM4" s="90" t="s">
        <v>466</v>
      </c>
      <c r="AN4" s="90" t="s">
        <v>467</v>
      </c>
      <c r="AO4" s="90" t="s">
        <v>468</v>
      </c>
      <c r="AP4" s="90" t="s">
        <v>469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470</v>
      </c>
      <c r="R5" s="91"/>
      <c r="S5" s="90" t="s">
        <v>471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472</v>
      </c>
      <c r="H6" s="39" t="s">
        <v>473</v>
      </c>
      <c r="I6" s="39" t="s">
        <v>472</v>
      </c>
      <c r="J6" s="39" t="s">
        <v>474</v>
      </c>
      <c r="K6" s="39" t="s">
        <v>472</v>
      </c>
      <c r="L6" s="39" t="s">
        <v>474</v>
      </c>
      <c r="M6" s="39" t="s">
        <v>472</v>
      </c>
      <c r="N6" s="39" t="s">
        <v>474</v>
      </c>
      <c r="O6" s="39" t="s">
        <v>472</v>
      </c>
      <c r="P6" s="39" t="s">
        <v>474</v>
      </c>
      <c r="Q6" s="136"/>
      <c r="R6" s="136"/>
      <c r="S6" s="136"/>
      <c r="T6" s="136"/>
      <c r="U6" s="136"/>
      <c r="V6" s="34" t="s">
        <v>475</v>
      </c>
      <c r="W6" s="136"/>
      <c r="X6" s="136"/>
      <c r="Y6" s="151"/>
      <c r="Z6" s="126"/>
      <c r="AA6" s="34" t="s">
        <v>476</v>
      </c>
      <c r="AB6" s="126"/>
      <c r="AC6" s="35" t="s">
        <v>476</v>
      </c>
      <c r="AD6" s="34" t="s">
        <v>476</v>
      </c>
      <c r="AE6" s="34" t="s">
        <v>476</v>
      </c>
      <c r="AF6" s="34" t="s">
        <v>476</v>
      </c>
      <c r="AG6" s="34" t="s">
        <v>476</v>
      </c>
      <c r="AH6" s="34" t="s">
        <v>476</v>
      </c>
      <c r="AI6" s="34" t="s">
        <v>476</v>
      </c>
      <c r="AJ6" s="34" t="s">
        <v>477</v>
      </c>
      <c r="AK6" s="34" t="s">
        <v>476</v>
      </c>
      <c r="AL6" s="34" t="s">
        <v>476</v>
      </c>
      <c r="AM6" s="34" t="s">
        <v>476</v>
      </c>
      <c r="AN6" s="34" t="s">
        <v>476</v>
      </c>
      <c r="AO6" s="34" t="s">
        <v>478</v>
      </c>
      <c r="AP6" s="34" t="s">
        <v>478</v>
      </c>
    </row>
    <row r="7" spans="1:42" s="73" customFormat="1" ht="30" customHeight="1">
      <c r="A7" s="18" t="s">
        <v>479</v>
      </c>
      <c r="B7" s="19" t="s">
        <v>480</v>
      </c>
      <c r="C7" s="18" t="s">
        <v>481</v>
      </c>
      <c r="D7" s="18" t="s">
        <v>482</v>
      </c>
      <c r="E7" s="18"/>
      <c r="F7" s="18" t="s">
        <v>483</v>
      </c>
      <c r="G7" s="18">
        <v>0</v>
      </c>
      <c r="H7" s="18"/>
      <c r="I7" s="18">
        <v>0</v>
      </c>
      <c r="J7" s="18"/>
      <c r="K7" s="18"/>
      <c r="L7" s="18"/>
      <c r="M7" s="18"/>
      <c r="N7" s="18"/>
      <c r="O7" s="18"/>
      <c r="P7" s="18"/>
      <c r="Q7" s="18"/>
      <c r="R7" s="18" t="s">
        <v>484</v>
      </c>
      <c r="S7" s="18"/>
      <c r="T7" s="18" t="s">
        <v>485</v>
      </c>
      <c r="U7" s="18" t="s">
        <v>486</v>
      </c>
      <c r="V7" s="18">
        <v>15</v>
      </c>
      <c r="W7" s="18">
        <v>1999</v>
      </c>
      <c r="X7" s="18" t="s">
        <v>487</v>
      </c>
      <c r="Y7" s="18" t="s">
        <v>488</v>
      </c>
      <c r="Z7" s="18" t="s">
        <v>489</v>
      </c>
      <c r="AA7" s="18"/>
      <c r="AB7" s="18"/>
      <c r="AC7" s="18">
        <f>+SUM(AD7:AI7)</f>
        <v>0</v>
      </c>
      <c r="AD7" s="18"/>
      <c r="AE7" s="18"/>
      <c r="AF7" s="18"/>
      <c r="AG7" s="18"/>
      <c r="AH7" s="18"/>
      <c r="AI7" s="18"/>
      <c r="AJ7" s="18"/>
      <c r="AK7" s="18">
        <f>+SUM(AL7:AN7)</f>
        <v>0</v>
      </c>
      <c r="AL7" s="18"/>
      <c r="AM7" s="18"/>
      <c r="AN7" s="18"/>
      <c r="AO7" s="18">
        <v>0</v>
      </c>
      <c r="AP7" s="18">
        <v>0</v>
      </c>
    </row>
    <row r="8" spans="1:42" s="66" customFormat="1" ht="30" customHeight="1">
      <c r="A8" s="18" t="s">
        <v>490</v>
      </c>
      <c r="B8" s="19" t="s">
        <v>491</v>
      </c>
      <c r="C8" s="18" t="s">
        <v>492</v>
      </c>
      <c r="D8" s="18" t="s">
        <v>493</v>
      </c>
      <c r="E8" s="18"/>
      <c r="F8" s="18" t="s">
        <v>494</v>
      </c>
      <c r="G8" s="18">
        <v>193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495</v>
      </c>
      <c r="S8" s="18"/>
      <c r="T8" s="18" t="s">
        <v>496</v>
      </c>
      <c r="U8" s="18" t="s">
        <v>497</v>
      </c>
      <c r="V8" s="18">
        <v>6</v>
      </c>
      <c r="W8" s="18">
        <v>1999</v>
      </c>
      <c r="X8" s="18" t="s">
        <v>498</v>
      </c>
      <c r="Y8" s="18"/>
      <c r="Z8" s="18" t="s">
        <v>499</v>
      </c>
      <c r="AA8" s="18"/>
      <c r="AB8" s="18"/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s="66" customFormat="1" ht="30" customHeight="1">
      <c r="A9" s="18" t="s">
        <v>490</v>
      </c>
      <c r="B9" s="19" t="s">
        <v>500</v>
      </c>
      <c r="C9" s="18" t="s">
        <v>501</v>
      </c>
      <c r="D9" s="18" t="s">
        <v>502</v>
      </c>
      <c r="E9" s="18"/>
      <c r="F9" s="18" t="s">
        <v>503</v>
      </c>
      <c r="G9" s="18">
        <v>5558</v>
      </c>
      <c r="H9" s="18"/>
      <c r="I9" s="18"/>
      <c r="J9" s="18"/>
      <c r="K9" s="18">
        <v>2973</v>
      </c>
      <c r="L9" s="18"/>
      <c r="M9" s="18">
        <v>2973</v>
      </c>
      <c r="N9" s="18"/>
      <c r="O9" s="18"/>
      <c r="P9" s="18"/>
      <c r="Q9" s="18"/>
      <c r="R9" s="18" t="s">
        <v>504</v>
      </c>
      <c r="S9" s="18"/>
      <c r="T9" s="18" t="s">
        <v>496</v>
      </c>
      <c r="U9" s="18" t="s">
        <v>497</v>
      </c>
      <c r="V9" s="18">
        <v>40</v>
      </c>
      <c r="W9" s="18">
        <v>1998</v>
      </c>
      <c r="X9" s="18" t="s">
        <v>505</v>
      </c>
      <c r="Y9" s="18"/>
      <c r="Z9" s="18" t="s">
        <v>499</v>
      </c>
      <c r="AA9" s="18"/>
      <c r="AB9" s="18" t="s">
        <v>506</v>
      </c>
      <c r="AC9" s="18">
        <f>+SUM(AD9:AI9)</f>
        <v>99.99999999999999</v>
      </c>
      <c r="AD9" s="18">
        <v>62.8</v>
      </c>
      <c r="AE9" s="18">
        <v>18.8</v>
      </c>
      <c r="AF9" s="18">
        <v>3.6</v>
      </c>
      <c r="AG9" s="18">
        <v>13</v>
      </c>
      <c r="AH9" s="18">
        <v>1.1</v>
      </c>
      <c r="AI9" s="18">
        <v>0.7</v>
      </c>
      <c r="AJ9" s="18">
        <v>162</v>
      </c>
      <c r="AK9" s="18">
        <f>+SUM(AL9:AN9)</f>
        <v>100</v>
      </c>
      <c r="AL9" s="18">
        <v>43</v>
      </c>
      <c r="AM9" s="18">
        <v>51.6</v>
      </c>
      <c r="AN9" s="18">
        <v>5.4</v>
      </c>
      <c r="AO9" s="18">
        <v>8600</v>
      </c>
      <c r="AP9" s="18">
        <v>8500</v>
      </c>
    </row>
    <row r="10" spans="1:42" s="66" customFormat="1" ht="30" customHeight="1">
      <c r="A10" s="18" t="s">
        <v>490</v>
      </c>
      <c r="B10" s="19" t="s">
        <v>507</v>
      </c>
      <c r="C10" s="18" t="s">
        <v>508</v>
      </c>
      <c r="D10" s="18" t="s">
        <v>509</v>
      </c>
      <c r="E10" s="18"/>
      <c r="F10" s="18" t="s">
        <v>510</v>
      </c>
      <c r="G10" s="18">
        <v>1498</v>
      </c>
      <c r="H10" s="18"/>
      <c r="I10" s="18">
        <v>38</v>
      </c>
      <c r="J10" s="18"/>
      <c r="K10" s="18">
        <v>1073</v>
      </c>
      <c r="L10" s="18"/>
      <c r="M10" s="18">
        <v>1075</v>
      </c>
      <c r="N10" s="18"/>
      <c r="O10" s="18"/>
      <c r="P10" s="18"/>
      <c r="Q10" s="18"/>
      <c r="R10" s="18" t="s">
        <v>504</v>
      </c>
      <c r="S10" s="18"/>
      <c r="T10" s="18" t="s">
        <v>496</v>
      </c>
      <c r="U10" s="18" t="s">
        <v>497</v>
      </c>
      <c r="V10" s="18">
        <v>20</v>
      </c>
      <c r="W10" s="18">
        <v>1997</v>
      </c>
      <c r="X10" s="18" t="s">
        <v>511</v>
      </c>
      <c r="Y10" s="18"/>
      <c r="Z10" s="18" t="s">
        <v>499</v>
      </c>
      <c r="AA10" s="18"/>
      <c r="AB10" s="18" t="s">
        <v>512</v>
      </c>
      <c r="AC10" s="18">
        <f>+SUM(AD10:AI10)</f>
        <v>100.00000000000001</v>
      </c>
      <c r="AD10" s="18">
        <v>44.1</v>
      </c>
      <c r="AE10" s="18">
        <v>44.7</v>
      </c>
      <c r="AF10" s="18">
        <v>1.4</v>
      </c>
      <c r="AG10" s="18">
        <v>1.5</v>
      </c>
      <c r="AH10" s="18">
        <v>0</v>
      </c>
      <c r="AI10" s="18">
        <v>8.3</v>
      </c>
      <c r="AJ10" s="18">
        <v>43</v>
      </c>
      <c r="AK10" s="18">
        <f>+SUM(AL10:AN10)</f>
        <v>100</v>
      </c>
      <c r="AL10" s="18">
        <v>12.1</v>
      </c>
      <c r="AM10" s="18">
        <v>79.4</v>
      </c>
      <c r="AN10" s="18">
        <v>8.5</v>
      </c>
      <c r="AO10" s="18">
        <v>14700</v>
      </c>
      <c r="AP10" s="18">
        <v>21000</v>
      </c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6" sqref="D1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513</v>
      </c>
      <c r="Q1" s="6"/>
    </row>
    <row r="2" spans="1:17" s="5" customFormat="1" ht="13.5" customHeight="1">
      <c r="A2" s="90" t="s">
        <v>433</v>
      </c>
      <c r="B2" s="148" t="s">
        <v>514</v>
      </c>
      <c r="C2" s="90" t="s">
        <v>435</v>
      </c>
      <c r="D2" s="90" t="s">
        <v>436</v>
      </c>
      <c r="E2" s="90" t="s">
        <v>437</v>
      </c>
      <c r="F2" s="90" t="s">
        <v>438</v>
      </c>
      <c r="G2" s="90" t="s">
        <v>439</v>
      </c>
      <c r="H2" s="109" t="s">
        <v>444</v>
      </c>
      <c r="I2" s="27"/>
      <c r="J2" s="109" t="s">
        <v>515</v>
      </c>
      <c r="K2" s="27"/>
      <c r="L2" s="90" t="s">
        <v>447</v>
      </c>
      <c r="M2" s="90" t="s">
        <v>448</v>
      </c>
      <c r="N2" s="90" t="s">
        <v>449</v>
      </c>
      <c r="O2" s="90" t="s">
        <v>450</v>
      </c>
      <c r="P2" s="90" t="s">
        <v>451</v>
      </c>
      <c r="Q2" s="90" t="s">
        <v>452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471</v>
      </c>
      <c r="J5" s="91"/>
      <c r="K5" s="90" t="s">
        <v>471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472</v>
      </c>
      <c r="H6" s="136"/>
      <c r="I6" s="136"/>
      <c r="J6" s="136"/>
      <c r="K6" s="136"/>
      <c r="L6" s="34" t="s">
        <v>475</v>
      </c>
      <c r="M6" s="136"/>
      <c r="N6" s="136"/>
      <c r="O6" s="151"/>
      <c r="P6" s="136"/>
      <c r="Q6" s="34" t="s">
        <v>476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516</v>
      </c>
      <c r="P1" s="47"/>
    </row>
    <row r="2" spans="1:16" s="42" customFormat="1" ht="8.25" customHeight="1">
      <c r="A2" s="162" t="s">
        <v>433</v>
      </c>
      <c r="B2" s="165" t="s">
        <v>434</v>
      </c>
      <c r="C2" s="162" t="s">
        <v>435</v>
      </c>
      <c r="D2" s="162" t="s">
        <v>436</v>
      </c>
      <c r="E2" s="162" t="s">
        <v>438</v>
      </c>
      <c r="F2" s="162" t="s">
        <v>517</v>
      </c>
      <c r="G2" s="162" t="s">
        <v>518</v>
      </c>
      <c r="H2" s="162" t="s">
        <v>519</v>
      </c>
      <c r="I2" s="162" t="s">
        <v>520</v>
      </c>
      <c r="J2" s="162" t="s">
        <v>521</v>
      </c>
      <c r="K2" s="162" t="s">
        <v>522</v>
      </c>
      <c r="L2" s="162" t="s">
        <v>448</v>
      </c>
      <c r="M2" s="162" t="s">
        <v>449</v>
      </c>
      <c r="N2" s="162" t="s">
        <v>450</v>
      </c>
      <c r="O2" s="162" t="s">
        <v>451</v>
      </c>
      <c r="P2" s="162" t="s">
        <v>452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472</v>
      </c>
      <c r="G6" s="164"/>
      <c r="H6" s="164"/>
      <c r="I6" s="164"/>
      <c r="J6" s="62" t="s">
        <v>523</v>
      </c>
      <c r="K6" s="62" t="s">
        <v>523</v>
      </c>
      <c r="L6" s="164"/>
      <c r="M6" s="164"/>
      <c r="N6" s="169"/>
      <c r="O6" s="164"/>
      <c r="P6" s="62" t="s">
        <v>476</v>
      </c>
    </row>
    <row r="7" spans="1:16" s="78" customFormat="1" ht="30" customHeight="1">
      <c r="A7" s="44" t="s">
        <v>479</v>
      </c>
      <c r="B7" s="45" t="s">
        <v>524</v>
      </c>
      <c r="C7" s="44" t="s">
        <v>525</v>
      </c>
      <c r="D7" s="44" t="s">
        <v>526</v>
      </c>
      <c r="E7" s="44" t="s">
        <v>527</v>
      </c>
      <c r="F7" s="44">
        <v>4611</v>
      </c>
      <c r="G7" s="44" t="s">
        <v>528</v>
      </c>
      <c r="H7" s="44" t="s">
        <v>529</v>
      </c>
      <c r="I7" s="44">
        <v>3</v>
      </c>
      <c r="J7" s="44">
        <v>75</v>
      </c>
      <c r="K7" s="44">
        <v>404</v>
      </c>
      <c r="L7" s="44">
        <v>1993</v>
      </c>
      <c r="M7" s="44" t="s">
        <v>487</v>
      </c>
      <c r="N7" s="44"/>
      <c r="O7" s="44" t="s">
        <v>489</v>
      </c>
      <c r="P7" s="44"/>
    </row>
    <row r="8" spans="1:16" s="79" customFormat="1" ht="30" customHeight="1">
      <c r="A8" s="44" t="s">
        <v>479</v>
      </c>
      <c r="B8" s="45" t="s">
        <v>524</v>
      </c>
      <c r="C8" s="44" t="s">
        <v>530</v>
      </c>
      <c r="D8" s="44" t="s">
        <v>526</v>
      </c>
      <c r="E8" s="44" t="s">
        <v>531</v>
      </c>
      <c r="F8" s="44">
        <v>825</v>
      </c>
      <c r="G8" s="44" t="s">
        <v>528</v>
      </c>
      <c r="H8" s="44" t="s">
        <v>532</v>
      </c>
      <c r="I8" s="44">
        <v>1</v>
      </c>
      <c r="J8" s="44">
        <v>0</v>
      </c>
      <c r="K8" s="44">
        <v>300</v>
      </c>
      <c r="L8" s="44">
        <v>1998</v>
      </c>
      <c r="M8" s="44" t="s">
        <v>533</v>
      </c>
      <c r="N8" s="44"/>
      <c r="O8" s="44" t="s">
        <v>489</v>
      </c>
      <c r="P8" s="44"/>
    </row>
    <row r="9" spans="1:16" s="79" customFormat="1" ht="30" customHeight="1">
      <c r="A9" s="44" t="s">
        <v>479</v>
      </c>
      <c r="B9" s="45" t="s">
        <v>524</v>
      </c>
      <c r="C9" s="44" t="s">
        <v>534</v>
      </c>
      <c r="D9" s="44" t="s">
        <v>526</v>
      </c>
      <c r="E9" s="44" t="s">
        <v>535</v>
      </c>
      <c r="F9" s="44">
        <v>521</v>
      </c>
      <c r="G9" s="44" t="s">
        <v>528</v>
      </c>
      <c r="H9" s="44" t="s">
        <v>536</v>
      </c>
      <c r="I9" s="44">
        <v>1</v>
      </c>
      <c r="J9" s="44">
        <v>42</v>
      </c>
      <c r="K9" s="44">
        <v>0</v>
      </c>
      <c r="L9" s="44">
        <v>1998</v>
      </c>
      <c r="M9" s="44" t="s">
        <v>487</v>
      </c>
      <c r="N9" s="44"/>
      <c r="O9" s="44" t="s">
        <v>489</v>
      </c>
      <c r="P9" s="44"/>
    </row>
    <row r="10" spans="1:16" s="79" customFormat="1" ht="30" customHeight="1">
      <c r="A10" s="44" t="s">
        <v>479</v>
      </c>
      <c r="B10" s="45" t="s">
        <v>537</v>
      </c>
      <c r="C10" s="44" t="s">
        <v>538</v>
      </c>
      <c r="D10" s="44" t="s">
        <v>539</v>
      </c>
      <c r="E10" s="44" t="s">
        <v>540</v>
      </c>
      <c r="F10" s="44">
        <v>2785</v>
      </c>
      <c r="G10" s="44" t="s">
        <v>464</v>
      </c>
      <c r="H10" s="44" t="s">
        <v>541</v>
      </c>
      <c r="I10" s="44">
        <v>8</v>
      </c>
      <c r="J10" s="44">
        <v>654</v>
      </c>
      <c r="K10" s="44">
        <v>0</v>
      </c>
      <c r="L10" s="44">
        <v>1998</v>
      </c>
      <c r="M10" s="44" t="s">
        <v>533</v>
      </c>
      <c r="N10" s="44"/>
      <c r="O10" s="44" t="s">
        <v>542</v>
      </c>
      <c r="P10" s="44">
        <v>90</v>
      </c>
    </row>
    <row r="11" spans="1:16" s="79" customFormat="1" ht="30" customHeight="1">
      <c r="A11" s="44" t="s">
        <v>479</v>
      </c>
      <c r="B11" s="45" t="s">
        <v>543</v>
      </c>
      <c r="C11" s="44" t="s">
        <v>544</v>
      </c>
      <c r="D11" s="44" t="s">
        <v>545</v>
      </c>
      <c r="E11" s="44" t="s">
        <v>546</v>
      </c>
      <c r="F11" s="44">
        <v>2591</v>
      </c>
      <c r="G11" s="44" t="s">
        <v>547</v>
      </c>
      <c r="H11" s="44" t="s">
        <v>548</v>
      </c>
      <c r="I11" s="44">
        <v>9</v>
      </c>
      <c r="J11" s="44">
        <v>323</v>
      </c>
      <c r="K11" s="44">
        <v>345</v>
      </c>
      <c r="L11" s="44">
        <v>2000</v>
      </c>
      <c r="M11" s="44" t="s">
        <v>533</v>
      </c>
      <c r="N11" s="44"/>
      <c r="O11" s="44" t="s">
        <v>489</v>
      </c>
      <c r="P11" s="44"/>
    </row>
    <row r="12" spans="1:16" s="79" customFormat="1" ht="30" customHeight="1">
      <c r="A12" s="44" t="s">
        <v>479</v>
      </c>
      <c r="B12" s="45" t="s">
        <v>549</v>
      </c>
      <c r="C12" s="44" t="s">
        <v>550</v>
      </c>
      <c r="D12" s="44" t="s">
        <v>551</v>
      </c>
      <c r="E12" s="44" t="s">
        <v>552</v>
      </c>
      <c r="F12" s="44">
        <v>0</v>
      </c>
      <c r="G12" s="44" t="s">
        <v>547</v>
      </c>
      <c r="H12" s="44" t="s">
        <v>553</v>
      </c>
      <c r="I12" s="44">
        <v>3</v>
      </c>
      <c r="J12" s="44">
        <v>0</v>
      </c>
      <c r="K12" s="44">
        <v>80</v>
      </c>
      <c r="L12" s="44">
        <v>1994</v>
      </c>
      <c r="M12" s="44" t="s">
        <v>554</v>
      </c>
      <c r="N12" s="44" t="s">
        <v>555</v>
      </c>
      <c r="O12" s="44" t="s">
        <v>489</v>
      </c>
      <c r="P12" s="44"/>
    </row>
    <row r="13" spans="1:16" s="79" customFormat="1" ht="30" customHeight="1">
      <c r="A13" s="44" t="s">
        <v>479</v>
      </c>
      <c r="B13" s="45" t="s">
        <v>549</v>
      </c>
      <c r="C13" s="44" t="s">
        <v>556</v>
      </c>
      <c r="D13" s="44" t="s">
        <v>551</v>
      </c>
      <c r="E13" s="44" t="s">
        <v>557</v>
      </c>
      <c r="F13" s="44">
        <v>284</v>
      </c>
      <c r="G13" s="44" t="s">
        <v>547</v>
      </c>
      <c r="H13" s="44" t="s">
        <v>558</v>
      </c>
      <c r="I13" s="44">
        <v>2</v>
      </c>
      <c r="J13" s="44">
        <v>200</v>
      </c>
      <c r="K13" s="44">
        <v>0</v>
      </c>
      <c r="L13" s="44">
        <v>2000</v>
      </c>
      <c r="M13" s="44" t="s">
        <v>533</v>
      </c>
      <c r="N13" s="44"/>
      <c r="O13" s="44" t="s">
        <v>489</v>
      </c>
      <c r="P13" s="44"/>
    </row>
    <row r="14" spans="1:16" s="79" customFormat="1" ht="30" customHeight="1">
      <c r="A14" s="44" t="s">
        <v>479</v>
      </c>
      <c r="B14" s="45" t="s">
        <v>559</v>
      </c>
      <c r="C14" s="44" t="s">
        <v>560</v>
      </c>
      <c r="D14" s="44" t="s">
        <v>561</v>
      </c>
      <c r="E14" s="44" t="s">
        <v>562</v>
      </c>
      <c r="F14" s="44">
        <v>1200</v>
      </c>
      <c r="G14" s="44" t="s">
        <v>547</v>
      </c>
      <c r="H14" s="44" t="s">
        <v>548</v>
      </c>
      <c r="I14" s="44">
        <v>9</v>
      </c>
      <c r="J14" s="44">
        <v>0</v>
      </c>
      <c r="K14" s="44">
        <v>300</v>
      </c>
      <c r="L14" s="44">
        <v>1997</v>
      </c>
      <c r="M14" s="44" t="s">
        <v>554</v>
      </c>
      <c r="N14" s="44"/>
      <c r="O14" s="44" t="s">
        <v>489</v>
      </c>
      <c r="P14" s="44"/>
    </row>
    <row r="15" spans="1:16" s="79" customFormat="1" ht="30" customHeight="1">
      <c r="A15" s="44" t="s">
        <v>479</v>
      </c>
      <c r="B15" s="45" t="s">
        <v>563</v>
      </c>
      <c r="C15" s="44" t="s">
        <v>564</v>
      </c>
      <c r="D15" s="44" t="s">
        <v>565</v>
      </c>
      <c r="E15" s="44" t="s">
        <v>566</v>
      </c>
      <c r="F15" s="44">
        <v>3748</v>
      </c>
      <c r="G15" s="44" t="s">
        <v>528</v>
      </c>
      <c r="H15" s="44" t="s">
        <v>567</v>
      </c>
      <c r="I15" s="44">
        <v>6</v>
      </c>
      <c r="J15" s="44">
        <v>325</v>
      </c>
      <c r="K15" s="44">
        <v>138</v>
      </c>
      <c r="L15" s="44">
        <v>2004</v>
      </c>
      <c r="M15" s="44" t="s">
        <v>554</v>
      </c>
      <c r="N15" s="44"/>
      <c r="O15" s="44" t="s">
        <v>489</v>
      </c>
      <c r="P15" s="44"/>
    </row>
    <row r="16" spans="1:16" s="79" customFormat="1" ht="30" customHeight="1">
      <c r="A16" s="44" t="s">
        <v>479</v>
      </c>
      <c r="B16" s="45" t="s">
        <v>480</v>
      </c>
      <c r="C16" s="44" t="s">
        <v>568</v>
      </c>
      <c r="D16" s="44" t="s">
        <v>482</v>
      </c>
      <c r="E16" s="44" t="s">
        <v>569</v>
      </c>
      <c r="F16" s="44">
        <v>1589</v>
      </c>
      <c r="G16" s="44" t="s">
        <v>528</v>
      </c>
      <c r="H16" s="44" t="s">
        <v>570</v>
      </c>
      <c r="I16" s="44">
        <v>6</v>
      </c>
      <c r="J16" s="44">
        <v>0</v>
      </c>
      <c r="K16" s="44">
        <v>126</v>
      </c>
      <c r="L16" s="44">
        <v>1997</v>
      </c>
      <c r="M16" s="44" t="s">
        <v>487</v>
      </c>
      <c r="N16" s="44"/>
      <c r="O16" s="44" t="s">
        <v>489</v>
      </c>
      <c r="P16" s="44"/>
    </row>
    <row r="17" spans="1:16" s="79" customFormat="1" ht="30" customHeight="1">
      <c r="A17" s="44" t="s">
        <v>479</v>
      </c>
      <c r="B17" s="45" t="s">
        <v>571</v>
      </c>
      <c r="C17" s="44" t="s">
        <v>572</v>
      </c>
      <c r="D17" s="44" t="s">
        <v>573</v>
      </c>
      <c r="E17" s="44" t="s">
        <v>574</v>
      </c>
      <c r="F17" s="44">
        <v>125</v>
      </c>
      <c r="G17" s="44" t="s">
        <v>547</v>
      </c>
      <c r="H17" s="44" t="s">
        <v>575</v>
      </c>
      <c r="I17" s="44">
        <v>3</v>
      </c>
      <c r="J17" s="44">
        <v>44</v>
      </c>
      <c r="K17" s="44">
        <v>0</v>
      </c>
      <c r="L17" s="44">
        <v>1998</v>
      </c>
      <c r="M17" s="44" t="s">
        <v>554</v>
      </c>
      <c r="N17" s="44"/>
      <c r="O17" s="44" t="s">
        <v>489</v>
      </c>
      <c r="P17" s="44"/>
    </row>
    <row r="18" spans="1:16" s="79" customFormat="1" ht="30" customHeight="1">
      <c r="A18" s="44" t="s">
        <v>479</v>
      </c>
      <c r="B18" s="45" t="s">
        <v>576</v>
      </c>
      <c r="C18" s="44" t="s">
        <v>577</v>
      </c>
      <c r="D18" s="44" t="s">
        <v>578</v>
      </c>
      <c r="E18" s="44" t="s">
        <v>579</v>
      </c>
      <c r="F18" s="44">
        <v>56</v>
      </c>
      <c r="G18" s="44" t="s">
        <v>528</v>
      </c>
      <c r="H18" s="44" t="s">
        <v>575</v>
      </c>
      <c r="I18" s="44">
        <v>3</v>
      </c>
      <c r="J18" s="44">
        <v>0</v>
      </c>
      <c r="K18" s="44">
        <v>90</v>
      </c>
      <c r="L18" s="44">
        <v>1998</v>
      </c>
      <c r="M18" s="44" t="s">
        <v>554</v>
      </c>
      <c r="N18" s="44"/>
      <c r="O18" s="44" t="s">
        <v>489</v>
      </c>
      <c r="P18" s="44"/>
    </row>
    <row r="19" spans="1:16" s="79" customFormat="1" ht="30" customHeight="1">
      <c r="A19" s="44" t="s">
        <v>479</v>
      </c>
      <c r="B19" s="45" t="s">
        <v>580</v>
      </c>
      <c r="C19" s="44" t="s">
        <v>581</v>
      </c>
      <c r="D19" s="44" t="s">
        <v>582</v>
      </c>
      <c r="E19" s="44" t="s">
        <v>583</v>
      </c>
      <c r="F19" s="44">
        <v>1092</v>
      </c>
      <c r="G19" s="44" t="s">
        <v>547</v>
      </c>
      <c r="H19" s="44" t="s">
        <v>584</v>
      </c>
      <c r="I19" s="44">
        <v>6</v>
      </c>
      <c r="J19" s="44">
        <v>412</v>
      </c>
      <c r="K19" s="44">
        <v>0</v>
      </c>
      <c r="L19" s="44">
        <v>1998</v>
      </c>
      <c r="M19" s="44" t="s">
        <v>554</v>
      </c>
      <c r="N19" s="44"/>
      <c r="O19" s="44" t="s">
        <v>489</v>
      </c>
      <c r="P19" s="44"/>
    </row>
    <row r="20" spans="1:16" s="79" customFormat="1" ht="30" customHeight="1">
      <c r="A20" s="44" t="s">
        <v>479</v>
      </c>
      <c r="B20" s="45" t="s">
        <v>585</v>
      </c>
      <c r="C20" s="44" t="s">
        <v>586</v>
      </c>
      <c r="D20" s="44" t="s">
        <v>587</v>
      </c>
      <c r="E20" s="44" t="s">
        <v>588</v>
      </c>
      <c r="F20" s="44">
        <v>417</v>
      </c>
      <c r="G20" s="44" t="s">
        <v>528</v>
      </c>
      <c r="H20" s="44" t="s">
        <v>589</v>
      </c>
      <c r="I20" s="44">
        <v>7</v>
      </c>
      <c r="J20" s="44">
        <v>93</v>
      </c>
      <c r="K20" s="44">
        <v>18</v>
      </c>
      <c r="L20" s="44">
        <v>1990</v>
      </c>
      <c r="M20" s="44" t="s">
        <v>533</v>
      </c>
      <c r="N20" s="44"/>
      <c r="O20" s="44" t="s">
        <v>489</v>
      </c>
      <c r="P20" s="44"/>
    </row>
    <row r="21" spans="1:16" s="79" customFormat="1" ht="30" customHeight="1">
      <c r="A21" s="44" t="s">
        <v>479</v>
      </c>
      <c r="B21" s="45" t="s">
        <v>590</v>
      </c>
      <c r="C21" s="44" t="s">
        <v>591</v>
      </c>
      <c r="D21" s="44" t="s">
        <v>592</v>
      </c>
      <c r="E21" s="44" t="s">
        <v>593</v>
      </c>
      <c r="F21" s="44">
        <v>613</v>
      </c>
      <c r="G21" s="44" t="s">
        <v>464</v>
      </c>
      <c r="H21" s="44" t="s">
        <v>594</v>
      </c>
      <c r="I21" s="44">
        <v>8</v>
      </c>
      <c r="J21" s="44">
        <v>110</v>
      </c>
      <c r="K21" s="44">
        <v>0</v>
      </c>
      <c r="L21" s="44">
        <v>1992</v>
      </c>
      <c r="M21" s="44" t="s">
        <v>554</v>
      </c>
      <c r="N21" s="44"/>
      <c r="O21" s="44" t="s">
        <v>489</v>
      </c>
      <c r="P21" s="44"/>
    </row>
    <row r="22" spans="1:16" s="79" customFormat="1" ht="30" customHeight="1">
      <c r="A22" s="44" t="s">
        <v>479</v>
      </c>
      <c r="B22" s="45" t="s">
        <v>595</v>
      </c>
      <c r="C22" s="44" t="s">
        <v>596</v>
      </c>
      <c r="D22" s="44" t="s">
        <v>597</v>
      </c>
      <c r="E22" s="44" t="s">
        <v>598</v>
      </c>
      <c r="F22" s="44">
        <v>872</v>
      </c>
      <c r="G22" s="44" t="s">
        <v>547</v>
      </c>
      <c r="H22" s="44" t="s">
        <v>599</v>
      </c>
      <c r="I22" s="44">
        <v>4</v>
      </c>
      <c r="J22" s="44">
        <v>114</v>
      </c>
      <c r="K22" s="44">
        <v>72</v>
      </c>
      <c r="L22" s="44">
        <v>1994</v>
      </c>
      <c r="M22" s="44" t="s">
        <v>554</v>
      </c>
      <c r="N22" s="44"/>
      <c r="O22" s="44" t="s">
        <v>489</v>
      </c>
      <c r="P22" s="44"/>
    </row>
    <row r="23" spans="1:16" s="79" customFormat="1" ht="30" customHeight="1">
      <c r="A23" s="44" t="s">
        <v>479</v>
      </c>
      <c r="B23" s="45" t="s">
        <v>600</v>
      </c>
      <c r="C23" s="44" t="s">
        <v>601</v>
      </c>
      <c r="D23" s="44" t="s">
        <v>602</v>
      </c>
      <c r="E23" s="44" t="s">
        <v>603</v>
      </c>
      <c r="F23" s="44">
        <v>1876</v>
      </c>
      <c r="G23" s="44" t="s">
        <v>528</v>
      </c>
      <c r="H23" s="44" t="s">
        <v>604</v>
      </c>
      <c r="I23" s="44">
        <v>6</v>
      </c>
      <c r="J23" s="44">
        <v>100</v>
      </c>
      <c r="K23" s="44">
        <v>36</v>
      </c>
      <c r="L23" s="44">
        <v>1997</v>
      </c>
      <c r="M23" s="44" t="s">
        <v>533</v>
      </c>
      <c r="N23" s="44"/>
      <c r="O23" s="44" t="s">
        <v>489</v>
      </c>
      <c r="P23" s="44"/>
    </row>
    <row r="24" spans="1:16" s="79" customFormat="1" ht="30" customHeight="1">
      <c r="A24" s="44" t="s">
        <v>479</v>
      </c>
      <c r="B24" s="45" t="s">
        <v>605</v>
      </c>
      <c r="C24" s="44" t="s">
        <v>606</v>
      </c>
      <c r="D24" s="44" t="s">
        <v>607</v>
      </c>
      <c r="E24" s="44" t="s">
        <v>608</v>
      </c>
      <c r="F24" s="44">
        <v>16</v>
      </c>
      <c r="G24" s="44" t="s">
        <v>547</v>
      </c>
      <c r="H24" s="44" t="s">
        <v>609</v>
      </c>
      <c r="I24" s="44">
        <v>3</v>
      </c>
      <c r="J24" s="44">
        <v>200</v>
      </c>
      <c r="K24" s="44">
        <v>0</v>
      </c>
      <c r="L24" s="44">
        <v>2000</v>
      </c>
      <c r="M24" s="44" t="s">
        <v>554</v>
      </c>
      <c r="N24" s="44"/>
      <c r="O24" s="44" t="s">
        <v>489</v>
      </c>
      <c r="P24" s="44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610</v>
      </c>
    </row>
    <row r="2" spans="1:41" ht="13.5" customHeight="1">
      <c r="A2" s="98" t="s">
        <v>433</v>
      </c>
      <c r="B2" s="127" t="s">
        <v>434</v>
      </c>
      <c r="C2" s="88" t="s">
        <v>435</v>
      </c>
      <c r="D2" s="160" t="s">
        <v>436</v>
      </c>
      <c r="E2" s="98" t="s">
        <v>438</v>
      </c>
      <c r="F2" s="98" t="s">
        <v>439</v>
      </c>
      <c r="G2" s="98" t="s">
        <v>611</v>
      </c>
      <c r="H2" s="98" t="s">
        <v>612</v>
      </c>
      <c r="I2" s="98" t="s">
        <v>448</v>
      </c>
      <c r="J2" s="142" t="s">
        <v>613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614</v>
      </c>
      <c r="AN2" s="98" t="s">
        <v>449</v>
      </c>
      <c r="AO2" s="98" t="s">
        <v>450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458</v>
      </c>
      <c r="K4" s="153"/>
      <c r="L4" s="139" t="s">
        <v>615</v>
      </c>
      <c r="M4" s="140"/>
      <c r="N4" s="141"/>
      <c r="O4" s="139" t="s">
        <v>616</v>
      </c>
      <c r="P4" s="140"/>
      <c r="Q4" s="141"/>
      <c r="R4" s="139" t="s">
        <v>617</v>
      </c>
      <c r="S4" s="140"/>
      <c r="T4" s="141"/>
      <c r="U4" s="139" t="s">
        <v>618</v>
      </c>
      <c r="V4" s="140"/>
      <c r="W4" s="141"/>
      <c r="X4" s="139" t="s">
        <v>619</v>
      </c>
      <c r="Y4" s="140"/>
      <c r="Z4" s="141"/>
      <c r="AA4" s="139" t="s">
        <v>620</v>
      </c>
      <c r="AB4" s="140"/>
      <c r="AC4" s="141"/>
      <c r="AD4" s="139" t="s">
        <v>621</v>
      </c>
      <c r="AE4" s="140"/>
      <c r="AF4" s="141"/>
      <c r="AG4" s="139" t="s">
        <v>622</v>
      </c>
      <c r="AH4" s="140"/>
      <c r="AI4" s="141"/>
      <c r="AJ4" s="139" t="s">
        <v>464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623</v>
      </c>
      <c r="K5" s="32" t="s">
        <v>624</v>
      </c>
      <c r="L5" s="32" t="s">
        <v>625</v>
      </c>
      <c r="M5" s="32" t="s">
        <v>623</v>
      </c>
      <c r="N5" s="32" t="s">
        <v>624</v>
      </c>
      <c r="O5" s="32" t="s">
        <v>625</v>
      </c>
      <c r="P5" s="32" t="s">
        <v>623</v>
      </c>
      <c r="Q5" s="32" t="s">
        <v>624</v>
      </c>
      <c r="R5" s="32" t="s">
        <v>625</v>
      </c>
      <c r="S5" s="32" t="s">
        <v>623</v>
      </c>
      <c r="T5" s="32" t="s">
        <v>624</v>
      </c>
      <c r="U5" s="32" t="s">
        <v>625</v>
      </c>
      <c r="V5" s="32" t="s">
        <v>623</v>
      </c>
      <c r="W5" s="32" t="s">
        <v>624</v>
      </c>
      <c r="X5" s="32" t="s">
        <v>625</v>
      </c>
      <c r="Y5" s="32" t="s">
        <v>623</v>
      </c>
      <c r="Z5" s="32" t="s">
        <v>624</v>
      </c>
      <c r="AA5" s="32" t="s">
        <v>625</v>
      </c>
      <c r="AB5" s="32" t="s">
        <v>623</v>
      </c>
      <c r="AC5" s="32" t="s">
        <v>624</v>
      </c>
      <c r="AD5" s="32" t="s">
        <v>625</v>
      </c>
      <c r="AE5" s="32" t="s">
        <v>623</v>
      </c>
      <c r="AF5" s="32" t="s">
        <v>624</v>
      </c>
      <c r="AG5" s="32" t="s">
        <v>625</v>
      </c>
      <c r="AH5" s="32" t="s">
        <v>623</v>
      </c>
      <c r="AI5" s="32" t="s">
        <v>624</v>
      </c>
      <c r="AJ5" s="32" t="s">
        <v>625</v>
      </c>
      <c r="AK5" s="32" t="s">
        <v>623</v>
      </c>
      <c r="AL5" s="32" t="s">
        <v>624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626</v>
      </c>
      <c r="G6" s="61"/>
      <c r="H6" s="24" t="s">
        <v>627</v>
      </c>
      <c r="I6" s="24"/>
      <c r="J6" s="33" t="s">
        <v>628</v>
      </c>
      <c r="K6" s="33" t="s">
        <v>629</v>
      </c>
      <c r="L6" s="22"/>
      <c r="M6" s="33" t="s">
        <v>628</v>
      </c>
      <c r="N6" s="33" t="s">
        <v>629</v>
      </c>
      <c r="O6" s="22"/>
      <c r="P6" s="33" t="s">
        <v>628</v>
      </c>
      <c r="Q6" s="33" t="s">
        <v>629</v>
      </c>
      <c r="R6" s="22"/>
      <c r="S6" s="33" t="s">
        <v>628</v>
      </c>
      <c r="T6" s="33" t="s">
        <v>629</v>
      </c>
      <c r="U6" s="22"/>
      <c r="V6" s="33" t="s">
        <v>628</v>
      </c>
      <c r="W6" s="33" t="s">
        <v>629</v>
      </c>
      <c r="X6" s="22"/>
      <c r="Y6" s="33" t="s">
        <v>628</v>
      </c>
      <c r="Z6" s="33" t="s">
        <v>629</v>
      </c>
      <c r="AA6" s="22"/>
      <c r="AB6" s="33" t="s">
        <v>628</v>
      </c>
      <c r="AC6" s="33" t="s">
        <v>629</v>
      </c>
      <c r="AD6" s="22"/>
      <c r="AE6" s="33" t="s">
        <v>628</v>
      </c>
      <c r="AF6" s="33" t="s">
        <v>629</v>
      </c>
      <c r="AG6" s="22"/>
      <c r="AH6" s="33" t="s">
        <v>628</v>
      </c>
      <c r="AI6" s="33" t="s">
        <v>629</v>
      </c>
      <c r="AJ6" s="22"/>
      <c r="AK6" s="33" t="s">
        <v>628</v>
      </c>
      <c r="AL6" s="33" t="s">
        <v>629</v>
      </c>
      <c r="AM6" s="84"/>
      <c r="AN6" s="170"/>
      <c r="AO6" s="170"/>
    </row>
    <row r="7" spans="1:41" s="76" customFormat="1" ht="30" customHeight="1">
      <c r="A7" s="20" t="s">
        <v>479</v>
      </c>
      <c r="B7" s="23" t="s">
        <v>563</v>
      </c>
      <c r="C7" s="18" t="s">
        <v>630</v>
      </c>
      <c r="D7" s="20" t="s">
        <v>565</v>
      </c>
      <c r="E7" s="20" t="s">
        <v>631</v>
      </c>
      <c r="F7" s="20">
        <v>30</v>
      </c>
      <c r="G7" s="20" t="s">
        <v>632</v>
      </c>
      <c r="H7" s="20">
        <v>280</v>
      </c>
      <c r="I7" s="20">
        <v>1999</v>
      </c>
      <c r="J7" s="26">
        <f>+M7+P7+S7+V7+Y7+AB7+AE7+AH7+AK7</f>
        <v>30</v>
      </c>
      <c r="K7" s="26">
        <f>+N7+Q7+T7+W7+Z7+AC7+AF7+AI7+AL7</f>
        <v>11823</v>
      </c>
      <c r="L7" s="26" t="s">
        <v>633</v>
      </c>
      <c r="M7" s="26">
        <v>19</v>
      </c>
      <c r="N7" s="26">
        <v>152</v>
      </c>
      <c r="O7" s="26"/>
      <c r="P7" s="26">
        <v>4</v>
      </c>
      <c r="Q7" s="26">
        <v>228</v>
      </c>
      <c r="R7" s="26"/>
      <c r="S7" s="26">
        <v>3</v>
      </c>
      <c r="T7" s="26">
        <v>9443</v>
      </c>
      <c r="U7" s="26"/>
      <c r="V7" s="26">
        <v>1</v>
      </c>
      <c r="W7" s="26">
        <v>96</v>
      </c>
      <c r="X7" s="26"/>
      <c r="Y7" s="26">
        <v>1</v>
      </c>
      <c r="Z7" s="26">
        <v>102</v>
      </c>
      <c r="AA7" s="26"/>
      <c r="AB7" s="26"/>
      <c r="AC7" s="26"/>
      <c r="AD7" s="26"/>
      <c r="AE7" s="26">
        <v>1</v>
      </c>
      <c r="AF7" s="26">
        <v>324</v>
      </c>
      <c r="AG7" s="26"/>
      <c r="AH7" s="26"/>
      <c r="AI7" s="26"/>
      <c r="AJ7" s="26"/>
      <c r="AK7" s="26">
        <v>1</v>
      </c>
      <c r="AL7" s="26">
        <v>1478</v>
      </c>
      <c r="AM7" s="20" t="s">
        <v>634</v>
      </c>
      <c r="AN7" s="20" t="s">
        <v>533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635</v>
      </c>
      <c r="V1" s="6"/>
    </row>
    <row r="2" spans="1:38" s="5" customFormat="1" ht="13.5" customHeight="1">
      <c r="A2" s="90" t="s">
        <v>636</v>
      </c>
      <c r="B2" s="148" t="s">
        <v>637</v>
      </c>
      <c r="C2" s="90" t="s">
        <v>638</v>
      </c>
      <c r="D2" s="90" t="s">
        <v>639</v>
      </c>
      <c r="E2" s="90" t="s">
        <v>640</v>
      </c>
      <c r="F2" s="90" t="s">
        <v>641</v>
      </c>
      <c r="G2" s="90" t="s">
        <v>642</v>
      </c>
      <c r="H2" s="90" t="s">
        <v>643</v>
      </c>
      <c r="I2" s="90" t="s">
        <v>644</v>
      </c>
      <c r="J2" s="90" t="s">
        <v>645</v>
      </c>
      <c r="K2" s="90" t="s">
        <v>646</v>
      </c>
      <c r="L2" s="90" t="s">
        <v>647</v>
      </c>
      <c r="M2" s="132" t="s">
        <v>648</v>
      </c>
      <c r="N2" s="132" t="s">
        <v>649</v>
      </c>
      <c r="O2" s="90" t="s">
        <v>650</v>
      </c>
      <c r="P2" s="90" t="s">
        <v>651</v>
      </c>
      <c r="Q2" s="90" t="s">
        <v>652</v>
      </c>
      <c r="R2" s="90" t="s">
        <v>653</v>
      </c>
      <c r="S2" s="90" t="s">
        <v>654</v>
      </c>
      <c r="T2" s="90" t="s">
        <v>655</v>
      </c>
      <c r="U2" s="90" t="s">
        <v>656</v>
      </c>
      <c r="V2" s="90" t="s">
        <v>657</v>
      </c>
      <c r="W2" s="90" t="s">
        <v>658</v>
      </c>
      <c r="X2" s="109" t="s">
        <v>659</v>
      </c>
      <c r="Y2" s="110"/>
      <c r="Z2" s="111"/>
      <c r="AA2" s="109" t="s">
        <v>660</v>
      </c>
      <c r="AB2" s="110"/>
      <c r="AC2" s="110"/>
      <c r="AD2" s="110"/>
      <c r="AE2" s="110"/>
      <c r="AF2" s="111"/>
      <c r="AG2" s="90" t="s">
        <v>661</v>
      </c>
      <c r="AH2" s="109" t="s">
        <v>662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663</v>
      </c>
      <c r="Y4" s="90" t="s">
        <v>664</v>
      </c>
      <c r="Z4" s="90" t="s">
        <v>665</v>
      </c>
      <c r="AA4" s="90" t="s">
        <v>666</v>
      </c>
      <c r="AB4" s="90" t="s">
        <v>667</v>
      </c>
      <c r="AC4" s="90" t="s">
        <v>668</v>
      </c>
      <c r="AD4" s="90" t="s">
        <v>669</v>
      </c>
      <c r="AE4" s="90" t="s">
        <v>670</v>
      </c>
      <c r="AF4" s="90" t="s">
        <v>671</v>
      </c>
      <c r="AG4" s="91"/>
      <c r="AH4" s="90" t="s">
        <v>672</v>
      </c>
      <c r="AI4" s="90" t="s">
        <v>673</v>
      </c>
      <c r="AJ4" s="90" t="s">
        <v>674</v>
      </c>
      <c r="AK4" s="90" t="s">
        <v>675</v>
      </c>
      <c r="AL4" s="90" t="s">
        <v>676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677</v>
      </c>
      <c r="H6" s="34" t="s">
        <v>678</v>
      </c>
      <c r="I6" s="34" t="s">
        <v>679</v>
      </c>
      <c r="J6" s="136"/>
      <c r="K6" s="136"/>
      <c r="L6" s="136"/>
      <c r="M6" s="48" t="s">
        <v>680</v>
      </c>
      <c r="N6" s="48" t="s">
        <v>679</v>
      </c>
      <c r="O6" s="136"/>
      <c r="P6" s="136"/>
      <c r="Q6" s="136"/>
      <c r="R6" s="136"/>
      <c r="S6" s="136"/>
      <c r="T6" s="151"/>
      <c r="U6" s="136"/>
      <c r="V6" s="34" t="s">
        <v>681</v>
      </c>
      <c r="W6" s="136"/>
      <c r="X6" s="136"/>
      <c r="Y6" s="136"/>
      <c r="Z6" s="136"/>
      <c r="AA6" s="34" t="s">
        <v>682</v>
      </c>
      <c r="AB6" s="34" t="s">
        <v>682</v>
      </c>
      <c r="AC6" s="34" t="s">
        <v>682</v>
      </c>
      <c r="AD6" s="34" t="s">
        <v>682</v>
      </c>
      <c r="AE6" s="34" t="s">
        <v>682</v>
      </c>
      <c r="AF6" s="34" t="s">
        <v>682</v>
      </c>
      <c r="AG6" s="136"/>
      <c r="AH6" s="34" t="s">
        <v>683</v>
      </c>
      <c r="AI6" s="34" t="s">
        <v>681</v>
      </c>
      <c r="AJ6" s="34" t="s">
        <v>684</v>
      </c>
      <c r="AK6" s="34"/>
      <c r="AL6" s="34" t="s">
        <v>685</v>
      </c>
    </row>
    <row r="7" spans="1:38" s="73" customFormat="1" ht="30" customHeight="1">
      <c r="A7" s="18" t="s">
        <v>686</v>
      </c>
      <c r="B7" s="19" t="s">
        <v>687</v>
      </c>
      <c r="C7" s="18" t="s">
        <v>688</v>
      </c>
      <c r="D7" s="18" t="s">
        <v>689</v>
      </c>
      <c r="E7" s="18"/>
      <c r="F7" s="18" t="s">
        <v>690</v>
      </c>
      <c r="G7" s="18">
        <v>0</v>
      </c>
      <c r="H7" s="18">
        <v>0</v>
      </c>
      <c r="I7" s="18">
        <v>0</v>
      </c>
      <c r="J7" s="18" t="s">
        <v>691</v>
      </c>
      <c r="K7" s="18" t="s">
        <v>692</v>
      </c>
      <c r="L7" s="18">
        <v>1985</v>
      </c>
      <c r="M7" s="36">
        <v>50000</v>
      </c>
      <c r="N7" s="36">
        <v>544000</v>
      </c>
      <c r="O7" s="18">
        <v>2007</v>
      </c>
      <c r="P7" s="18" t="s">
        <v>693</v>
      </c>
      <c r="Q7" s="18" t="s">
        <v>694</v>
      </c>
      <c r="R7" s="18" t="s">
        <v>695</v>
      </c>
      <c r="S7" s="18" t="s">
        <v>696</v>
      </c>
      <c r="T7" s="18"/>
      <c r="U7" s="18" t="s">
        <v>697</v>
      </c>
      <c r="V7" s="18"/>
      <c r="W7" s="18" t="s">
        <v>698</v>
      </c>
      <c r="X7" s="18" t="s">
        <v>699</v>
      </c>
      <c r="Y7" s="18" t="s">
        <v>700</v>
      </c>
      <c r="Z7" s="18" t="s">
        <v>701</v>
      </c>
      <c r="AA7" s="18">
        <v>8.7</v>
      </c>
      <c r="AB7" s="18">
        <v>3.3</v>
      </c>
      <c r="AC7" s="18">
        <v>7.3</v>
      </c>
      <c r="AD7" s="18">
        <v>3.8</v>
      </c>
      <c r="AE7" s="18">
        <v>19.9</v>
      </c>
      <c r="AF7" s="18">
        <v>14.1</v>
      </c>
      <c r="AG7" s="18" t="s">
        <v>702</v>
      </c>
      <c r="AH7" s="18"/>
      <c r="AI7" s="18"/>
      <c r="AJ7" s="18"/>
      <c r="AK7" s="18"/>
      <c r="AL7" s="18"/>
    </row>
    <row r="8" spans="1:38" s="66" customFormat="1" ht="30" customHeight="1">
      <c r="A8" s="18" t="s">
        <v>686</v>
      </c>
      <c r="B8" s="19" t="s">
        <v>687</v>
      </c>
      <c r="C8" s="18" t="s">
        <v>703</v>
      </c>
      <c r="D8" s="18" t="s">
        <v>689</v>
      </c>
      <c r="E8" s="18"/>
      <c r="F8" s="18" t="s">
        <v>704</v>
      </c>
      <c r="G8" s="18">
        <v>14866</v>
      </c>
      <c r="H8" s="18">
        <v>15188</v>
      </c>
      <c r="I8" s="18">
        <v>295655</v>
      </c>
      <c r="J8" s="18" t="s">
        <v>705</v>
      </c>
      <c r="K8" s="18" t="s">
        <v>692</v>
      </c>
      <c r="L8" s="18">
        <v>2003</v>
      </c>
      <c r="M8" s="36">
        <v>46700</v>
      </c>
      <c r="N8" s="36">
        <v>383000</v>
      </c>
      <c r="O8" s="18">
        <v>2018</v>
      </c>
      <c r="P8" s="18" t="s">
        <v>693</v>
      </c>
      <c r="Q8" s="18" t="s">
        <v>706</v>
      </c>
      <c r="R8" s="18" t="s">
        <v>695</v>
      </c>
      <c r="S8" s="18" t="s">
        <v>707</v>
      </c>
      <c r="T8" s="18"/>
      <c r="U8" s="18" t="s">
        <v>697</v>
      </c>
      <c r="V8" s="18"/>
      <c r="W8" s="18" t="s">
        <v>698</v>
      </c>
      <c r="X8" s="18" t="s">
        <v>699</v>
      </c>
      <c r="Y8" s="18" t="s">
        <v>700</v>
      </c>
      <c r="Z8" s="18" t="s">
        <v>701</v>
      </c>
      <c r="AA8" s="18">
        <v>4.1</v>
      </c>
      <c r="AB8" s="18">
        <v>1</v>
      </c>
      <c r="AC8" s="18">
        <v>25.5</v>
      </c>
      <c r="AD8" s="18">
        <v>11</v>
      </c>
      <c r="AE8" s="18">
        <v>17.3</v>
      </c>
      <c r="AF8" s="18">
        <v>5.7</v>
      </c>
      <c r="AG8" s="18" t="s">
        <v>702</v>
      </c>
      <c r="AH8" s="18"/>
      <c r="AI8" s="18"/>
      <c r="AJ8" s="18"/>
      <c r="AK8" s="18"/>
      <c r="AL8" s="18"/>
    </row>
    <row r="9" spans="1:38" s="66" customFormat="1" ht="30" customHeight="1">
      <c r="A9" s="18" t="s">
        <v>686</v>
      </c>
      <c r="B9" s="19" t="s">
        <v>687</v>
      </c>
      <c r="C9" s="18" t="s">
        <v>708</v>
      </c>
      <c r="D9" s="18" t="s">
        <v>689</v>
      </c>
      <c r="E9" s="18"/>
      <c r="F9" s="18" t="s">
        <v>709</v>
      </c>
      <c r="G9" s="18">
        <v>2181</v>
      </c>
      <c r="H9" s="18">
        <v>2449</v>
      </c>
      <c r="I9" s="18">
        <v>36722</v>
      </c>
      <c r="J9" s="18" t="s">
        <v>710</v>
      </c>
      <c r="K9" s="18" t="s">
        <v>692</v>
      </c>
      <c r="L9" s="18">
        <v>1997</v>
      </c>
      <c r="M9" s="36">
        <v>8020</v>
      </c>
      <c r="N9" s="36">
        <v>59080</v>
      </c>
      <c r="O9" s="18">
        <v>2011</v>
      </c>
      <c r="P9" s="18" t="s">
        <v>711</v>
      </c>
      <c r="Q9" s="18" t="s">
        <v>712</v>
      </c>
      <c r="R9" s="18" t="s">
        <v>695</v>
      </c>
      <c r="S9" s="18" t="s">
        <v>707</v>
      </c>
      <c r="T9" s="18"/>
      <c r="U9" s="18" t="s">
        <v>697</v>
      </c>
      <c r="V9" s="18"/>
      <c r="W9" s="18" t="s">
        <v>698</v>
      </c>
      <c r="X9" s="18" t="s">
        <v>713</v>
      </c>
      <c r="Y9" s="18" t="s">
        <v>700</v>
      </c>
      <c r="Z9" s="18" t="s">
        <v>701</v>
      </c>
      <c r="AA9" s="18">
        <v>7.3</v>
      </c>
      <c r="AB9" s="18">
        <v>1.3</v>
      </c>
      <c r="AC9" s="18">
        <v>16.4</v>
      </c>
      <c r="AD9" s="18">
        <v>8.8</v>
      </c>
      <c r="AE9" s="18">
        <v>1.4</v>
      </c>
      <c r="AF9" s="18">
        <v>1.6</v>
      </c>
      <c r="AG9" s="18" t="s">
        <v>702</v>
      </c>
      <c r="AH9" s="18"/>
      <c r="AI9" s="18"/>
      <c r="AJ9" s="18"/>
      <c r="AK9" s="18"/>
      <c r="AL9" s="18"/>
    </row>
    <row r="10" spans="1:38" s="66" customFormat="1" ht="30" customHeight="1">
      <c r="A10" s="18" t="s">
        <v>686</v>
      </c>
      <c r="B10" s="19" t="s">
        <v>714</v>
      </c>
      <c r="C10" s="18" t="s">
        <v>715</v>
      </c>
      <c r="D10" s="18" t="s">
        <v>716</v>
      </c>
      <c r="E10" s="18"/>
      <c r="F10" s="18" t="s">
        <v>717</v>
      </c>
      <c r="G10" s="18">
        <v>2089</v>
      </c>
      <c r="H10" s="18">
        <v>1840</v>
      </c>
      <c r="I10" s="18">
        <v>56137</v>
      </c>
      <c r="J10" s="18" t="s">
        <v>718</v>
      </c>
      <c r="K10" s="18" t="s">
        <v>692</v>
      </c>
      <c r="L10" s="18">
        <v>1974</v>
      </c>
      <c r="M10" s="36">
        <v>100000</v>
      </c>
      <c r="N10" s="36">
        <v>940000</v>
      </c>
      <c r="O10" s="18">
        <v>2013</v>
      </c>
      <c r="P10" s="18" t="s">
        <v>719</v>
      </c>
      <c r="Q10" s="18" t="s">
        <v>720</v>
      </c>
      <c r="R10" s="18" t="s">
        <v>695</v>
      </c>
      <c r="S10" s="18" t="s">
        <v>707</v>
      </c>
      <c r="T10" s="18"/>
      <c r="U10" s="18" t="s">
        <v>697</v>
      </c>
      <c r="V10" s="18"/>
      <c r="W10" s="18" t="s">
        <v>698</v>
      </c>
      <c r="X10" s="18" t="s">
        <v>713</v>
      </c>
      <c r="Y10" s="18" t="s">
        <v>700</v>
      </c>
      <c r="Z10" s="18" t="s">
        <v>701</v>
      </c>
      <c r="AA10" s="18">
        <v>11</v>
      </c>
      <c r="AB10" s="18">
        <v>2</v>
      </c>
      <c r="AC10" s="18">
        <v>25</v>
      </c>
      <c r="AD10" s="18">
        <v>4</v>
      </c>
      <c r="AE10" s="18">
        <v>58</v>
      </c>
      <c r="AF10" s="18">
        <v>40</v>
      </c>
      <c r="AG10" s="18" t="s">
        <v>702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686</v>
      </c>
      <c r="B11" s="19" t="s">
        <v>714</v>
      </c>
      <c r="C11" s="18" t="s">
        <v>721</v>
      </c>
      <c r="D11" s="18" t="s">
        <v>716</v>
      </c>
      <c r="E11" s="18"/>
      <c r="F11" s="18" t="s">
        <v>722</v>
      </c>
      <c r="G11" s="18">
        <v>16685</v>
      </c>
      <c r="H11" s="18">
        <v>19447</v>
      </c>
      <c r="I11" s="18">
        <v>43815</v>
      </c>
      <c r="J11" s="18" t="s">
        <v>710</v>
      </c>
      <c r="K11" s="18" t="s">
        <v>692</v>
      </c>
      <c r="L11" s="18">
        <v>2001</v>
      </c>
      <c r="M11" s="36">
        <v>24400</v>
      </c>
      <c r="N11" s="36">
        <v>203200</v>
      </c>
      <c r="O11" s="18">
        <v>2011</v>
      </c>
      <c r="P11" s="18" t="s">
        <v>693</v>
      </c>
      <c r="Q11" s="18" t="s">
        <v>723</v>
      </c>
      <c r="R11" s="18" t="s">
        <v>695</v>
      </c>
      <c r="S11" s="18" t="s">
        <v>707</v>
      </c>
      <c r="T11" s="18"/>
      <c r="U11" s="18" t="s">
        <v>697</v>
      </c>
      <c r="V11" s="18"/>
      <c r="W11" s="18" t="s">
        <v>698</v>
      </c>
      <c r="X11" s="18" t="s">
        <v>713</v>
      </c>
      <c r="Y11" s="18" t="s">
        <v>700</v>
      </c>
      <c r="Z11" s="18" t="s">
        <v>724</v>
      </c>
      <c r="AA11" s="18">
        <v>15.1</v>
      </c>
      <c r="AB11" s="18" t="s">
        <v>725</v>
      </c>
      <c r="AC11" s="18">
        <v>88.2</v>
      </c>
      <c r="AD11" s="18">
        <v>5</v>
      </c>
      <c r="AE11" s="18">
        <v>70.1</v>
      </c>
      <c r="AF11" s="18">
        <v>1.7</v>
      </c>
      <c r="AG11" s="18" t="s">
        <v>702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686</v>
      </c>
      <c r="B12" s="19" t="s">
        <v>726</v>
      </c>
      <c r="C12" s="18" t="s">
        <v>727</v>
      </c>
      <c r="D12" s="18" t="s">
        <v>728</v>
      </c>
      <c r="E12" s="18"/>
      <c r="F12" s="18" t="s">
        <v>729</v>
      </c>
      <c r="G12" s="18">
        <v>113</v>
      </c>
      <c r="H12" s="18">
        <v>134</v>
      </c>
      <c r="I12" s="18">
        <v>7356</v>
      </c>
      <c r="J12" s="18" t="s">
        <v>730</v>
      </c>
      <c r="K12" s="18" t="s">
        <v>731</v>
      </c>
      <c r="L12" s="18">
        <v>1986</v>
      </c>
      <c r="M12" s="18">
        <v>21709</v>
      </c>
      <c r="N12" s="18">
        <v>126387</v>
      </c>
      <c r="O12" s="18">
        <v>2009</v>
      </c>
      <c r="P12" s="18" t="s">
        <v>711</v>
      </c>
      <c r="Q12" s="18" t="s">
        <v>732</v>
      </c>
      <c r="R12" s="18" t="s">
        <v>733</v>
      </c>
      <c r="S12" s="18" t="s">
        <v>707</v>
      </c>
      <c r="T12" s="18"/>
      <c r="U12" s="18" t="s">
        <v>697</v>
      </c>
      <c r="V12" s="18"/>
      <c r="W12" s="18" t="s">
        <v>698</v>
      </c>
      <c r="X12" s="18" t="s">
        <v>713</v>
      </c>
      <c r="Y12" s="18" t="s">
        <v>700</v>
      </c>
      <c r="Z12" s="18" t="s">
        <v>701</v>
      </c>
      <c r="AA12" s="18">
        <v>2</v>
      </c>
      <c r="AB12" s="18">
        <v>1.2</v>
      </c>
      <c r="AC12" s="18">
        <v>7.8</v>
      </c>
      <c r="AD12" s="18">
        <v>4.3</v>
      </c>
      <c r="AE12" s="18">
        <v>3.5</v>
      </c>
      <c r="AF12" s="18">
        <v>2.8</v>
      </c>
      <c r="AG12" s="18" t="s">
        <v>702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686</v>
      </c>
      <c r="B13" s="19" t="s">
        <v>726</v>
      </c>
      <c r="C13" s="18" t="s">
        <v>734</v>
      </c>
      <c r="D13" s="18" t="s">
        <v>728</v>
      </c>
      <c r="E13" s="18"/>
      <c r="F13" s="18" t="s">
        <v>735</v>
      </c>
      <c r="G13" s="18">
        <v>729</v>
      </c>
      <c r="H13" s="18">
        <v>729</v>
      </c>
      <c r="I13" s="18">
        <v>7418</v>
      </c>
      <c r="J13" s="18" t="s">
        <v>736</v>
      </c>
      <c r="K13" s="18" t="s">
        <v>731</v>
      </c>
      <c r="L13" s="18">
        <v>1993</v>
      </c>
      <c r="M13" s="18">
        <v>4529</v>
      </c>
      <c r="N13" s="18">
        <v>25678</v>
      </c>
      <c r="O13" s="18">
        <v>2016</v>
      </c>
      <c r="P13" s="18" t="s">
        <v>711</v>
      </c>
      <c r="Q13" s="18" t="s">
        <v>737</v>
      </c>
      <c r="R13" s="18" t="s">
        <v>695</v>
      </c>
      <c r="S13" s="18" t="s">
        <v>707</v>
      </c>
      <c r="T13" s="18"/>
      <c r="U13" s="18" t="s">
        <v>738</v>
      </c>
      <c r="V13" s="18">
        <v>12</v>
      </c>
      <c r="W13" s="18" t="s">
        <v>698</v>
      </c>
      <c r="X13" s="18" t="s">
        <v>699</v>
      </c>
      <c r="Y13" s="18" t="s">
        <v>700</v>
      </c>
      <c r="Z13" s="18" t="s">
        <v>739</v>
      </c>
      <c r="AA13" s="18">
        <v>0.5</v>
      </c>
      <c r="AB13" s="18">
        <v>0.3</v>
      </c>
      <c r="AC13" s="18">
        <v>1.6</v>
      </c>
      <c r="AD13" s="18">
        <v>1.1</v>
      </c>
      <c r="AE13" s="18">
        <v>38.8</v>
      </c>
      <c r="AF13" s="18">
        <v>38.3</v>
      </c>
      <c r="AG13" s="18" t="s">
        <v>702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686</v>
      </c>
      <c r="B14" s="19" t="s">
        <v>726</v>
      </c>
      <c r="C14" s="18" t="s">
        <v>740</v>
      </c>
      <c r="D14" s="18" t="s">
        <v>728</v>
      </c>
      <c r="E14" s="18"/>
      <c r="F14" s="18" t="s">
        <v>741</v>
      </c>
      <c r="G14" s="18">
        <v>0</v>
      </c>
      <c r="H14" s="18">
        <v>0</v>
      </c>
      <c r="I14" s="18">
        <v>0</v>
      </c>
      <c r="J14" s="18" t="s">
        <v>710</v>
      </c>
      <c r="K14" s="18" t="s">
        <v>692</v>
      </c>
      <c r="L14" s="18">
        <v>1983</v>
      </c>
      <c r="M14" s="18">
        <v>11382</v>
      </c>
      <c r="N14" s="18">
        <v>91378</v>
      </c>
      <c r="O14" s="18">
        <v>1997</v>
      </c>
      <c r="P14" s="18" t="s">
        <v>711</v>
      </c>
      <c r="Q14" s="18" t="s">
        <v>742</v>
      </c>
      <c r="R14" s="18" t="s">
        <v>695</v>
      </c>
      <c r="S14" s="18" t="s">
        <v>696</v>
      </c>
      <c r="T14" s="18"/>
      <c r="U14" s="18" t="s">
        <v>697</v>
      </c>
      <c r="V14" s="18"/>
      <c r="W14" s="18" t="s">
        <v>743</v>
      </c>
      <c r="X14" s="18"/>
      <c r="Y14" s="18"/>
      <c r="Z14" s="18"/>
      <c r="AA14" s="18">
        <v>1</v>
      </c>
      <c r="AB14" s="18">
        <v>1</v>
      </c>
      <c r="AC14" s="18">
        <v>11</v>
      </c>
      <c r="AD14" s="18">
        <v>8</v>
      </c>
      <c r="AE14" s="18">
        <v>80</v>
      </c>
      <c r="AF14" s="18">
        <v>53</v>
      </c>
      <c r="AG14" s="18" t="s">
        <v>702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686</v>
      </c>
      <c r="B15" s="19" t="s">
        <v>726</v>
      </c>
      <c r="C15" s="18" t="s">
        <v>744</v>
      </c>
      <c r="D15" s="18" t="s">
        <v>728</v>
      </c>
      <c r="E15" s="18"/>
      <c r="F15" s="18" t="s">
        <v>745</v>
      </c>
      <c r="G15" s="18">
        <v>9030</v>
      </c>
      <c r="H15" s="18">
        <v>12329</v>
      </c>
      <c r="I15" s="18">
        <v>145701</v>
      </c>
      <c r="J15" s="18" t="s">
        <v>710</v>
      </c>
      <c r="K15" s="18" t="s">
        <v>731</v>
      </c>
      <c r="L15" s="18">
        <v>1997</v>
      </c>
      <c r="M15" s="18">
        <v>46050</v>
      </c>
      <c r="N15" s="18">
        <v>280600</v>
      </c>
      <c r="O15" s="18">
        <v>2015</v>
      </c>
      <c r="P15" s="18" t="s">
        <v>711</v>
      </c>
      <c r="Q15" s="18" t="s">
        <v>746</v>
      </c>
      <c r="R15" s="18" t="s">
        <v>747</v>
      </c>
      <c r="S15" s="18" t="s">
        <v>707</v>
      </c>
      <c r="T15" s="18"/>
      <c r="U15" s="18" t="s">
        <v>697</v>
      </c>
      <c r="V15" s="18"/>
      <c r="W15" s="18" t="s">
        <v>698</v>
      </c>
      <c r="X15" s="18" t="s">
        <v>713</v>
      </c>
      <c r="Y15" s="18" t="s">
        <v>700</v>
      </c>
      <c r="Z15" s="18" t="s">
        <v>701</v>
      </c>
      <c r="AA15" s="18">
        <v>82.1</v>
      </c>
      <c r="AB15" s="18">
        <v>1</v>
      </c>
      <c r="AC15" s="18">
        <v>56.3</v>
      </c>
      <c r="AD15" s="18">
        <v>10.3</v>
      </c>
      <c r="AE15" s="18">
        <v>34.7</v>
      </c>
      <c r="AF15" s="18">
        <v>28.7</v>
      </c>
      <c r="AG15" s="18" t="s">
        <v>702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686</v>
      </c>
      <c r="B16" s="19" t="s">
        <v>748</v>
      </c>
      <c r="C16" s="18" t="s">
        <v>749</v>
      </c>
      <c r="D16" s="18" t="s">
        <v>750</v>
      </c>
      <c r="E16" s="18"/>
      <c r="F16" s="18" t="s">
        <v>751</v>
      </c>
      <c r="G16" s="18">
        <v>0</v>
      </c>
      <c r="H16" s="18">
        <v>0</v>
      </c>
      <c r="I16" s="18">
        <v>0</v>
      </c>
      <c r="J16" s="18" t="s">
        <v>710</v>
      </c>
      <c r="K16" s="18" t="s">
        <v>731</v>
      </c>
      <c r="L16" s="18">
        <v>1991</v>
      </c>
      <c r="M16" s="18">
        <v>16300</v>
      </c>
      <c r="N16" s="18">
        <v>73600</v>
      </c>
      <c r="O16" s="18">
        <v>2005</v>
      </c>
      <c r="P16" s="18" t="s">
        <v>693</v>
      </c>
      <c r="Q16" s="18" t="s">
        <v>752</v>
      </c>
      <c r="R16" s="18" t="s">
        <v>695</v>
      </c>
      <c r="S16" s="18" t="s">
        <v>696</v>
      </c>
      <c r="T16" s="18"/>
      <c r="U16" s="18" t="s">
        <v>697</v>
      </c>
      <c r="V16" s="18"/>
      <c r="W16" s="18" t="s">
        <v>698</v>
      </c>
      <c r="X16" s="18" t="s">
        <v>699</v>
      </c>
      <c r="Y16" s="18" t="s">
        <v>753</v>
      </c>
      <c r="Z16" s="18" t="s">
        <v>724</v>
      </c>
      <c r="AA16" s="18">
        <v>29</v>
      </c>
      <c r="AB16" s="18">
        <v>0.6</v>
      </c>
      <c r="AC16" s="18">
        <v>37</v>
      </c>
      <c r="AD16" s="18">
        <v>2.7</v>
      </c>
      <c r="AE16" s="18">
        <v>73</v>
      </c>
      <c r="AF16" s="18">
        <v>3.2</v>
      </c>
      <c r="AG16" s="18" t="s">
        <v>702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686</v>
      </c>
      <c r="B17" s="19" t="s">
        <v>748</v>
      </c>
      <c r="C17" s="18" t="s">
        <v>754</v>
      </c>
      <c r="D17" s="18" t="s">
        <v>750</v>
      </c>
      <c r="E17" s="18"/>
      <c r="F17" s="18" t="s">
        <v>755</v>
      </c>
      <c r="G17" s="18">
        <v>6069</v>
      </c>
      <c r="H17" s="18">
        <v>8806.9</v>
      </c>
      <c r="I17" s="18">
        <v>63317</v>
      </c>
      <c r="J17" s="18" t="s">
        <v>710</v>
      </c>
      <c r="K17" s="18" t="s">
        <v>731</v>
      </c>
      <c r="L17" s="18">
        <v>2002</v>
      </c>
      <c r="M17" s="18">
        <v>24760</v>
      </c>
      <c r="N17" s="18">
        <v>110300</v>
      </c>
      <c r="O17" s="18">
        <v>2016</v>
      </c>
      <c r="P17" s="18" t="s">
        <v>693</v>
      </c>
      <c r="Q17" s="18" t="s">
        <v>752</v>
      </c>
      <c r="R17" s="18" t="s">
        <v>695</v>
      </c>
      <c r="S17" s="18" t="s">
        <v>707</v>
      </c>
      <c r="T17" s="18"/>
      <c r="U17" s="18" t="s">
        <v>697</v>
      </c>
      <c r="V17" s="18"/>
      <c r="W17" s="18" t="s">
        <v>698</v>
      </c>
      <c r="X17" s="18" t="s">
        <v>699</v>
      </c>
      <c r="Y17" s="18" t="s">
        <v>753</v>
      </c>
      <c r="Z17" s="18" t="s">
        <v>701</v>
      </c>
      <c r="AA17" s="18">
        <v>15</v>
      </c>
      <c r="AB17" s="18">
        <v>0.6</v>
      </c>
      <c r="AC17" s="18">
        <v>40</v>
      </c>
      <c r="AD17" s="18">
        <v>2.7</v>
      </c>
      <c r="AE17" s="18">
        <v>100</v>
      </c>
      <c r="AF17" s="18">
        <v>3</v>
      </c>
      <c r="AG17" s="18" t="s">
        <v>702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686</v>
      </c>
      <c r="B18" s="19" t="s">
        <v>748</v>
      </c>
      <c r="C18" s="18" t="s">
        <v>756</v>
      </c>
      <c r="D18" s="18" t="s">
        <v>750</v>
      </c>
      <c r="E18" s="18"/>
      <c r="F18" s="18" t="s">
        <v>757</v>
      </c>
      <c r="G18" s="18">
        <v>1260</v>
      </c>
      <c r="H18" s="18">
        <v>1638</v>
      </c>
      <c r="I18" s="18">
        <v>11893</v>
      </c>
      <c r="J18" s="18" t="s">
        <v>710</v>
      </c>
      <c r="K18" s="18" t="s">
        <v>731</v>
      </c>
      <c r="L18" s="18">
        <v>1995</v>
      </c>
      <c r="M18" s="18">
        <v>9850</v>
      </c>
      <c r="N18" s="18">
        <v>28900</v>
      </c>
      <c r="O18" s="18">
        <v>2011</v>
      </c>
      <c r="P18" s="18" t="s">
        <v>711</v>
      </c>
      <c r="Q18" s="18" t="s">
        <v>758</v>
      </c>
      <c r="R18" s="18" t="s">
        <v>747</v>
      </c>
      <c r="S18" s="18" t="s">
        <v>707</v>
      </c>
      <c r="T18" s="18"/>
      <c r="U18" s="18" t="s">
        <v>697</v>
      </c>
      <c r="V18" s="18"/>
      <c r="W18" s="18" t="s">
        <v>698</v>
      </c>
      <c r="X18" s="18" t="s">
        <v>699</v>
      </c>
      <c r="Y18" s="18" t="s">
        <v>700</v>
      </c>
      <c r="Z18" s="18" t="s">
        <v>701</v>
      </c>
      <c r="AA18" s="18"/>
      <c r="AB18" s="18">
        <v>1.7</v>
      </c>
      <c r="AC18" s="18"/>
      <c r="AD18" s="18">
        <v>1.9</v>
      </c>
      <c r="AE18" s="18">
        <v>7.7</v>
      </c>
      <c r="AF18" s="18">
        <v>1.1</v>
      </c>
      <c r="AG18" s="18" t="s">
        <v>702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686</v>
      </c>
      <c r="B19" s="19" t="s">
        <v>759</v>
      </c>
      <c r="C19" s="18" t="s">
        <v>760</v>
      </c>
      <c r="D19" s="18" t="s">
        <v>761</v>
      </c>
      <c r="E19" s="18"/>
      <c r="F19" s="18" t="s">
        <v>762</v>
      </c>
      <c r="G19" s="18">
        <v>2100</v>
      </c>
      <c r="H19" s="18">
        <v>1020</v>
      </c>
      <c r="I19" s="18">
        <v>5030</v>
      </c>
      <c r="J19" s="18" t="s">
        <v>763</v>
      </c>
      <c r="K19" s="18" t="s">
        <v>692</v>
      </c>
      <c r="L19" s="18">
        <v>1990</v>
      </c>
      <c r="M19" s="18">
        <v>12000</v>
      </c>
      <c r="N19" s="18">
        <v>89900</v>
      </c>
      <c r="O19" s="18">
        <v>2012</v>
      </c>
      <c r="P19" s="18" t="s">
        <v>711</v>
      </c>
      <c r="Q19" s="18" t="s">
        <v>764</v>
      </c>
      <c r="R19" s="18" t="s">
        <v>695</v>
      </c>
      <c r="S19" s="18" t="s">
        <v>707</v>
      </c>
      <c r="T19" s="18"/>
      <c r="U19" s="18" t="s">
        <v>697</v>
      </c>
      <c r="V19" s="18"/>
      <c r="W19" s="18" t="s">
        <v>765</v>
      </c>
      <c r="X19" s="18"/>
      <c r="Y19" s="18"/>
      <c r="Z19" s="18"/>
      <c r="AA19" s="18">
        <v>2</v>
      </c>
      <c r="AB19" s="18">
        <v>1</v>
      </c>
      <c r="AC19" s="18">
        <v>8</v>
      </c>
      <c r="AD19" s="18">
        <v>5</v>
      </c>
      <c r="AE19" s="18"/>
      <c r="AF19" s="18">
        <v>6.9</v>
      </c>
      <c r="AG19" s="18" t="s">
        <v>702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686</v>
      </c>
      <c r="B20" s="19" t="s">
        <v>759</v>
      </c>
      <c r="C20" s="18" t="s">
        <v>766</v>
      </c>
      <c r="D20" s="18" t="s">
        <v>761</v>
      </c>
      <c r="E20" s="18"/>
      <c r="F20" s="18" t="s">
        <v>767</v>
      </c>
      <c r="G20" s="18">
        <v>0</v>
      </c>
      <c r="H20" s="18">
        <v>0</v>
      </c>
      <c r="I20" s="18">
        <v>0</v>
      </c>
      <c r="J20" s="18" t="s">
        <v>768</v>
      </c>
      <c r="K20" s="18" t="s">
        <v>692</v>
      </c>
      <c r="L20" s="18">
        <v>1982</v>
      </c>
      <c r="M20" s="18">
        <v>12000</v>
      </c>
      <c r="N20" s="18">
        <v>47300</v>
      </c>
      <c r="O20" s="18">
        <v>1990</v>
      </c>
      <c r="P20" s="18" t="s">
        <v>711</v>
      </c>
      <c r="Q20" s="18" t="s">
        <v>764</v>
      </c>
      <c r="R20" s="18" t="s">
        <v>695</v>
      </c>
      <c r="S20" s="18" t="s">
        <v>696</v>
      </c>
      <c r="T20" s="18"/>
      <c r="U20" s="18" t="s">
        <v>697</v>
      </c>
      <c r="V20" s="18"/>
      <c r="W20" s="18" t="s">
        <v>765</v>
      </c>
      <c r="X20" s="18"/>
      <c r="Y20" s="18"/>
      <c r="Z20" s="18"/>
      <c r="AA20" s="18">
        <v>2</v>
      </c>
      <c r="AB20" s="18">
        <v>1</v>
      </c>
      <c r="AC20" s="18">
        <v>2</v>
      </c>
      <c r="AD20" s="18">
        <v>2</v>
      </c>
      <c r="AE20" s="18"/>
      <c r="AF20" s="18">
        <v>0.9</v>
      </c>
      <c r="AG20" s="18" t="s">
        <v>702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686</v>
      </c>
      <c r="B21" s="19" t="s">
        <v>769</v>
      </c>
      <c r="C21" s="18" t="s">
        <v>770</v>
      </c>
      <c r="D21" s="18" t="s">
        <v>771</v>
      </c>
      <c r="E21" s="18"/>
      <c r="F21" s="18" t="s">
        <v>772</v>
      </c>
      <c r="G21" s="18">
        <v>627</v>
      </c>
      <c r="H21" s="18">
        <v>792</v>
      </c>
      <c r="I21" s="18">
        <v>16216</v>
      </c>
      <c r="J21" s="18" t="s">
        <v>710</v>
      </c>
      <c r="K21" s="18" t="s">
        <v>731</v>
      </c>
      <c r="L21" s="18">
        <v>1993</v>
      </c>
      <c r="M21" s="18">
        <v>11370</v>
      </c>
      <c r="N21" s="18">
        <v>80000</v>
      </c>
      <c r="O21" s="18">
        <v>2012</v>
      </c>
      <c r="P21" s="18" t="s">
        <v>693</v>
      </c>
      <c r="Q21" s="18" t="s">
        <v>773</v>
      </c>
      <c r="R21" s="18" t="s">
        <v>747</v>
      </c>
      <c r="S21" s="18" t="s">
        <v>707</v>
      </c>
      <c r="T21" s="18"/>
      <c r="U21" s="18" t="s">
        <v>697</v>
      </c>
      <c r="V21" s="18"/>
      <c r="W21" s="18" t="s">
        <v>743</v>
      </c>
      <c r="X21" s="18" t="s">
        <v>699</v>
      </c>
      <c r="Y21" s="18" t="s">
        <v>774</v>
      </c>
      <c r="Z21" s="18" t="s">
        <v>724</v>
      </c>
      <c r="AA21" s="18">
        <v>4.3</v>
      </c>
      <c r="AB21" s="18">
        <v>2.4</v>
      </c>
      <c r="AC21" s="18">
        <v>8.2</v>
      </c>
      <c r="AD21" s="18">
        <v>5.8</v>
      </c>
      <c r="AE21" s="18">
        <v>16.7</v>
      </c>
      <c r="AF21" s="18">
        <v>21.3</v>
      </c>
      <c r="AG21" s="18" t="s">
        <v>702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686</v>
      </c>
      <c r="B22" s="19" t="s">
        <v>775</v>
      </c>
      <c r="C22" s="18" t="s">
        <v>776</v>
      </c>
      <c r="D22" s="18" t="s">
        <v>777</v>
      </c>
      <c r="E22" s="18"/>
      <c r="F22" s="18" t="s">
        <v>778</v>
      </c>
      <c r="G22" s="18">
        <v>0</v>
      </c>
      <c r="H22" s="18">
        <v>0</v>
      </c>
      <c r="I22" s="18">
        <v>0</v>
      </c>
      <c r="J22" s="18" t="s">
        <v>710</v>
      </c>
      <c r="K22" s="18" t="s">
        <v>692</v>
      </c>
      <c r="L22" s="18">
        <v>1990</v>
      </c>
      <c r="M22" s="18">
        <v>12655</v>
      </c>
      <c r="N22" s="18">
        <v>28029</v>
      </c>
      <c r="O22" s="18">
        <v>2002</v>
      </c>
      <c r="P22" s="18" t="s">
        <v>779</v>
      </c>
      <c r="Q22" s="18" t="s">
        <v>780</v>
      </c>
      <c r="R22" s="18" t="s">
        <v>747</v>
      </c>
      <c r="S22" s="18" t="s">
        <v>696</v>
      </c>
      <c r="T22" s="18"/>
      <c r="U22" s="18" t="s">
        <v>697</v>
      </c>
      <c r="V22" s="18"/>
      <c r="W22" s="18" t="s">
        <v>698</v>
      </c>
      <c r="X22" s="18" t="s">
        <v>713</v>
      </c>
      <c r="Y22" s="18" t="s">
        <v>774</v>
      </c>
      <c r="Z22" s="18" t="s">
        <v>739</v>
      </c>
      <c r="AA22" s="18">
        <v>6</v>
      </c>
      <c r="AB22" s="18">
        <v>1</v>
      </c>
      <c r="AC22" s="18">
        <v>3</v>
      </c>
      <c r="AD22" s="18">
        <v>2</v>
      </c>
      <c r="AE22" s="18">
        <v>9.7</v>
      </c>
      <c r="AF22" s="18">
        <v>9.5</v>
      </c>
      <c r="AG22" s="18" t="s">
        <v>702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686</v>
      </c>
      <c r="B23" s="19" t="s">
        <v>775</v>
      </c>
      <c r="C23" s="18" t="s">
        <v>781</v>
      </c>
      <c r="D23" s="18" t="s">
        <v>777</v>
      </c>
      <c r="E23" s="18"/>
      <c r="F23" s="18" t="s">
        <v>782</v>
      </c>
      <c r="G23" s="18">
        <v>543</v>
      </c>
      <c r="H23" s="18">
        <v>307</v>
      </c>
      <c r="I23" s="18">
        <v>4045</v>
      </c>
      <c r="J23" s="18" t="s">
        <v>783</v>
      </c>
      <c r="K23" s="18" t="s">
        <v>692</v>
      </c>
      <c r="L23" s="18">
        <v>2000</v>
      </c>
      <c r="M23" s="18">
        <v>2390</v>
      </c>
      <c r="N23" s="18">
        <v>7200</v>
      </c>
      <c r="O23" s="18">
        <v>2011</v>
      </c>
      <c r="P23" s="18" t="s">
        <v>784</v>
      </c>
      <c r="Q23" s="18" t="s">
        <v>785</v>
      </c>
      <c r="R23" s="18" t="s">
        <v>695</v>
      </c>
      <c r="S23" s="18" t="s">
        <v>707</v>
      </c>
      <c r="T23" s="18"/>
      <c r="U23" s="18" t="s">
        <v>697</v>
      </c>
      <c r="V23" s="18"/>
      <c r="W23" s="18" t="s">
        <v>698</v>
      </c>
      <c r="X23" s="18" t="s">
        <v>713</v>
      </c>
      <c r="Y23" s="18" t="s">
        <v>700</v>
      </c>
      <c r="Z23" s="18" t="s">
        <v>701</v>
      </c>
      <c r="AA23" s="18">
        <v>6</v>
      </c>
      <c r="AB23" s="18">
        <v>2</v>
      </c>
      <c r="AC23" s="18">
        <v>3</v>
      </c>
      <c r="AD23" s="18">
        <v>2</v>
      </c>
      <c r="AE23" s="18">
        <v>9</v>
      </c>
      <c r="AF23" s="18">
        <v>8.5</v>
      </c>
      <c r="AG23" s="18" t="s">
        <v>702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686</v>
      </c>
      <c r="B24" s="19" t="s">
        <v>786</v>
      </c>
      <c r="C24" s="18" t="s">
        <v>787</v>
      </c>
      <c r="D24" s="18" t="s">
        <v>788</v>
      </c>
      <c r="E24" s="18"/>
      <c r="F24" s="18" t="s">
        <v>789</v>
      </c>
      <c r="G24" s="18">
        <v>0</v>
      </c>
      <c r="H24" s="18">
        <v>0</v>
      </c>
      <c r="I24" s="18">
        <v>262887</v>
      </c>
      <c r="J24" s="18" t="s">
        <v>710</v>
      </c>
      <c r="K24" s="18" t="s">
        <v>692</v>
      </c>
      <c r="L24" s="18">
        <v>2005</v>
      </c>
      <c r="M24" s="18">
        <v>26224</v>
      </c>
      <c r="N24" s="18">
        <v>266556</v>
      </c>
      <c r="O24" s="18">
        <v>2054</v>
      </c>
      <c r="P24" s="18" t="s">
        <v>711</v>
      </c>
      <c r="Q24" s="18" t="s">
        <v>790</v>
      </c>
      <c r="R24" s="18" t="s">
        <v>747</v>
      </c>
      <c r="S24" s="18" t="s">
        <v>707</v>
      </c>
      <c r="T24" s="18"/>
      <c r="U24" s="18" t="s">
        <v>697</v>
      </c>
      <c r="V24" s="18"/>
      <c r="W24" s="18" t="s">
        <v>698</v>
      </c>
      <c r="X24" s="18" t="s">
        <v>699</v>
      </c>
      <c r="Y24" s="18" t="s">
        <v>700</v>
      </c>
      <c r="Z24" s="18" t="s">
        <v>701</v>
      </c>
      <c r="AA24" s="18">
        <v>4.3</v>
      </c>
      <c r="AB24" s="18">
        <v>0.4</v>
      </c>
      <c r="AC24" s="18">
        <v>11.8</v>
      </c>
      <c r="AD24" s="18">
        <v>1.6</v>
      </c>
      <c r="AE24" s="18">
        <v>13.5</v>
      </c>
      <c r="AF24" s="18">
        <v>4</v>
      </c>
      <c r="AG24" s="18" t="s">
        <v>702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686</v>
      </c>
      <c r="B25" s="19" t="s">
        <v>786</v>
      </c>
      <c r="C25" s="18" t="s">
        <v>791</v>
      </c>
      <c r="D25" s="18" t="s">
        <v>788</v>
      </c>
      <c r="E25" s="18"/>
      <c r="F25" s="18" t="s">
        <v>792</v>
      </c>
      <c r="G25" s="18">
        <v>2788</v>
      </c>
      <c r="H25" s="18">
        <v>2231</v>
      </c>
      <c r="I25" s="18">
        <v>8012</v>
      </c>
      <c r="J25" s="18" t="s">
        <v>710</v>
      </c>
      <c r="K25" s="18" t="s">
        <v>692</v>
      </c>
      <c r="L25" s="18">
        <v>2004</v>
      </c>
      <c r="M25" s="18">
        <v>2470</v>
      </c>
      <c r="N25" s="18">
        <v>10800</v>
      </c>
      <c r="O25" s="18">
        <v>2018</v>
      </c>
      <c r="P25" s="18" t="s">
        <v>711</v>
      </c>
      <c r="Q25" s="18" t="s">
        <v>793</v>
      </c>
      <c r="R25" s="18" t="s">
        <v>747</v>
      </c>
      <c r="S25" s="18" t="s">
        <v>707</v>
      </c>
      <c r="T25" s="18"/>
      <c r="U25" s="18" t="s">
        <v>697</v>
      </c>
      <c r="V25" s="18"/>
      <c r="W25" s="18" t="s">
        <v>698</v>
      </c>
      <c r="X25" s="18" t="s">
        <v>699</v>
      </c>
      <c r="Y25" s="18" t="s">
        <v>700</v>
      </c>
      <c r="Z25" s="18" t="s">
        <v>701</v>
      </c>
      <c r="AA25" s="18"/>
      <c r="AB25" s="18">
        <v>1</v>
      </c>
      <c r="AC25" s="18"/>
      <c r="AD25" s="18">
        <v>2</v>
      </c>
      <c r="AE25" s="18"/>
      <c r="AF25" s="18">
        <v>16</v>
      </c>
      <c r="AG25" s="18" t="s">
        <v>702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686</v>
      </c>
      <c r="B26" s="19" t="s">
        <v>794</v>
      </c>
      <c r="C26" s="18" t="s">
        <v>795</v>
      </c>
      <c r="D26" s="18" t="s">
        <v>796</v>
      </c>
      <c r="E26" s="18"/>
      <c r="F26" s="18" t="s">
        <v>797</v>
      </c>
      <c r="G26" s="18">
        <v>0</v>
      </c>
      <c r="H26" s="18">
        <v>0</v>
      </c>
      <c r="I26" s="18">
        <v>0</v>
      </c>
      <c r="J26" s="18" t="s">
        <v>798</v>
      </c>
      <c r="K26" s="18" t="s">
        <v>692</v>
      </c>
      <c r="L26" s="18">
        <v>1987</v>
      </c>
      <c r="M26" s="18">
        <v>6460</v>
      </c>
      <c r="N26" s="18">
        <v>32100</v>
      </c>
      <c r="O26" s="18">
        <v>2002</v>
      </c>
      <c r="P26" s="18" t="s">
        <v>711</v>
      </c>
      <c r="Q26" s="18" t="s">
        <v>799</v>
      </c>
      <c r="R26" s="18" t="s">
        <v>733</v>
      </c>
      <c r="S26" s="18" t="s">
        <v>696</v>
      </c>
      <c r="T26" s="18"/>
      <c r="U26" s="18" t="s">
        <v>697</v>
      </c>
      <c r="V26" s="18"/>
      <c r="W26" s="18" t="s">
        <v>698</v>
      </c>
      <c r="X26" s="18" t="s">
        <v>699</v>
      </c>
      <c r="Y26" s="18" t="s">
        <v>753</v>
      </c>
      <c r="Z26" s="18" t="s">
        <v>701</v>
      </c>
      <c r="AA26" s="18"/>
      <c r="AB26" s="18"/>
      <c r="AC26" s="18"/>
      <c r="AD26" s="18"/>
      <c r="AE26" s="18"/>
      <c r="AF26" s="18"/>
      <c r="AG26" s="18" t="s">
        <v>702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686</v>
      </c>
      <c r="B27" s="19" t="s">
        <v>800</v>
      </c>
      <c r="C27" s="18" t="s">
        <v>801</v>
      </c>
      <c r="D27" s="18" t="s">
        <v>802</v>
      </c>
      <c r="E27" s="18"/>
      <c r="F27" s="18" t="s">
        <v>803</v>
      </c>
      <c r="G27" s="18">
        <v>0</v>
      </c>
      <c r="H27" s="18">
        <v>0</v>
      </c>
      <c r="I27" s="18">
        <v>0</v>
      </c>
      <c r="J27" s="18" t="s">
        <v>804</v>
      </c>
      <c r="K27" s="18" t="s">
        <v>692</v>
      </c>
      <c r="L27" s="18">
        <v>1983</v>
      </c>
      <c r="M27" s="18">
        <v>3155</v>
      </c>
      <c r="N27" s="18">
        <v>13982</v>
      </c>
      <c r="O27" s="18">
        <v>1998</v>
      </c>
      <c r="P27" s="18" t="s">
        <v>805</v>
      </c>
      <c r="Q27" s="18" t="s">
        <v>806</v>
      </c>
      <c r="R27" s="18" t="s">
        <v>747</v>
      </c>
      <c r="S27" s="18" t="s">
        <v>696</v>
      </c>
      <c r="T27" s="18"/>
      <c r="U27" s="18" t="s">
        <v>697</v>
      </c>
      <c r="V27" s="18"/>
      <c r="W27" s="18" t="s">
        <v>698</v>
      </c>
      <c r="X27" s="18" t="s">
        <v>713</v>
      </c>
      <c r="Y27" s="18" t="s">
        <v>700</v>
      </c>
      <c r="Z27" s="18" t="s">
        <v>724</v>
      </c>
      <c r="AA27" s="18">
        <v>400</v>
      </c>
      <c r="AB27" s="18">
        <v>30</v>
      </c>
      <c r="AC27" s="18"/>
      <c r="AD27" s="18"/>
      <c r="AE27" s="18"/>
      <c r="AF27" s="18"/>
      <c r="AG27" s="18" t="s">
        <v>702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686</v>
      </c>
      <c r="B28" s="19" t="s">
        <v>800</v>
      </c>
      <c r="C28" s="18" t="s">
        <v>807</v>
      </c>
      <c r="D28" s="18" t="s">
        <v>802</v>
      </c>
      <c r="E28" s="18"/>
      <c r="F28" s="18" t="s">
        <v>808</v>
      </c>
      <c r="G28" s="18">
        <v>497</v>
      </c>
      <c r="H28" s="18">
        <v>258</v>
      </c>
      <c r="I28" s="18">
        <v>20877</v>
      </c>
      <c r="J28" s="18" t="s">
        <v>783</v>
      </c>
      <c r="K28" s="18" t="s">
        <v>692</v>
      </c>
      <c r="L28" s="18">
        <v>1999</v>
      </c>
      <c r="M28" s="18">
        <v>6100</v>
      </c>
      <c r="N28" s="18">
        <v>29400</v>
      </c>
      <c r="O28" s="18">
        <v>2013</v>
      </c>
      <c r="P28" s="18" t="s">
        <v>805</v>
      </c>
      <c r="Q28" s="18" t="s">
        <v>752</v>
      </c>
      <c r="R28" s="18" t="s">
        <v>747</v>
      </c>
      <c r="S28" s="18" t="s">
        <v>707</v>
      </c>
      <c r="T28" s="18"/>
      <c r="U28" s="18" t="s">
        <v>697</v>
      </c>
      <c r="V28" s="18"/>
      <c r="W28" s="18" t="s">
        <v>698</v>
      </c>
      <c r="X28" s="18" t="s">
        <v>713</v>
      </c>
      <c r="Y28" s="18" t="s">
        <v>700</v>
      </c>
      <c r="Z28" s="18" t="s">
        <v>739</v>
      </c>
      <c r="AA28" s="18">
        <v>250</v>
      </c>
      <c r="AB28" s="18">
        <v>10</v>
      </c>
      <c r="AC28" s="18">
        <v>100</v>
      </c>
      <c r="AD28" s="18">
        <v>25</v>
      </c>
      <c r="AE28" s="18">
        <v>100</v>
      </c>
      <c r="AF28" s="18">
        <v>10</v>
      </c>
      <c r="AG28" s="18" t="s">
        <v>702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686</v>
      </c>
      <c r="B29" s="19" t="s">
        <v>809</v>
      </c>
      <c r="C29" s="18" t="s">
        <v>810</v>
      </c>
      <c r="D29" s="18" t="s">
        <v>811</v>
      </c>
      <c r="E29" s="18"/>
      <c r="F29" s="18" t="s">
        <v>812</v>
      </c>
      <c r="G29" s="18">
        <v>0</v>
      </c>
      <c r="H29" s="18">
        <v>0</v>
      </c>
      <c r="I29" s="18">
        <v>0</v>
      </c>
      <c r="J29" s="18" t="s">
        <v>763</v>
      </c>
      <c r="K29" s="18" t="s">
        <v>731</v>
      </c>
      <c r="L29" s="18">
        <v>1995</v>
      </c>
      <c r="M29" s="18">
        <v>985</v>
      </c>
      <c r="N29" s="18">
        <v>8500</v>
      </c>
      <c r="O29" s="18">
        <v>2004</v>
      </c>
      <c r="P29" s="18" t="s">
        <v>813</v>
      </c>
      <c r="Q29" s="18" t="s">
        <v>814</v>
      </c>
      <c r="R29" s="18" t="s">
        <v>733</v>
      </c>
      <c r="S29" s="18" t="s">
        <v>696</v>
      </c>
      <c r="T29" s="18"/>
      <c r="U29" s="18" t="s">
        <v>697</v>
      </c>
      <c r="V29" s="18"/>
      <c r="W29" s="18" t="s">
        <v>743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 t="s">
        <v>702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686</v>
      </c>
      <c r="B30" s="19" t="s">
        <v>815</v>
      </c>
      <c r="C30" s="18" t="s">
        <v>816</v>
      </c>
      <c r="D30" s="18" t="s">
        <v>817</v>
      </c>
      <c r="E30" s="18"/>
      <c r="F30" s="18" t="s">
        <v>818</v>
      </c>
      <c r="G30" s="18">
        <v>966</v>
      </c>
      <c r="H30" s="18">
        <v>362</v>
      </c>
      <c r="I30" s="18">
        <v>18385</v>
      </c>
      <c r="J30" s="18" t="s">
        <v>819</v>
      </c>
      <c r="K30" s="18" t="s">
        <v>692</v>
      </c>
      <c r="L30" s="18">
        <v>2001</v>
      </c>
      <c r="M30" s="18">
        <v>7100</v>
      </c>
      <c r="N30" s="18">
        <v>24600</v>
      </c>
      <c r="O30" s="18">
        <v>2015</v>
      </c>
      <c r="P30" s="18" t="s">
        <v>820</v>
      </c>
      <c r="Q30" s="18" t="s">
        <v>821</v>
      </c>
      <c r="R30" s="18" t="s">
        <v>733</v>
      </c>
      <c r="S30" s="18" t="s">
        <v>707</v>
      </c>
      <c r="T30" s="18"/>
      <c r="U30" s="18" t="s">
        <v>697</v>
      </c>
      <c r="V30" s="18"/>
      <c r="W30" s="18" t="s">
        <v>698</v>
      </c>
      <c r="X30" s="18" t="s">
        <v>713</v>
      </c>
      <c r="Y30" s="18" t="s">
        <v>774</v>
      </c>
      <c r="Z30" s="18" t="s">
        <v>701</v>
      </c>
      <c r="AA30" s="18">
        <v>3</v>
      </c>
      <c r="AB30" s="18">
        <v>1</v>
      </c>
      <c r="AC30" s="18">
        <v>8</v>
      </c>
      <c r="AD30" s="18">
        <v>2</v>
      </c>
      <c r="AE30" s="18">
        <v>3.9</v>
      </c>
      <c r="AF30" s="18">
        <v>0</v>
      </c>
      <c r="AG30" s="18" t="s">
        <v>702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686</v>
      </c>
      <c r="B31" s="19" t="s">
        <v>822</v>
      </c>
      <c r="C31" s="18" t="s">
        <v>823</v>
      </c>
      <c r="D31" s="18" t="s">
        <v>824</v>
      </c>
      <c r="E31" s="18"/>
      <c r="F31" s="18" t="s">
        <v>825</v>
      </c>
      <c r="G31" s="18">
        <v>1400</v>
      </c>
      <c r="H31" s="18">
        <v>1494</v>
      </c>
      <c r="I31" s="18">
        <v>24200</v>
      </c>
      <c r="J31" s="18" t="s">
        <v>710</v>
      </c>
      <c r="K31" s="18" t="s">
        <v>731</v>
      </c>
      <c r="L31" s="18">
        <v>2008</v>
      </c>
      <c r="M31" s="18">
        <v>4128</v>
      </c>
      <c r="N31" s="18">
        <v>27000</v>
      </c>
      <c r="O31" s="18">
        <v>2022</v>
      </c>
      <c r="P31" s="18" t="s">
        <v>826</v>
      </c>
      <c r="Q31" s="18" t="s">
        <v>827</v>
      </c>
      <c r="R31" s="18" t="s">
        <v>733</v>
      </c>
      <c r="S31" s="18" t="s">
        <v>707</v>
      </c>
      <c r="T31" s="18"/>
      <c r="U31" s="18" t="s">
        <v>697</v>
      </c>
      <c r="V31" s="18"/>
      <c r="W31" s="18" t="s">
        <v>698</v>
      </c>
      <c r="X31" s="18" t="s">
        <v>713</v>
      </c>
      <c r="Y31" s="18" t="s">
        <v>774</v>
      </c>
      <c r="Z31" s="18" t="s">
        <v>724</v>
      </c>
      <c r="AA31" s="18">
        <v>210</v>
      </c>
      <c r="AB31" s="18">
        <v>9</v>
      </c>
      <c r="AC31" s="18">
        <v>132</v>
      </c>
      <c r="AD31" s="18">
        <v>22</v>
      </c>
      <c r="AE31" s="18">
        <v>62</v>
      </c>
      <c r="AF31" s="18">
        <v>28</v>
      </c>
      <c r="AG31" s="18" t="s">
        <v>702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686</v>
      </c>
      <c r="B32" s="19" t="s">
        <v>828</v>
      </c>
      <c r="C32" s="18" t="s">
        <v>829</v>
      </c>
      <c r="D32" s="18" t="s">
        <v>830</v>
      </c>
      <c r="E32" s="18"/>
      <c r="F32" s="18" t="s">
        <v>831</v>
      </c>
      <c r="G32" s="18">
        <v>890</v>
      </c>
      <c r="H32" s="18">
        <v>1210</v>
      </c>
      <c r="I32" s="18">
        <v>75122</v>
      </c>
      <c r="J32" s="18" t="s">
        <v>710</v>
      </c>
      <c r="K32" s="18" t="s">
        <v>692</v>
      </c>
      <c r="L32" s="18">
        <v>1996</v>
      </c>
      <c r="M32" s="18">
        <v>16660</v>
      </c>
      <c r="N32" s="18">
        <v>102330</v>
      </c>
      <c r="O32" s="18">
        <v>2010</v>
      </c>
      <c r="P32" s="18" t="s">
        <v>711</v>
      </c>
      <c r="Q32" s="18" t="s">
        <v>832</v>
      </c>
      <c r="R32" s="18" t="s">
        <v>733</v>
      </c>
      <c r="S32" s="18" t="s">
        <v>707</v>
      </c>
      <c r="T32" s="18"/>
      <c r="U32" s="18" t="s">
        <v>697</v>
      </c>
      <c r="V32" s="18"/>
      <c r="W32" s="18" t="s">
        <v>698</v>
      </c>
      <c r="X32" s="18" t="s">
        <v>699</v>
      </c>
      <c r="Y32" s="18" t="s">
        <v>700</v>
      </c>
      <c r="Z32" s="18" t="s">
        <v>701</v>
      </c>
      <c r="AA32" s="18">
        <v>13</v>
      </c>
      <c r="AB32" s="18">
        <v>1</v>
      </c>
      <c r="AC32" s="18">
        <v>16</v>
      </c>
      <c r="AD32" s="18">
        <v>5</v>
      </c>
      <c r="AE32" s="18">
        <v>10.9</v>
      </c>
      <c r="AF32" s="18">
        <v>9.9</v>
      </c>
      <c r="AG32" s="18" t="s">
        <v>702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686</v>
      </c>
      <c r="B33" s="19" t="s">
        <v>833</v>
      </c>
      <c r="C33" s="18" t="s">
        <v>834</v>
      </c>
      <c r="D33" s="18" t="s">
        <v>835</v>
      </c>
      <c r="E33" s="18"/>
      <c r="F33" s="18" t="s">
        <v>836</v>
      </c>
      <c r="G33" s="18">
        <v>4633</v>
      </c>
      <c r="H33" s="18">
        <v>6387</v>
      </c>
      <c r="I33" s="18">
        <v>8433</v>
      </c>
      <c r="J33" s="18" t="s">
        <v>710</v>
      </c>
      <c r="K33" s="18" t="s">
        <v>692</v>
      </c>
      <c r="L33" s="18">
        <v>1993</v>
      </c>
      <c r="M33" s="18">
        <v>15000</v>
      </c>
      <c r="N33" s="18">
        <v>95000</v>
      </c>
      <c r="O33" s="18">
        <v>2011</v>
      </c>
      <c r="P33" s="18" t="s">
        <v>784</v>
      </c>
      <c r="Q33" s="18" t="s">
        <v>837</v>
      </c>
      <c r="R33" s="18" t="s">
        <v>747</v>
      </c>
      <c r="S33" s="18" t="s">
        <v>707</v>
      </c>
      <c r="T33" s="18"/>
      <c r="U33" s="18" t="s">
        <v>697</v>
      </c>
      <c r="V33" s="18"/>
      <c r="W33" s="18" t="s">
        <v>698</v>
      </c>
      <c r="X33" s="18" t="s">
        <v>713</v>
      </c>
      <c r="Y33" s="18" t="s">
        <v>700</v>
      </c>
      <c r="Z33" s="18" t="s">
        <v>701</v>
      </c>
      <c r="AA33" s="18">
        <v>10</v>
      </c>
      <c r="AB33" s="18">
        <v>4</v>
      </c>
      <c r="AC33" s="18">
        <v>35</v>
      </c>
      <c r="AD33" s="18">
        <v>27</v>
      </c>
      <c r="AE33" s="18">
        <v>25</v>
      </c>
      <c r="AF33" s="18">
        <v>22</v>
      </c>
      <c r="AG33" s="18" t="s">
        <v>702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686</v>
      </c>
      <c r="B34" s="19" t="s">
        <v>838</v>
      </c>
      <c r="C34" s="18" t="s">
        <v>839</v>
      </c>
      <c r="D34" s="18" t="s">
        <v>840</v>
      </c>
      <c r="E34" s="18"/>
      <c r="F34" s="18" t="s">
        <v>841</v>
      </c>
      <c r="G34" s="18">
        <v>4785</v>
      </c>
      <c r="H34" s="18">
        <v>4560</v>
      </c>
      <c r="I34" s="18">
        <v>60812</v>
      </c>
      <c r="J34" s="18" t="s">
        <v>710</v>
      </c>
      <c r="K34" s="18" t="s">
        <v>731</v>
      </c>
      <c r="L34" s="18">
        <v>1999</v>
      </c>
      <c r="M34" s="18">
        <v>25500</v>
      </c>
      <c r="N34" s="18">
        <v>121350</v>
      </c>
      <c r="O34" s="18">
        <v>2013</v>
      </c>
      <c r="P34" s="18" t="s">
        <v>779</v>
      </c>
      <c r="Q34" s="18" t="s">
        <v>712</v>
      </c>
      <c r="R34" s="18" t="s">
        <v>747</v>
      </c>
      <c r="S34" s="18" t="s">
        <v>707</v>
      </c>
      <c r="T34" s="18"/>
      <c r="U34" s="18" t="s">
        <v>697</v>
      </c>
      <c r="V34" s="18"/>
      <c r="W34" s="18" t="s">
        <v>698</v>
      </c>
      <c r="X34" s="18" t="s">
        <v>713</v>
      </c>
      <c r="Y34" s="18" t="s">
        <v>700</v>
      </c>
      <c r="Z34" s="18" t="s">
        <v>701</v>
      </c>
      <c r="AA34" s="18">
        <v>2</v>
      </c>
      <c r="AB34" s="18">
        <v>1</v>
      </c>
      <c r="AC34" s="18">
        <v>5</v>
      </c>
      <c r="AD34" s="18">
        <v>1</v>
      </c>
      <c r="AE34" s="18">
        <v>14</v>
      </c>
      <c r="AF34" s="18">
        <v>0.8</v>
      </c>
      <c r="AG34" s="18" t="s">
        <v>702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686</v>
      </c>
      <c r="B35" s="19" t="s">
        <v>842</v>
      </c>
      <c r="C35" s="18" t="s">
        <v>843</v>
      </c>
      <c r="D35" s="18" t="s">
        <v>844</v>
      </c>
      <c r="E35" s="18"/>
      <c r="F35" s="18" t="s">
        <v>845</v>
      </c>
      <c r="G35" s="18">
        <v>2819</v>
      </c>
      <c r="H35" s="18">
        <v>3577</v>
      </c>
      <c r="I35" s="18">
        <v>92951</v>
      </c>
      <c r="J35" s="18" t="s">
        <v>798</v>
      </c>
      <c r="K35" s="18" t="s">
        <v>731</v>
      </c>
      <c r="L35" s="18">
        <v>1997</v>
      </c>
      <c r="M35" s="18">
        <v>23600</v>
      </c>
      <c r="N35" s="18">
        <v>150000</v>
      </c>
      <c r="O35" s="18">
        <v>2011</v>
      </c>
      <c r="P35" s="18" t="s">
        <v>846</v>
      </c>
      <c r="Q35" s="18" t="s">
        <v>790</v>
      </c>
      <c r="R35" s="18" t="s">
        <v>747</v>
      </c>
      <c r="S35" s="18" t="s">
        <v>707</v>
      </c>
      <c r="T35" s="18"/>
      <c r="U35" s="18" t="s">
        <v>697</v>
      </c>
      <c r="V35" s="18"/>
      <c r="W35" s="18" t="s">
        <v>698</v>
      </c>
      <c r="X35" s="18" t="s">
        <v>699</v>
      </c>
      <c r="Y35" s="18" t="s">
        <v>774</v>
      </c>
      <c r="Z35" s="18" t="s">
        <v>701</v>
      </c>
      <c r="AA35" s="18">
        <v>3.7</v>
      </c>
      <c r="AB35" s="18">
        <v>1.3</v>
      </c>
      <c r="AC35" s="18">
        <v>39.8</v>
      </c>
      <c r="AD35" s="18">
        <v>12</v>
      </c>
      <c r="AE35" s="18">
        <v>20.6</v>
      </c>
      <c r="AF35" s="18">
        <v>3.8</v>
      </c>
      <c r="AG35" s="18" t="s">
        <v>702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686</v>
      </c>
      <c r="B36" s="19" t="s">
        <v>847</v>
      </c>
      <c r="C36" s="18" t="s">
        <v>848</v>
      </c>
      <c r="D36" s="18" t="s">
        <v>849</v>
      </c>
      <c r="E36" s="18"/>
      <c r="F36" s="18" t="s">
        <v>850</v>
      </c>
      <c r="G36" s="18">
        <v>775</v>
      </c>
      <c r="H36" s="18">
        <v>563</v>
      </c>
      <c r="I36" s="18">
        <v>12611</v>
      </c>
      <c r="J36" s="18" t="s">
        <v>851</v>
      </c>
      <c r="K36" s="18" t="s">
        <v>692</v>
      </c>
      <c r="L36" s="18">
        <v>2000</v>
      </c>
      <c r="M36" s="18">
        <v>4000</v>
      </c>
      <c r="N36" s="18">
        <v>21000</v>
      </c>
      <c r="O36" s="18">
        <v>2014</v>
      </c>
      <c r="P36" s="18" t="s">
        <v>784</v>
      </c>
      <c r="Q36" s="18" t="s">
        <v>752</v>
      </c>
      <c r="R36" s="18" t="s">
        <v>747</v>
      </c>
      <c r="S36" s="18" t="s">
        <v>707</v>
      </c>
      <c r="T36" s="18"/>
      <c r="U36" s="18" t="s">
        <v>697</v>
      </c>
      <c r="V36" s="18"/>
      <c r="W36" s="18" t="s">
        <v>765</v>
      </c>
      <c r="X36" s="18"/>
      <c r="Y36" s="18"/>
      <c r="Z36" s="18"/>
      <c r="AA36" s="18">
        <v>1</v>
      </c>
      <c r="AB36" s="18">
        <v>1</v>
      </c>
      <c r="AC36" s="18">
        <v>2</v>
      </c>
      <c r="AD36" s="18">
        <v>1</v>
      </c>
      <c r="AE36" s="18">
        <v>6.6</v>
      </c>
      <c r="AF36" s="18">
        <v>3.1</v>
      </c>
      <c r="AG36" s="18" t="s">
        <v>702</v>
      </c>
      <c r="AH36" s="18"/>
      <c r="AI36" s="18"/>
      <c r="AJ36" s="18"/>
      <c r="AK36" s="18"/>
      <c r="AL36" s="18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</sheetData>
  <sheetProtection/>
  <mergeCells count="41">
    <mergeCell ref="E2:E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852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636</v>
      </c>
      <c r="B2" s="175" t="s">
        <v>637</v>
      </c>
      <c r="C2" s="90" t="s">
        <v>638</v>
      </c>
      <c r="D2" s="126" t="s">
        <v>639</v>
      </c>
      <c r="E2" s="90" t="s">
        <v>640</v>
      </c>
      <c r="F2" s="126" t="s">
        <v>641</v>
      </c>
      <c r="G2" s="177" t="s">
        <v>853</v>
      </c>
      <c r="H2" s="178"/>
      <c r="I2" s="178"/>
      <c r="J2" s="179"/>
      <c r="K2" s="109" t="s">
        <v>854</v>
      </c>
      <c r="L2" s="110"/>
      <c r="M2" s="110"/>
      <c r="N2" s="109" t="s">
        <v>855</v>
      </c>
      <c r="O2" s="110"/>
      <c r="P2" s="109" t="s">
        <v>856</v>
      </c>
      <c r="Q2" s="110"/>
      <c r="R2" s="109" t="s">
        <v>857</v>
      </c>
      <c r="S2" s="156"/>
      <c r="T2" s="156"/>
      <c r="U2" s="156"/>
      <c r="V2" s="156"/>
      <c r="W2" s="161"/>
      <c r="X2" s="109" t="s">
        <v>858</v>
      </c>
      <c r="Y2" s="110"/>
      <c r="Z2" s="111"/>
      <c r="AA2" s="90" t="s">
        <v>859</v>
      </c>
      <c r="AB2" s="90" t="s">
        <v>860</v>
      </c>
      <c r="AC2" s="90" t="s">
        <v>861</v>
      </c>
      <c r="AD2" s="90" t="s">
        <v>862</v>
      </c>
      <c r="AE2" s="126" t="s">
        <v>863</v>
      </c>
      <c r="AF2" s="126" t="s">
        <v>653</v>
      </c>
      <c r="AG2" s="126" t="s">
        <v>655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864</v>
      </c>
      <c r="H4" s="90" t="s">
        <v>865</v>
      </c>
      <c r="I4" s="90" t="s">
        <v>866</v>
      </c>
      <c r="J4" s="90" t="s">
        <v>730</v>
      </c>
      <c r="K4" s="90" t="s">
        <v>867</v>
      </c>
      <c r="L4" s="90" t="s">
        <v>868</v>
      </c>
      <c r="M4" s="90" t="s">
        <v>869</v>
      </c>
      <c r="N4" s="126" t="s">
        <v>870</v>
      </c>
      <c r="O4" s="90" t="s">
        <v>871</v>
      </c>
      <c r="P4" s="126" t="s">
        <v>872</v>
      </c>
      <c r="Q4" s="111" t="s">
        <v>873</v>
      </c>
      <c r="R4" s="109" t="s">
        <v>874</v>
      </c>
      <c r="S4" s="56"/>
      <c r="T4" s="109" t="s">
        <v>875</v>
      </c>
      <c r="U4" s="56"/>
      <c r="V4" s="109" t="s">
        <v>876</v>
      </c>
      <c r="W4" s="56"/>
      <c r="X4" s="90" t="s">
        <v>877</v>
      </c>
      <c r="Y4" s="90" t="s">
        <v>878</v>
      </c>
      <c r="Z4" s="90" t="s">
        <v>879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880</v>
      </c>
      <c r="T5" s="91"/>
      <c r="U5" s="90" t="s">
        <v>880</v>
      </c>
      <c r="V5" s="91"/>
      <c r="W5" s="90" t="s">
        <v>880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881</v>
      </c>
      <c r="H6" s="34" t="s">
        <v>881</v>
      </c>
      <c r="I6" s="34" t="s">
        <v>882</v>
      </c>
      <c r="J6" s="34" t="s">
        <v>881</v>
      </c>
      <c r="K6" s="34" t="s">
        <v>882</v>
      </c>
      <c r="L6" s="34" t="s">
        <v>883</v>
      </c>
      <c r="M6" s="136"/>
      <c r="N6" s="126"/>
      <c r="O6" s="54" t="s">
        <v>884</v>
      </c>
      <c r="P6" s="126"/>
      <c r="Q6" s="54" t="s">
        <v>884</v>
      </c>
      <c r="R6" s="151"/>
      <c r="S6" s="136"/>
      <c r="T6" s="136"/>
      <c r="U6" s="136"/>
      <c r="V6" s="136"/>
      <c r="W6" s="136"/>
      <c r="X6" s="34" t="s">
        <v>885</v>
      </c>
      <c r="Y6" s="34" t="s">
        <v>684</v>
      </c>
      <c r="Z6" s="31"/>
      <c r="AA6" s="53" t="s">
        <v>886</v>
      </c>
      <c r="AB6" s="53" t="s">
        <v>887</v>
      </c>
      <c r="AC6" s="53" t="s">
        <v>887</v>
      </c>
      <c r="AD6" s="34" t="s">
        <v>888</v>
      </c>
      <c r="AE6" s="174"/>
      <c r="AF6" s="174"/>
      <c r="AG6" s="174"/>
    </row>
    <row r="7" spans="1:33" s="73" customFormat="1" ht="30" customHeight="1">
      <c r="A7" s="18" t="s">
        <v>686</v>
      </c>
      <c r="B7" s="19" t="s">
        <v>687</v>
      </c>
      <c r="C7" s="18" t="s">
        <v>889</v>
      </c>
      <c r="D7" s="18" t="s">
        <v>689</v>
      </c>
      <c r="E7" s="18"/>
      <c r="F7" s="18" t="s">
        <v>890</v>
      </c>
      <c r="G7" s="36"/>
      <c r="H7" s="36">
        <v>23392</v>
      </c>
      <c r="I7" s="36"/>
      <c r="J7" s="36"/>
      <c r="K7" s="36"/>
      <c r="L7" s="36"/>
      <c r="M7" s="36"/>
      <c r="N7" s="18" t="s">
        <v>697</v>
      </c>
      <c r="O7" s="18"/>
      <c r="P7" s="18" t="s">
        <v>891</v>
      </c>
      <c r="Q7" s="18">
        <v>1479</v>
      </c>
      <c r="R7" s="18" t="s">
        <v>892</v>
      </c>
      <c r="S7" s="18"/>
      <c r="T7" s="18" t="s">
        <v>893</v>
      </c>
      <c r="U7" s="18"/>
      <c r="V7" s="18" t="s">
        <v>730</v>
      </c>
      <c r="W7" s="18"/>
      <c r="X7" s="18"/>
      <c r="Y7" s="18"/>
      <c r="Z7" s="18"/>
      <c r="AA7" s="18">
        <v>87</v>
      </c>
      <c r="AB7" s="18"/>
      <c r="AC7" s="18"/>
      <c r="AD7" s="18"/>
      <c r="AE7" s="18">
        <v>1987</v>
      </c>
      <c r="AF7" s="18" t="s">
        <v>747</v>
      </c>
      <c r="AG7" s="18"/>
    </row>
    <row r="8" spans="1:33" s="66" customFormat="1" ht="30" customHeight="1">
      <c r="A8" s="18" t="s">
        <v>686</v>
      </c>
      <c r="B8" s="19" t="s">
        <v>687</v>
      </c>
      <c r="C8" s="18" t="s">
        <v>894</v>
      </c>
      <c r="D8" s="18" t="s">
        <v>689</v>
      </c>
      <c r="E8" s="18"/>
      <c r="F8" s="18" t="s">
        <v>895</v>
      </c>
      <c r="G8" s="36">
        <v>4369</v>
      </c>
      <c r="H8" s="36"/>
      <c r="I8" s="36"/>
      <c r="J8" s="36"/>
      <c r="K8" s="36"/>
      <c r="L8" s="36"/>
      <c r="M8" s="36"/>
      <c r="N8" s="18" t="s">
        <v>697</v>
      </c>
      <c r="O8" s="18"/>
      <c r="P8" s="18" t="s">
        <v>891</v>
      </c>
      <c r="Q8" s="18">
        <v>227</v>
      </c>
      <c r="R8" s="18" t="s">
        <v>896</v>
      </c>
      <c r="S8" s="18"/>
      <c r="T8" s="18" t="s">
        <v>893</v>
      </c>
      <c r="U8" s="18"/>
      <c r="V8" s="18" t="s">
        <v>730</v>
      </c>
      <c r="W8" s="18"/>
      <c r="X8" s="18"/>
      <c r="Y8" s="18"/>
      <c r="Z8" s="18"/>
      <c r="AA8" s="18">
        <v>33</v>
      </c>
      <c r="AB8" s="18"/>
      <c r="AC8" s="18"/>
      <c r="AD8" s="18"/>
      <c r="AE8" s="18">
        <v>1998</v>
      </c>
      <c r="AF8" s="18" t="s">
        <v>747</v>
      </c>
      <c r="AG8" s="18"/>
    </row>
    <row r="9" spans="1:33" s="66" customFormat="1" ht="30" customHeight="1">
      <c r="A9" s="18" t="s">
        <v>686</v>
      </c>
      <c r="B9" s="19" t="s">
        <v>687</v>
      </c>
      <c r="C9" s="18" t="s">
        <v>897</v>
      </c>
      <c r="D9" s="18" t="s">
        <v>689</v>
      </c>
      <c r="E9" s="18"/>
      <c r="F9" s="18" t="s">
        <v>898</v>
      </c>
      <c r="G9" s="36">
        <v>1687</v>
      </c>
      <c r="H9" s="36">
        <v>3575</v>
      </c>
      <c r="I9" s="36"/>
      <c r="J9" s="36"/>
      <c r="K9" s="36"/>
      <c r="L9" s="36"/>
      <c r="M9" s="36"/>
      <c r="N9" s="18" t="s">
        <v>697</v>
      </c>
      <c r="O9" s="18"/>
      <c r="P9" s="18" t="s">
        <v>891</v>
      </c>
      <c r="Q9" s="18">
        <v>370</v>
      </c>
      <c r="R9" s="18" t="s">
        <v>899</v>
      </c>
      <c r="S9" s="18"/>
      <c r="T9" s="18" t="s">
        <v>893</v>
      </c>
      <c r="U9" s="18"/>
      <c r="V9" s="18" t="s">
        <v>730</v>
      </c>
      <c r="W9" s="18"/>
      <c r="X9" s="18"/>
      <c r="Y9" s="18"/>
      <c r="Z9" s="18"/>
      <c r="AA9" s="18">
        <v>20</v>
      </c>
      <c r="AB9" s="18"/>
      <c r="AC9" s="18"/>
      <c r="AD9" s="18"/>
      <c r="AE9" s="18">
        <v>1988</v>
      </c>
      <c r="AF9" s="18" t="s">
        <v>747</v>
      </c>
      <c r="AG9" s="18"/>
    </row>
    <row r="10" spans="1:33" s="66" customFormat="1" ht="30" customHeight="1">
      <c r="A10" s="18" t="s">
        <v>686</v>
      </c>
      <c r="B10" s="19" t="s">
        <v>687</v>
      </c>
      <c r="C10" s="18" t="s">
        <v>900</v>
      </c>
      <c r="D10" s="18" t="s">
        <v>689</v>
      </c>
      <c r="E10" s="18"/>
      <c r="F10" s="18" t="s">
        <v>901</v>
      </c>
      <c r="G10" s="36">
        <v>941</v>
      </c>
      <c r="H10" s="36">
        <v>1940</v>
      </c>
      <c r="I10" s="36"/>
      <c r="J10" s="36"/>
      <c r="K10" s="36"/>
      <c r="L10" s="36"/>
      <c r="M10" s="36"/>
      <c r="N10" s="18" t="s">
        <v>697</v>
      </c>
      <c r="O10" s="18"/>
      <c r="P10" s="18" t="s">
        <v>902</v>
      </c>
      <c r="Q10" s="18"/>
      <c r="R10" s="18" t="s">
        <v>899</v>
      </c>
      <c r="S10" s="18"/>
      <c r="T10" s="18" t="s">
        <v>903</v>
      </c>
      <c r="U10" s="18"/>
      <c r="V10" s="18"/>
      <c r="W10" s="18"/>
      <c r="X10" s="18"/>
      <c r="Y10" s="18"/>
      <c r="Z10" s="18"/>
      <c r="AA10" s="18">
        <v>25</v>
      </c>
      <c r="AB10" s="18"/>
      <c r="AC10" s="18"/>
      <c r="AD10" s="18"/>
      <c r="AE10" s="18">
        <v>1979</v>
      </c>
      <c r="AF10" s="18" t="s">
        <v>747</v>
      </c>
      <c r="AG10" s="18"/>
    </row>
    <row r="11" spans="1:33" s="66" customFormat="1" ht="30" customHeight="1">
      <c r="A11" s="18" t="s">
        <v>686</v>
      </c>
      <c r="B11" s="19" t="s">
        <v>714</v>
      </c>
      <c r="C11" s="18" t="s">
        <v>904</v>
      </c>
      <c r="D11" s="18" t="s">
        <v>716</v>
      </c>
      <c r="E11" s="18"/>
      <c r="F11" s="18" t="s">
        <v>905</v>
      </c>
      <c r="G11" s="36">
        <v>5403</v>
      </c>
      <c r="H11" s="36">
        <v>44957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697</v>
      </c>
      <c r="O11" s="18"/>
      <c r="P11" s="18" t="s">
        <v>906</v>
      </c>
      <c r="Q11" s="18">
        <v>1973</v>
      </c>
      <c r="R11" s="18" t="s">
        <v>899</v>
      </c>
      <c r="S11" s="18"/>
      <c r="T11" s="18" t="s">
        <v>907</v>
      </c>
      <c r="U11" s="18"/>
      <c r="V11" s="18"/>
      <c r="W11" s="18"/>
      <c r="X11" s="18"/>
      <c r="Y11" s="18"/>
      <c r="Z11" s="18"/>
      <c r="AA11" s="18">
        <v>174</v>
      </c>
      <c r="AB11" s="18">
        <v>0</v>
      </c>
      <c r="AC11" s="18">
        <v>0</v>
      </c>
      <c r="AD11" s="18">
        <v>0</v>
      </c>
      <c r="AE11" s="18">
        <v>1993</v>
      </c>
      <c r="AF11" s="18" t="s">
        <v>733</v>
      </c>
      <c r="AG11" s="18"/>
    </row>
    <row r="12" spans="1:33" s="66" customFormat="1" ht="30" customHeight="1">
      <c r="A12" s="18" t="s">
        <v>686</v>
      </c>
      <c r="B12" s="19" t="s">
        <v>726</v>
      </c>
      <c r="C12" s="18" t="s">
        <v>908</v>
      </c>
      <c r="D12" s="18" t="s">
        <v>728</v>
      </c>
      <c r="E12" s="18"/>
      <c r="F12" s="18" t="s">
        <v>909</v>
      </c>
      <c r="G12" s="18">
        <v>45979</v>
      </c>
      <c r="H12" s="18">
        <v>8102</v>
      </c>
      <c r="I12" s="18">
        <v>47</v>
      </c>
      <c r="J12" s="18"/>
      <c r="K12" s="18"/>
      <c r="L12" s="18"/>
      <c r="M12" s="18"/>
      <c r="N12" s="18" t="s">
        <v>697</v>
      </c>
      <c r="O12" s="18"/>
      <c r="P12" s="18" t="s">
        <v>906</v>
      </c>
      <c r="Q12" s="18">
        <v>311</v>
      </c>
      <c r="R12" s="18" t="s">
        <v>910</v>
      </c>
      <c r="S12" s="18"/>
      <c r="T12" s="18" t="s">
        <v>907</v>
      </c>
      <c r="U12" s="18"/>
      <c r="V12" s="18" t="s">
        <v>911</v>
      </c>
      <c r="W12" s="18"/>
      <c r="X12" s="18"/>
      <c r="Y12" s="18"/>
      <c r="Z12" s="18"/>
      <c r="AA12" s="18">
        <v>195</v>
      </c>
      <c r="AB12" s="18">
        <v>0.3</v>
      </c>
      <c r="AC12" s="18">
        <v>0.9</v>
      </c>
      <c r="AD12" s="18">
        <v>0</v>
      </c>
      <c r="AE12" s="18">
        <v>2002</v>
      </c>
      <c r="AF12" s="18" t="s">
        <v>695</v>
      </c>
      <c r="AG12" s="18"/>
    </row>
    <row r="13" spans="1:33" s="66" customFormat="1" ht="30" customHeight="1">
      <c r="A13" s="18" t="s">
        <v>686</v>
      </c>
      <c r="B13" s="19" t="s">
        <v>748</v>
      </c>
      <c r="C13" s="18" t="s">
        <v>912</v>
      </c>
      <c r="D13" s="18" t="s">
        <v>750</v>
      </c>
      <c r="E13" s="18"/>
      <c r="F13" s="18" t="s">
        <v>913</v>
      </c>
      <c r="G13" s="18">
        <v>7055</v>
      </c>
      <c r="H13" s="18">
        <v>32082</v>
      </c>
      <c r="I13" s="18"/>
      <c r="J13" s="18"/>
      <c r="K13" s="18"/>
      <c r="L13" s="18"/>
      <c r="M13" s="18"/>
      <c r="N13" s="18" t="s">
        <v>697</v>
      </c>
      <c r="O13" s="18"/>
      <c r="P13" s="18" t="s">
        <v>906</v>
      </c>
      <c r="Q13" s="18">
        <v>2433</v>
      </c>
      <c r="R13" s="18" t="s">
        <v>899</v>
      </c>
      <c r="S13" s="18"/>
      <c r="T13" s="18" t="s">
        <v>907</v>
      </c>
      <c r="U13" s="18"/>
      <c r="V13" s="18"/>
      <c r="W13" s="18"/>
      <c r="X13" s="18"/>
      <c r="Y13" s="18"/>
      <c r="Z13" s="18"/>
      <c r="AA13" s="18">
        <v>112</v>
      </c>
      <c r="AB13" s="18"/>
      <c r="AC13" s="18"/>
      <c r="AD13" s="18"/>
      <c r="AE13" s="18">
        <v>1996</v>
      </c>
      <c r="AF13" s="18" t="s">
        <v>747</v>
      </c>
      <c r="AG13" s="18"/>
    </row>
    <row r="14" spans="1:33" s="66" customFormat="1" ht="30" customHeight="1">
      <c r="A14" s="18" t="s">
        <v>686</v>
      </c>
      <c r="B14" s="19" t="s">
        <v>748</v>
      </c>
      <c r="C14" s="18" t="s">
        <v>914</v>
      </c>
      <c r="D14" s="18" t="s">
        <v>750</v>
      </c>
      <c r="E14" s="18"/>
      <c r="F14" s="18" t="s">
        <v>915</v>
      </c>
      <c r="G14" s="18">
        <v>4508.1</v>
      </c>
      <c r="H14" s="18">
        <v>9976.8</v>
      </c>
      <c r="I14" s="18"/>
      <c r="J14" s="18"/>
      <c r="K14" s="18"/>
      <c r="L14" s="18"/>
      <c r="M14" s="18"/>
      <c r="N14" s="18" t="s">
        <v>697</v>
      </c>
      <c r="O14" s="18"/>
      <c r="P14" s="18" t="s">
        <v>906</v>
      </c>
      <c r="Q14" s="18">
        <v>824</v>
      </c>
      <c r="R14" s="18" t="s">
        <v>899</v>
      </c>
      <c r="S14" s="18"/>
      <c r="T14" s="18" t="s">
        <v>893</v>
      </c>
      <c r="U14" s="18"/>
      <c r="V14" s="18"/>
      <c r="W14" s="18"/>
      <c r="X14" s="18"/>
      <c r="Y14" s="18"/>
      <c r="Z14" s="18"/>
      <c r="AA14" s="18">
        <v>50</v>
      </c>
      <c r="AB14" s="18"/>
      <c r="AC14" s="18"/>
      <c r="AD14" s="18"/>
      <c r="AE14" s="18">
        <v>1985</v>
      </c>
      <c r="AF14" s="18" t="s">
        <v>747</v>
      </c>
      <c r="AG14" s="18"/>
    </row>
    <row r="15" spans="1:33" s="66" customFormat="1" ht="30" customHeight="1">
      <c r="A15" s="18" t="s">
        <v>686</v>
      </c>
      <c r="B15" s="19" t="s">
        <v>748</v>
      </c>
      <c r="C15" s="18" t="s">
        <v>916</v>
      </c>
      <c r="D15" s="18" t="s">
        <v>750</v>
      </c>
      <c r="E15" s="18"/>
      <c r="F15" s="18" t="s">
        <v>917</v>
      </c>
      <c r="G15" s="18">
        <v>1322.4</v>
      </c>
      <c r="H15" s="18">
        <v>7536.2</v>
      </c>
      <c r="I15" s="18"/>
      <c r="J15" s="18"/>
      <c r="K15" s="18"/>
      <c r="L15" s="18"/>
      <c r="M15" s="18"/>
      <c r="N15" s="18" t="s">
        <v>697</v>
      </c>
      <c r="O15" s="18"/>
      <c r="P15" s="18" t="s">
        <v>906</v>
      </c>
      <c r="Q15" s="18">
        <v>665</v>
      </c>
      <c r="R15" s="18" t="s">
        <v>899</v>
      </c>
      <c r="S15" s="18"/>
      <c r="T15" s="18" t="s">
        <v>893</v>
      </c>
      <c r="U15" s="18"/>
      <c r="V15" s="18"/>
      <c r="W15" s="18"/>
      <c r="X15" s="18"/>
      <c r="Y15" s="18"/>
      <c r="Z15" s="18"/>
      <c r="AA15" s="18">
        <v>20</v>
      </c>
      <c r="AB15" s="18"/>
      <c r="AC15" s="18"/>
      <c r="AD15" s="18"/>
      <c r="AE15" s="18">
        <v>1992</v>
      </c>
      <c r="AF15" s="18" t="s">
        <v>747</v>
      </c>
      <c r="AG15" s="18"/>
    </row>
    <row r="16" spans="1:33" s="66" customFormat="1" ht="30" customHeight="1">
      <c r="A16" s="18" t="s">
        <v>686</v>
      </c>
      <c r="B16" s="19" t="s">
        <v>918</v>
      </c>
      <c r="C16" s="18" t="s">
        <v>919</v>
      </c>
      <c r="D16" s="18" t="s">
        <v>920</v>
      </c>
      <c r="E16" s="18"/>
      <c r="F16" s="18" t="s">
        <v>921</v>
      </c>
      <c r="G16" s="18">
        <v>19493</v>
      </c>
      <c r="H16" s="18">
        <v>12701</v>
      </c>
      <c r="I16" s="18"/>
      <c r="J16" s="18"/>
      <c r="K16" s="18"/>
      <c r="L16" s="18"/>
      <c r="M16" s="18"/>
      <c r="N16" s="18" t="s">
        <v>697</v>
      </c>
      <c r="O16" s="18"/>
      <c r="P16" s="18" t="s">
        <v>902</v>
      </c>
      <c r="Q16" s="18"/>
      <c r="R16" s="18" t="s">
        <v>730</v>
      </c>
      <c r="S16" s="18"/>
      <c r="T16" s="18" t="s">
        <v>730</v>
      </c>
      <c r="U16" s="18"/>
      <c r="V16" s="18" t="s">
        <v>730</v>
      </c>
      <c r="W16" s="18"/>
      <c r="X16" s="18"/>
      <c r="Y16" s="18"/>
      <c r="Z16" s="18"/>
      <c r="AA16" s="18">
        <v>100</v>
      </c>
      <c r="AB16" s="18"/>
      <c r="AC16" s="18"/>
      <c r="AD16" s="18"/>
      <c r="AE16" s="18">
        <v>1984</v>
      </c>
      <c r="AF16" s="18" t="s">
        <v>747</v>
      </c>
      <c r="AG16" s="18"/>
    </row>
    <row r="17" spans="1:33" s="66" customFormat="1" ht="30" customHeight="1">
      <c r="A17" s="18" t="s">
        <v>686</v>
      </c>
      <c r="B17" s="19" t="s">
        <v>918</v>
      </c>
      <c r="C17" s="18" t="s">
        <v>922</v>
      </c>
      <c r="D17" s="18" t="s">
        <v>920</v>
      </c>
      <c r="E17" s="18"/>
      <c r="F17" s="18" t="s">
        <v>923</v>
      </c>
      <c r="G17" s="18"/>
      <c r="H17" s="18"/>
      <c r="I17" s="18"/>
      <c r="J17" s="18">
        <v>17985</v>
      </c>
      <c r="K17" s="18"/>
      <c r="L17" s="18"/>
      <c r="M17" s="18"/>
      <c r="N17" s="18" t="s">
        <v>697</v>
      </c>
      <c r="O17" s="18"/>
      <c r="P17" s="18" t="s">
        <v>906</v>
      </c>
      <c r="Q17" s="18">
        <v>445859</v>
      </c>
      <c r="R17" s="18" t="s">
        <v>924</v>
      </c>
      <c r="S17" s="18"/>
      <c r="T17" s="18" t="s">
        <v>925</v>
      </c>
      <c r="U17" s="18"/>
      <c r="V17" s="18"/>
      <c r="W17" s="18"/>
      <c r="X17" s="18"/>
      <c r="Y17" s="18"/>
      <c r="Z17" s="18"/>
      <c r="AA17" s="18">
        <v>120</v>
      </c>
      <c r="AB17" s="18"/>
      <c r="AC17" s="18"/>
      <c r="AD17" s="18"/>
      <c r="AE17" s="18">
        <v>1995</v>
      </c>
      <c r="AF17" s="18" t="s">
        <v>747</v>
      </c>
      <c r="AG17" s="18"/>
    </row>
    <row r="18" spans="1:33" s="66" customFormat="1" ht="30" customHeight="1">
      <c r="A18" s="18" t="s">
        <v>686</v>
      </c>
      <c r="B18" s="19" t="s">
        <v>918</v>
      </c>
      <c r="C18" s="18" t="s">
        <v>926</v>
      </c>
      <c r="D18" s="18" t="s">
        <v>920</v>
      </c>
      <c r="E18" s="18"/>
      <c r="F18" s="18" t="s">
        <v>927</v>
      </c>
      <c r="G18" s="18">
        <v>6934</v>
      </c>
      <c r="H18" s="18">
        <v>6735</v>
      </c>
      <c r="I18" s="18"/>
      <c r="J18" s="18"/>
      <c r="K18" s="18"/>
      <c r="L18" s="18"/>
      <c r="M18" s="18"/>
      <c r="N18" s="18" t="s">
        <v>697</v>
      </c>
      <c r="O18" s="18"/>
      <c r="P18" s="18" t="s">
        <v>906</v>
      </c>
      <c r="Q18" s="18">
        <v>92825</v>
      </c>
      <c r="R18" s="18" t="s">
        <v>928</v>
      </c>
      <c r="S18" s="18"/>
      <c r="T18" s="18" t="s">
        <v>925</v>
      </c>
      <c r="U18" s="18"/>
      <c r="V18" s="18"/>
      <c r="W18" s="18"/>
      <c r="X18" s="18"/>
      <c r="Y18" s="18"/>
      <c r="Z18" s="18"/>
      <c r="AA18" s="18">
        <v>46</v>
      </c>
      <c r="AB18" s="18"/>
      <c r="AC18" s="18"/>
      <c r="AD18" s="18"/>
      <c r="AE18" s="18">
        <v>1991</v>
      </c>
      <c r="AF18" s="18" t="s">
        <v>747</v>
      </c>
      <c r="AG18" s="18"/>
    </row>
    <row r="19" spans="1:33" s="66" customFormat="1" ht="30" customHeight="1">
      <c r="A19" s="18" t="s">
        <v>686</v>
      </c>
      <c r="B19" s="19" t="s">
        <v>794</v>
      </c>
      <c r="C19" s="18" t="s">
        <v>929</v>
      </c>
      <c r="D19" s="18" t="s">
        <v>796</v>
      </c>
      <c r="E19" s="18"/>
      <c r="F19" s="18" t="s">
        <v>930</v>
      </c>
      <c r="G19" s="18">
        <v>5372</v>
      </c>
      <c r="H19" s="18">
        <v>23726</v>
      </c>
      <c r="I19" s="18">
        <v>0</v>
      </c>
      <c r="J19" s="18">
        <v>0</v>
      </c>
      <c r="K19" s="18">
        <v>0</v>
      </c>
      <c r="L19" s="18">
        <v>0</v>
      </c>
      <c r="M19" s="18"/>
      <c r="N19" s="18" t="s">
        <v>697</v>
      </c>
      <c r="O19" s="18"/>
      <c r="P19" s="18" t="s">
        <v>906</v>
      </c>
      <c r="Q19" s="18">
        <v>853</v>
      </c>
      <c r="R19" s="18" t="s">
        <v>899</v>
      </c>
      <c r="S19" s="18"/>
      <c r="T19" s="18" t="s">
        <v>907</v>
      </c>
      <c r="U19" s="18"/>
      <c r="V19" s="18"/>
      <c r="W19" s="18"/>
      <c r="X19" s="18"/>
      <c r="Y19" s="18"/>
      <c r="Z19" s="18"/>
      <c r="AA19" s="18">
        <v>90</v>
      </c>
      <c r="AB19" s="18"/>
      <c r="AC19" s="18"/>
      <c r="AD19" s="18"/>
      <c r="AE19" s="18">
        <v>1992</v>
      </c>
      <c r="AF19" s="18" t="s">
        <v>733</v>
      </c>
      <c r="AG19" s="18"/>
    </row>
    <row r="20" spans="1:33" s="66" customFormat="1" ht="30" customHeight="1">
      <c r="A20" s="18" t="s">
        <v>686</v>
      </c>
      <c r="B20" s="19" t="s">
        <v>931</v>
      </c>
      <c r="C20" s="18" t="s">
        <v>932</v>
      </c>
      <c r="D20" s="18" t="s">
        <v>933</v>
      </c>
      <c r="E20" s="18"/>
      <c r="F20" s="18" t="s">
        <v>934</v>
      </c>
      <c r="G20" s="18">
        <v>212</v>
      </c>
      <c r="H20" s="18">
        <v>685</v>
      </c>
      <c r="I20" s="18"/>
      <c r="J20" s="18"/>
      <c r="K20" s="18">
        <v>897</v>
      </c>
      <c r="L20" s="18"/>
      <c r="M20" s="18" t="s">
        <v>935</v>
      </c>
      <c r="N20" s="18" t="s">
        <v>697</v>
      </c>
      <c r="O20" s="18"/>
      <c r="P20" s="18" t="s">
        <v>902</v>
      </c>
      <c r="Q20" s="18"/>
      <c r="R20" s="18" t="s">
        <v>936</v>
      </c>
      <c r="S20" s="18"/>
      <c r="T20" s="18" t="s">
        <v>730</v>
      </c>
      <c r="U20" s="18"/>
      <c r="V20" s="18" t="s">
        <v>911</v>
      </c>
      <c r="W20" s="18"/>
      <c r="X20" s="18"/>
      <c r="Y20" s="18"/>
      <c r="Z20" s="18"/>
      <c r="AA20" s="18">
        <v>7.5</v>
      </c>
      <c r="AB20" s="18"/>
      <c r="AC20" s="18">
        <v>7.5</v>
      </c>
      <c r="AD20" s="18"/>
      <c r="AE20" s="18">
        <v>1999</v>
      </c>
      <c r="AF20" s="18" t="s">
        <v>733</v>
      </c>
      <c r="AG20" s="18"/>
    </row>
    <row r="21" spans="1:33" s="66" customFormat="1" ht="30" customHeight="1">
      <c r="A21" s="18" t="s">
        <v>686</v>
      </c>
      <c r="B21" s="19" t="s">
        <v>937</v>
      </c>
      <c r="C21" s="18" t="s">
        <v>938</v>
      </c>
      <c r="D21" s="18" t="s">
        <v>939</v>
      </c>
      <c r="E21" s="18"/>
      <c r="F21" s="18" t="s">
        <v>940</v>
      </c>
      <c r="G21" s="18">
        <v>1247</v>
      </c>
      <c r="H21" s="18">
        <v>4862</v>
      </c>
      <c r="I21" s="18"/>
      <c r="J21" s="18"/>
      <c r="K21" s="18">
        <v>62</v>
      </c>
      <c r="L21" s="18"/>
      <c r="M21" s="18" t="s">
        <v>941</v>
      </c>
      <c r="N21" s="18" t="s">
        <v>697</v>
      </c>
      <c r="O21" s="18"/>
      <c r="P21" s="18" t="s">
        <v>902</v>
      </c>
      <c r="Q21" s="18"/>
      <c r="R21" s="18" t="s">
        <v>896</v>
      </c>
      <c r="S21" s="18"/>
      <c r="T21" s="18" t="s">
        <v>942</v>
      </c>
      <c r="U21" s="18"/>
      <c r="V21" s="18" t="s">
        <v>911</v>
      </c>
      <c r="W21" s="18"/>
      <c r="X21" s="18"/>
      <c r="Y21" s="18"/>
      <c r="Z21" s="18"/>
      <c r="AA21" s="18">
        <v>35</v>
      </c>
      <c r="AB21" s="18">
        <v>0</v>
      </c>
      <c r="AC21" s="18">
        <v>2</v>
      </c>
      <c r="AD21" s="18">
        <v>0</v>
      </c>
      <c r="AE21" s="18">
        <v>2000</v>
      </c>
      <c r="AF21" s="18" t="s">
        <v>733</v>
      </c>
      <c r="AG21" s="18"/>
    </row>
    <row r="22" spans="1:33" s="66" customFormat="1" ht="30" customHeight="1">
      <c r="A22" s="18" t="s">
        <v>686</v>
      </c>
      <c r="B22" s="19" t="s">
        <v>943</v>
      </c>
      <c r="C22" s="18" t="s">
        <v>944</v>
      </c>
      <c r="D22" s="18" t="s">
        <v>945</v>
      </c>
      <c r="E22" s="18"/>
      <c r="F22" s="18" t="s">
        <v>946</v>
      </c>
      <c r="G22" s="18">
        <v>4749</v>
      </c>
      <c r="H22" s="18">
        <v>19807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738</v>
      </c>
      <c r="O22" s="18">
        <v>143</v>
      </c>
      <c r="P22" s="18" t="s">
        <v>902</v>
      </c>
      <c r="Q22" s="18"/>
      <c r="R22" s="18" t="s">
        <v>947</v>
      </c>
      <c r="S22" s="18"/>
      <c r="T22" s="18" t="s">
        <v>903</v>
      </c>
      <c r="U22" s="18"/>
      <c r="V22" s="18"/>
      <c r="W22" s="18"/>
      <c r="X22" s="18"/>
      <c r="Y22" s="18"/>
      <c r="Z22" s="18"/>
      <c r="AA22" s="18">
        <v>80</v>
      </c>
      <c r="AB22" s="18">
        <v>0</v>
      </c>
      <c r="AC22" s="18">
        <v>0</v>
      </c>
      <c r="AD22" s="18">
        <v>0</v>
      </c>
      <c r="AE22" s="18">
        <v>1980</v>
      </c>
      <c r="AF22" s="18" t="s">
        <v>747</v>
      </c>
      <c r="AG22" s="18"/>
    </row>
    <row r="23" spans="1:33" s="66" customFormat="1" ht="30" customHeight="1">
      <c r="A23" s="18" t="s">
        <v>686</v>
      </c>
      <c r="B23" s="19" t="s">
        <v>948</v>
      </c>
      <c r="C23" s="18" t="s">
        <v>949</v>
      </c>
      <c r="D23" s="18" t="s">
        <v>950</v>
      </c>
      <c r="E23" s="18"/>
      <c r="F23" s="18" t="s">
        <v>951</v>
      </c>
      <c r="G23" s="18">
        <v>3623</v>
      </c>
      <c r="H23" s="18">
        <v>12709</v>
      </c>
      <c r="I23" s="18"/>
      <c r="J23" s="18">
        <v>48</v>
      </c>
      <c r="K23" s="18"/>
      <c r="L23" s="18"/>
      <c r="M23" s="18"/>
      <c r="N23" s="18" t="s">
        <v>697</v>
      </c>
      <c r="O23" s="18"/>
      <c r="P23" s="18" t="s">
        <v>906</v>
      </c>
      <c r="Q23" s="18">
        <v>1158</v>
      </c>
      <c r="R23" s="18" t="s">
        <v>936</v>
      </c>
      <c r="S23" s="18"/>
      <c r="T23" s="18" t="s">
        <v>907</v>
      </c>
      <c r="U23" s="18"/>
      <c r="V23" s="18"/>
      <c r="W23" s="18"/>
      <c r="X23" s="18"/>
      <c r="Y23" s="18"/>
      <c r="Z23" s="18"/>
      <c r="AA23" s="18">
        <v>75</v>
      </c>
      <c r="AB23" s="18"/>
      <c r="AC23" s="18"/>
      <c r="AD23" s="18"/>
      <c r="AE23" s="18">
        <v>1978</v>
      </c>
      <c r="AF23" s="18" t="s">
        <v>733</v>
      </c>
      <c r="AG23" s="18"/>
    </row>
    <row r="24" spans="1:33" s="66" customFormat="1" ht="30" customHeight="1">
      <c r="A24" s="18" t="s">
        <v>686</v>
      </c>
      <c r="B24" s="19" t="s">
        <v>815</v>
      </c>
      <c r="C24" s="18" t="s">
        <v>952</v>
      </c>
      <c r="D24" s="18" t="s">
        <v>817</v>
      </c>
      <c r="E24" s="18"/>
      <c r="F24" s="18" t="s">
        <v>953</v>
      </c>
      <c r="G24" s="18">
        <v>2667</v>
      </c>
      <c r="H24" s="18">
        <v>5440</v>
      </c>
      <c r="I24" s="18"/>
      <c r="J24" s="18"/>
      <c r="K24" s="18">
        <v>0</v>
      </c>
      <c r="L24" s="18">
        <v>0</v>
      </c>
      <c r="M24" s="18"/>
      <c r="N24" s="18" t="s">
        <v>697</v>
      </c>
      <c r="O24" s="18"/>
      <c r="P24" s="18" t="s">
        <v>906</v>
      </c>
      <c r="Q24" s="18"/>
      <c r="R24" s="18" t="s">
        <v>899</v>
      </c>
      <c r="S24" s="18"/>
      <c r="T24" s="18" t="s">
        <v>925</v>
      </c>
      <c r="U24" s="18"/>
      <c r="V24" s="18"/>
      <c r="W24" s="18"/>
      <c r="X24" s="18"/>
      <c r="Y24" s="18"/>
      <c r="Z24" s="18"/>
      <c r="AA24" s="18">
        <v>29</v>
      </c>
      <c r="AB24" s="18"/>
      <c r="AC24" s="18">
        <v>0</v>
      </c>
      <c r="AD24" s="18">
        <v>0</v>
      </c>
      <c r="AE24" s="18">
        <v>1995</v>
      </c>
      <c r="AF24" s="18" t="s">
        <v>733</v>
      </c>
      <c r="AG24" s="18"/>
    </row>
    <row r="25" spans="1:33" s="66" customFormat="1" ht="30" customHeight="1">
      <c r="A25" s="18" t="s">
        <v>686</v>
      </c>
      <c r="B25" s="19" t="s">
        <v>954</v>
      </c>
      <c r="C25" s="18" t="s">
        <v>955</v>
      </c>
      <c r="D25" s="18" t="s">
        <v>956</v>
      </c>
      <c r="E25" s="18"/>
      <c r="F25" s="18" t="s">
        <v>957</v>
      </c>
      <c r="G25" s="18">
        <v>4317</v>
      </c>
      <c r="H25" s="18">
        <v>21889</v>
      </c>
      <c r="I25" s="18">
        <v>0</v>
      </c>
      <c r="J25" s="18">
        <v>0</v>
      </c>
      <c r="K25" s="18">
        <v>3</v>
      </c>
      <c r="L25" s="18">
        <v>0</v>
      </c>
      <c r="M25" s="18" t="s">
        <v>941</v>
      </c>
      <c r="N25" s="18" t="s">
        <v>697</v>
      </c>
      <c r="O25" s="18" t="s">
        <v>958</v>
      </c>
      <c r="P25" s="18" t="s">
        <v>906</v>
      </c>
      <c r="Q25" s="18">
        <v>1194</v>
      </c>
      <c r="R25" s="18" t="s">
        <v>899</v>
      </c>
      <c r="S25" s="18"/>
      <c r="T25" s="18" t="s">
        <v>907</v>
      </c>
      <c r="U25" s="18"/>
      <c r="V25" s="18" t="s">
        <v>730</v>
      </c>
      <c r="W25" s="18"/>
      <c r="X25" s="18"/>
      <c r="Y25" s="18"/>
      <c r="Z25" s="18"/>
      <c r="AA25" s="18">
        <v>100</v>
      </c>
      <c r="AB25" s="18" t="s">
        <v>958</v>
      </c>
      <c r="AC25" s="18">
        <v>1</v>
      </c>
      <c r="AD25" s="18" t="s">
        <v>958</v>
      </c>
      <c r="AE25" s="18">
        <v>1990</v>
      </c>
      <c r="AF25" s="18" t="s">
        <v>733</v>
      </c>
      <c r="AG25" s="18"/>
    </row>
    <row r="26" spans="1:33" s="66" customFormat="1" ht="30" customHeight="1">
      <c r="A26" s="18" t="s">
        <v>686</v>
      </c>
      <c r="B26" s="19" t="s">
        <v>822</v>
      </c>
      <c r="C26" s="18" t="s">
        <v>959</v>
      </c>
      <c r="D26" s="18" t="s">
        <v>824</v>
      </c>
      <c r="E26" s="18"/>
      <c r="F26" s="18" t="s">
        <v>960</v>
      </c>
      <c r="G26" s="18">
        <v>4400</v>
      </c>
      <c r="H26" s="18">
        <v>8531</v>
      </c>
      <c r="I26" s="18"/>
      <c r="J26" s="18"/>
      <c r="K26" s="18"/>
      <c r="L26" s="18"/>
      <c r="M26" s="18"/>
      <c r="N26" s="18" t="s">
        <v>697</v>
      </c>
      <c r="O26" s="18"/>
      <c r="P26" s="18" t="s">
        <v>906</v>
      </c>
      <c r="Q26" s="18">
        <v>621</v>
      </c>
      <c r="R26" s="18" t="s">
        <v>899</v>
      </c>
      <c r="S26" s="18"/>
      <c r="T26" s="18" t="s">
        <v>907</v>
      </c>
      <c r="U26" s="18"/>
      <c r="V26" s="18"/>
      <c r="W26" s="18"/>
      <c r="X26" s="18"/>
      <c r="Y26" s="18"/>
      <c r="Z26" s="18"/>
      <c r="AA26" s="18">
        <v>62</v>
      </c>
      <c r="AB26" s="18"/>
      <c r="AC26" s="18"/>
      <c r="AD26" s="18"/>
      <c r="AE26" s="18">
        <v>1995</v>
      </c>
      <c r="AF26" s="18" t="s">
        <v>733</v>
      </c>
      <c r="AG26" s="18"/>
    </row>
    <row r="27" spans="1:33" s="66" customFormat="1" ht="30" customHeight="1">
      <c r="A27" s="18" t="s">
        <v>686</v>
      </c>
      <c r="B27" s="19" t="s">
        <v>961</v>
      </c>
      <c r="C27" s="18" t="s">
        <v>962</v>
      </c>
      <c r="D27" s="18" t="s">
        <v>963</v>
      </c>
      <c r="E27" s="18"/>
      <c r="F27" s="18" t="s">
        <v>964</v>
      </c>
      <c r="G27" s="18">
        <v>1877</v>
      </c>
      <c r="H27" s="18">
        <v>8469</v>
      </c>
      <c r="I27" s="18">
        <v>0</v>
      </c>
      <c r="J27" s="18">
        <v>0</v>
      </c>
      <c r="K27" s="18">
        <v>94</v>
      </c>
      <c r="L27" s="18">
        <v>0</v>
      </c>
      <c r="M27" s="18" t="s">
        <v>941</v>
      </c>
      <c r="N27" s="18" t="s">
        <v>697</v>
      </c>
      <c r="O27" s="18">
        <v>0</v>
      </c>
      <c r="P27" s="18" t="s">
        <v>902</v>
      </c>
      <c r="Q27" s="18">
        <v>0</v>
      </c>
      <c r="R27" s="18" t="s">
        <v>899</v>
      </c>
      <c r="S27" s="18"/>
      <c r="T27" s="18" t="s">
        <v>942</v>
      </c>
      <c r="U27" s="18"/>
      <c r="V27" s="18" t="s">
        <v>911</v>
      </c>
      <c r="W27" s="18"/>
      <c r="X27" s="18">
        <v>0</v>
      </c>
      <c r="Y27" s="18">
        <v>0</v>
      </c>
      <c r="Z27" s="18"/>
      <c r="AA27" s="18">
        <v>40</v>
      </c>
      <c r="AB27" s="18">
        <v>0</v>
      </c>
      <c r="AC27" s="18">
        <v>0.3</v>
      </c>
      <c r="AD27" s="18">
        <v>0</v>
      </c>
      <c r="AE27" s="18">
        <v>1983</v>
      </c>
      <c r="AF27" s="18" t="s">
        <v>733</v>
      </c>
      <c r="AG27" s="18"/>
    </row>
    <row r="28" spans="1:33" s="66" customFormat="1" ht="30" customHeight="1">
      <c r="A28" s="18" t="s">
        <v>686</v>
      </c>
      <c r="B28" s="19" t="s">
        <v>833</v>
      </c>
      <c r="C28" s="18" t="s">
        <v>965</v>
      </c>
      <c r="D28" s="18" t="s">
        <v>835</v>
      </c>
      <c r="E28" s="18"/>
      <c r="F28" s="18" t="s">
        <v>966</v>
      </c>
      <c r="G28" s="18">
        <v>3779</v>
      </c>
      <c r="H28" s="18">
        <v>20747</v>
      </c>
      <c r="I28" s="18"/>
      <c r="J28" s="18"/>
      <c r="K28" s="18"/>
      <c r="L28" s="18"/>
      <c r="M28" s="18"/>
      <c r="N28" s="18" t="s">
        <v>697</v>
      </c>
      <c r="O28" s="18"/>
      <c r="P28" s="18" t="s">
        <v>891</v>
      </c>
      <c r="Q28" s="18">
        <v>1439</v>
      </c>
      <c r="R28" s="18" t="s">
        <v>967</v>
      </c>
      <c r="S28" s="18"/>
      <c r="T28" s="18" t="s">
        <v>903</v>
      </c>
      <c r="U28" s="18"/>
      <c r="V28" s="18"/>
      <c r="W28" s="18"/>
      <c r="X28" s="18"/>
      <c r="Y28" s="18"/>
      <c r="Z28" s="18"/>
      <c r="AA28" s="18">
        <v>94</v>
      </c>
      <c r="AB28" s="18">
        <v>0</v>
      </c>
      <c r="AC28" s="18">
        <v>0</v>
      </c>
      <c r="AD28" s="18">
        <v>0</v>
      </c>
      <c r="AE28" s="18">
        <v>1983</v>
      </c>
      <c r="AF28" s="18" t="s">
        <v>695</v>
      </c>
      <c r="AG28" s="18"/>
    </row>
    <row r="29" spans="1:33" s="66" customFormat="1" ht="30" customHeight="1">
      <c r="A29" s="18" t="s">
        <v>686</v>
      </c>
      <c r="B29" s="19" t="s">
        <v>968</v>
      </c>
      <c r="C29" s="18" t="s">
        <v>969</v>
      </c>
      <c r="D29" s="18" t="s">
        <v>970</v>
      </c>
      <c r="E29" s="18"/>
      <c r="F29" s="18" t="s">
        <v>971</v>
      </c>
      <c r="G29" s="18">
        <v>5150</v>
      </c>
      <c r="H29" s="18">
        <v>15039</v>
      </c>
      <c r="I29" s="18"/>
      <c r="J29" s="18"/>
      <c r="K29" s="18"/>
      <c r="L29" s="18"/>
      <c r="M29" s="18"/>
      <c r="N29" s="18" t="s">
        <v>697</v>
      </c>
      <c r="O29" s="18"/>
      <c r="P29" s="18" t="s">
        <v>906</v>
      </c>
      <c r="Q29" s="18"/>
      <c r="R29" s="18" t="s">
        <v>899</v>
      </c>
      <c r="S29" s="18"/>
      <c r="T29" s="18" t="s">
        <v>907</v>
      </c>
      <c r="U29" s="18"/>
      <c r="V29" s="18"/>
      <c r="W29" s="18"/>
      <c r="X29" s="18"/>
      <c r="Y29" s="18"/>
      <c r="Z29" s="18"/>
      <c r="AA29" s="18">
        <v>78</v>
      </c>
      <c r="AB29" s="18"/>
      <c r="AC29" s="18"/>
      <c r="AD29" s="18"/>
      <c r="AE29" s="18">
        <v>1997</v>
      </c>
      <c r="AF29" s="18" t="s">
        <v>747</v>
      </c>
      <c r="AG29" s="18"/>
    </row>
    <row r="30" spans="1:33" s="66" customFormat="1" ht="30" customHeight="1">
      <c r="A30" s="18" t="s">
        <v>686</v>
      </c>
      <c r="B30" s="19" t="s">
        <v>838</v>
      </c>
      <c r="C30" s="18" t="s">
        <v>972</v>
      </c>
      <c r="D30" s="18" t="s">
        <v>840</v>
      </c>
      <c r="E30" s="18"/>
      <c r="F30" s="18" t="s">
        <v>973</v>
      </c>
      <c r="G30" s="18">
        <v>3720</v>
      </c>
      <c r="H30" s="18">
        <v>27257</v>
      </c>
      <c r="I30" s="18"/>
      <c r="J30" s="18"/>
      <c r="K30" s="18"/>
      <c r="L30" s="18"/>
      <c r="M30" s="18"/>
      <c r="N30" s="18" t="s">
        <v>697</v>
      </c>
      <c r="O30" s="18"/>
      <c r="P30" s="18" t="s">
        <v>906</v>
      </c>
      <c r="Q30" s="18">
        <v>154</v>
      </c>
      <c r="R30" s="18" t="s">
        <v>967</v>
      </c>
      <c r="S30" s="18"/>
      <c r="T30" s="18" t="s">
        <v>942</v>
      </c>
      <c r="U30" s="18"/>
      <c r="V30" s="18"/>
      <c r="W30" s="18"/>
      <c r="X30" s="18"/>
      <c r="Y30" s="18"/>
      <c r="Z30" s="18"/>
      <c r="AA30" s="18">
        <v>90</v>
      </c>
      <c r="AB30" s="18"/>
      <c r="AC30" s="18"/>
      <c r="AD30" s="18"/>
      <c r="AE30" s="18">
        <v>1982</v>
      </c>
      <c r="AF30" s="18" t="s">
        <v>747</v>
      </c>
      <c r="AG30" s="18"/>
    </row>
    <row r="31" spans="1:33" s="66" customFormat="1" ht="30" customHeight="1">
      <c r="A31" s="18" t="s">
        <v>686</v>
      </c>
      <c r="B31" s="19" t="s">
        <v>838</v>
      </c>
      <c r="C31" s="18" t="s">
        <v>972</v>
      </c>
      <c r="D31" s="18" t="s">
        <v>840</v>
      </c>
      <c r="E31" s="18"/>
      <c r="F31" s="18" t="s">
        <v>973</v>
      </c>
      <c r="G31" s="18">
        <v>393</v>
      </c>
      <c r="H31" s="18">
        <v>2881</v>
      </c>
      <c r="I31" s="18"/>
      <c r="J31" s="18"/>
      <c r="K31" s="18"/>
      <c r="L31" s="18"/>
      <c r="M31" s="18"/>
      <c r="N31" s="18" t="s">
        <v>697</v>
      </c>
      <c r="O31" s="18"/>
      <c r="P31" s="18"/>
      <c r="Q31" s="18"/>
      <c r="R31" s="18" t="s">
        <v>936</v>
      </c>
      <c r="S31" s="18"/>
      <c r="T31" s="18" t="s">
        <v>974</v>
      </c>
      <c r="U31" s="18"/>
      <c r="V31" s="18"/>
      <c r="W31" s="18"/>
      <c r="X31" s="18"/>
      <c r="Y31" s="18"/>
      <c r="Z31" s="18"/>
      <c r="AA31" s="18">
        <v>45</v>
      </c>
      <c r="AB31" s="18"/>
      <c r="AC31" s="18"/>
      <c r="AD31" s="18"/>
      <c r="AE31" s="18">
        <v>1972</v>
      </c>
      <c r="AF31" s="18" t="s">
        <v>747</v>
      </c>
      <c r="AG31" s="18"/>
    </row>
    <row r="32" spans="1:33" s="66" customFormat="1" ht="30" customHeight="1">
      <c r="A32" s="18" t="s">
        <v>686</v>
      </c>
      <c r="B32" s="19" t="s">
        <v>838</v>
      </c>
      <c r="C32" s="18" t="s">
        <v>972</v>
      </c>
      <c r="D32" s="18" t="s">
        <v>840</v>
      </c>
      <c r="E32" s="18"/>
      <c r="F32" s="18" t="s">
        <v>973</v>
      </c>
      <c r="G32" s="18"/>
      <c r="H32" s="18"/>
      <c r="I32" s="18"/>
      <c r="J32" s="18"/>
      <c r="K32" s="18"/>
      <c r="L32" s="18"/>
      <c r="M32" s="18"/>
      <c r="N32" s="18" t="s">
        <v>697</v>
      </c>
      <c r="O32" s="18"/>
      <c r="P32" s="18"/>
      <c r="Q32" s="18"/>
      <c r="R32" s="18" t="s">
        <v>936</v>
      </c>
      <c r="S32" s="18"/>
      <c r="T32" s="18" t="s">
        <v>974</v>
      </c>
      <c r="U32" s="18"/>
      <c r="V32" s="18"/>
      <c r="W32" s="18"/>
      <c r="X32" s="18"/>
      <c r="Y32" s="18"/>
      <c r="Z32" s="18"/>
      <c r="AA32" s="18">
        <v>38</v>
      </c>
      <c r="AB32" s="18"/>
      <c r="AC32" s="18"/>
      <c r="AD32" s="18"/>
      <c r="AE32" s="18">
        <v>1965</v>
      </c>
      <c r="AF32" s="18" t="s">
        <v>747</v>
      </c>
      <c r="AG32" s="18" t="s">
        <v>975</v>
      </c>
    </row>
    <row r="33" spans="1:33" s="66" customFormat="1" ht="30" customHeight="1">
      <c r="A33" s="18" t="s">
        <v>686</v>
      </c>
      <c r="B33" s="19" t="s">
        <v>847</v>
      </c>
      <c r="C33" s="18" t="s">
        <v>976</v>
      </c>
      <c r="D33" s="18" t="s">
        <v>849</v>
      </c>
      <c r="E33" s="18"/>
      <c r="F33" s="18" t="s">
        <v>977</v>
      </c>
      <c r="G33" s="18"/>
      <c r="H33" s="18"/>
      <c r="I33" s="18"/>
      <c r="J33" s="18"/>
      <c r="K33" s="18"/>
      <c r="L33" s="18"/>
      <c r="M33" s="18"/>
      <c r="N33" s="18" t="s">
        <v>697</v>
      </c>
      <c r="O33" s="18"/>
      <c r="P33" s="18"/>
      <c r="Q33" s="18"/>
      <c r="R33" s="18" t="s">
        <v>967</v>
      </c>
      <c r="S33" s="18"/>
      <c r="T33" s="18" t="s">
        <v>942</v>
      </c>
      <c r="U33" s="18"/>
      <c r="V33" s="18"/>
      <c r="W33" s="18"/>
      <c r="X33" s="18"/>
      <c r="Y33" s="18"/>
      <c r="Z33" s="18"/>
      <c r="AA33" s="18">
        <v>20</v>
      </c>
      <c r="AB33" s="18"/>
      <c r="AC33" s="18"/>
      <c r="AD33" s="18"/>
      <c r="AE33" s="18">
        <v>1979</v>
      </c>
      <c r="AF33" s="18" t="s">
        <v>733</v>
      </c>
      <c r="AG33" s="18" t="s">
        <v>975</v>
      </c>
    </row>
    <row r="34" spans="2:26" s="74" customFormat="1" ht="13.5" customHeight="1">
      <c r="B34" s="75"/>
      <c r="F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2:26" s="74" customFormat="1" ht="13.5" customHeight="1">
      <c r="B35" s="75"/>
      <c r="F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2:26" s="74" customFormat="1" ht="13.5" customHeight="1">
      <c r="B36" s="75"/>
      <c r="F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2:26" s="74" customFormat="1" ht="13.5" customHeight="1">
      <c r="B37" s="75"/>
      <c r="F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2:26" s="74" customFormat="1" ht="13.5" customHeight="1">
      <c r="B38" s="75"/>
      <c r="F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s="74" customFormat="1" ht="13.5" customHeight="1">
      <c r="B39" s="75"/>
      <c r="F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2:26" s="74" customFormat="1" ht="13.5" customHeight="1">
      <c r="B40" s="75"/>
      <c r="F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2:26" s="74" customFormat="1" ht="13.5" customHeight="1">
      <c r="B41" s="75"/>
      <c r="F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2:26" s="74" customFormat="1" ht="13.5" customHeight="1">
      <c r="B42" s="75"/>
      <c r="F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2:26" s="74" customFormat="1" ht="13.5" customHeight="1">
      <c r="B43" s="75"/>
      <c r="F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s="74" customFormat="1" ht="13.5" customHeight="1">
      <c r="B44" s="75"/>
      <c r="F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s="74" customFormat="1" ht="13.5" customHeight="1">
      <c r="B45" s="75"/>
      <c r="F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2:26" s="74" customFormat="1" ht="13.5" customHeight="1">
      <c r="B46" s="75"/>
      <c r="F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2:26" s="74" customFormat="1" ht="13.5" customHeight="1">
      <c r="B47" s="75"/>
      <c r="F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2:26" s="74" customFormat="1" ht="13.5" customHeight="1">
      <c r="B48" s="75"/>
      <c r="F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2:26" s="74" customFormat="1" ht="13.5" customHeight="1">
      <c r="B49" s="75"/>
      <c r="F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2:26" s="74" customFormat="1" ht="13.5" customHeight="1">
      <c r="B50" s="75"/>
      <c r="F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2:26" s="74" customFormat="1" ht="13.5" customHeight="1">
      <c r="B51" s="75"/>
      <c r="F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2:26" s="74" customFormat="1" ht="13.5" customHeight="1">
      <c r="B52" s="75"/>
      <c r="F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26" s="74" customFormat="1" ht="13.5" customHeight="1">
      <c r="B53" s="75"/>
      <c r="F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2:26" s="74" customFormat="1" ht="13.5" customHeight="1">
      <c r="B54" s="75"/>
      <c r="F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2:26" s="74" customFormat="1" ht="13.5" customHeight="1">
      <c r="B55" s="75"/>
      <c r="F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2:26" s="74" customFormat="1" ht="13.5" customHeight="1">
      <c r="B56" s="75"/>
      <c r="F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2:26" s="74" customFormat="1" ht="13.5" customHeight="1">
      <c r="B57" s="75"/>
      <c r="F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2:26" s="74" customFormat="1" ht="13.5" customHeight="1">
      <c r="B58" s="75"/>
      <c r="F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2:26" s="74" customFormat="1" ht="13.5" customHeight="1">
      <c r="B59" s="75"/>
      <c r="F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2:26" s="74" customFormat="1" ht="13.5" customHeight="1">
      <c r="B60" s="75"/>
      <c r="F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2:26" s="74" customFormat="1" ht="13.5" customHeight="1">
      <c r="B61" s="75"/>
      <c r="F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2:26" s="74" customFormat="1" ht="13.5" customHeight="1">
      <c r="B62" s="75"/>
      <c r="F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2:26" s="74" customFormat="1" ht="13.5" customHeight="1">
      <c r="B63" s="75"/>
      <c r="F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2:26" s="74" customFormat="1" ht="13.5" customHeight="1">
      <c r="B64" s="75"/>
      <c r="F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2:26" s="74" customFormat="1" ht="13.5" customHeight="1">
      <c r="B65" s="75"/>
      <c r="F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2:26" s="74" customFormat="1" ht="13.5" customHeight="1">
      <c r="B66" s="75"/>
      <c r="F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2:26" s="74" customFormat="1" ht="13.5" customHeight="1">
      <c r="B67" s="75"/>
      <c r="F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2:26" s="74" customFormat="1" ht="13.5" customHeight="1">
      <c r="B68" s="75"/>
      <c r="F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2:26" s="74" customFormat="1" ht="13.5" customHeight="1">
      <c r="B69" s="75"/>
      <c r="F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2:26" s="74" customFormat="1" ht="13.5" customHeight="1">
      <c r="B70" s="75"/>
      <c r="F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2:26" s="74" customFormat="1" ht="13.5" customHeight="1">
      <c r="B71" s="75"/>
      <c r="F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2:26" s="74" customFormat="1" ht="13.5" customHeight="1">
      <c r="B72" s="75"/>
      <c r="F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2:26" s="74" customFormat="1" ht="13.5" customHeight="1">
      <c r="B73" s="75"/>
      <c r="F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2:26" s="74" customFormat="1" ht="13.5" customHeight="1">
      <c r="B74" s="75"/>
      <c r="F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2:26" s="74" customFormat="1" ht="13.5" customHeight="1">
      <c r="B75" s="75"/>
      <c r="F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2:26" s="74" customFormat="1" ht="13.5" customHeight="1">
      <c r="B76" s="75"/>
      <c r="F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2:26" s="74" customFormat="1" ht="13.5" customHeight="1">
      <c r="B77" s="75"/>
      <c r="F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2:26" s="74" customFormat="1" ht="13.5" customHeight="1">
      <c r="B78" s="75"/>
      <c r="F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2:26" s="74" customFormat="1" ht="13.5" customHeight="1">
      <c r="B79" s="75"/>
      <c r="F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2:26" s="74" customFormat="1" ht="13.5" customHeight="1">
      <c r="B80" s="75"/>
      <c r="F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2:26" s="74" customFormat="1" ht="13.5" customHeight="1">
      <c r="B81" s="75"/>
      <c r="F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2:26" s="74" customFormat="1" ht="13.5" customHeight="1">
      <c r="B82" s="75"/>
      <c r="F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2:26" s="74" customFormat="1" ht="13.5" customHeight="1">
      <c r="B83" s="75"/>
      <c r="F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2:26" s="74" customFormat="1" ht="13.5" customHeight="1">
      <c r="B84" s="75"/>
      <c r="F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2:26" s="74" customFormat="1" ht="13.5" customHeight="1">
      <c r="B85" s="75"/>
      <c r="F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2:26" s="74" customFormat="1" ht="13.5" customHeight="1">
      <c r="B86" s="75"/>
      <c r="F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2:26" s="74" customFormat="1" ht="13.5" customHeight="1">
      <c r="B87" s="75"/>
      <c r="F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2:26" s="74" customFormat="1" ht="13.5" customHeight="1">
      <c r="B88" s="75"/>
      <c r="F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2:26" s="74" customFormat="1" ht="13.5" customHeight="1">
      <c r="B89" s="75"/>
      <c r="F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2:26" s="74" customFormat="1" ht="13.5" customHeight="1">
      <c r="B90" s="75"/>
      <c r="F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2:26" s="74" customFormat="1" ht="13.5" customHeight="1">
      <c r="B91" s="75"/>
      <c r="F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2:26" s="74" customFormat="1" ht="13.5" customHeight="1">
      <c r="B92" s="75"/>
      <c r="F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2:26" s="74" customFormat="1" ht="13.5" customHeight="1">
      <c r="B93" s="75"/>
      <c r="F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2:26" s="74" customFormat="1" ht="13.5" customHeight="1">
      <c r="B94" s="75"/>
      <c r="F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2:26" s="74" customFormat="1" ht="13.5" customHeight="1">
      <c r="B95" s="75"/>
      <c r="F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2:26" s="74" customFormat="1" ht="13.5" customHeight="1">
      <c r="B96" s="75"/>
      <c r="F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2:26" s="74" customFormat="1" ht="13.5" customHeight="1">
      <c r="B97" s="75"/>
      <c r="F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2:26" s="74" customFormat="1" ht="13.5" customHeight="1">
      <c r="B98" s="75"/>
      <c r="F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2:26" s="74" customFormat="1" ht="13.5" customHeight="1">
      <c r="B99" s="75"/>
      <c r="F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2:26" s="74" customFormat="1" ht="13.5" customHeight="1">
      <c r="B100" s="75"/>
      <c r="F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2:26" s="74" customFormat="1" ht="13.5" customHeight="1">
      <c r="B101" s="75"/>
      <c r="F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2:26" s="74" customFormat="1" ht="13.5" customHeight="1">
      <c r="B102" s="75"/>
      <c r="F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2:26" s="74" customFormat="1" ht="13.5" customHeight="1">
      <c r="B103" s="75"/>
      <c r="F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2:26" s="74" customFormat="1" ht="13.5" customHeight="1">
      <c r="B104" s="75"/>
      <c r="F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2:26" s="74" customFormat="1" ht="13.5" customHeight="1">
      <c r="B105" s="75"/>
      <c r="F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2:26" s="74" customFormat="1" ht="13.5" customHeight="1">
      <c r="B106" s="75"/>
      <c r="F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2:26" s="74" customFormat="1" ht="13.5" customHeight="1">
      <c r="B107" s="75"/>
      <c r="F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2:26" s="74" customFormat="1" ht="13.5" customHeight="1">
      <c r="B108" s="75"/>
      <c r="F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2:26" s="74" customFormat="1" ht="13.5" customHeight="1">
      <c r="B109" s="75"/>
      <c r="F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2:26" s="74" customFormat="1" ht="13.5" customHeight="1">
      <c r="B110" s="75"/>
      <c r="F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2:26" s="74" customFormat="1" ht="13.5" customHeight="1">
      <c r="B111" s="75"/>
      <c r="F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2:26" s="74" customFormat="1" ht="13.5" customHeight="1">
      <c r="B112" s="75"/>
      <c r="F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2:26" s="74" customFormat="1" ht="13.5" customHeight="1">
      <c r="B113" s="75"/>
      <c r="F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2:26" s="74" customFormat="1" ht="13.5" customHeight="1">
      <c r="B114" s="75"/>
      <c r="F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2:26" s="74" customFormat="1" ht="13.5" customHeight="1">
      <c r="B115" s="75"/>
      <c r="F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2:26" s="74" customFormat="1" ht="13.5" customHeight="1">
      <c r="B116" s="75"/>
      <c r="F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2:26" s="74" customFormat="1" ht="13.5" customHeight="1">
      <c r="B117" s="75"/>
      <c r="F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2:26" s="74" customFormat="1" ht="13.5" customHeight="1">
      <c r="B118" s="75"/>
      <c r="F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2:26" s="74" customFormat="1" ht="13.5" customHeight="1">
      <c r="B119" s="75"/>
      <c r="F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2:26" s="74" customFormat="1" ht="13.5" customHeight="1">
      <c r="B120" s="75"/>
      <c r="F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2:26" s="74" customFormat="1" ht="13.5" customHeight="1">
      <c r="B121" s="75"/>
      <c r="F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2:26" s="74" customFormat="1" ht="13.5" customHeight="1">
      <c r="B122" s="75"/>
      <c r="F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2:26" s="74" customFormat="1" ht="13.5" customHeight="1">
      <c r="B123" s="75"/>
      <c r="F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2:26" s="74" customFormat="1" ht="13.5" customHeight="1">
      <c r="B124" s="75"/>
      <c r="F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2:26" s="74" customFormat="1" ht="13.5" customHeight="1">
      <c r="B125" s="75"/>
      <c r="F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2:26" s="74" customFormat="1" ht="13.5" customHeight="1">
      <c r="B126" s="75"/>
      <c r="F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2:26" s="74" customFormat="1" ht="13.5" customHeight="1">
      <c r="B127" s="75"/>
      <c r="F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2:26" s="74" customFormat="1" ht="13.5" customHeight="1">
      <c r="B128" s="75"/>
      <c r="F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2:26" s="74" customFormat="1" ht="13.5" customHeight="1">
      <c r="B129" s="75"/>
      <c r="F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2:26" s="74" customFormat="1" ht="13.5" customHeight="1">
      <c r="B130" s="75"/>
      <c r="F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2:26" s="74" customFormat="1" ht="13.5" customHeight="1">
      <c r="B131" s="75"/>
      <c r="F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2:26" s="74" customFormat="1" ht="13.5" customHeight="1">
      <c r="B132" s="75"/>
      <c r="F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2:26" s="74" customFormat="1" ht="13.5" customHeight="1">
      <c r="B133" s="75"/>
      <c r="F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2:26" s="74" customFormat="1" ht="13.5" customHeight="1">
      <c r="B134" s="75"/>
      <c r="F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2:26" s="74" customFormat="1" ht="13.5" customHeight="1">
      <c r="B135" s="75"/>
      <c r="F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2:26" s="74" customFormat="1" ht="13.5" customHeight="1">
      <c r="B136" s="75"/>
      <c r="F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2:26" s="74" customFormat="1" ht="13.5" customHeight="1">
      <c r="B137" s="75"/>
      <c r="F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2:26" s="74" customFormat="1" ht="13.5" customHeight="1">
      <c r="B138" s="75"/>
      <c r="F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2:26" s="74" customFormat="1" ht="13.5" customHeight="1">
      <c r="B139" s="75"/>
      <c r="F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2:26" s="74" customFormat="1" ht="13.5" customHeight="1">
      <c r="B140" s="75"/>
      <c r="F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2:26" s="74" customFormat="1" ht="13.5" customHeight="1">
      <c r="B141" s="75"/>
      <c r="F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2:26" s="74" customFormat="1" ht="13.5" customHeight="1">
      <c r="B142" s="75"/>
      <c r="F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2:26" s="74" customFormat="1" ht="13.5" customHeight="1">
      <c r="B143" s="75"/>
      <c r="F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2:26" s="74" customFormat="1" ht="13.5" customHeight="1">
      <c r="B144" s="75"/>
      <c r="F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2:26" s="74" customFormat="1" ht="13.5" customHeight="1">
      <c r="B145" s="75"/>
      <c r="F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2:26" s="74" customFormat="1" ht="13.5" customHeight="1">
      <c r="B146" s="75"/>
      <c r="F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2:26" s="74" customFormat="1" ht="13.5" customHeight="1">
      <c r="B147" s="75"/>
      <c r="F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2:26" s="74" customFormat="1" ht="13.5" customHeight="1">
      <c r="B148" s="75"/>
      <c r="F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2:26" s="74" customFormat="1" ht="13.5" customHeight="1">
      <c r="B149" s="75"/>
      <c r="F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2:26" s="74" customFormat="1" ht="13.5" customHeight="1">
      <c r="B150" s="75"/>
      <c r="F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2:26" s="74" customFormat="1" ht="13.5" customHeight="1">
      <c r="B151" s="75"/>
      <c r="F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2:26" s="74" customFormat="1" ht="13.5" customHeight="1">
      <c r="B152" s="75"/>
      <c r="F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2:26" s="74" customFormat="1" ht="13.5" customHeight="1">
      <c r="B153" s="75"/>
      <c r="F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2:26" s="74" customFormat="1" ht="13.5" customHeight="1">
      <c r="B154" s="75"/>
      <c r="F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2:26" s="74" customFormat="1" ht="13.5" customHeight="1">
      <c r="B155" s="75"/>
      <c r="F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2:26" s="74" customFormat="1" ht="13.5" customHeight="1">
      <c r="B156" s="75"/>
      <c r="F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2:26" s="74" customFormat="1" ht="13.5" customHeight="1">
      <c r="B157" s="75"/>
      <c r="F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2:26" s="74" customFormat="1" ht="13.5" customHeight="1">
      <c r="B158" s="75"/>
      <c r="F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2:26" s="74" customFormat="1" ht="13.5" customHeight="1">
      <c r="B159" s="75"/>
      <c r="F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2:26" s="74" customFormat="1" ht="13.5" customHeight="1">
      <c r="B160" s="75"/>
      <c r="F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2:26" s="74" customFormat="1" ht="13.5" customHeight="1">
      <c r="B161" s="75"/>
      <c r="F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2:26" s="74" customFormat="1" ht="13.5" customHeight="1">
      <c r="B162" s="75"/>
      <c r="F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2:26" s="74" customFormat="1" ht="13.5" customHeight="1">
      <c r="B163" s="75"/>
      <c r="F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2:26" s="74" customFormat="1" ht="13.5" customHeight="1">
      <c r="B164" s="75"/>
      <c r="F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2:26" s="74" customFormat="1" ht="13.5" customHeight="1">
      <c r="B165" s="75"/>
      <c r="F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2:26" s="74" customFormat="1" ht="13.5" customHeight="1">
      <c r="B166" s="75"/>
      <c r="F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2:26" s="74" customFormat="1" ht="13.5" customHeight="1">
      <c r="B167" s="75"/>
      <c r="F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2:26" s="74" customFormat="1" ht="13.5" customHeight="1">
      <c r="B168" s="75"/>
      <c r="F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2:26" s="74" customFormat="1" ht="13.5" customHeight="1">
      <c r="B169" s="75"/>
      <c r="F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2:26" s="74" customFormat="1" ht="13.5" customHeight="1">
      <c r="B170" s="75"/>
      <c r="F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2:26" s="74" customFormat="1" ht="13.5" customHeight="1">
      <c r="B171" s="75"/>
      <c r="F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2:26" s="74" customFormat="1" ht="13.5" customHeight="1">
      <c r="B172" s="75"/>
      <c r="F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2:26" s="74" customFormat="1" ht="13.5" customHeight="1">
      <c r="B173" s="75"/>
      <c r="F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2:26" s="74" customFormat="1" ht="13.5" customHeight="1">
      <c r="B174" s="75"/>
      <c r="F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2:26" s="74" customFormat="1" ht="13.5" customHeight="1">
      <c r="B175" s="75"/>
      <c r="F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2:26" s="74" customFormat="1" ht="13.5" customHeight="1">
      <c r="B176" s="75"/>
      <c r="F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2:26" s="74" customFormat="1" ht="13.5" customHeight="1">
      <c r="B177" s="75"/>
      <c r="F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2:26" s="74" customFormat="1" ht="13.5" customHeight="1">
      <c r="B178" s="75"/>
      <c r="F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2:26" s="74" customFormat="1" ht="13.5" customHeight="1">
      <c r="B179" s="75"/>
      <c r="F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2:26" s="74" customFormat="1" ht="13.5" customHeight="1">
      <c r="B180" s="75"/>
      <c r="F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2:26" s="74" customFormat="1" ht="13.5" customHeight="1">
      <c r="B181" s="75"/>
      <c r="F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2:26" s="74" customFormat="1" ht="13.5" customHeight="1">
      <c r="B182" s="75"/>
      <c r="F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2:26" s="74" customFormat="1" ht="13.5" customHeight="1">
      <c r="B183" s="75"/>
      <c r="F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2:26" s="74" customFormat="1" ht="13.5" customHeight="1">
      <c r="B184" s="75"/>
      <c r="F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2:26" s="74" customFormat="1" ht="13.5" customHeight="1">
      <c r="B185" s="75"/>
      <c r="F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2:26" s="74" customFormat="1" ht="13.5" customHeight="1">
      <c r="B186" s="75"/>
      <c r="F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2:26" s="74" customFormat="1" ht="13.5" customHeight="1">
      <c r="B187" s="75"/>
      <c r="F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2:26" s="74" customFormat="1" ht="13.5" customHeight="1">
      <c r="B188" s="75"/>
      <c r="F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2:26" s="74" customFormat="1" ht="13.5" customHeight="1">
      <c r="B189" s="75"/>
      <c r="F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2:26" s="74" customFormat="1" ht="13.5" customHeight="1">
      <c r="B190" s="75"/>
      <c r="F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2:26" s="74" customFormat="1" ht="13.5" customHeight="1">
      <c r="B191" s="75"/>
      <c r="F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2:26" s="74" customFormat="1" ht="13.5" customHeight="1">
      <c r="B192" s="75"/>
      <c r="F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2:26" s="74" customFormat="1" ht="13.5" customHeight="1">
      <c r="B193" s="75"/>
      <c r="F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2:26" s="74" customFormat="1" ht="13.5" customHeight="1">
      <c r="B194" s="75"/>
      <c r="F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2:26" s="74" customFormat="1" ht="13.5" customHeight="1">
      <c r="B195" s="75"/>
      <c r="F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2:26" s="74" customFormat="1" ht="13.5" customHeight="1">
      <c r="B196" s="75"/>
      <c r="F196" s="72"/>
      <c r="R196" s="72"/>
      <c r="S196" s="72"/>
      <c r="T196" s="72"/>
      <c r="U196" s="72"/>
      <c r="V196" s="72"/>
      <c r="W196" s="72"/>
      <c r="X196" s="72"/>
      <c r="Y196" s="72"/>
      <c r="Z196" s="72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2012-04-04T09:13:19Z</dcterms:modified>
  <cp:category/>
  <cp:version/>
  <cp:contentType/>
  <cp:contentStatus/>
</cp:coreProperties>
</file>