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'手数料（事業系）'!$A$7:$FC$24</definedName>
    <definedName name="_xlnm.Print_Area" localSheetId="6">'手数料（事業系直接搬入）'!$A$7:$FC$24</definedName>
    <definedName name="_xlnm.Print_Area" localSheetId="3">'手数料（生活系）'!$A$7:$FC$24</definedName>
    <definedName name="_xlnm.Print_Area" localSheetId="4">'手数料（生活系直接搬入）'!$A$7:$FC$24</definedName>
    <definedName name="_xlnm.Print_Area" localSheetId="1">'収集運搬（事業系）'!$A$7:$DC$24</definedName>
    <definedName name="_xlnm.Print_Area" localSheetId="0">'収集運搬（生活系）'!$A$7:$DC$24</definedName>
    <definedName name="_xlnm.Print_Area" localSheetId="2">'分別数等'!$A$6:$EX$23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<sst xmlns="http://schemas.openxmlformats.org/spreadsheetml/2006/main" count="5250" uniqueCount="139">
  <si>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</si>
  <si>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</si>
  <si>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</si>
  <si>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</si>
  <si>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</si>
  <si>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</si>
  <si>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</si>
  <si>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</si>
  <si>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</si>
  <si>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</si>
  <si>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</si>
  <si>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</si>
  <si>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</si>
  <si>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</si>
  <si>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</si>
  <si>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</si>
  <si>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</si>
  <si>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</si>
  <si>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</si>
  <si>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</si>
  <si>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</si>
  <si>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</si>
  <si>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</si>
  <si>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</si>
  <si>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</si>
  <si>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</si>
  <si>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</si>
  <si>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</si>
  <si>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</si>
  <si>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</si>
  <si>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</si>
  <si>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</si>
  <si>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</si>
  <si>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</si>
  <si>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</si>
  <si>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</si>
  <si>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</si>
  <si>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</si>
  <si>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</si>
  <si>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</si>
  <si>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</si>
  <si>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</si>
  <si>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</si>
  <si>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</si>
  <si>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</si>
  <si>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</si>
  <si>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</si>
  <si>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</si>
  <si>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</si>
  <si>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</si>
  <si>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</si>
  <si>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</si>
  <si>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</si>
  <si>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</si>
  <si>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</si>
  <si>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</si>
  <si>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</si>
  <si>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</si>
  <si>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</si>
  <si>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</si>
  <si>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</si>
  <si>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</si>
  <si>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</si>
  <si>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</si>
  <si>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</si>
  <si>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</si>
  <si>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</si>
  <si>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</si>
  <si>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</si>
  <si>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</si>
  <si>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</si>
  <si>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</si>
  <si>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</si>
  <si>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</si>
  <si>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</si>
  <si>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</si>
  <si>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</si>
  <si>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</si>
  <si>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</si>
  <si>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</si>
  <si>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</si>
  <si>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</si>
  <si>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</si>
  <si>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</si>
  <si>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</si>
  <si>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</si>
  <si>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</si>
  <si>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</si>
  <si>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</si>
  <si>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</si>
  <si>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</si>
  <si>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</si>
  <si>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</si>
  <si>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</si>
  <si>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</si>
  <si>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</si>
  <si>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</si>
  <si>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</si>
  <si>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</si>
  <si>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</si>
  <si>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</si>
  <si>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</si>
  <si>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</si>
  <si>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</si>
  <si>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</si>
  <si>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</si>
  <si>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</si>
  <si>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</si>
  <si>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香川県</t>
  </si>
  <si>
    <t>高松市</t>
  </si>
  <si>
    <t>○</t>
  </si>
  <si>
    <t>2回</t>
  </si>
  <si>
    <t>ｽﾃｰｼｮﾝ</t>
  </si>
  <si>
    <t>4回</t>
  </si>
  <si>
    <t>不定期</t>
  </si>
  <si>
    <t>各戸収集</t>
  </si>
  <si>
    <t>丸亀市</t>
  </si>
  <si>
    <t>1回</t>
  </si>
  <si>
    <t>坂出市</t>
  </si>
  <si>
    <t>併用</t>
  </si>
  <si>
    <t>善通寺市</t>
  </si>
  <si>
    <t>観音寺市</t>
  </si>
  <si>
    <t>さぬき市</t>
  </si>
  <si>
    <t>東かがわ市</t>
  </si>
  <si>
    <t>三豊市</t>
  </si>
  <si>
    <t>1回未満</t>
  </si>
  <si>
    <t>3回</t>
  </si>
  <si>
    <t>7回以上</t>
  </si>
  <si>
    <t>土庄町</t>
  </si>
  <si>
    <t>小豆島町</t>
  </si>
  <si>
    <t>その他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</si>
  <si>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</si>
  <si>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</si>
  <si>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</si>
  <si>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</si>
  <si>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</si>
  <si>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</si>
  <si>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</si>
  <si>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6回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</si>
</sst>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4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香川県</v>
      </c>
      <c r="B7" s="54">
        <f>INT(B8/1000)*1000</f>
        <v>37000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17</v>
      </c>
      <c r="H7" s="55">
        <f t="shared" si="0"/>
        <v>0</v>
      </c>
      <c r="I7" s="55">
        <f t="shared" si="0"/>
        <v>17</v>
      </c>
      <c r="J7" s="55">
        <f t="shared" si="0"/>
        <v>0</v>
      </c>
      <c r="K7" s="55">
        <f t="shared" si="0"/>
        <v>17</v>
      </c>
      <c r="L7" s="55">
        <f t="shared" si="0"/>
        <v>13</v>
      </c>
      <c r="M7" s="55">
        <f t="shared" si="0"/>
        <v>9</v>
      </c>
      <c r="N7" s="55">
        <f t="shared" si="0"/>
        <v>0</v>
      </c>
      <c r="O7" s="55">
        <f t="shared" si="0"/>
        <v>0</v>
      </c>
      <c r="P7" s="55">
        <f t="shared" si="0"/>
        <v>17</v>
      </c>
      <c r="Q7" s="55">
        <f t="shared" si="0"/>
        <v>0</v>
      </c>
      <c r="R7" s="55">
        <f t="shared" si="0"/>
        <v>17</v>
      </c>
      <c r="S7" s="55">
        <f t="shared" si="0"/>
        <v>0</v>
      </c>
      <c r="T7" s="55">
        <f t="shared" si="0"/>
        <v>14</v>
      </c>
      <c r="U7" s="55">
        <f t="shared" si="0"/>
        <v>7</v>
      </c>
      <c r="V7" s="55">
        <f t="shared" si="0"/>
        <v>0</v>
      </c>
      <c r="W7" s="55">
        <f t="shared" si="0"/>
        <v>0</v>
      </c>
      <c r="X7" s="55">
        <f t="shared" si="0"/>
        <v>17</v>
      </c>
      <c r="Y7" s="55">
        <f t="shared" si="0"/>
        <v>0</v>
      </c>
      <c r="Z7" s="55">
        <f t="shared" si="0"/>
        <v>17</v>
      </c>
      <c r="AA7" s="55">
        <f t="shared" si="0"/>
        <v>0</v>
      </c>
      <c r="AB7" s="55">
        <f t="shared" si="0"/>
        <v>10</v>
      </c>
      <c r="AC7" s="55">
        <f t="shared" si="0"/>
        <v>9</v>
      </c>
      <c r="AD7" s="55">
        <f t="shared" si="0"/>
        <v>0</v>
      </c>
      <c r="AE7" s="55">
        <f t="shared" si="0"/>
        <v>1</v>
      </c>
      <c r="AF7" s="55">
        <f t="shared" si="0"/>
        <v>16</v>
      </c>
      <c r="AG7" s="55">
        <f t="shared" si="0"/>
        <v>1</v>
      </c>
      <c r="AH7" s="55">
        <f t="shared" si="0"/>
        <v>16</v>
      </c>
      <c r="AI7" s="55">
        <f t="shared" si="0"/>
        <v>1</v>
      </c>
      <c r="AJ7" s="55">
        <f t="shared" si="0"/>
        <v>11</v>
      </c>
      <c r="AK7" s="55">
        <f t="shared" si="0"/>
        <v>7</v>
      </c>
      <c r="AL7" s="55">
        <f t="shared" si="0"/>
        <v>0</v>
      </c>
      <c r="AM7" s="55">
        <f t="shared" si="0"/>
        <v>1</v>
      </c>
      <c r="AN7" s="55">
        <f t="shared" si="0"/>
        <v>16</v>
      </c>
      <c r="AO7" s="55">
        <f t="shared" si="0"/>
        <v>1</v>
      </c>
      <c r="AP7" s="55">
        <f t="shared" si="0"/>
        <v>16</v>
      </c>
      <c r="AQ7" s="55">
        <f t="shared" si="0"/>
        <v>1</v>
      </c>
      <c r="AR7" s="55">
        <f t="shared" si="0"/>
        <v>12</v>
      </c>
      <c r="AS7" s="55">
        <f t="shared" si="0"/>
        <v>8</v>
      </c>
      <c r="AT7" s="55">
        <f t="shared" si="0"/>
        <v>0</v>
      </c>
      <c r="AU7" s="55">
        <f t="shared" si="0"/>
        <v>0</v>
      </c>
      <c r="AV7" s="55">
        <f t="shared" si="0"/>
        <v>17</v>
      </c>
      <c r="AW7" s="55">
        <f t="shared" si="0"/>
        <v>0</v>
      </c>
      <c r="AX7" s="55">
        <f t="shared" si="0"/>
        <v>17</v>
      </c>
      <c r="AY7" s="55">
        <f t="shared" si="0"/>
        <v>0</v>
      </c>
      <c r="AZ7" s="55">
        <f t="shared" si="0"/>
        <v>12</v>
      </c>
      <c r="BA7" s="55">
        <f t="shared" si="0"/>
        <v>8</v>
      </c>
      <c r="BB7" s="55">
        <f t="shared" si="0"/>
        <v>0</v>
      </c>
      <c r="BC7" s="55">
        <f t="shared" si="0"/>
        <v>0</v>
      </c>
      <c r="BD7" s="55">
        <f t="shared" si="0"/>
        <v>17</v>
      </c>
      <c r="BE7" s="55">
        <f t="shared" si="0"/>
        <v>0</v>
      </c>
      <c r="BF7" s="55">
        <f t="shared" si="0"/>
        <v>17</v>
      </c>
      <c r="BG7" s="55">
        <f t="shared" si="0"/>
        <v>0</v>
      </c>
      <c r="BH7" s="55">
        <f t="shared" si="0"/>
        <v>9</v>
      </c>
      <c r="BI7" s="55">
        <f t="shared" si="0"/>
        <v>6</v>
      </c>
      <c r="BJ7" s="55">
        <f t="shared" si="0"/>
        <v>0</v>
      </c>
      <c r="BK7" s="55">
        <f t="shared" si="0"/>
        <v>3</v>
      </c>
      <c r="BL7" s="55">
        <f t="shared" si="0"/>
        <v>14</v>
      </c>
      <c r="BM7" s="55">
        <f t="shared" si="0"/>
        <v>3</v>
      </c>
      <c r="BN7" s="55">
        <f t="shared" si="0"/>
        <v>14</v>
      </c>
      <c r="BO7" s="55">
        <f t="shared" si="0"/>
        <v>3</v>
      </c>
      <c r="BP7" s="55">
        <f t="shared" si="0"/>
        <v>4</v>
      </c>
      <c r="BQ7" s="55">
        <f aca="true" t="shared" si="1" ref="BQ7:DC7">COUNTA(BQ8:BQ200)</f>
        <v>6</v>
      </c>
      <c r="BR7" s="55">
        <f t="shared" si="1"/>
        <v>0</v>
      </c>
      <c r="BS7" s="55">
        <f t="shared" si="1"/>
        <v>9</v>
      </c>
      <c r="BT7" s="55">
        <f t="shared" si="1"/>
        <v>8</v>
      </c>
      <c r="BU7" s="55">
        <f t="shared" si="1"/>
        <v>9</v>
      </c>
      <c r="BV7" s="55">
        <f t="shared" si="1"/>
        <v>8</v>
      </c>
      <c r="BW7" s="55">
        <f t="shared" si="1"/>
        <v>9</v>
      </c>
      <c r="BX7" s="55">
        <f t="shared" si="1"/>
        <v>1</v>
      </c>
      <c r="BY7" s="55">
        <f t="shared" si="1"/>
        <v>0</v>
      </c>
      <c r="BZ7" s="55">
        <f t="shared" si="1"/>
        <v>0</v>
      </c>
      <c r="CA7" s="55">
        <f t="shared" si="1"/>
        <v>16</v>
      </c>
      <c r="CB7" s="55">
        <f t="shared" si="1"/>
        <v>1</v>
      </c>
      <c r="CC7" s="55">
        <f t="shared" si="1"/>
        <v>16</v>
      </c>
      <c r="CD7" s="55">
        <f t="shared" si="1"/>
        <v>1</v>
      </c>
      <c r="CE7" s="55">
        <f t="shared" si="1"/>
        <v>16</v>
      </c>
      <c r="CF7" s="55">
        <f t="shared" si="1"/>
        <v>5</v>
      </c>
      <c r="CG7" s="55">
        <f t="shared" si="1"/>
        <v>3</v>
      </c>
      <c r="CH7" s="55">
        <f t="shared" si="1"/>
        <v>0</v>
      </c>
      <c r="CI7" s="55">
        <f t="shared" si="1"/>
        <v>11</v>
      </c>
      <c r="CJ7" s="55">
        <f t="shared" si="1"/>
        <v>6</v>
      </c>
      <c r="CK7" s="55">
        <f t="shared" si="1"/>
        <v>11</v>
      </c>
      <c r="CL7" s="55">
        <f t="shared" si="1"/>
        <v>6</v>
      </c>
      <c r="CM7" s="55">
        <f t="shared" si="1"/>
        <v>11</v>
      </c>
      <c r="CN7" s="55">
        <f t="shared" si="1"/>
        <v>3</v>
      </c>
      <c r="CO7" s="55">
        <f t="shared" si="1"/>
        <v>1</v>
      </c>
      <c r="CP7" s="55">
        <f t="shared" si="1"/>
        <v>0</v>
      </c>
      <c r="CQ7" s="55">
        <f t="shared" si="1"/>
        <v>13</v>
      </c>
      <c r="CR7" s="55">
        <f t="shared" si="1"/>
        <v>4</v>
      </c>
      <c r="CS7" s="55">
        <f t="shared" si="1"/>
        <v>13</v>
      </c>
      <c r="CT7" s="55">
        <f t="shared" si="1"/>
        <v>4</v>
      </c>
      <c r="CU7" s="55">
        <f t="shared" si="1"/>
        <v>13</v>
      </c>
      <c r="CV7" s="55">
        <f t="shared" si="1"/>
        <v>13</v>
      </c>
      <c r="CW7" s="55">
        <f t="shared" si="1"/>
        <v>7</v>
      </c>
      <c r="CX7" s="55">
        <f t="shared" si="1"/>
        <v>0</v>
      </c>
      <c r="CY7" s="55">
        <f t="shared" si="1"/>
        <v>1</v>
      </c>
      <c r="CZ7" s="55">
        <f t="shared" si="1"/>
        <v>16</v>
      </c>
      <c r="DA7" s="55">
        <f t="shared" si="1"/>
        <v>1</v>
      </c>
      <c r="DB7" s="55">
        <f t="shared" si="1"/>
        <v>16</v>
      </c>
      <c r="DC7" s="55">
        <f t="shared" si="1"/>
        <v>1</v>
      </c>
    </row>
    <row r="8" spans="1:107" s="50" customFormat="1" ht="13.5">
      <c r="A8" s="134" t="s">
        <v>108</v>
      </c>
      <c r="B8" s="134">
        <v>37201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111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111</v>
      </c>
      <c r="AG8" s="135"/>
      <c r="AH8" s="135" t="s">
        <v>112</v>
      </c>
      <c r="AI8" s="135"/>
      <c r="AJ8" s="135" t="s">
        <v>110</v>
      </c>
      <c r="AK8" s="135"/>
      <c r="AL8" s="135"/>
      <c r="AM8" s="135"/>
      <c r="AN8" s="135" t="s">
        <v>111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111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113</v>
      </c>
      <c r="BM8" s="135"/>
      <c r="BN8" s="135" t="s">
        <v>112</v>
      </c>
      <c r="BO8" s="135"/>
      <c r="BP8" s="135"/>
      <c r="BQ8" s="135" t="s">
        <v>110</v>
      </c>
      <c r="BR8" s="135"/>
      <c r="BS8" s="135"/>
      <c r="BT8" s="135" t="s">
        <v>111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111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114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37202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 t="s">
        <v>110</v>
      </c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 t="s">
        <v>110</v>
      </c>
      <c r="AC9" s="135" t="s">
        <v>110</v>
      </c>
      <c r="AD9" s="135"/>
      <c r="AE9" s="135"/>
      <c r="AF9" s="135" t="s">
        <v>117</v>
      </c>
      <c r="AG9" s="135"/>
      <c r="AH9" s="135" t="s">
        <v>112</v>
      </c>
      <c r="AI9" s="135"/>
      <c r="AJ9" s="135" t="s">
        <v>110</v>
      </c>
      <c r="AK9" s="135" t="s">
        <v>110</v>
      </c>
      <c r="AL9" s="135"/>
      <c r="AM9" s="135"/>
      <c r="AN9" s="135" t="s">
        <v>117</v>
      </c>
      <c r="AO9" s="135"/>
      <c r="AP9" s="135" t="s">
        <v>112</v>
      </c>
      <c r="AQ9" s="135"/>
      <c r="AR9" s="135" t="s">
        <v>110</v>
      </c>
      <c r="AS9" s="135" t="s">
        <v>110</v>
      </c>
      <c r="AT9" s="135"/>
      <c r="AU9" s="135"/>
      <c r="AV9" s="135" t="s">
        <v>117</v>
      </c>
      <c r="AW9" s="135"/>
      <c r="AX9" s="135" t="s">
        <v>112</v>
      </c>
      <c r="AY9" s="135"/>
      <c r="AZ9" s="135" t="s">
        <v>110</v>
      </c>
      <c r="BA9" s="135" t="s">
        <v>110</v>
      </c>
      <c r="BB9" s="135"/>
      <c r="BC9" s="135"/>
      <c r="BD9" s="135" t="s">
        <v>117</v>
      </c>
      <c r="BE9" s="135"/>
      <c r="BF9" s="135" t="s">
        <v>112</v>
      </c>
      <c r="BG9" s="135"/>
      <c r="BH9" s="135"/>
      <c r="BI9" s="135" t="s">
        <v>110</v>
      </c>
      <c r="BJ9" s="135"/>
      <c r="BK9" s="135"/>
      <c r="BL9" s="135" t="s">
        <v>117</v>
      </c>
      <c r="BM9" s="135"/>
      <c r="BN9" s="135" t="s">
        <v>112</v>
      </c>
      <c r="BO9" s="135"/>
      <c r="BP9" s="135" t="s">
        <v>110</v>
      </c>
      <c r="BQ9" s="135" t="s">
        <v>110</v>
      </c>
      <c r="BR9" s="135"/>
      <c r="BS9" s="135"/>
      <c r="BT9" s="135" t="s">
        <v>117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 t="s">
        <v>110</v>
      </c>
      <c r="CW9" s="135" t="s">
        <v>110</v>
      </c>
      <c r="CX9" s="135"/>
      <c r="CY9" s="135"/>
      <c r="CZ9" s="135" t="s">
        <v>114</v>
      </c>
      <c r="DA9" s="135"/>
      <c r="DB9" s="135" t="s">
        <v>115</v>
      </c>
      <c r="DC9" s="135"/>
    </row>
    <row r="10" spans="1:107" s="50" customFormat="1" ht="13.5">
      <c r="A10" s="134" t="s">
        <v>108</v>
      </c>
      <c r="B10" s="134">
        <v>37203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111</v>
      </c>
      <c r="Q10" s="135"/>
      <c r="R10" s="135" t="s">
        <v>119</v>
      </c>
      <c r="S10" s="135"/>
      <c r="T10" s="135" t="s">
        <v>110</v>
      </c>
      <c r="U10" s="135"/>
      <c r="V10" s="135"/>
      <c r="W10" s="135"/>
      <c r="X10" s="135" t="s">
        <v>117</v>
      </c>
      <c r="Y10" s="135"/>
      <c r="Z10" s="135" t="s">
        <v>112</v>
      </c>
      <c r="AA10" s="135"/>
      <c r="AB10" s="135" t="s">
        <v>110</v>
      </c>
      <c r="AC10" s="135"/>
      <c r="AD10" s="135"/>
      <c r="AE10" s="135"/>
      <c r="AF10" s="135" t="s">
        <v>117</v>
      </c>
      <c r="AG10" s="135"/>
      <c r="AH10" s="135" t="s">
        <v>112</v>
      </c>
      <c r="AI10" s="135"/>
      <c r="AJ10" s="135" t="s">
        <v>110</v>
      </c>
      <c r="AK10" s="135"/>
      <c r="AL10" s="135"/>
      <c r="AM10" s="135"/>
      <c r="AN10" s="135" t="s">
        <v>117</v>
      </c>
      <c r="AO10" s="135"/>
      <c r="AP10" s="135" t="s">
        <v>112</v>
      </c>
      <c r="AQ10" s="135"/>
      <c r="AR10" s="135" t="s">
        <v>110</v>
      </c>
      <c r="AS10" s="135"/>
      <c r="AT10" s="135"/>
      <c r="AU10" s="135"/>
      <c r="AV10" s="135" t="s">
        <v>117</v>
      </c>
      <c r="AW10" s="135"/>
      <c r="AX10" s="135" t="s">
        <v>112</v>
      </c>
      <c r="AY10" s="135"/>
      <c r="AZ10" s="135" t="s">
        <v>110</v>
      </c>
      <c r="BA10" s="135"/>
      <c r="BB10" s="135"/>
      <c r="BC10" s="135"/>
      <c r="BD10" s="135" t="s">
        <v>117</v>
      </c>
      <c r="BE10" s="135"/>
      <c r="BF10" s="135" t="s">
        <v>112</v>
      </c>
      <c r="BG10" s="135"/>
      <c r="BH10" s="135" t="s">
        <v>110</v>
      </c>
      <c r="BI10" s="135"/>
      <c r="BJ10" s="135"/>
      <c r="BK10" s="135"/>
      <c r="BL10" s="135" t="s">
        <v>117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/>
      <c r="CH10" s="135"/>
      <c r="CI10" s="135"/>
      <c r="CJ10" s="135" t="s">
        <v>117</v>
      </c>
      <c r="CK10" s="135"/>
      <c r="CL10" s="135" t="s">
        <v>112</v>
      </c>
      <c r="CM10" s="135"/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114</v>
      </c>
      <c r="DA10" s="135"/>
      <c r="DB10" s="135" t="s">
        <v>115</v>
      </c>
      <c r="DC10" s="135"/>
    </row>
    <row r="11" spans="1:107" s="50" customFormat="1" ht="13.5">
      <c r="A11" s="134" t="s">
        <v>108</v>
      </c>
      <c r="B11" s="134">
        <v>37204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/>
      <c r="N11" s="135"/>
      <c r="O11" s="135"/>
      <c r="P11" s="135" t="s">
        <v>111</v>
      </c>
      <c r="Q11" s="135"/>
      <c r="R11" s="135" t="s">
        <v>112</v>
      </c>
      <c r="S11" s="135"/>
      <c r="T11" s="135" t="s">
        <v>110</v>
      </c>
      <c r="U11" s="135"/>
      <c r="V11" s="135"/>
      <c r="W11" s="135"/>
      <c r="X11" s="135" t="s">
        <v>117</v>
      </c>
      <c r="Y11" s="135"/>
      <c r="Z11" s="135" t="s">
        <v>112</v>
      </c>
      <c r="AA11" s="135"/>
      <c r="AB11" s="135" t="s">
        <v>110</v>
      </c>
      <c r="AC11" s="135"/>
      <c r="AD11" s="135"/>
      <c r="AE11" s="135"/>
      <c r="AF11" s="135" t="s">
        <v>117</v>
      </c>
      <c r="AG11" s="135"/>
      <c r="AH11" s="135" t="s">
        <v>112</v>
      </c>
      <c r="AI11" s="135"/>
      <c r="AJ11" s="135" t="s">
        <v>110</v>
      </c>
      <c r="AK11" s="135"/>
      <c r="AL11" s="135"/>
      <c r="AM11" s="135"/>
      <c r="AN11" s="135" t="s">
        <v>117</v>
      </c>
      <c r="AO11" s="135"/>
      <c r="AP11" s="135" t="s">
        <v>112</v>
      </c>
      <c r="AQ11" s="135"/>
      <c r="AR11" s="135" t="s">
        <v>110</v>
      </c>
      <c r="AS11" s="135"/>
      <c r="AT11" s="135"/>
      <c r="AU11" s="135"/>
      <c r="AV11" s="135" t="s">
        <v>117</v>
      </c>
      <c r="AW11" s="135"/>
      <c r="AX11" s="135" t="s">
        <v>112</v>
      </c>
      <c r="AY11" s="135"/>
      <c r="AZ11" s="135" t="s">
        <v>110</v>
      </c>
      <c r="BA11" s="135"/>
      <c r="BB11" s="135"/>
      <c r="BC11" s="135"/>
      <c r="BD11" s="135" t="s">
        <v>117</v>
      </c>
      <c r="BE11" s="135"/>
      <c r="BF11" s="135" t="s">
        <v>112</v>
      </c>
      <c r="BG11" s="135"/>
      <c r="BH11" s="135" t="s">
        <v>110</v>
      </c>
      <c r="BI11" s="135"/>
      <c r="BJ11" s="135"/>
      <c r="BK11" s="135"/>
      <c r="BL11" s="135" t="s">
        <v>117</v>
      </c>
      <c r="BM11" s="135"/>
      <c r="BN11" s="135" t="s">
        <v>112</v>
      </c>
      <c r="BO11" s="135"/>
      <c r="BP11" s="135" t="s">
        <v>110</v>
      </c>
      <c r="BQ11" s="135"/>
      <c r="BR11" s="135"/>
      <c r="BS11" s="135"/>
      <c r="BT11" s="135" t="s">
        <v>117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 t="s">
        <v>110</v>
      </c>
      <c r="CO11" s="135"/>
      <c r="CP11" s="135"/>
      <c r="CQ11" s="135"/>
      <c r="CR11" s="135" t="s">
        <v>117</v>
      </c>
      <c r="CS11" s="135"/>
      <c r="CT11" s="135" t="s">
        <v>112</v>
      </c>
      <c r="CU11" s="135"/>
      <c r="CV11" s="135" t="s">
        <v>110</v>
      </c>
      <c r="CW11" s="135"/>
      <c r="CX11" s="135"/>
      <c r="CY11" s="135"/>
      <c r="CZ11" s="135" t="s">
        <v>117</v>
      </c>
      <c r="DA11" s="135"/>
      <c r="DB11" s="135" t="s">
        <v>115</v>
      </c>
      <c r="DC11" s="135"/>
    </row>
    <row r="12" spans="1:107" s="50" customFormat="1" ht="13.5">
      <c r="A12" s="134" t="s">
        <v>108</v>
      </c>
      <c r="B12" s="134">
        <v>37205</v>
      </c>
      <c r="C12" s="134" t="s">
        <v>121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/>
      <c r="V12" s="135"/>
      <c r="W12" s="135"/>
      <c r="X12" s="135" t="s">
        <v>111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111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111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111</v>
      </c>
      <c r="AW12" s="135"/>
      <c r="AX12" s="135" t="s">
        <v>112</v>
      </c>
      <c r="AY12" s="135"/>
      <c r="AZ12" s="135" t="s">
        <v>110</v>
      </c>
      <c r="BA12" s="135"/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111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37206</v>
      </c>
      <c r="C13" s="134" t="s">
        <v>122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117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117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117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117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117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 t="s">
        <v>110</v>
      </c>
      <c r="BR13" s="135"/>
      <c r="BS13" s="135"/>
      <c r="BT13" s="135" t="s">
        <v>117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 t="s">
        <v>110</v>
      </c>
      <c r="CX13" s="135"/>
      <c r="CY13" s="135"/>
      <c r="CZ13" s="135" t="s">
        <v>117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37207</v>
      </c>
      <c r="C14" s="134" t="s">
        <v>123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119</v>
      </c>
      <c r="S14" s="135"/>
      <c r="T14" s="135"/>
      <c r="U14" s="135" t="s">
        <v>110</v>
      </c>
      <c r="V14" s="135"/>
      <c r="W14" s="135"/>
      <c r="X14" s="135" t="s">
        <v>111</v>
      </c>
      <c r="Y14" s="135"/>
      <c r="Z14" s="135" t="s">
        <v>119</v>
      </c>
      <c r="AA14" s="135"/>
      <c r="AB14" s="135"/>
      <c r="AC14" s="135" t="s">
        <v>110</v>
      </c>
      <c r="AD14" s="135"/>
      <c r="AE14" s="135"/>
      <c r="AF14" s="135" t="s">
        <v>111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111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37208</v>
      </c>
      <c r="C15" s="134" t="s">
        <v>124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 t="s">
        <v>110</v>
      </c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 t="s">
        <v>110</v>
      </c>
      <c r="AC15" s="135" t="s">
        <v>110</v>
      </c>
      <c r="AD15" s="135"/>
      <c r="AE15" s="135"/>
      <c r="AF15" s="135" t="s">
        <v>125</v>
      </c>
      <c r="AG15" s="135"/>
      <c r="AH15" s="135" t="s">
        <v>119</v>
      </c>
      <c r="AI15" s="135"/>
      <c r="AJ15" s="135" t="s">
        <v>110</v>
      </c>
      <c r="AK15" s="135" t="s">
        <v>110</v>
      </c>
      <c r="AL15" s="135"/>
      <c r="AM15" s="135"/>
      <c r="AN15" s="135" t="s">
        <v>117</v>
      </c>
      <c r="AO15" s="135"/>
      <c r="AP15" s="135" t="s">
        <v>112</v>
      </c>
      <c r="AQ15" s="135"/>
      <c r="AR15" s="135" t="s">
        <v>110</v>
      </c>
      <c r="AS15" s="135" t="s">
        <v>110</v>
      </c>
      <c r="AT15" s="135"/>
      <c r="AU15" s="135"/>
      <c r="AV15" s="135" t="s">
        <v>117</v>
      </c>
      <c r="AW15" s="135"/>
      <c r="AX15" s="135" t="s">
        <v>119</v>
      </c>
      <c r="AY15" s="135"/>
      <c r="AZ15" s="135" t="s">
        <v>110</v>
      </c>
      <c r="BA15" s="135" t="s">
        <v>110</v>
      </c>
      <c r="BB15" s="135"/>
      <c r="BC15" s="135"/>
      <c r="BD15" s="135" t="s">
        <v>117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126</v>
      </c>
      <c r="BM15" s="135"/>
      <c r="BN15" s="135" t="s">
        <v>112</v>
      </c>
      <c r="BO15" s="135"/>
      <c r="BP15" s="135" t="s">
        <v>110</v>
      </c>
      <c r="BQ15" s="135" t="s">
        <v>110</v>
      </c>
      <c r="BR15" s="135"/>
      <c r="BS15" s="135"/>
      <c r="BT15" s="135" t="s">
        <v>125</v>
      </c>
      <c r="BU15" s="135"/>
      <c r="BV15" s="135" t="s">
        <v>119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 t="s">
        <v>110</v>
      </c>
      <c r="CG15" s="135" t="s">
        <v>110</v>
      </c>
      <c r="CH15" s="135"/>
      <c r="CI15" s="135"/>
      <c r="CJ15" s="135" t="s">
        <v>125</v>
      </c>
      <c r="CK15" s="135"/>
      <c r="CL15" s="135" t="s">
        <v>119</v>
      </c>
      <c r="CM15" s="135"/>
      <c r="CN15" s="135"/>
      <c r="CO15" s="135" t="s">
        <v>110</v>
      </c>
      <c r="CP15" s="135"/>
      <c r="CQ15" s="135"/>
      <c r="CR15" s="135" t="s">
        <v>117</v>
      </c>
      <c r="CS15" s="135"/>
      <c r="CT15" s="135" t="s">
        <v>112</v>
      </c>
      <c r="CU15" s="135"/>
      <c r="CV15" s="135" t="s">
        <v>110</v>
      </c>
      <c r="CW15" s="135" t="s">
        <v>110</v>
      </c>
      <c r="CX15" s="135"/>
      <c r="CY15" s="135"/>
      <c r="CZ15" s="135" t="s">
        <v>127</v>
      </c>
      <c r="DA15" s="135"/>
      <c r="DB15" s="135" t="s">
        <v>119</v>
      </c>
      <c r="DC15" s="135"/>
    </row>
    <row r="16" spans="1:107" s="50" customFormat="1" ht="13.5">
      <c r="A16" s="134" t="s">
        <v>108</v>
      </c>
      <c r="B16" s="134">
        <v>37322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111</v>
      </c>
      <c r="Q16" s="135"/>
      <c r="R16" s="135" t="s">
        <v>112</v>
      </c>
      <c r="S16" s="135"/>
      <c r="T16" s="135" t="s">
        <v>110</v>
      </c>
      <c r="U16" s="135"/>
      <c r="V16" s="135"/>
      <c r="W16" s="135"/>
      <c r="X16" s="135" t="s">
        <v>111</v>
      </c>
      <c r="Y16" s="135"/>
      <c r="Z16" s="135" t="s">
        <v>112</v>
      </c>
      <c r="AA16" s="135"/>
      <c r="AB16" s="135" t="s">
        <v>110</v>
      </c>
      <c r="AC16" s="135"/>
      <c r="AD16" s="135"/>
      <c r="AE16" s="135"/>
      <c r="AF16" s="135" t="s">
        <v>117</v>
      </c>
      <c r="AG16" s="135"/>
      <c r="AH16" s="135" t="s">
        <v>112</v>
      </c>
      <c r="AI16" s="135"/>
      <c r="AJ16" s="135" t="s">
        <v>110</v>
      </c>
      <c r="AK16" s="135"/>
      <c r="AL16" s="135"/>
      <c r="AM16" s="135"/>
      <c r="AN16" s="135" t="s">
        <v>117</v>
      </c>
      <c r="AO16" s="135"/>
      <c r="AP16" s="135" t="s">
        <v>112</v>
      </c>
      <c r="AQ16" s="135"/>
      <c r="AR16" s="135" t="s">
        <v>110</v>
      </c>
      <c r="AS16" s="135"/>
      <c r="AT16" s="135"/>
      <c r="AU16" s="135"/>
      <c r="AV16" s="135" t="s">
        <v>117</v>
      </c>
      <c r="AW16" s="135"/>
      <c r="AX16" s="135" t="s">
        <v>112</v>
      </c>
      <c r="AY16" s="135"/>
      <c r="AZ16" s="135" t="s">
        <v>110</v>
      </c>
      <c r="BA16" s="135"/>
      <c r="BB16" s="135"/>
      <c r="BC16" s="135"/>
      <c r="BD16" s="135" t="s">
        <v>117</v>
      </c>
      <c r="BE16" s="135"/>
      <c r="BF16" s="135" t="s">
        <v>112</v>
      </c>
      <c r="BG16" s="135"/>
      <c r="BH16" s="135" t="s">
        <v>110</v>
      </c>
      <c r="BI16" s="135"/>
      <c r="BJ16" s="135"/>
      <c r="BK16" s="135"/>
      <c r="BL16" s="135" t="s">
        <v>117</v>
      </c>
      <c r="BM16" s="135"/>
      <c r="BN16" s="135" t="s">
        <v>112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125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37324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 t="s">
        <v>110</v>
      </c>
      <c r="U17" s="135" t="s">
        <v>110</v>
      </c>
      <c r="V17" s="135"/>
      <c r="W17" s="135"/>
      <c r="X17" s="135" t="s">
        <v>111</v>
      </c>
      <c r="Y17" s="135"/>
      <c r="Z17" s="135" t="s">
        <v>112</v>
      </c>
      <c r="AA17" s="135"/>
      <c r="AB17" s="135" t="s">
        <v>110</v>
      </c>
      <c r="AC17" s="135" t="s">
        <v>110</v>
      </c>
      <c r="AD17" s="135"/>
      <c r="AE17" s="135"/>
      <c r="AF17" s="135" t="s">
        <v>117</v>
      </c>
      <c r="AG17" s="135"/>
      <c r="AH17" s="135" t="s">
        <v>112</v>
      </c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 t="s">
        <v>110</v>
      </c>
      <c r="AS17" s="135" t="s">
        <v>110</v>
      </c>
      <c r="AT17" s="135"/>
      <c r="AU17" s="135"/>
      <c r="AV17" s="135" t="s">
        <v>117</v>
      </c>
      <c r="AW17" s="135"/>
      <c r="AX17" s="135" t="s">
        <v>112</v>
      </c>
      <c r="AY17" s="135"/>
      <c r="AZ17" s="135" t="s">
        <v>110</v>
      </c>
      <c r="BA17" s="135" t="s">
        <v>110</v>
      </c>
      <c r="BB17" s="135"/>
      <c r="BC17" s="135"/>
      <c r="BD17" s="135" t="s">
        <v>117</v>
      </c>
      <c r="BE17" s="135"/>
      <c r="BF17" s="135" t="s">
        <v>112</v>
      </c>
      <c r="BG17" s="135"/>
      <c r="BH17" s="135" t="s">
        <v>110</v>
      </c>
      <c r="BI17" s="135" t="s">
        <v>110</v>
      </c>
      <c r="BJ17" s="135"/>
      <c r="BK17" s="135"/>
      <c r="BL17" s="135" t="s">
        <v>117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 t="s">
        <v>110</v>
      </c>
      <c r="CG17" s="135" t="s">
        <v>110</v>
      </c>
      <c r="CH17" s="135"/>
      <c r="CI17" s="135"/>
      <c r="CJ17" s="135" t="s">
        <v>117</v>
      </c>
      <c r="CK17" s="135"/>
      <c r="CL17" s="135" t="s">
        <v>112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 t="s">
        <v>110</v>
      </c>
      <c r="CW17" s="135" t="s">
        <v>110</v>
      </c>
      <c r="CX17" s="135"/>
      <c r="CY17" s="135"/>
      <c r="CZ17" s="135" t="s">
        <v>125</v>
      </c>
      <c r="DA17" s="135"/>
      <c r="DB17" s="135" t="s">
        <v>130</v>
      </c>
      <c r="DC17" s="135"/>
    </row>
    <row r="18" spans="1:107" s="50" customFormat="1" ht="13.5">
      <c r="A18" s="134" t="s">
        <v>108</v>
      </c>
      <c r="B18" s="134">
        <v>37341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/>
      <c r="N18" s="135"/>
      <c r="O18" s="135"/>
      <c r="P18" s="135" t="s">
        <v>111</v>
      </c>
      <c r="Q18" s="135"/>
      <c r="R18" s="135" t="s">
        <v>112</v>
      </c>
      <c r="S18" s="135"/>
      <c r="T18" s="135" t="s">
        <v>110</v>
      </c>
      <c r="U18" s="135"/>
      <c r="V18" s="135"/>
      <c r="W18" s="135"/>
      <c r="X18" s="135" t="s">
        <v>117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117</v>
      </c>
      <c r="AG18" s="135"/>
      <c r="AH18" s="135" t="s">
        <v>112</v>
      </c>
      <c r="AI18" s="135"/>
      <c r="AJ18" s="135" t="s">
        <v>110</v>
      </c>
      <c r="AK18" s="135"/>
      <c r="AL18" s="135"/>
      <c r="AM18" s="135"/>
      <c r="AN18" s="135" t="s">
        <v>117</v>
      </c>
      <c r="AO18" s="135"/>
      <c r="AP18" s="135" t="s">
        <v>112</v>
      </c>
      <c r="AQ18" s="135"/>
      <c r="AR18" s="135" t="s">
        <v>110</v>
      </c>
      <c r="AS18" s="135"/>
      <c r="AT18" s="135"/>
      <c r="AU18" s="135"/>
      <c r="AV18" s="135" t="s">
        <v>117</v>
      </c>
      <c r="AW18" s="135"/>
      <c r="AX18" s="135" t="s">
        <v>112</v>
      </c>
      <c r="AY18" s="135"/>
      <c r="AZ18" s="135" t="s">
        <v>110</v>
      </c>
      <c r="BA18" s="135"/>
      <c r="BB18" s="135"/>
      <c r="BC18" s="135"/>
      <c r="BD18" s="135" t="s">
        <v>117</v>
      </c>
      <c r="BE18" s="135"/>
      <c r="BF18" s="135" t="s">
        <v>112</v>
      </c>
      <c r="BG18" s="135"/>
      <c r="BH18" s="135" t="s">
        <v>110</v>
      </c>
      <c r="BI18" s="135"/>
      <c r="BJ18" s="135"/>
      <c r="BK18" s="135"/>
      <c r="BL18" s="135" t="s">
        <v>117</v>
      </c>
      <c r="BM18" s="135"/>
      <c r="BN18" s="135" t="s">
        <v>112</v>
      </c>
      <c r="BO18" s="135"/>
      <c r="BP18" s="135"/>
      <c r="BQ18" s="135" t="s">
        <v>110</v>
      </c>
      <c r="BR18" s="135"/>
      <c r="BS18" s="135"/>
      <c r="BT18" s="135" t="s">
        <v>117</v>
      </c>
      <c r="BU18" s="135"/>
      <c r="BV18" s="135" t="s">
        <v>112</v>
      </c>
      <c r="BW18" s="135"/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117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37364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127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117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117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117</v>
      </c>
      <c r="BM19" s="135"/>
      <c r="BN19" s="135" t="s">
        <v>112</v>
      </c>
      <c r="BO19" s="135"/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 t="s">
        <v>110</v>
      </c>
      <c r="CH19" s="135"/>
      <c r="CI19" s="135"/>
      <c r="CJ19" s="135" t="s">
        <v>111</v>
      </c>
      <c r="CK19" s="135"/>
      <c r="CL19" s="135" t="s">
        <v>112</v>
      </c>
      <c r="CM19" s="135"/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 t="s">
        <v>110</v>
      </c>
      <c r="CX19" s="135"/>
      <c r="CY19" s="135"/>
      <c r="CZ19" s="135" t="s">
        <v>114</v>
      </c>
      <c r="DA19" s="135"/>
      <c r="DB19" s="135" t="s">
        <v>130</v>
      </c>
      <c r="DC19" s="135"/>
    </row>
    <row r="20" spans="1:107" s="50" customFormat="1" ht="13.5">
      <c r="A20" s="134" t="s">
        <v>108</v>
      </c>
      <c r="B20" s="134">
        <v>37386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119</v>
      </c>
      <c r="S20" s="135"/>
      <c r="T20" s="135" t="s">
        <v>110</v>
      </c>
      <c r="U20" s="135"/>
      <c r="V20" s="135"/>
      <c r="W20" s="135"/>
      <c r="X20" s="135" t="s">
        <v>111</v>
      </c>
      <c r="Y20" s="135"/>
      <c r="Z20" s="135" t="s">
        <v>119</v>
      </c>
      <c r="AA20" s="135"/>
      <c r="AB20" s="135" t="s">
        <v>110</v>
      </c>
      <c r="AC20" s="135"/>
      <c r="AD20" s="135"/>
      <c r="AE20" s="135"/>
      <c r="AF20" s="135" t="s">
        <v>111</v>
      </c>
      <c r="AG20" s="135"/>
      <c r="AH20" s="135" t="s">
        <v>112</v>
      </c>
      <c r="AI20" s="135"/>
      <c r="AJ20" s="135" t="s">
        <v>110</v>
      </c>
      <c r="AK20" s="135"/>
      <c r="AL20" s="135"/>
      <c r="AM20" s="135"/>
      <c r="AN20" s="135" t="s">
        <v>111</v>
      </c>
      <c r="AO20" s="135"/>
      <c r="AP20" s="135" t="s">
        <v>112</v>
      </c>
      <c r="AQ20" s="135"/>
      <c r="AR20" s="135" t="s">
        <v>110</v>
      </c>
      <c r="AS20" s="135"/>
      <c r="AT20" s="135"/>
      <c r="AU20" s="135"/>
      <c r="AV20" s="135" t="s">
        <v>111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111</v>
      </c>
      <c r="BE20" s="135"/>
      <c r="BF20" s="135" t="s">
        <v>112</v>
      </c>
      <c r="BG20" s="135"/>
      <c r="BH20" s="135" t="s">
        <v>110</v>
      </c>
      <c r="BI20" s="135"/>
      <c r="BJ20" s="135"/>
      <c r="BK20" s="135"/>
      <c r="BL20" s="135" t="s">
        <v>111</v>
      </c>
      <c r="BM20" s="135"/>
      <c r="BN20" s="135" t="s">
        <v>112</v>
      </c>
      <c r="BO20" s="135"/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 t="s">
        <v>110</v>
      </c>
      <c r="CG20" s="135"/>
      <c r="CH20" s="135"/>
      <c r="CI20" s="135"/>
      <c r="CJ20" s="135" t="s">
        <v>111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114</v>
      </c>
      <c r="DA20" s="135"/>
      <c r="DB20" s="135" t="s">
        <v>119</v>
      </c>
      <c r="DC20" s="135"/>
    </row>
    <row r="21" spans="1:107" s="50" customFormat="1" ht="13.5">
      <c r="A21" s="134" t="s">
        <v>108</v>
      </c>
      <c r="B21" s="134">
        <v>37387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/>
      <c r="N21" s="135"/>
      <c r="O21" s="135"/>
      <c r="P21" s="135" t="s">
        <v>111</v>
      </c>
      <c r="Q21" s="135"/>
      <c r="R21" s="135" t="s">
        <v>112</v>
      </c>
      <c r="S21" s="135"/>
      <c r="T21" s="135" t="s">
        <v>110</v>
      </c>
      <c r="U21" s="135"/>
      <c r="V21" s="135"/>
      <c r="W21" s="135"/>
      <c r="X21" s="135" t="s">
        <v>111</v>
      </c>
      <c r="Y21" s="135"/>
      <c r="Z21" s="135" t="s">
        <v>112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 t="s">
        <v>110</v>
      </c>
      <c r="AL21" s="135"/>
      <c r="AM21" s="135"/>
      <c r="AN21" s="135" t="s">
        <v>117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117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117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117</v>
      </c>
      <c r="BM21" s="135"/>
      <c r="BN21" s="135" t="s">
        <v>112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111</v>
      </c>
      <c r="CS21" s="135"/>
      <c r="CT21" s="135" t="s">
        <v>112</v>
      </c>
      <c r="CU21" s="135"/>
      <c r="CV21" s="135"/>
      <c r="CW21" s="135" t="s">
        <v>110</v>
      </c>
      <c r="CX21" s="135"/>
      <c r="CY21" s="135"/>
      <c r="CZ21" s="135" t="s">
        <v>117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37403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/>
      <c r="N22" s="135"/>
      <c r="O22" s="135"/>
      <c r="P22" s="135" t="s">
        <v>111</v>
      </c>
      <c r="Q22" s="135"/>
      <c r="R22" s="135" t="s">
        <v>112</v>
      </c>
      <c r="S22" s="135"/>
      <c r="T22" s="135" t="s">
        <v>110</v>
      </c>
      <c r="U22" s="135"/>
      <c r="V22" s="135"/>
      <c r="W22" s="135"/>
      <c r="X22" s="135" t="s">
        <v>111</v>
      </c>
      <c r="Y22" s="135"/>
      <c r="Z22" s="135" t="s">
        <v>112</v>
      </c>
      <c r="AA22" s="135"/>
      <c r="AB22" s="135" t="s">
        <v>110</v>
      </c>
      <c r="AC22" s="135"/>
      <c r="AD22" s="135"/>
      <c r="AE22" s="135"/>
      <c r="AF22" s="135" t="s">
        <v>117</v>
      </c>
      <c r="AG22" s="135"/>
      <c r="AH22" s="135" t="s">
        <v>112</v>
      </c>
      <c r="AI22" s="135"/>
      <c r="AJ22" s="135" t="s">
        <v>110</v>
      </c>
      <c r="AK22" s="135"/>
      <c r="AL22" s="135"/>
      <c r="AM22" s="135"/>
      <c r="AN22" s="135" t="s">
        <v>117</v>
      </c>
      <c r="AO22" s="135"/>
      <c r="AP22" s="135" t="s">
        <v>112</v>
      </c>
      <c r="AQ22" s="135"/>
      <c r="AR22" s="135" t="s">
        <v>110</v>
      </c>
      <c r="AS22" s="135"/>
      <c r="AT22" s="135"/>
      <c r="AU22" s="135"/>
      <c r="AV22" s="135" t="s">
        <v>117</v>
      </c>
      <c r="AW22" s="135"/>
      <c r="AX22" s="135" t="s">
        <v>112</v>
      </c>
      <c r="AY22" s="135"/>
      <c r="AZ22" s="135" t="s">
        <v>110</v>
      </c>
      <c r="BA22" s="135"/>
      <c r="BB22" s="135"/>
      <c r="BC22" s="135"/>
      <c r="BD22" s="135" t="s">
        <v>117</v>
      </c>
      <c r="BE22" s="135"/>
      <c r="BF22" s="135" t="s">
        <v>112</v>
      </c>
      <c r="BG22" s="135"/>
      <c r="BH22" s="135" t="s">
        <v>110</v>
      </c>
      <c r="BI22" s="135"/>
      <c r="BJ22" s="135"/>
      <c r="BK22" s="135"/>
      <c r="BL22" s="135" t="s">
        <v>117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114</v>
      </c>
      <c r="DA22" s="135"/>
      <c r="DB22" s="135" t="s">
        <v>115</v>
      </c>
      <c r="DC22" s="135"/>
    </row>
    <row r="23" spans="1:107" s="50" customFormat="1" ht="13.5">
      <c r="A23" s="134" t="s">
        <v>108</v>
      </c>
      <c r="B23" s="134">
        <v>37404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/>
      <c r="N23" s="135"/>
      <c r="O23" s="135"/>
      <c r="P23" s="135" t="s">
        <v>111</v>
      </c>
      <c r="Q23" s="135"/>
      <c r="R23" s="135" t="s">
        <v>112</v>
      </c>
      <c r="S23" s="135"/>
      <c r="T23" s="135" t="s">
        <v>110</v>
      </c>
      <c r="U23" s="135"/>
      <c r="V23" s="135"/>
      <c r="W23" s="135"/>
      <c r="X23" s="135" t="s">
        <v>117</v>
      </c>
      <c r="Y23" s="135"/>
      <c r="Z23" s="135" t="s">
        <v>112</v>
      </c>
      <c r="AA23" s="135"/>
      <c r="AB23" s="135" t="s">
        <v>110</v>
      </c>
      <c r="AC23" s="135"/>
      <c r="AD23" s="135"/>
      <c r="AE23" s="135"/>
      <c r="AF23" s="135" t="s">
        <v>117</v>
      </c>
      <c r="AG23" s="135"/>
      <c r="AH23" s="135" t="s">
        <v>112</v>
      </c>
      <c r="AI23" s="135"/>
      <c r="AJ23" s="135" t="s">
        <v>110</v>
      </c>
      <c r="AK23" s="135"/>
      <c r="AL23" s="135"/>
      <c r="AM23" s="135"/>
      <c r="AN23" s="135" t="s">
        <v>117</v>
      </c>
      <c r="AO23" s="135"/>
      <c r="AP23" s="135" t="s">
        <v>112</v>
      </c>
      <c r="AQ23" s="135"/>
      <c r="AR23" s="135" t="s">
        <v>110</v>
      </c>
      <c r="AS23" s="135"/>
      <c r="AT23" s="135"/>
      <c r="AU23" s="135"/>
      <c r="AV23" s="135" t="s">
        <v>117</v>
      </c>
      <c r="AW23" s="135"/>
      <c r="AX23" s="135" t="s">
        <v>112</v>
      </c>
      <c r="AY23" s="135"/>
      <c r="AZ23" s="135" t="s">
        <v>110</v>
      </c>
      <c r="BA23" s="135"/>
      <c r="BB23" s="135"/>
      <c r="BC23" s="135"/>
      <c r="BD23" s="135" t="s">
        <v>117</v>
      </c>
      <c r="BE23" s="135"/>
      <c r="BF23" s="135" t="s">
        <v>112</v>
      </c>
      <c r="BG23" s="135"/>
      <c r="BH23" s="135" t="s">
        <v>110</v>
      </c>
      <c r="BI23" s="135"/>
      <c r="BJ23" s="135"/>
      <c r="BK23" s="135"/>
      <c r="BL23" s="135" t="s">
        <v>117</v>
      </c>
      <c r="BM23" s="135"/>
      <c r="BN23" s="135" t="s">
        <v>112</v>
      </c>
      <c r="BO23" s="135"/>
      <c r="BP23" s="135" t="s">
        <v>110</v>
      </c>
      <c r="BQ23" s="135"/>
      <c r="BR23" s="135"/>
      <c r="BS23" s="135"/>
      <c r="BT23" s="135" t="s">
        <v>117</v>
      </c>
      <c r="BU23" s="135"/>
      <c r="BV23" s="135" t="s">
        <v>112</v>
      </c>
      <c r="BW23" s="135"/>
      <c r="BX23" s="135" t="s">
        <v>110</v>
      </c>
      <c r="BY23" s="135"/>
      <c r="BZ23" s="135"/>
      <c r="CA23" s="135"/>
      <c r="CB23" s="135" t="s">
        <v>117</v>
      </c>
      <c r="CC23" s="135"/>
      <c r="CD23" s="135" t="s">
        <v>112</v>
      </c>
      <c r="CE23" s="135"/>
      <c r="CF23" s="135" t="s">
        <v>110</v>
      </c>
      <c r="CG23" s="135"/>
      <c r="CH23" s="135"/>
      <c r="CI23" s="135"/>
      <c r="CJ23" s="135" t="s">
        <v>117</v>
      </c>
      <c r="CK23" s="135"/>
      <c r="CL23" s="135" t="s">
        <v>112</v>
      </c>
      <c r="CM23" s="135"/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117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37406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 t="s">
        <v>110</v>
      </c>
      <c r="M24" s="135" t="s">
        <v>110</v>
      </c>
      <c r="N24" s="135"/>
      <c r="O24" s="135"/>
      <c r="P24" s="135" t="s">
        <v>117</v>
      </c>
      <c r="Q24" s="135"/>
      <c r="R24" s="135" t="s">
        <v>112</v>
      </c>
      <c r="S24" s="135"/>
      <c r="T24" s="135" t="s">
        <v>110</v>
      </c>
      <c r="U24" s="135" t="s">
        <v>110</v>
      </c>
      <c r="V24" s="135"/>
      <c r="W24" s="135"/>
      <c r="X24" s="135" t="s">
        <v>125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117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117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117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117</v>
      </c>
      <c r="BE24" s="135"/>
      <c r="BF24" s="135" t="s">
        <v>112</v>
      </c>
      <c r="BG24" s="135"/>
      <c r="BH24" s="135"/>
      <c r="BI24" s="135" t="s">
        <v>110</v>
      </c>
      <c r="BJ24" s="135"/>
      <c r="BK24" s="135"/>
      <c r="BL24" s="135" t="s">
        <v>117</v>
      </c>
      <c r="BM24" s="135"/>
      <c r="BN24" s="135" t="s">
        <v>112</v>
      </c>
      <c r="BO24" s="135"/>
      <c r="BP24" s="135"/>
      <c r="BQ24" s="135" t="s">
        <v>110</v>
      </c>
      <c r="BR24" s="135"/>
      <c r="BS24" s="135"/>
      <c r="BT24" s="135" t="s">
        <v>117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 t="s">
        <v>110</v>
      </c>
      <c r="CW24" s="135" t="s">
        <v>110</v>
      </c>
      <c r="CX24" s="135"/>
      <c r="CY24" s="135"/>
      <c r="CZ24" s="135" t="s">
        <v>125</v>
      </c>
      <c r="DA24" s="135"/>
      <c r="DB24" s="135" t="s">
        <v>115</v>
      </c>
      <c r="DC24" s="135"/>
    </row>
    <row r="25" spans="1:107" s="50" customFormat="1" ht="13.5">
      <c r="A25" s="49"/>
      <c r="B25" s="49"/>
      <c r="C25" s="4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s="50" customFormat="1" ht="13.5">
      <c r="A26" s="49"/>
      <c r="B26" s="49"/>
      <c r="C26" s="4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4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香川県</v>
      </c>
      <c r="B7" s="54">
        <f>INT(B8/1000)*1000</f>
        <v>37000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17</v>
      </c>
      <c r="H7" s="55">
        <f t="shared" si="0"/>
        <v>0</v>
      </c>
      <c r="I7" s="55">
        <f t="shared" si="0"/>
        <v>17</v>
      </c>
      <c r="J7" s="55">
        <f t="shared" si="0"/>
        <v>0</v>
      </c>
      <c r="K7" s="55">
        <f t="shared" si="0"/>
        <v>17</v>
      </c>
      <c r="L7" s="55">
        <f t="shared" si="0"/>
        <v>2</v>
      </c>
      <c r="M7" s="55">
        <f t="shared" si="0"/>
        <v>1</v>
      </c>
      <c r="N7" s="55">
        <f t="shared" si="0"/>
        <v>14</v>
      </c>
      <c r="O7" s="55">
        <f t="shared" si="0"/>
        <v>2</v>
      </c>
      <c r="P7" s="55">
        <f t="shared" si="0"/>
        <v>15</v>
      </c>
      <c r="Q7" s="55">
        <f t="shared" si="0"/>
        <v>2</v>
      </c>
      <c r="R7" s="55">
        <f t="shared" si="0"/>
        <v>15</v>
      </c>
      <c r="S7" s="55">
        <f t="shared" si="0"/>
        <v>2</v>
      </c>
      <c r="T7" s="55">
        <f t="shared" si="0"/>
        <v>2</v>
      </c>
      <c r="U7" s="55">
        <f t="shared" si="0"/>
        <v>1</v>
      </c>
      <c r="V7" s="55">
        <f t="shared" si="0"/>
        <v>4</v>
      </c>
      <c r="W7" s="55">
        <f t="shared" si="0"/>
        <v>11</v>
      </c>
      <c r="X7" s="55">
        <f t="shared" si="0"/>
        <v>6</v>
      </c>
      <c r="Y7" s="55">
        <f t="shared" si="0"/>
        <v>11</v>
      </c>
      <c r="Z7" s="55">
        <f t="shared" si="0"/>
        <v>6</v>
      </c>
      <c r="AA7" s="55">
        <f t="shared" si="0"/>
        <v>11</v>
      </c>
      <c r="AB7" s="55">
        <f t="shared" si="0"/>
        <v>0</v>
      </c>
      <c r="AC7" s="55">
        <f t="shared" si="0"/>
        <v>1</v>
      </c>
      <c r="AD7" s="55">
        <f t="shared" si="0"/>
        <v>2</v>
      </c>
      <c r="AE7" s="55">
        <f t="shared" si="0"/>
        <v>14</v>
      </c>
      <c r="AF7" s="55">
        <f t="shared" si="0"/>
        <v>3</v>
      </c>
      <c r="AG7" s="55">
        <f t="shared" si="0"/>
        <v>14</v>
      </c>
      <c r="AH7" s="55">
        <f t="shared" si="0"/>
        <v>3</v>
      </c>
      <c r="AI7" s="55">
        <f t="shared" si="0"/>
        <v>14</v>
      </c>
      <c r="AJ7" s="55">
        <f t="shared" si="0"/>
        <v>0</v>
      </c>
      <c r="AK7" s="55">
        <f t="shared" si="0"/>
        <v>0</v>
      </c>
      <c r="AL7" s="55">
        <f t="shared" si="0"/>
        <v>2</v>
      </c>
      <c r="AM7" s="55">
        <f t="shared" si="0"/>
        <v>15</v>
      </c>
      <c r="AN7" s="55">
        <f t="shared" si="0"/>
        <v>2</v>
      </c>
      <c r="AO7" s="55">
        <f t="shared" si="0"/>
        <v>15</v>
      </c>
      <c r="AP7" s="55">
        <f t="shared" si="0"/>
        <v>2</v>
      </c>
      <c r="AQ7" s="55">
        <f t="shared" si="0"/>
        <v>15</v>
      </c>
      <c r="AR7" s="55">
        <f t="shared" si="0"/>
        <v>0</v>
      </c>
      <c r="AS7" s="55">
        <f t="shared" si="0"/>
        <v>0</v>
      </c>
      <c r="AT7" s="55">
        <f t="shared" si="0"/>
        <v>3</v>
      </c>
      <c r="AU7" s="55">
        <f t="shared" si="0"/>
        <v>14</v>
      </c>
      <c r="AV7" s="55">
        <f t="shared" si="0"/>
        <v>3</v>
      </c>
      <c r="AW7" s="55">
        <f t="shared" si="0"/>
        <v>14</v>
      </c>
      <c r="AX7" s="55">
        <f t="shared" si="0"/>
        <v>3</v>
      </c>
      <c r="AY7" s="55">
        <f t="shared" si="0"/>
        <v>14</v>
      </c>
      <c r="AZ7" s="55">
        <f t="shared" si="0"/>
        <v>0</v>
      </c>
      <c r="BA7" s="55">
        <f t="shared" si="0"/>
        <v>0</v>
      </c>
      <c r="BB7" s="55">
        <f t="shared" si="0"/>
        <v>3</v>
      </c>
      <c r="BC7" s="55">
        <f t="shared" si="0"/>
        <v>14</v>
      </c>
      <c r="BD7" s="55">
        <f t="shared" si="0"/>
        <v>3</v>
      </c>
      <c r="BE7" s="55">
        <f t="shared" si="0"/>
        <v>14</v>
      </c>
      <c r="BF7" s="55">
        <f t="shared" si="0"/>
        <v>3</v>
      </c>
      <c r="BG7" s="55">
        <f t="shared" si="0"/>
        <v>14</v>
      </c>
      <c r="BH7" s="55">
        <f t="shared" si="0"/>
        <v>0</v>
      </c>
      <c r="BI7" s="55">
        <f t="shared" si="0"/>
        <v>0</v>
      </c>
      <c r="BJ7" s="55">
        <f t="shared" si="0"/>
        <v>2</v>
      </c>
      <c r="BK7" s="55">
        <f t="shared" si="0"/>
        <v>15</v>
      </c>
      <c r="BL7" s="55">
        <f t="shared" si="0"/>
        <v>2</v>
      </c>
      <c r="BM7" s="55">
        <f t="shared" si="0"/>
        <v>15</v>
      </c>
      <c r="BN7" s="55">
        <f t="shared" si="0"/>
        <v>2</v>
      </c>
      <c r="BO7" s="55">
        <f t="shared" si="0"/>
        <v>15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1</v>
      </c>
      <c r="BS7" s="55">
        <f t="shared" si="1"/>
        <v>16</v>
      </c>
      <c r="BT7" s="55">
        <f t="shared" si="1"/>
        <v>1</v>
      </c>
      <c r="BU7" s="55">
        <f t="shared" si="1"/>
        <v>16</v>
      </c>
      <c r="BV7" s="55">
        <f t="shared" si="1"/>
        <v>1</v>
      </c>
      <c r="BW7" s="55">
        <f t="shared" si="1"/>
        <v>16</v>
      </c>
      <c r="BX7" s="55">
        <f t="shared" si="1"/>
        <v>0</v>
      </c>
      <c r="BY7" s="55">
        <f t="shared" si="1"/>
        <v>0</v>
      </c>
      <c r="BZ7" s="55">
        <f t="shared" si="1"/>
        <v>3</v>
      </c>
      <c r="CA7" s="55">
        <f t="shared" si="1"/>
        <v>14</v>
      </c>
      <c r="CB7" s="55">
        <f t="shared" si="1"/>
        <v>3</v>
      </c>
      <c r="CC7" s="55">
        <f t="shared" si="1"/>
        <v>14</v>
      </c>
      <c r="CD7" s="55">
        <f t="shared" si="1"/>
        <v>3</v>
      </c>
      <c r="CE7" s="55">
        <f t="shared" si="1"/>
        <v>14</v>
      </c>
      <c r="CF7" s="55">
        <f t="shared" si="1"/>
        <v>0</v>
      </c>
      <c r="CG7" s="55">
        <f t="shared" si="1"/>
        <v>0</v>
      </c>
      <c r="CH7" s="55">
        <f t="shared" si="1"/>
        <v>2</v>
      </c>
      <c r="CI7" s="55">
        <f t="shared" si="1"/>
        <v>15</v>
      </c>
      <c r="CJ7" s="55">
        <f t="shared" si="1"/>
        <v>2</v>
      </c>
      <c r="CK7" s="55">
        <f t="shared" si="1"/>
        <v>15</v>
      </c>
      <c r="CL7" s="55">
        <f t="shared" si="1"/>
        <v>2</v>
      </c>
      <c r="CM7" s="55">
        <f t="shared" si="1"/>
        <v>15</v>
      </c>
      <c r="CN7" s="55">
        <f t="shared" si="1"/>
        <v>0</v>
      </c>
      <c r="CO7" s="55">
        <f t="shared" si="1"/>
        <v>0</v>
      </c>
      <c r="CP7" s="55">
        <f t="shared" si="1"/>
        <v>1</v>
      </c>
      <c r="CQ7" s="55">
        <f t="shared" si="1"/>
        <v>16</v>
      </c>
      <c r="CR7" s="55">
        <f t="shared" si="1"/>
        <v>1</v>
      </c>
      <c r="CS7" s="55">
        <f t="shared" si="1"/>
        <v>16</v>
      </c>
      <c r="CT7" s="55">
        <f t="shared" si="1"/>
        <v>1</v>
      </c>
      <c r="CU7" s="55">
        <f t="shared" si="1"/>
        <v>16</v>
      </c>
      <c r="CV7" s="55">
        <f t="shared" si="1"/>
        <v>0</v>
      </c>
      <c r="CW7" s="55">
        <f t="shared" si="1"/>
        <v>0</v>
      </c>
      <c r="CX7" s="55">
        <f t="shared" si="1"/>
        <v>2</v>
      </c>
      <c r="CY7" s="55">
        <f t="shared" si="1"/>
        <v>15</v>
      </c>
      <c r="CZ7" s="55">
        <f t="shared" si="1"/>
        <v>2</v>
      </c>
      <c r="DA7" s="55">
        <f t="shared" si="1"/>
        <v>15</v>
      </c>
      <c r="DB7" s="55">
        <f t="shared" si="1"/>
        <v>2</v>
      </c>
      <c r="DC7" s="55">
        <f t="shared" si="1"/>
        <v>15</v>
      </c>
    </row>
    <row r="8" spans="1:107" s="50" customFormat="1" ht="13.5">
      <c r="A8" s="134" t="s">
        <v>108</v>
      </c>
      <c r="B8" s="134">
        <v>37201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114</v>
      </c>
      <c r="Q8" s="135"/>
      <c r="R8" s="135" t="s">
        <v>115</v>
      </c>
      <c r="S8" s="135"/>
      <c r="T8" s="135"/>
      <c r="U8" s="135"/>
      <c r="V8" s="135" t="s">
        <v>110</v>
      </c>
      <c r="W8" s="135"/>
      <c r="X8" s="135" t="s">
        <v>114</v>
      </c>
      <c r="Y8" s="135"/>
      <c r="Z8" s="135" t="s">
        <v>115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 t="s">
        <v>110</v>
      </c>
      <c r="AM8" s="135"/>
      <c r="AN8" s="135" t="s">
        <v>114</v>
      </c>
      <c r="AO8" s="135"/>
      <c r="AP8" s="135" t="s">
        <v>115</v>
      </c>
      <c r="AQ8" s="135"/>
      <c r="AR8" s="135"/>
      <c r="AS8" s="135"/>
      <c r="AT8" s="135" t="s">
        <v>110</v>
      </c>
      <c r="AU8" s="135"/>
      <c r="AV8" s="135" t="s">
        <v>114</v>
      </c>
      <c r="AW8" s="135"/>
      <c r="AX8" s="135" t="s">
        <v>115</v>
      </c>
      <c r="AY8" s="135"/>
      <c r="AZ8" s="135"/>
      <c r="BA8" s="135"/>
      <c r="BB8" s="135" t="s">
        <v>110</v>
      </c>
      <c r="BC8" s="135"/>
      <c r="BD8" s="135" t="s">
        <v>114</v>
      </c>
      <c r="BE8" s="135"/>
      <c r="BF8" s="135" t="s">
        <v>115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 t="s">
        <v>110</v>
      </c>
      <c r="CA8" s="135"/>
      <c r="CB8" s="135" t="s">
        <v>114</v>
      </c>
      <c r="CC8" s="135"/>
      <c r="CD8" s="135" t="s">
        <v>115</v>
      </c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37202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114</v>
      </c>
      <c r="Q9" s="135"/>
      <c r="R9" s="135" t="s">
        <v>115</v>
      </c>
      <c r="S9" s="135"/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114</v>
      </c>
      <c r="DA9" s="135"/>
      <c r="DB9" s="135" t="s">
        <v>115</v>
      </c>
      <c r="DC9" s="135"/>
    </row>
    <row r="10" spans="1:107" s="50" customFormat="1" ht="13.5">
      <c r="A10" s="134" t="s">
        <v>108</v>
      </c>
      <c r="B10" s="134">
        <v>37203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114</v>
      </c>
      <c r="Q10" s="135"/>
      <c r="R10" s="135" t="s">
        <v>115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37204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114</v>
      </c>
      <c r="Q11" s="135"/>
      <c r="R11" s="135" t="s">
        <v>115</v>
      </c>
      <c r="S11" s="135"/>
      <c r="T11" s="135"/>
      <c r="U11" s="135"/>
      <c r="V11" s="135" t="s">
        <v>110</v>
      </c>
      <c r="W11" s="135"/>
      <c r="X11" s="135" t="s">
        <v>117</v>
      </c>
      <c r="Y11" s="135"/>
      <c r="Z11" s="135" t="s">
        <v>115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37205</v>
      </c>
      <c r="C12" s="134" t="s">
        <v>121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114</v>
      </c>
      <c r="Q12" s="135"/>
      <c r="R12" s="135" t="s">
        <v>115</v>
      </c>
      <c r="S12" s="135"/>
      <c r="T12" s="135"/>
      <c r="U12" s="135"/>
      <c r="V12" s="135" t="s">
        <v>110</v>
      </c>
      <c r="W12" s="135"/>
      <c r="X12" s="135" t="s">
        <v>114</v>
      </c>
      <c r="Y12" s="135"/>
      <c r="Z12" s="135" t="s">
        <v>115</v>
      </c>
      <c r="AA12" s="135"/>
      <c r="AB12" s="135"/>
      <c r="AC12" s="135"/>
      <c r="AD12" s="135" t="s">
        <v>110</v>
      </c>
      <c r="AE12" s="135"/>
      <c r="AF12" s="135" t="s">
        <v>114</v>
      </c>
      <c r="AG12" s="135"/>
      <c r="AH12" s="135" t="s">
        <v>115</v>
      </c>
      <c r="AI12" s="135"/>
      <c r="AJ12" s="135"/>
      <c r="AK12" s="135"/>
      <c r="AL12" s="135" t="s">
        <v>110</v>
      </c>
      <c r="AM12" s="135"/>
      <c r="AN12" s="135" t="s">
        <v>114</v>
      </c>
      <c r="AO12" s="135"/>
      <c r="AP12" s="135" t="s">
        <v>115</v>
      </c>
      <c r="AQ12" s="135"/>
      <c r="AR12" s="135"/>
      <c r="AS12" s="135"/>
      <c r="AT12" s="135" t="s">
        <v>110</v>
      </c>
      <c r="AU12" s="135"/>
      <c r="AV12" s="135" t="s">
        <v>114</v>
      </c>
      <c r="AW12" s="135"/>
      <c r="AX12" s="135" t="s">
        <v>115</v>
      </c>
      <c r="AY12" s="135"/>
      <c r="AZ12" s="135"/>
      <c r="BA12" s="135"/>
      <c r="BB12" s="135" t="s">
        <v>110</v>
      </c>
      <c r="BC12" s="135"/>
      <c r="BD12" s="135" t="s">
        <v>114</v>
      </c>
      <c r="BE12" s="135"/>
      <c r="BF12" s="135" t="s">
        <v>115</v>
      </c>
      <c r="BG12" s="135"/>
      <c r="BH12" s="135"/>
      <c r="BI12" s="135"/>
      <c r="BJ12" s="135" t="s">
        <v>110</v>
      </c>
      <c r="BK12" s="135"/>
      <c r="BL12" s="135" t="s">
        <v>114</v>
      </c>
      <c r="BM12" s="135"/>
      <c r="BN12" s="135" t="s">
        <v>115</v>
      </c>
      <c r="BO12" s="135"/>
      <c r="BP12" s="135"/>
      <c r="BQ12" s="135"/>
      <c r="BR12" s="135" t="s">
        <v>110</v>
      </c>
      <c r="BS12" s="135"/>
      <c r="BT12" s="135" t="s">
        <v>114</v>
      </c>
      <c r="BU12" s="135"/>
      <c r="BV12" s="135" t="s">
        <v>115</v>
      </c>
      <c r="BW12" s="135"/>
      <c r="BX12" s="135"/>
      <c r="BY12" s="135"/>
      <c r="BZ12" s="135" t="s">
        <v>110</v>
      </c>
      <c r="CA12" s="135"/>
      <c r="CB12" s="135" t="s">
        <v>114</v>
      </c>
      <c r="CC12" s="135"/>
      <c r="CD12" s="135" t="s">
        <v>115</v>
      </c>
      <c r="CE12" s="135"/>
      <c r="CF12" s="135"/>
      <c r="CG12" s="135"/>
      <c r="CH12" s="135" t="s">
        <v>110</v>
      </c>
      <c r="CI12" s="135"/>
      <c r="CJ12" s="135" t="s">
        <v>114</v>
      </c>
      <c r="CK12" s="135"/>
      <c r="CL12" s="135" t="s">
        <v>115</v>
      </c>
      <c r="CM12" s="135"/>
      <c r="CN12" s="135"/>
      <c r="CO12" s="135"/>
      <c r="CP12" s="135" t="s">
        <v>110</v>
      </c>
      <c r="CQ12" s="135"/>
      <c r="CR12" s="135" t="s">
        <v>114</v>
      </c>
      <c r="CS12" s="135"/>
      <c r="CT12" s="135" t="s">
        <v>115</v>
      </c>
      <c r="CU12" s="135"/>
      <c r="CV12" s="135"/>
      <c r="CW12" s="135"/>
      <c r="CX12" s="135" t="s">
        <v>110</v>
      </c>
      <c r="CY12" s="135"/>
      <c r="CZ12" s="135" t="s">
        <v>114</v>
      </c>
      <c r="DA12" s="135"/>
      <c r="DB12" s="135" t="s">
        <v>115</v>
      </c>
      <c r="DC12" s="135"/>
    </row>
    <row r="13" spans="1:107" s="50" customFormat="1" ht="13.5">
      <c r="A13" s="134" t="s">
        <v>108</v>
      </c>
      <c r="B13" s="134">
        <v>37206</v>
      </c>
      <c r="C13" s="134" t="s">
        <v>122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115</v>
      </c>
      <c r="S13" s="135"/>
      <c r="T13" s="135"/>
      <c r="U13" s="135"/>
      <c r="V13" s="135"/>
      <c r="W13" s="135" t="s">
        <v>110</v>
      </c>
      <c r="X13" s="135"/>
      <c r="Y13" s="135" t="s">
        <v>110</v>
      </c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37207</v>
      </c>
      <c r="C14" s="134" t="s">
        <v>123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114</v>
      </c>
      <c r="Q14" s="135"/>
      <c r="R14" s="135" t="s">
        <v>115</v>
      </c>
      <c r="S14" s="135"/>
      <c r="T14" s="135"/>
      <c r="U14" s="135"/>
      <c r="V14" s="135"/>
      <c r="W14" s="135" t="s">
        <v>110</v>
      </c>
      <c r="X14" s="135"/>
      <c r="Y14" s="135" t="s">
        <v>110</v>
      </c>
      <c r="Z14" s="135"/>
      <c r="AA14" s="135" t="s">
        <v>110</v>
      </c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37208</v>
      </c>
      <c r="C15" s="134" t="s">
        <v>124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 t="s">
        <v>110</v>
      </c>
      <c r="O15" s="135"/>
      <c r="P15" s="135" t="s">
        <v>138</v>
      </c>
      <c r="Q15" s="135"/>
      <c r="R15" s="135" t="s">
        <v>115</v>
      </c>
      <c r="S15" s="135"/>
      <c r="T15" s="135" t="s">
        <v>110</v>
      </c>
      <c r="U15" s="135" t="s">
        <v>110</v>
      </c>
      <c r="V15" s="135"/>
      <c r="W15" s="135"/>
      <c r="X15" s="135" t="s">
        <v>126</v>
      </c>
      <c r="Y15" s="135"/>
      <c r="Z15" s="135" t="s">
        <v>115</v>
      </c>
      <c r="AA15" s="135"/>
      <c r="AB15" s="135"/>
      <c r="AC15" s="135" t="s">
        <v>110</v>
      </c>
      <c r="AD15" s="135"/>
      <c r="AE15" s="135"/>
      <c r="AF15" s="135" t="s">
        <v>114</v>
      </c>
      <c r="AG15" s="135"/>
      <c r="AH15" s="135" t="s">
        <v>115</v>
      </c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 t="s">
        <v>110</v>
      </c>
      <c r="CA15" s="135"/>
      <c r="CB15" s="135" t="s">
        <v>113</v>
      </c>
      <c r="CC15" s="135"/>
      <c r="CD15" s="135" t="s">
        <v>115</v>
      </c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37322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111</v>
      </c>
      <c r="Q16" s="135"/>
      <c r="R16" s="135" t="s">
        <v>112</v>
      </c>
      <c r="S16" s="135"/>
      <c r="T16" s="135" t="s">
        <v>110</v>
      </c>
      <c r="U16" s="135"/>
      <c r="V16" s="135"/>
      <c r="W16" s="135"/>
      <c r="X16" s="135" t="s">
        <v>111</v>
      </c>
      <c r="Y16" s="135"/>
      <c r="Z16" s="135" t="s">
        <v>112</v>
      </c>
      <c r="AA16" s="135"/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37324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114</v>
      </c>
      <c r="Q17" s="135"/>
      <c r="R17" s="135" t="s">
        <v>115</v>
      </c>
      <c r="S17" s="135"/>
      <c r="T17" s="135"/>
      <c r="U17" s="135"/>
      <c r="V17" s="135" t="s">
        <v>110</v>
      </c>
      <c r="W17" s="135"/>
      <c r="X17" s="135" t="s">
        <v>114</v>
      </c>
      <c r="Y17" s="135"/>
      <c r="Z17" s="135" t="s">
        <v>115</v>
      </c>
      <c r="AA17" s="135"/>
      <c r="AB17" s="135"/>
      <c r="AC17" s="135"/>
      <c r="AD17" s="135" t="s">
        <v>110</v>
      </c>
      <c r="AE17" s="135"/>
      <c r="AF17" s="135" t="s">
        <v>114</v>
      </c>
      <c r="AG17" s="135"/>
      <c r="AH17" s="135" t="s">
        <v>130</v>
      </c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 t="s">
        <v>110</v>
      </c>
      <c r="AU17" s="135"/>
      <c r="AV17" s="135" t="s">
        <v>114</v>
      </c>
      <c r="AW17" s="135"/>
      <c r="AX17" s="135" t="s">
        <v>130</v>
      </c>
      <c r="AY17" s="135"/>
      <c r="AZ17" s="135"/>
      <c r="BA17" s="135"/>
      <c r="BB17" s="135" t="s">
        <v>110</v>
      </c>
      <c r="BC17" s="135"/>
      <c r="BD17" s="135" t="s">
        <v>114</v>
      </c>
      <c r="BE17" s="135"/>
      <c r="BF17" s="135" t="s">
        <v>130</v>
      </c>
      <c r="BG17" s="135"/>
      <c r="BH17" s="135"/>
      <c r="BI17" s="135"/>
      <c r="BJ17" s="135" t="s">
        <v>110</v>
      </c>
      <c r="BK17" s="135"/>
      <c r="BL17" s="135" t="s">
        <v>114</v>
      </c>
      <c r="BM17" s="135"/>
      <c r="BN17" s="135" t="s">
        <v>130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 t="s">
        <v>110</v>
      </c>
      <c r="CI17" s="135"/>
      <c r="CJ17" s="135" t="s">
        <v>114</v>
      </c>
      <c r="CK17" s="135"/>
      <c r="CL17" s="135" t="s">
        <v>130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37341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 t="s">
        <v>110</v>
      </c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37364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 t="s">
        <v>110</v>
      </c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37386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114</v>
      </c>
      <c r="Q20" s="135"/>
      <c r="R20" s="135" t="s">
        <v>115</v>
      </c>
      <c r="S20" s="135"/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37387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114</v>
      </c>
      <c r="Q21" s="135"/>
      <c r="R21" s="135" t="s">
        <v>115</v>
      </c>
      <c r="S21" s="135"/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37403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114</v>
      </c>
      <c r="Q22" s="135"/>
      <c r="R22" s="135" t="s">
        <v>130</v>
      </c>
      <c r="S22" s="135"/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37404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114</v>
      </c>
      <c r="Q23" s="135"/>
      <c r="R23" s="135" t="s">
        <v>115</v>
      </c>
      <c r="S23" s="135"/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37406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125</v>
      </c>
      <c r="Q24" s="135"/>
      <c r="R24" s="135" t="s">
        <v>115</v>
      </c>
      <c r="S24" s="135"/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49"/>
      <c r="B25" s="49"/>
      <c r="C25" s="4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s="50" customFormat="1" ht="13.5">
      <c r="A26" s="49"/>
      <c r="B26" s="49"/>
      <c r="C26" s="4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3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香川県</v>
      </c>
      <c r="B6" s="54">
        <f>INT(B7/1000)*1000</f>
        <v>37000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1</v>
      </c>
      <c r="H6" s="55">
        <f t="shared" si="0"/>
        <v>0</v>
      </c>
      <c r="I6" s="55">
        <f t="shared" si="0"/>
        <v>2</v>
      </c>
      <c r="J6" s="55">
        <f t="shared" si="0"/>
        <v>0</v>
      </c>
      <c r="K6" s="55">
        <f t="shared" si="0"/>
        <v>2</v>
      </c>
      <c r="L6" s="55">
        <f t="shared" si="0"/>
        <v>2</v>
      </c>
      <c r="M6" s="55">
        <f t="shared" si="0"/>
        <v>0</v>
      </c>
      <c r="N6" s="55">
        <f t="shared" si="0"/>
        <v>1</v>
      </c>
      <c r="O6" s="55">
        <f t="shared" si="0"/>
        <v>2</v>
      </c>
      <c r="P6" s="55">
        <f t="shared" si="0"/>
        <v>1</v>
      </c>
      <c r="Q6" s="55">
        <f t="shared" si="0"/>
        <v>1</v>
      </c>
      <c r="R6" s="55">
        <f t="shared" si="0"/>
        <v>0</v>
      </c>
      <c r="S6" s="55">
        <f t="shared" si="0"/>
        <v>0</v>
      </c>
      <c r="T6" s="55">
        <f t="shared" si="0"/>
        <v>1</v>
      </c>
      <c r="U6" s="55">
        <f t="shared" si="0"/>
        <v>2</v>
      </c>
      <c r="V6" s="55">
        <f t="shared" si="0"/>
        <v>0</v>
      </c>
      <c r="W6" s="55">
        <f t="shared" si="0"/>
        <v>0</v>
      </c>
      <c r="X6" s="55">
        <f t="shared" si="0"/>
        <v>1</v>
      </c>
      <c r="Y6" s="55">
        <f t="shared" si="0"/>
        <v>0</v>
      </c>
      <c r="Z6" s="55">
        <f t="shared" si="0"/>
        <v>1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0</v>
      </c>
      <c r="AK6" s="55">
        <f t="shared" si="1"/>
        <v>6</v>
      </c>
      <c r="AL6" s="55">
        <f t="shared" si="1"/>
        <v>3</v>
      </c>
      <c r="AM6" s="55">
        <f t="shared" si="1"/>
        <v>5</v>
      </c>
      <c r="AN6" s="55">
        <f t="shared" si="1"/>
        <v>17</v>
      </c>
      <c r="AO6" s="55">
        <f t="shared" si="1"/>
        <v>0</v>
      </c>
      <c r="AP6" s="55">
        <f t="shared" si="1"/>
        <v>6</v>
      </c>
      <c r="AQ6" s="55">
        <f t="shared" si="1"/>
        <v>2</v>
      </c>
      <c r="AR6" s="55">
        <f t="shared" si="1"/>
        <v>12</v>
      </c>
      <c r="AS6" s="55">
        <f t="shared" si="1"/>
        <v>0</v>
      </c>
      <c r="AT6" s="55">
        <f t="shared" si="1"/>
        <v>17</v>
      </c>
      <c r="AU6" s="55">
        <f t="shared" si="1"/>
        <v>10</v>
      </c>
      <c r="AV6" s="55">
        <f t="shared" si="1"/>
        <v>12</v>
      </c>
      <c r="AW6" s="55">
        <f t="shared" si="1"/>
        <v>2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17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17</v>
      </c>
      <c r="BG6" s="55">
        <f t="shared" si="1"/>
        <v>13</v>
      </c>
      <c r="BH6" s="55">
        <f t="shared" si="1"/>
        <v>2</v>
      </c>
      <c r="BI6" s="55">
        <f t="shared" si="1"/>
        <v>0</v>
      </c>
      <c r="BJ6" s="55">
        <f t="shared" si="1"/>
        <v>2</v>
      </c>
      <c r="BK6" s="55">
        <f t="shared" si="1"/>
        <v>12</v>
      </c>
      <c r="BL6" s="55">
        <f t="shared" si="1"/>
        <v>1</v>
      </c>
      <c r="BM6" s="55">
        <f t="shared" si="1"/>
        <v>0</v>
      </c>
      <c r="BN6" s="55">
        <f t="shared" si="1"/>
        <v>4</v>
      </c>
      <c r="BO6" s="55">
        <f t="shared" si="1"/>
        <v>10</v>
      </c>
      <c r="BP6" s="55">
        <f aca="true" t="shared" si="2" ref="BP6:CU6">COUNTA(BP7:BP199)</f>
        <v>3</v>
      </c>
      <c r="BQ6" s="55">
        <f t="shared" si="2"/>
        <v>0</v>
      </c>
      <c r="BR6" s="55">
        <f t="shared" si="2"/>
        <v>4</v>
      </c>
      <c r="BS6" s="55">
        <f t="shared" si="2"/>
        <v>12</v>
      </c>
      <c r="BT6" s="55">
        <f t="shared" si="2"/>
        <v>3</v>
      </c>
      <c r="BU6" s="55">
        <f t="shared" si="2"/>
        <v>0</v>
      </c>
      <c r="BV6" s="55">
        <f t="shared" si="2"/>
        <v>2</v>
      </c>
      <c r="BW6" s="55">
        <f t="shared" si="2"/>
        <v>2</v>
      </c>
      <c r="BX6" s="55">
        <f t="shared" si="2"/>
        <v>8</v>
      </c>
      <c r="BY6" s="55">
        <f t="shared" si="2"/>
        <v>0</v>
      </c>
      <c r="BZ6" s="55">
        <f t="shared" si="2"/>
        <v>7</v>
      </c>
      <c r="CA6" s="55">
        <f t="shared" si="2"/>
        <v>0</v>
      </c>
      <c r="CB6" s="55">
        <f t="shared" si="2"/>
        <v>6</v>
      </c>
      <c r="CC6" s="55">
        <f t="shared" si="2"/>
        <v>1</v>
      </c>
      <c r="CD6" s="55">
        <f t="shared" si="2"/>
        <v>10</v>
      </c>
      <c r="CE6" s="55">
        <f t="shared" si="2"/>
        <v>4</v>
      </c>
      <c r="CF6" s="55">
        <f t="shared" si="2"/>
        <v>10</v>
      </c>
      <c r="CG6" s="55">
        <f t="shared" si="2"/>
        <v>0</v>
      </c>
      <c r="CH6" s="55">
        <f t="shared" si="2"/>
        <v>3</v>
      </c>
      <c r="CI6" s="55">
        <f t="shared" si="2"/>
        <v>0</v>
      </c>
      <c r="CJ6" s="55">
        <f t="shared" si="2"/>
        <v>6</v>
      </c>
      <c r="CK6" s="55">
        <f t="shared" si="2"/>
        <v>1</v>
      </c>
      <c r="CL6" s="55">
        <f t="shared" si="2"/>
        <v>10</v>
      </c>
      <c r="CM6" s="55">
        <f t="shared" si="2"/>
        <v>5</v>
      </c>
      <c r="CN6" s="55">
        <f t="shared" si="2"/>
        <v>10</v>
      </c>
      <c r="CO6" s="55">
        <f t="shared" si="2"/>
        <v>0</v>
      </c>
      <c r="CP6" s="55">
        <f t="shared" si="2"/>
        <v>3</v>
      </c>
      <c r="CQ6" s="55">
        <f t="shared" si="2"/>
        <v>0</v>
      </c>
      <c r="CR6" s="55">
        <f t="shared" si="2"/>
        <v>7</v>
      </c>
      <c r="CS6" s="55">
        <f t="shared" si="2"/>
        <v>1</v>
      </c>
      <c r="CT6" s="55">
        <f t="shared" si="2"/>
        <v>9</v>
      </c>
      <c r="CU6" s="55">
        <f t="shared" si="2"/>
        <v>7</v>
      </c>
      <c r="CV6" s="55">
        <f aca="true" t="shared" si="3" ref="CV6:EA6">COUNTA(CV7:CV199)</f>
        <v>9</v>
      </c>
      <c r="CW6" s="55">
        <f t="shared" si="3"/>
        <v>0</v>
      </c>
      <c r="CX6" s="55">
        <f t="shared" si="3"/>
        <v>1</v>
      </c>
      <c r="CY6" s="55">
        <f t="shared" si="3"/>
        <v>0</v>
      </c>
      <c r="CZ6" s="55">
        <f t="shared" si="3"/>
        <v>7</v>
      </c>
      <c r="DA6" s="55">
        <f t="shared" si="3"/>
        <v>1</v>
      </c>
      <c r="DB6" s="55">
        <f t="shared" si="3"/>
        <v>9</v>
      </c>
      <c r="DC6" s="55">
        <f t="shared" si="3"/>
        <v>4</v>
      </c>
      <c r="DD6" s="55">
        <f t="shared" si="3"/>
        <v>9</v>
      </c>
      <c r="DE6" s="55">
        <f t="shared" si="3"/>
        <v>0</v>
      </c>
      <c r="DF6" s="55">
        <f t="shared" si="3"/>
        <v>4</v>
      </c>
      <c r="DG6" s="55">
        <f t="shared" si="3"/>
        <v>0</v>
      </c>
      <c r="DH6" s="55">
        <f t="shared" si="3"/>
        <v>6</v>
      </c>
      <c r="DI6" s="55">
        <f t="shared" si="3"/>
        <v>1</v>
      </c>
      <c r="DJ6" s="55">
        <f t="shared" si="3"/>
        <v>10</v>
      </c>
      <c r="DK6" s="55">
        <f t="shared" si="3"/>
        <v>2</v>
      </c>
      <c r="DL6" s="55">
        <f t="shared" si="3"/>
        <v>4</v>
      </c>
      <c r="DM6" s="55">
        <f t="shared" si="3"/>
        <v>0</v>
      </c>
      <c r="DN6" s="55">
        <f t="shared" si="3"/>
        <v>11</v>
      </c>
      <c r="DO6" s="55">
        <f t="shared" si="3"/>
        <v>0</v>
      </c>
      <c r="DP6" s="55">
        <f t="shared" si="3"/>
        <v>2</v>
      </c>
      <c r="DQ6" s="55">
        <f t="shared" si="3"/>
        <v>1</v>
      </c>
      <c r="DR6" s="55">
        <f t="shared" si="3"/>
        <v>14</v>
      </c>
      <c r="DS6" s="55">
        <f t="shared" si="3"/>
        <v>0</v>
      </c>
      <c r="DT6" s="55">
        <f t="shared" si="3"/>
        <v>1</v>
      </c>
      <c r="DU6" s="55">
        <f t="shared" si="3"/>
        <v>1</v>
      </c>
      <c r="DV6" s="55">
        <f t="shared" si="3"/>
        <v>15</v>
      </c>
      <c r="DW6" s="55">
        <f t="shared" si="3"/>
        <v>0</v>
      </c>
      <c r="DX6" s="55">
        <f t="shared" si="3"/>
        <v>1</v>
      </c>
      <c r="DY6" s="55">
        <f t="shared" si="3"/>
        <v>1</v>
      </c>
      <c r="DZ6" s="55">
        <f t="shared" si="3"/>
        <v>15</v>
      </c>
      <c r="EA6" s="55">
        <f t="shared" si="3"/>
        <v>1</v>
      </c>
      <c r="EB6" s="55">
        <f aca="true" t="shared" si="4" ref="EB6:EX6">COUNTA(EB7:EB199)</f>
        <v>5</v>
      </c>
      <c r="EC6" s="55">
        <f t="shared" si="4"/>
        <v>0</v>
      </c>
      <c r="ED6" s="55">
        <f t="shared" si="4"/>
        <v>11</v>
      </c>
      <c r="EE6" s="55">
        <f t="shared" si="4"/>
        <v>0</v>
      </c>
      <c r="EF6" s="55">
        <f t="shared" si="4"/>
        <v>3</v>
      </c>
      <c r="EG6" s="55">
        <f t="shared" si="4"/>
        <v>0</v>
      </c>
      <c r="EH6" s="55">
        <f t="shared" si="4"/>
        <v>14</v>
      </c>
      <c r="EI6" s="55">
        <f t="shared" si="4"/>
        <v>1</v>
      </c>
      <c r="EJ6" s="55">
        <f t="shared" si="4"/>
        <v>3</v>
      </c>
      <c r="EK6" s="55">
        <f t="shared" si="4"/>
        <v>0</v>
      </c>
      <c r="EL6" s="55">
        <f t="shared" si="4"/>
        <v>13</v>
      </c>
      <c r="EM6" s="55">
        <f t="shared" si="4"/>
        <v>1</v>
      </c>
      <c r="EN6" s="55">
        <f t="shared" si="4"/>
        <v>2</v>
      </c>
      <c r="EO6" s="55">
        <f t="shared" si="4"/>
        <v>0</v>
      </c>
      <c r="EP6" s="55">
        <f t="shared" si="4"/>
        <v>14</v>
      </c>
      <c r="EQ6" s="55">
        <f t="shared" si="4"/>
        <v>10</v>
      </c>
      <c r="ER6" s="55">
        <f t="shared" si="4"/>
        <v>5</v>
      </c>
      <c r="ES6" s="55">
        <f t="shared" si="4"/>
        <v>0</v>
      </c>
      <c r="ET6" s="55">
        <f t="shared" si="4"/>
        <v>4</v>
      </c>
      <c r="EU6" s="55">
        <f t="shared" si="4"/>
        <v>8</v>
      </c>
      <c r="EV6" s="55">
        <f t="shared" si="4"/>
        <v>3</v>
      </c>
      <c r="EW6" s="55">
        <f t="shared" si="4"/>
        <v>0</v>
      </c>
      <c r="EX6" s="55">
        <f t="shared" si="4"/>
        <v>6</v>
      </c>
    </row>
    <row r="7" spans="1:154" s="50" customFormat="1" ht="13.5">
      <c r="A7" s="134" t="s">
        <v>108</v>
      </c>
      <c r="B7" s="134">
        <v>37201</v>
      </c>
      <c r="C7" s="134" t="s">
        <v>109</v>
      </c>
      <c r="D7" s="135"/>
      <c r="E7" s="135"/>
      <c r="F7" s="135"/>
      <c r="G7" s="135"/>
      <c r="H7" s="135"/>
      <c r="I7" s="135" t="s">
        <v>110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/>
      <c r="BL7" s="135"/>
      <c r="BM7" s="135"/>
      <c r="BN7" s="135" t="s">
        <v>110</v>
      </c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 t="s">
        <v>110</v>
      </c>
      <c r="DE7" s="135"/>
      <c r="DF7" s="135"/>
      <c r="DG7" s="135"/>
      <c r="DH7" s="135"/>
      <c r="DI7" s="135"/>
      <c r="DJ7" s="135" t="s">
        <v>110</v>
      </c>
      <c r="DK7" s="135"/>
      <c r="DL7" s="135" t="s">
        <v>110</v>
      </c>
      <c r="DM7" s="135"/>
      <c r="DN7" s="135"/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 t="s">
        <v>110</v>
      </c>
      <c r="EC7" s="135"/>
      <c r="ED7" s="135"/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/>
      <c r="EV7" s="135"/>
      <c r="EW7" s="135"/>
      <c r="EX7" s="135" t="s">
        <v>110</v>
      </c>
    </row>
    <row r="8" spans="1:154" s="50" customFormat="1" ht="13.5">
      <c r="A8" s="134" t="s">
        <v>108</v>
      </c>
      <c r="B8" s="134">
        <v>37202</v>
      </c>
      <c r="C8" s="134" t="s">
        <v>116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 t="s">
        <v>110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 t="s">
        <v>110</v>
      </c>
      <c r="AQ8" s="135"/>
      <c r="AR8" s="135" t="s">
        <v>110</v>
      </c>
      <c r="AS8" s="135"/>
      <c r="AT8" s="135" t="s">
        <v>110</v>
      </c>
      <c r="AU8" s="135" t="s">
        <v>110</v>
      </c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/>
      <c r="CG8" s="135"/>
      <c r="CH8" s="135" t="s">
        <v>110</v>
      </c>
      <c r="CI8" s="135"/>
      <c r="CJ8" s="135"/>
      <c r="CK8" s="135"/>
      <c r="CL8" s="135" t="s">
        <v>110</v>
      </c>
      <c r="CM8" s="135" t="s">
        <v>110</v>
      </c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 t="s">
        <v>110</v>
      </c>
      <c r="CV8" s="135"/>
      <c r="CW8" s="135"/>
      <c r="CX8" s="135"/>
      <c r="CY8" s="135"/>
      <c r="CZ8" s="135"/>
      <c r="DA8" s="135"/>
      <c r="DB8" s="135" t="s">
        <v>110</v>
      </c>
      <c r="DC8" s="135"/>
      <c r="DD8" s="135" t="s">
        <v>110</v>
      </c>
      <c r="DE8" s="135"/>
      <c r="DF8" s="135"/>
      <c r="DG8" s="135"/>
      <c r="DH8" s="135"/>
      <c r="DI8" s="135"/>
      <c r="DJ8" s="135" t="s">
        <v>110</v>
      </c>
      <c r="DK8" s="135" t="s">
        <v>110</v>
      </c>
      <c r="DL8" s="135"/>
      <c r="DM8" s="135"/>
      <c r="DN8" s="135"/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37203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 t="s">
        <v>110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/>
      <c r="BM9" s="135"/>
      <c r="BN9" s="135" t="s">
        <v>110</v>
      </c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 t="s">
        <v>110</v>
      </c>
      <c r="CF9" s="135"/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 t="s">
        <v>110</v>
      </c>
      <c r="DD9" s="135"/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 t="s">
        <v>110</v>
      </c>
      <c r="EB9" s="135"/>
      <c r="EC9" s="135"/>
      <c r="ED9" s="135"/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37204</v>
      </c>
      <c r="C10" s="134" t="s">
        <v>120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 t="s">
        <v>110</v>
      </c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/>
      <c r="AR10" s="135" t="s">
        <v>110</v>
      </c>
      <c r="AS10" s="135"/>
      <c r="AT10" s="135" t="s">
        <v>110</v>
      </c>
      <c r="AU10" s="135" t="s">
        <v>110</v>
      </c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 t="s">
        <v>110</v>
      </c>
      <c r="BX10" s="135"/>
      <c r="BY10" s="135"/>
      <c r="BZ10" s="135"/>
      <c r="CA10" s="135"/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/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/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/>
      <c r="CZ10" s="135"/>
      <c r="DA10" s="135" t="s">
        <v>110</v>
      </c>
      <c r="DB10" s="135"/>
      <c r="DC10" s="135" t="s">
        <v>110</v>
      </c>
      <c r="DD10" s="135"/>
      <c r="DE10" s="135"/>
      <c r="DF10" s="135"/>
      <c r="DG10" s="135"/>
      <c r="DH10" s="135"/>
      <c r="DI10" s="135" t="s">
        <v>110</v>
      </c>
      <c r="DJ10" s="135"/>
      <c r="DK10" s="135" t="s">
        <v>110</v>
      </c>
      <c r="DL10" s="135"/>
      <c r="DM10" s="135"/>
      <c r="DN10" s="135"/>
      <c r="DO10" s="135"/>
      <c r="DP10" s="135"/>
      <c r="DQ10" s="135" t="s">
        <v>110</v>
      </c>
      <c r="DR10" s="135"/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37205</v>
      </c>
      <c r="C11" s="134" t="s">
        <v>121</v>
      </c>
      <c r="D11" s="135"/>
      <c r="E11" s="135"/>
      <c r="F11" s="135"/>
      <c r="G11" s="135"/>
      <c r="H11" s="135"/>
      <c r="I11" s="135" t="s">
        <v>110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 t="s">
        <v>110</v>
      </c>
      <c r="AQ11" s="135" t="s">
        <v>110</v>
      </c>
      <c r="AR11" s="135" t="s">
        <v>110</v>
      </c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 t="s">
        <v>110</v>
      </c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 t="s">
        <v>110</v>
      </c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37206</v>
      </c>
      <c r="C12" s="134" t="s">
        <v>122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 t="s">
        <v>110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/>
      <c r="BM12" s="135"/>
      <c r="BN12" s="135" t="s">
        <v>110</v>
      </c>
      <c r="BO12" s="135" t="s">
        <v>110</v>
      </c>
      <c r="BP12" s="135"/>
      <c r="BQ12" s="135"/>
      <c r="BR12" s="135"/>
      <c r="BS12" s="135"/>
      <c r="BT12" s="135"/>
      <c r="BU12" s="135"/>
      <c r="BV12" s="135" t="s">
        <v>110</v>
      </c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 t="s">
        <v>110</v>
      </c>
      <c r="CG12" s="135"/>
      <c r="CH12" s="135"/>
      <c r="CI12" s="135"/>
      <c r="CJ12" s="135"/>
      <c r="CK12" s="135"/>
      <c r="CL12" s="135" t="s">
        <v>110</v>
      </c>
      <c r="CM12" s="135"/>
      <c r="CN12" s="135" t="s">
        <v>110</v>
      </c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/>
      <c r="EW12" s="135"/>
      <c r="EX12" s="135" t="s">
        <v>110</v>
      </c>
    </row>
    <row r="13" spans="1:154" s="50" customFormat="1" ht="13.5">
      <c r="A13" s="134" t="s">
        <v>108</v>
      </c>
      <c r="B13" s="134">
        <v>37207</v>
      </c>
      <c r="C13" s="134" t="s">
        <v>123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/>
      <c r="CN13" s="135"/>
      <c r="CO13" s="135"/>
      <c r="CP13" s="135" t="s">
        <v>110</v>
      </c>
      <c r="CQ13" s="135"/>
      <c r="CR13" s="135"/>
      <c r="CS13" s="135"/>
      <c r="CT13" s="135" t="s">
        <v>110</v>
      </c>
      <c r="CU13" s="135" t="s">
        <v>110</v>
      </c>
      <c r="CV13" s="135"/>
      <c r="CW13" s="135"/>
      <c r="CX13" s="135"/>
      <c r="CY13" s="135"/>
      <c r="CZ13" s="135"/>
      <c r="DA13" s="135"/>
      <c r="DB13" s="135" t="s">
        <v>110</v>
      </c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37208</v>
      </c>
      <c r="C14" s="134" t="s">
        <v>124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 t="s">
        <v>110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 t="s">
        <v>110</v>
      </c>
      <c r="AQ14" s="135" t="s">
        <v>110</v>
      </c>
      <c r="AR14" s="135" t="s">
        <v>110</v>
      </c>
      <c r="AS14" s="135"/>
      <c r="AT14" s="135" t="s">
        <v>110</v>
      </c>
      <c r="AU14" s="135" t="s">
        <v>110</v>
      </c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 t="s">
        <v>110</v>
      </c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 t="s">
        <v>110</v>
      </c>
      <c r="DE14" s="135"/>
      <c r="DF14" s="135"/>
      <c r="DG14" s="135"/>
      <c r="DH14" s="135" t="s">
        <v>110</v>
      </c>
      <c r="DI14" s="135"/>
      <c r="DJ14" s="135"/>
      <c r="DK14" s="135"/>
      <c r="DL14" s="135" t="s">
        <v>110</v>
      </c>
      <c r="DM14" s="135"/>
      <c r="DN14" s="135"/>
      <c r="DO14" s="135"/>
      <c r="DP14" s="135" t="s">
        <v>110</v>
      </c>
      <c r="DQ14" s="135"/>
      <c r="DR14" s="135"/>
      <c r="DS14" s="135"/>
      <c r="DT14" s="135"/>
      <c r="DU14" s="135" t="s">
        <v>110</v>
      </c>
      <c r="DV14" s="135"/>
      <c r="DW14" s="135"/>
      <c r="DX14" s="135"/>
      <c r="DY14" s="135" t="s">
        <v>110</v>
      </c>
      <c r="DZ14" s="135"/>
      <c r="EA14" s="135"/>
      <c r="EB14" s="135" t="s">
        <v>110</v>
      </c>
      <c r="EC14" s="135"/>
      <c r="ED14" s="135"/>
      <c r="EE14" s="135"/>
      <c r="EF14" s="135" t="s">
        <v>110</v>
      </c>
      <c r="EG14" s="135"/>
      <c r="EH14" s="135"/>
      <c r="EI14" s="135" t="s">
        <v>110</v>
      </c>
      <c r="EJ14" s="135"/>
      <c r="EK14" s="135"/>
      <c r="EL14" s="135"/>
      <c r="EM14" s="135" t="s">
        <v>110</v>
      </c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37322</v>
      </c>
      <c r="C15" s="134" t="s">
        <v>128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 t="s">
        <v>110</v>
      </c>
      <c r="AU15" s="135"/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/>
      <c r="BP15" s="135"/>
      <c r="BQ15" s="135"/>
      <c r="BR15" s="135" t="s">
        <v>110</v>
      </c>
      <c r="BS15" s="135" t="s">
        <v>110</v>
      </c>
      <c r="BT15" s="135"/>
      <c r="BU15" s="135"/>
      <c r="BV15" s="135"/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 t="s">
        <v>110</v>
      </c>
      <c r="CF15" s="135"/>
      <c r="CG15" s="135"/>
      <c r="CH15" s="135"/>
      <c r="CI15" s="135"/>
      <c r="CJ15" s="135"/>
      <c r="CK15" s="135"/>
      <c r="CL15" s="135" t="s">
        <v>110</v>
      </c>
      <c r="CM15" s="135" t="s">
        <v>110</v>
      </c>
      <c r="CN15" s="135"/>
      <c r="CO15" s="135"/>
      <c r="CP15" s="135"/>
      <c r="CQ15" s="135"/>
      <c r="CR15" s="135"/>
      <c r="CS15" s="135"/>
      <c r="CT15" s="135" t="s">
        <v>110</v>
      </c>
      <c r="CU15" s="135" t="s">
        <v>110</v>
      </c>
      <c r="CV15" s="135"/>
      <c r="CW15" s="135"/>
      <c r="CX15" s="135"/>
      <c r="CY15" s="135"/>
      <c r="CZ15" s="135"/>
      <c r="DA15" s="135"/>
      <c r="DB15" s="135" t="s">
        <v>110</v>
      </c>
      <c r="DC15" s="135" t="s">
        <v>110</v>
      </c>
      <c r="DD15" s="135"/>
      <c r="DE15" s="135"/>
      <c r="DF15" s="135"/>
      <c r="DG15" s="135"/>
      <c r="DH15" s="135"/>
      <c r="DI15" s="135"/>
      <c r="DJ15" s="135" t="s">
        <v>110</v>
      </c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/>
      <c r="ER15" s="135"/>
      <c r="ES15" s="135"/>
      <c r="ET15" s="135" t="s">
        <v>110</v>
      </c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37324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 t="s">
        <v>110</v>
      </c>
      <c r="AQ16" s="135"/>
      <c r="AR16" s="135" t="s">
        <v>110</v>
      </c>
      <c r="AS16" s="135"/>
      <c r="AT16" s="135" t="s">
        <v>110</v>
      </c>
      <c r="AU16" s="135"/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/>
      <c r="BP16" s="135"/>
      <c r="BQ16" s="135"/>
      <c r="BR16" s="135" t="s">
        <v>110</v>
      </c>
      <c r="BS16" s="135" t="s">
        <v>110</v>
      </c>
      <c r="BT16" s="135"/>
      <c r="BU16" s="135"/>
      <c r="BV16" s="135"/>
      <c r="BW16" s="135" t="s">
        <v>110</v>
      </c>
      <c r="BX16" s="135"/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 t="s">
        <v>110</v>
      </c>
      <c r="CI16" s="135"/>
      <c r="CJ16" s="135"/>
      <c r="CK16" s="135"/>
      <c r="CL16" s="135" t="s">
        <v>110</v>
      </c>
      <c r="CM16" s="135" t="s">
        <v>110</v>
      </c>
      <c r="CN16" s="135"/>
      <c r="CO16" s="135"/>
      <c r="CP16" s="135"/>
      <c r="CQ16" s="135"/>
      <c r="CR16" s="135" t="s">
        <v>110</v>
      </c>
      <c r="CS16" s="135"/>
      <c r="CT16" s="135"/>
      <c r="CU16" s="135" t="s">
        <v>110</v>
      </c>
      <c r="CV16" s="135"/>
      <c r="CW16" s="135"/>
      <c r="CX16" s="135"/>
      <c r="CY16" s="135"/>
      <c r="CZ16" s="135" t="s">
        <v>110</v>
      </c>
      <c r="DA16" s="135"/>
      <c r="DB16" s="135"/>
      <c r="DC16" s="135" t="s">
        <v>110</v>
      </c>
      <c r="DD16" s="135"/>
      <c r="DE16" s="135"/>
      <c r="DF16" s="135"/>
      <c r="DG16" s="135"/>
      <c r="DH16" s="135" t="s">
        <v>110</v>
      </c>
      <c r="DI16" s="135"/>
      <c r="DJ16" s="135"/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/>
      <c r="ES16" s="135"/>
      <c r="ET16" s="135" t="s">
        <v>110</v>
      </c>
      <c r="EU16" s="135"/>
      <c r="EV16" s="135"/>
      <c r="EW16" s="135"/>
      <c r="EX16" s="135" t="s">
        <v>110</v>
      </c>
    </row>
    <row r="17" spans="1:154" s="50" customFormat="1" ht="13.5">
      <c r="A17" s="134" t="s">
        <v>108</v>
      </c>
      <c r="B17" s="134">
        <v>37341</v>
      </c>
      <c r="C17" s="134" t="s">
        <v>131</v>
      </c>
      <c r="D17" s="135"/>
      <c r="E17" s="135"/>
      <c r="F17" s="135"/>
      <c r="G17" s="135"/>
      <c r="H17" s="135"/>
      <c r="I17" s="135"/>
      <c r="J17" s="135"/>
      <c r="K17" s="135" t="s">
        <v>110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 t="s">
        <v>110</v>
      </c>
      <c r="AQ17" s="135"/>
      <c r="AR17" s="135" t="s">
        <v>110</v>
      </c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/>
      <c r="BI17" s="135"/>
      <c r="BJ17" s="135" t="s">
        <v>110</v>
      </c>
      <c r="BK17" s="135"/>
      <c r="BL17" s="135"/>
      <c r="BM17" s="135"/>
      <c r="BN17" s="135" t="s">
        <v>110</v>
      </c>
      <c r="BO17" s="135"/>
      <c r="BP17" s="135"/>
      <c r="BQ17" s="135"/>
      <c r="BR17" s="135" t="s">
        <v>110</v>
      </c>
      <c r="BS17" s="135"/>
      <c r="BT17" s="135"/>
      <c r="BU17" s="135"/>
      <c r="BV17" s="135" t="s">
        <v>110</v>
      </c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/>
      <c r="CF17" s="135"/>
      <c r="CG17" s="135"/>
      <c r="CH17" s="135" t="s">
        <v>110</v>
      </c>
      <c r="CI17" s="135"/>
      <c r="CJ17" s="135"/>
      <c r="CK17" s="135"/>
      <c r="CL17" s="135" t="s">
        <v>110</v>
      </c>
      <c r="CM17" s="135"/>
      <c r="CN17" s="135"/>
      <c r="CO17" s="135"/>
      <c r="CP17" s="135" t="s">
        <v>110</v>
      </c>
      <c r="CQ17" s="135"/>
      <c r="CR17" s="135"/>
      <c r="CS17" s="135"/>
      <c r="CT17" s="135" t="s">
        <v>110</v>
      </c>
      <c r="CU17" s="135"/>
      <c r="CV17" s="135"/>
      <c r="CW17" s="135"/>
      <c r="CX17" s="135" t="s">
        <v>110</v>
      </c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/>
      <c r="ER17" s="135"/>
      <c r="ES17" s="135"/>
      <c r="ET17" s="135" t="s">
        <v>110</v>
      </c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37364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 t="s">
        <v>110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 t="s">
        <v>110</v>
      </c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 t="s">
        <v>110</v>
      </c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 t="s">
        <v>110</v>
      </c>
      <c r="DE18" s="135"/>
      <c r="DF18" s="135"/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 t="s">
        <v>110</v>
      </c>
      <c r="EC18" s="135"/>
      <c r="ED18" s="135"/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</row>
    <row r="19" spans="1:154" s="50" customFormat="1" ht="13.5">
      <c r="A19" s="134" t="s">
        <v>108</v>
      </c>
      <c r="B19" s="134">
        <v>37386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/>
      <c r="BP19" s="135" t="s">
        <v>110</v>
      </c>
      <c r="BQ19" s="135"/>
      <c r="BR19" s="135"/>
      <c r="BS19" s="135"/>
      <c r="BT19" s="135" t="s">
        <v>110</v>
      </c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 t="s">
        <v>110</v>
      </c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 t="s">
        <v>110</v>
      </c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 t="s">
        <v>110</v>
      </c>
      <c r="DE19" s="135"/>
      <c r="DF19" s="135"/>
      <c r="DG19" s="135"/>
      <c r="DH19" s="135" t="s">
        <v>110</v>
      </c>
      <c r="DI19" s="135"/>
      <c r="DJ19" s="135"/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 t="s">
        <v>110</v>
      </c>
      <c r="EC19" s="135"/>
      <c r="ED19" s="135"/>
      <c r="EE19" s="135"/>
      <c r="EF19" s="135" t="s">
        <v>110</v>
      </c>
      <c r="EG19" s="135"/>
      <c r="EH19" s="135"/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37387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 t="s">
        <v>110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 t="s">
        <v>110</v>
      </c>
      <c r="BI20" s="135"/>
      <c r="BJ20" s="135"/>
      <c r="BK20" s="135" t="s">
        <v>110</v>
      </c>
      <c r="BL20" s="135"/>
      <c r="BM20" s="135"/>
      <c r="BN20" s="135"/>
      <c r="BO20" s="135"/>
      <c r="BP20" s="135" t="s">
        <v>110</v>
      </c>
      <c r="BQ20" s="135"/>
      <c r="BR20" s="135"/>
      <c r="BS20" s="135"/>
      <c r="BT20" s="135" t="s">
        <v>110</v>
      </c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 t="s">
        <v>110</v>
      </c>
      <c r="DE20" s="135"/>
      <c r="DF20" s="135"/>
      <c r="DG20" s="135"/>
      <c r="DH20" s="135" t="s">
        <v>110</v>
      </c>
      <c r="DI20" s="135"/>
      <c r="DJ20" s="135"/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 t="s">
        <v>110</v>
      </c>
      <c r="EK20" s="135"/>
      <c r="EL20" s="135"/>
      <c r="EM20" s="135"/>
      <c r="EN20" s="135" t="s">
        <v>110</v>
      </c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37403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 t="s">
        <v>110</v>
      </c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/>
      <c r="BI21" s="135"/>
      <c r="BJ21" s="135" t="s">
        <v>110</v>
      </c>
      <c r="BK21" s="135" t="s">
        <v>110</v>
      </c>
      <c r="BL21" s="135"/>
      <c r="BM21" s="135"/>
      <c r="BN21" s="135"/>
      <c r="BO21" s="135"/>
      <c r="BP21" s="135"/>
      <c r="BQ21" s="135"/>
      <c r="BR21" s="135" t="s">
        <v>110</v>
      </c>
      <c r="BS21" s="135" t="s">
        <v>110</v>
      </c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 t="s">
        <v>110</v>
      </c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 t="s">
        <v>110</v>
      </c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 t="s">
        <v>110</v>
      </c>
      <c r="DE21" s="135"/>
      <c r="DF21" s="135"/>
      <c r="DG21" s="135"/>
      <c r="DH21" s="135" t="s">
        <v>110</v>
      </c>
      <c r="DI21" s="135"/>
      <c r="DJ21" s="135"/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/>
      <c r="ES21" s="135"/>
      <c r="ET21" s="135" t="s">
        <v>110</v>
      </c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37404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 t="s">
        <v>110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 t="s">
        <v>110</v>
      </c>
      <c r="AQ22" s="135"/>
      <c r="AR22" s="135" t="s">
        <v>110</v>
      </c>
      <c r="AS22" s="135"/>
      <c r="AT22" s="135" t="s">
        <v>110</v>
      </c>
      <c r="AU22" s="135"/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 t="s">
        <v>110</v>
      </c>
      <c r="DQ22" s="135"/>
      <c r="DR22" s="135"/>
      <c r="DS22" s="135"/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 t="s">
        <v>110</v>
      </c>
      <c r="EC22" s="135"/>
      <c r="ED22" s="135"/>
      <c r="EE22" s="135"/>
      <c r="EF22" s="135" t="s">
        <v>110</v>
      </c>
      <c r="EG22" s="135"/>
      <c r="EH22" s="135"/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</row>
    <row r="23" spans="1:154" s="50" customFormat="1" ht="13.5">
      <c r="A23" s="134" t="s">
        <v>108</v>
      </c>
      <c r="B23" s="134">
        <v>37406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 t="s">
        <v>110</v>
      </c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/>
      <c r="BY23" s="135"/>
      <c r="BZ23" s="135" t="s">
        <v>110</v>
      </c>
      <c r="CA23" s="135"/>
      <c r="CB23" s="135"/>
      <c r="CC23" s="135"/>
      <c r="CD23" s="135" t="s">
        <v>110</v>
      </c>
      <c r="CE23" s="135"/>
      <c r="CF23" s="135" t="s">
        <v>110</v>
      </c>
      <c r="CG23" s="135"/>
      <c r="CH23" s="135"/>
      <c r="CI23" s="135"/>
      <c r="CJ23" s="135"/>
      <c r="CK23" s="135"/>
      <c r="CL23" s="135" t="s">
        <v>110</v>
      </c>
      <c r="CM23" s="135"/>
      <c r="CN23" s="135"/>
      <c r="CO23" s="135"/>
      <c r="CP23" s="135" t="s">
        <v>110</v>
      </c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 t="s">
        <v>110</v>
      </c>
      <c r="DE23" s="135"/>
      <c r="DF23" s="135"/>
      <c r="DG23" s="135"/>
      <c r="DH23" s="135"/>
      <c r="DI23" s="135"/>
      <c r="DJ23" s="135" t="s">
        <v>110</v>
      </c>
      <c r="DK23" s="135"/>
      <c r="DL23" s="135" t="s">
        <v>110</v>
      </c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 t="s">
        <v>110</v>
      </c>
    </row>
    <row r="24" spans="1:154" s="50" customFormat="1" ht="13.5">
      <c r="A24" s="49"/>
      <c r="B24" s="49"/>
      <c r="C24" s="4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</row>
    <row r="25" spans="1:154" s="50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54" s="50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50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50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50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香川県</v>
      </c>
      <c r="B7" s="54">
        <f>INT(B8/1000)*1000</f>
        <v>37000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17</v>
      </c>
      <c r="P7" s="55">
        <f t="shared" si="0"/>
        <v>15</v>
      </c>
      <c r="Q7" s="55">
        <f t="shared" si="0"/>
        <v>2</v>
      </c>
      <c r="R7" s="55">
        <f t="shared" si="0"/>
        <v>0</v>
      </c>
      <c r="S7" s="55">
        <f t="shared" si="0"/>
        <v>0</v>
      </c>
      <c r="T7" s="55">
        <f t="shared" si="0"/>
        <v>14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2</v>
      </c>
      <c r="AB7" s="55">
        <f t="shared" si="0"/>
        <v>10</v>
      </c>
      <c r="AC7" s="55">
        <f t="shared" si="0"/>
        <v>7</v>
      </c>
      <c r="AD7" s="55">
        <f t="shared" si="0"/>
        <v>0</v>
      </c>
      <c r="AE7" s="55">
        <f t="shared" si="0"/>
        <v>0</v>
      </c>
      <c r="AF7" s="55">
        <f t="shared" si="0"/>
        <v>10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7</v>
      </c>
      <c r="AN7" s="55">
        <f t="shared" si="0"/>
        <v>0</v>
      </c>
      <c r="AO7" s="55">
        <f t="shared" si="0"/>
        <v>16</v>
      </c>
      <c r="AP7" s="55">
        <f t="shared" si="0"/>
        <v>0</v>
      </c>
      <c r="AQ7" s="55">
        <f t="shared" si="0"/>
        <v>1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17</v>
      </c>
      <c r="AZ7" s="55">
        <f t="shared" si="0"/>
        <v>1</v>
      </c>
      <c r="BA7" s="55">
        <f t="shared" si="0"/>
        <v>15</v>
      </c>
      <c r="BB7" s="55">
        <f t="shared" si="0"/>
        <v>0</v>
      </c>
      <c r="BC7" s="55">
        <f t="shared" si="0"/>
        <v>1</v>
      </c>
      <c r="BD7" s="55">
        <f t="shared" si="0"/>
        <v>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16</v>
      </c>
      <c r="BL7" s="55">
        <f t="shared" si="0"/>
        <v>2</v>
      </c>
      <c r="BM7" s="55">
        <f t="shared" si="0"/>
        <v>15</v>
      </c>
      <c r="BN7" s="55">
        <f t="shared" si="0"/>
        <v>0</v>
      </c>
      <c r="BO7" s="55">
        <f t="shared" si="0"/>
        <v>0</v>
      </c>
      <c r="BP7" s="55">
        <f t="shared" si="0"/>
        <v>2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2</v>
      </c>
      <c r="BY7" s="55">
        <f t="shared" si="1"/>
        <v>15</v>
      </c>
      <c r="BZ7" s="55">
        <f t="shared" si="1"/>
        <v>0</v>
      </c>
      <c r="CA7" s="55">
        <f t="shared" si="1"/>
        <v>0</v>
      </c>
      <c r="CB7" s="55">
        <f t="shared" si="1"/>
        <v>2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15</v>
      </c>
      <c r="CJ7" s="55">
        <f t="shared" si="1"/>
        <v>2</v>
      </c>
      <c r="CK7" s="55">
        <f t="shared" si="1"/>
        <v>12</v>
      </c>
      <c r="CL7" s="55">
        <f t="shared" si="1"/>
        <v>0</v>
      </c>
      <c r="CM7" s="55">
        <f t="shared" si="1"/>
        <v>3</v>
      </c>
      <c r="CN7" s="55">
        <f t="shared" si="1"/>
        <v>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15</v>
      </c>
      <c r="CV7" s="55">
        <f t="shared" si="1"/>
        <v>0</v>
      </c>
      <c r="CW7" s="55">
        <f t="shared" si="1"/>
        <v>8</v>
      </c>
      <c r="CX7" s="55">
        <f t="shared" si="1"/>
        <v>0</v>
      </c>
      <c r="CY7" s="55">
        <f t="shared" si="1"/>
        <v>9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17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16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16</v>
      </c>
      <c r="DT7" s="55">
        <f t="shared" si="1"/>
        <v>0</v>
      </c>
      <c r="DU7" s="55">
        <f t="shared" si="1"/>
        <v>6</v>
      </c>
      <c r="DV7" s="55">
        <f t="shared" si="1"/>
        <v>0</v>
      </c>
      <c r="DW7" s="55">
        <f t="shared" si="1"/>
        <v>11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17</v>
      </c>
      <c r="EF7" s="55">
        <f t="shared" si="2"/>
        <v>0</v>
      </c>
      <c r="EG7" s="55">
        <f t="shared" si="2"/>
        <v>4</v>
      </c>
      <c r="EH7" s="55">
        <f t="shared" si="2"/>
        <v>0</v>
      </c>
      <c r="EI7" s="55">
        <f t="shared" si="2"/>
        <v>13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17</v>
      </c>
      <c r="ER7" s="55">
        <f t="shared" si="2"/>
        <v>11</v>
      </c>
      <c r="ES7" s="55">
        <f t="shared" si="2"/>
        <v>5</v>
      </c>
      <c r="ET7" s="55">
        <f t="shared" si="2"/>
        <v>0</v>
      </c>
      <c r="EU7" s="55">
        <f t="shared" si="2"/>
        <v>1</v>
      </c>
      <c r="EV7" s="55">
        <f t="shared" si="2"/>
        <v>6</v>
      </c>
      <c r="EW7" s="55">
        <f t="shared" si="2"/>
        <v>3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1</v>
      </c>
      <c r="FC7" s="55">
        <f t="shared" si="2"/>
        <v>6</v>
      </c>
    </row>
    <row r="8" spans="1:159" s="53" customFormat="1" ht="13.5">
      <c r="A8" s="134" t="s">
        <v>108</v>
      </c>
      <c r="B8" s="134">
        <v>37201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 t="s">
        <v>110</v>
      </c>
      <c r="FB9" s="135"/>
      <c r="FC9" s="135"/>
    </row>
    <row r="10" spans="1:159" s="53" customFormat="1" ht="13.5">
      <c r="A10" s="134" t="s">
        <v>108</v>
      </c>
      <c r="B10" s="134">
        <v>37203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37204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 t="s">
        <v>110</v>
      </c>
      <c r="FC11" s="135"/>
    </row>
    <row r="12" spans="1:159" s="53" customFormat="1" ht="13.5">
      <c r="A12" s="134" t="s">
        <v>108</v>
      </c>
      <c r="B12" s="134">
        <v>37205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37206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37207</v>
      </c>
      <c r="C14" s="134" t="s">
        <v>123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37208</v>
      </c>
      <c r="C15" s="134" t="s">
        <v>124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37322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37324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37341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37364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 t="s">
        <v>110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37386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 t="s">
        <v>110</v>
      </c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37387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37403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37404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37406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/>
      <c r="EW24" s="135" t="s">
        <v>110</v>
      </c>
      <c r="EX24" s="135"/>
      <c r="EY24" s="135"/>
      <c r="EZ24" s="135"/>
      <c r="FA24" s="135"/>
      <c r="FB24" s="135"/>
      <c r="FC24" s="135"/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香川県</v>
      </c>
      <c r="B7" s="54">
        <f>INT(B8/1000)*1000</f>
        <v>37000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17</v>
      </c>
      <c r="P7" s="55">
        <f t="shared" si="0"/>
        <v>14</v>
      </c>
      <c r="Q7" s="55">
        <f t="shared" si="0"/>
        <v>1</v>
      </c>
      <c r="R7" s="55">
        <f t="shared" si="0"/>
        <v>0</v>
      </c>
      <c r="S7" s="55">
        <f t="shared" si="0"/>
        <v>2</v>
      </c>
      <c r="T7" s="55">
        <f t="shared" si="0"/>
        <v>11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3</v>
      </c>
      <c r="Y7" s="55">
        <f t="shared" si="0"/>
        <v>0</v>
      </c>
      <c r="Z7" s="55">
        <f t="shared" si="0"/>
        <v>0</v>
      </c>
      <c r="AA7" s="55">
        <f t="shared" si="0"/>
        <v>3</v>
      </c>
      <c r="AB7" s="55">
        <f t="shared" si="0"/>
        <v>12</v>
      </c>
      <c r="AC7" s="55">
        <f t="shared" si="0"/>
        <v>2</v>
      </c>
      <c r="AD7" s="55">
        <f t="shared" si="0"/>
        <v>0</v>
      </c>
      <c r="AE7" s="55">
        <f t="shared" si="0"/>
        <v>3</v>
      </c>
      <c r="AF7" s="55">
        <f t="shared" si="0"/>
        <v>9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3</v>
      </c>
      <c r="AK7" s="55">
        <f t="shared" si="0"/>
        <v>0</v>
      </c>
      <c r="AL7" s="55">
        <f t="shared" si="0"/>
        <v>0</v>
      </c>
      <c r="AM7" s="55">
        <f t="shared" si="0"/>
        <v>5</v>
      </c>
      <c r="AN7" s="55">
        <f t="shared" si="0"/>
        <v>5</v>
      </c>
      <c r="AO7" s="55">
        <f t="shared" si="0"/>
        <v>6</v>
      </c>
      <c r="AP7" s="55">
        <f t="shared" si="0"/>
        <v>0</v>
      </c>
      <c r="AQ7" s="55">
        <f t="shared" si="0"/>
        <v>6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2</v>
      </c>
      <c r="AW7" s="55">
        <f t="shared" si="0"/>
        <v>0</v>
      </c>
      <c r="AX7" s="55">
        <f t="shared" si="0"/>
        <v>0</v>
      </c>
      <c r="AY7" s="55">
        <f t="shared" si="0"/>
        <v>12</v>
      </c>
      <c r="AZ7" s="55">
        <f t="shared" si="0"/>
        <v>6</v>
      </c>
      <c r="BA7" s="55">
        <f t="shared" si="0"/>
        <v>5</v>
      </c>
      <c r="BB7" s="55">
        <f t="shared" si="0"/>
        <v>0</v>
      </c>
      <c r="BC7" s="55">
        <f t="shared" si="0"/>
        <v>6</v>
      </c>
      <c r="BD7" s="55">
        <f t="shared" si="0"/>
        <v>3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3</v>
      </c>
      <c r="BI7" s="55">
        <f t="shared" si="0"/>
        <v>0</v>
      </c>
      <c r="BJ7" s="55">
        <f t="shared" si="0"/>
        <v>0</v>
      </c>
      <c r="BK7" s="55">
        <f t="shared" si="0"/>
        <v>11</v>
      </c>
      <c r="BL7" s="55">
        <f t="shared" si="0"/>
        <v>6</v>
      </c>
      <c r="BM7" s="55">
        <f t="shared" si="0"/>
        <v>5</v>
      </c>
      <c r="BN7" s="55">
        <f t="shared" si="0"/>
        <v>0</v>
      </c>
      <c r="BO7" s="55">
        <f t="shared" si="0"/>
        <v>6</v>
      </c>
      <c r="BP7" s="55">
        <f t="shared" si="0"/>
        <v>3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3</v>
      </c>
      <c r="BU7" s="55">
        <f t="shared" si="1"/>
        <v>0</v>
      </c>
      <c r="BV7" s="55">
        <f t="shared" si="1"/>
        <v>0</v>
      </c>
      <c r="BW7" s="55">
        <f t="shared" si="1"/>
        <v>11</v>
      </c>
      <c r="BX7" s="55">
        <f t="shared" si="1"/>
        <v>6</v>
      </c>
      <c r="BY7" s="55">
        <f t="shared" si="1"/>
        <v>5</v>
      </c>
      <c r="BZ7" s="55">
        <f t="shared" si="1"/>
        <v>0</v>
      </c>
      <c r="CA7" s="55">
        <f t="shared" si="1"/>
        <v>6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3</v>
      </c>
      <c r="CG7" s="55">
        <f t="shared" si="1"/>
        <v>0</v>
      </c>
      <c r="CH7" s="55">
        <f t="shared" si="1"/>
        <v>0</v>
      </c>
      <c r="CI7" s="55">
        <f t="shared" si="1"/>
        <v>11</v>
      </c>
      <c r="CJ7" s="55">
        <f t="shared" si="1"/>
        <v>4</v>
      </c>
      <c r="CK7" s="55">
        <f t="shared" si="1"/>
        <v>5</v>
      </c>
      <c r="CL7" s="55">
        <f t="shared" si="1"/>
        <v>0</v>
      </c>
      <c r="CM7" s="55">
        <f t="shared" si="1"/>
        <v>8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1</v>
      </c>
      <c r="CS7" s="55">
        <f t="shared" si="1"/>
        <v>0</v>
      </c>
      <c r="CT7" s="55">
        <f t="shared" si="1"/>
        <v>0</v>
      </c>
      <c r="CU7" s="55">
        <f t="shared" si="1"/>
        <v>13</v>
      </c>
      <c r="CV7" s="55">
        <f t="shared" si="1"/>
        <v>3</v>
      </c>
      <c r="CW7" s="55">
        <f t="shared" si="1"/>
        <v>4</v>
      </c>
      <c r="CX7" s="55">
        <f t="shared" si="1"/>
        <v>0</v>
      </c>
      <c r="CY7" s="55">
        <f t="shared" si="1"/>
        <v>10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1</v>
      </c>
      <c r="DE7" s="55">
        <f t="shared" si="1"/>
        <v>0</v>
      </c>
      <c r="DF7" s="55">
        <f t="shared" si="1"/>
        <v>0</v>
      </c>
      <c r="DG7" s="55">
        <f t="shared" si="1"/>
        <v>14</v>
      </c>
      <c r="DH7" s="55">
        <f t="shared" si="1"/>
        <v>3</v>
      </c>
      <c r="DI7" s="55">
        <f t="shared" si="1"/>
        <v>0</v>
      </c>
      <c r="DJ7" s="55">
        <f t="shared" si="1"/>
        <v>0</v>
      </c>
      <c r="DK7" s="55">
        <f t="shared" si="1"/>
        <v>14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1</v>
      </c>
      <c r="DQ7" s="55">
        <f t="shared" si="1"/>
        <v>0</v>
      </c>
      <c r="DR7" s="55">
        <f t="shared" si="1"/>
        <v>0</v>
      </c>
      <c r="DS7" s="55">
        <f t="shared" si="1"/>
        <v>14</v>
      </c>
      <c r="DT7" s="55">
        <f t="shared" si="1"/>
        <v>4</v>
      </c>
      <c r="DU7" s="55">
        <f t="shared" si="1"/>
        <v>3</v>
      </c>
      <c r="DV7" s="55">
        <f t="shared" si="1"/>
        <v>0</v>
      </c>
      <c r="DW7" s="55">
        <f t="shared" si="1"/>
        <v>10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2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13</v>
      </c>
      <c r="EF7" s="55">
        <f t="shared" si="2"/>
        <v>2</v>
      </c>
      <c r="EG7" s="55">
        <f t="shared" si="2"/>
        <v>1</v>
      </c>
      <c r="EH7" s="55">
        <f t="shared" si="2"/>
        <v>0</v>
      </c>
      <c r="EI7" s="55">
        <f t="shared" si="2"/>
        <v>14</v>
      </c>
      <c r="EJ7" s="55">
        <f t="shared" si="2"/>
        <v>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15</v>
      </c>
      <c r="ER7" s="55">
        <f t="shared" si="2"/>
        <v>11</v>
      </c>
      <c r="ES7" s="55">
        <f t="shared" si="2"/>
        <v>1</v>
      </c>
      <c r="ET7" s="55">
        <f t="shared" si="2"/>
        <v>1</v>
      </c>
      <c r="EU7" s="55">
        <f t="shared" si="2"/>
        <v>4</v>
      </c>
      <c r="EV7" s="55">
        <f t="shared" si="2"/>
        <v>7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3</v>
      </c>
      <c r="FA7" s="55">
        <f t="shared" si="2"/>
        <v>0</v>
      </c>
      <c r="FB7" s="55">
        <f t="shared" si="2"/>
        <v>1</v>
      </c>
      <c r="FC7" s="55">
        <f t="shared" si="2"/>
        <v>5</v>
      </c>
    </row>
    <row r="8" spans="1:159" s="53" customFormat="1" ht="13.5">
      <c r="A8" s="134" t="s">
        <v>108</v>
      </c>
      <c r="B8" s="134">
        <v>37201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/>
      <c r="U8" s="135"/>
      <c r="V8" s="135"/>
      <c r="W8" s="135"/>
      <c r="X8" s="135" t="s">
        <v>110</v>
      </c>
      <c r="Y8" s="135"/>
      <c r="Z8" s="135"/>
      <c r="AA8" s="135"/>
      <c r="AB8" s="135" t="s">
        <v>110</v>
      </c>
      <c r="AC8" s="135"/>
      <c r="AD8" s="135"/>
      <c r="AE8" s="135"/>
      <c r="AF8" s="135"/>
      <c r="AG8" s="135"/>
      <c r="AH8" s="135"/>
      <c r="AI8" s="135"/>
      <c r="AJ8" s="135" t="s">
        <v>110</v>
      </c>
      <c r="AK8" s="135"/>
      <c r="AL8" s="135"/>
      <c r="AM8" s="135"/>
      <c r="AN8" s="135" t="s">
        <v>110</v>
      </c>
      <c r="AO8" s="135"/>
      <c r="AP8" s="135"/>
      <c r="AQ8" s="135"/>
      <c r="AR8" s="135"/>
      <c r="AS8" s="135"/>
      <c r="AT8" s="135"/>
      <c r="AU8" s="135"/>
      <c r="AV8" s="135" t="s">
        <v>110</v>
      </c>
      <c r="AW8" s="135"/>
      <c r="AX8" s="135"/>
      <c r="AY8" s="135"/>
      <c r="AZ8" s="135" t="s">
        <v>110</v>
      </c>
      <c r="BA8" s="135"/>
      <c r="BB8" s="135"/>
      <c r="BC8" s="135"/>
      <c r="BD8" s="135"/>
      <c r="BE8" s="135"/>
      <c r="BF8" s="135"/>
      <c r="BG8" s="135"/>
      <c r="BH8" s="135" t="s">
        <v>110</v>
      </c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/>
      <c r="BS8" s="135"/>
      <c r="BT8" s="135" t="s">
        <v>110</v>
      </c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/>
      <c r="CE8" s="135"/>
      <c r="CF8" s="135" t="s">
        <v>110</v>
      </c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 t="s">
        <v>110</v>
      </c>
      <c r="CW8" s="135"/>
      <c r="CX8" s="135"/>
      <c r="CY8" s="135"/>
      <c r="CZ8" s="135"/>
      <c r="DA8" s="135"/>
      <c r="DB8" s="135"/>
      <c r="DC8" s="135"/>
      <c r="DD8" s="135" t="s">
        <v>110</v>
      </c>
      <c r="DE8" s="135"/>
      <c r="DF8" s="135"/>
      <c r="DG8" s="135"/>
      <c r="DH8" s="135" t="s">
        <v>110</v>
      </c>
      <c r="DI8" s="135"/>
      <c r="DJ8" s="135"/>
      <c r="DK8" s="135"/>
      <c r="DL8" s="135"/>
      <c r="DM8" s="135"/>
      <c r="DN8" s="135"/>
      <c r="DO8" s="135"/>
      <c r="DP8" s="135" t="s">
        <v>110</v>
      </c>
      <c r="DQ8" s="135"/>
      <c r="DR8" s="135"/>
      <c r="DS8" s="135"/>
      <c r="DT8" s="135" t="s">
        <v>110</v>
      </c>
      <c r="DU8" s="135"/>
      <c r="DV8" s="135"/>
      <c r="DW8" s="135"/>
      <c r="DX8" s="135"/>
      <c r="DY8" s="135"/>
      <c r="DZ8" s="135"/>
      <c r="EA8" s="135"/>
      <c r="EB8" s="135" t="s">
        <v>110</v>
      </c>
      <c r="EC8" s="135"/>
      <c r="ED8" s="135"/>
      <c r="EE8" s="135"/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 t="s">
        <v>110</v>
      </c>
      <c r="FA8" s="135"/>
      <c r="FB8" s="135"/>
      <c r="FC8" s="135"/>
    </row>
    <row r="9" spans="1:159" s="53" customFormat="1" ht="13.5">
      <c r="A9" s="134" t="s">
        <v>108</v>
      </c>
      <c r="B9" s="134">
        <v>37202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37203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/>
      <c r="AH10" s="135"/>
      <c r="AI10" s="135"/>
      <c r="AJ10" s="135" t="s">
        <v>110</v>
      </c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 t="s">
        <v>110</v>
      </c>
      <c r="BA10" s="135"/>
      <c r="BB10" s="135"/>
      <c r="BC10" s="135"/>
      <c r="BD10" s="135"/>
      <c r="BE10" s="135"/>
      <c r="BF10" s="135"/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/>
      <c r="CD10" s="135"/>
      <c r="CE10" s="135"/>
      <c r="CF10" s="135" t="s">
        <v>110</v>
      </c>
      <c r="CG10" s="135"/>
      <c r="CH10" s="135"/>
      <c r="CI10" s="135"/>
      <c r="CJ10" s="135" t="s">
        <v>110</v>
      </c>
      <c r="CK10" s="135"/>
      <c r="CL10" s="135"/>
      <c r="CM10" s="135"/>
      <c r="CN10" s="135"/>
      <c r="CO10" s="135"/>
      <c r="CP10" s="135"/>
      <c r="CQ10" s="135"/>
      <c r="CR10" s="135" t="s">
        <v>110</v>
      </c>
      <c r="CS10" s="135"/>
      <c r="CT10" s="135"/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 t="s">
        <v>110</v>
      </c>
      <c r="DU10" s="135"/>
      <c r="DV10" s="135"/>
      <c r="DW10" s="135"/>
      <c r="DX10" s="135"/>
      <c r="DY10" s="135"/>
      <c r="DZ10" s="135"/>
      <c r="EA10" s="135"/>
      <c r="EB10" s="135" t="s">
        <v>110</v>
      </c>
      <c r="EC10" s="135"/>
      <c r="ED10" s="135"/>
      <c r="EE10" s="135"/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 t="s">
        <v>110</v>
      </c>
      <c r="FA10" s="135"/>
      <c r="FB10" s="135"/>
      <c r="FC10" s="135"/>
    </row>
    <row r="11" spans="1:159" s="53" customFormat="1" ht="13.5">
      <c r="A11" s="134" t="s">
        <v>108</v>
      </c>
      <c r="B11" s="134">
        <v>37204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 t="s">
        <v>110</v>
      </c>
      <c r="FC11" s="135"/>
    </row>
    <row r="12" spans="1:159" s="53" customFormat="1" ht="13.5">
      <c r="A12" s="134" t="s">
        <v>108</v>
      </c>
      <c r="B12" s="134">
        <v>37205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/>
      <c r="DQ12" s="135"/>
      <c r="DR12" s="135"/>
      <c r="DS12" s="135"/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37206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/>
      <c r="S13" s="135" t="s">
        <v>110</v>
      </c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37207</v>
      </c>
      <c r="C14" s="134" t="s">
        <v>123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/>
      <c r="W14" s="135"/>
      <c r="X14" s="135" t="s">
        <v>110</v>
      </c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/>
      <c r="AH14" s="135"/>
      <c r="AI14" s="135"/>
      <c r="AJ14" s="135" t="s">
        <v>110</v>
      </c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/>
      <c r="AT14" s="135"/>
      <c r="AU14" s="135"/>
      <c r="AV14" s="135" t="s">
        <v>110</v>
      </c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/>
      <c r="BF14" s="135"/>
      <c r="BG14" s="135"/>
      <c r="BH14" s="135" t="s">
        <v>110</v>
      </c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/>
      <c r="BS14" s="135"/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/>
      <c r="CE14" s="135"/>
      <c r="CF14" s="135" t="s">
        <v>110</v>
      </c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/>
      <c r="EY14" s="135"/>
      <c r="EZ14" s="135" t="s">
        <v>110</v>
      </c>
      <c r="FA14" s="135"/>
      <c r="FB14" s="135"/>
      <c r="FC14" s="135"/>
    </row>
    <row r="15" spans="1:159" s="53" customFormat="1" ht="13.5">
      <c r="A15" s="134" t="s">
        <v>108</v>
      </c>
      <c r="B15" s="134">
        <v>37208</v>
      </c>
      <c r="C15" s="134" t="s">
        <v>124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37322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37324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37341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37364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37386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37387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/>
      <c r="U21" s="135"/>
      <c r="V21" s="135"/>
      <c r="W21" s="135"/>
      <c r="X21" s="135" t="s">
        <v>110</v>
      </c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37403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37404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 t="s">
        <v>110</v>
      </c>
      <c r="EU23" s="135"/>
      <c r="EV23" s="135"/>
      <c r="EW23" s="135"/>
      <c r="EX23" s="135" t="s">
        <v>110</v>
      </c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37406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香川県</v>
      </c>
      <c r="B7" s="54">
        <f>INT(B8/1000)*1000</f>
        <v>37000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17</v>
      </c>
      <c r="P7" s="55">
        <f t="shared" si="0"/>
        <v>16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12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2</v>
      </c>
      <c r="Y7" s="55">
        <f t="shared" si="0"/>
        <v>1</v>
      </c>
      <c r="Z7" s="55">
        <f t="shared" si="0"/>
        <v>0</v>
      </c>
      <c r="AA7" s="55">
        <f t="shared" si="0"/>
        <v>1</v>
      </c>
      <c r="AB7" s="55">
        <f t="shared" si="0"/>
        <v>6</v>
      </c>
      <c r="AC7" s="55">
        <f t="shared" si="0"/>
        <v>0</v>
      </c>
      <c r="AD7" s="55">
        <f t="shared" si="0"/>
        <v>0</v>
      </c>
      <c r="AE7" s="55">
        <f t="shared" si="0"/>
        <v>11</v>
      </c>
      <c r="AF7" s="55">
        <f t="shared" si="0"/>
        <v>4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11</v>
      </c>
      <c r="AN7" s="55">
        <f t="shared" si="0"/>
        <v>1</v>
      </c>
      <c r="AO7" s="55">
        <f t="shared" si="0"/>
        <v>1</v>
      </c>
      <c r="AP7" s="55">
        <f t="shared" si="0"/>
        <v>0</v>
      </c>
      <c r="AQ7" s="55">
        <f t="shared" si="0"/>
        <v>15</v>
      </c>
      <c r="AR7" s="55">
        <f t="shared" si="0"/>
        <v>0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16</v>
      </c>
      <c r="AZ7" s="55">
        <f t="shared" si="0"/>
        <v>2</v>
      </c>
      <c r="BA7" s="55">
        <f t="shared" si="0"/>
        <v>0</v>
      </c>
      <c r="BB7" s="55">
        <f t="shared" si="0"/>
        <v>0</v>
      </c>
      <c r="BC7" s="55">
        <f t="shared" si="0"/>
        <v>15</v>
      </c>
      <c r="BD7" s="55">
        <f t="shared" si="0"/>
        <v>1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15</v>
      </c>
      <c r="BL7" s="55">
        <f t="shared" si="0"/>
        <v>2</v>
      </c>
      <c r="BM7" s="55">
        <f t="shared" si="0"/>
        <v>0</v>
      </c>
      <c r="BN7" s="55">
        <f t="shared" si="0"/>
        <v>0</v>
      </c>
      <c r="BO7" s="55">
        <f t="shared" si="0"/>
        <v>15</v>
      </c>
      <c r="BP7" s="55">
        <f t="shared" si="0"/>
        <v>1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2</v>
      </c>
      <c r="BY7" s="55">
        <f t="shared" si="1"/>
        <v>0</v>
      </c>
      <c r="BZ7" s="55">
        <f t="shared" si="1"/>
        <v>0</v>
      </c>
      <c r="CA7" s="55">
        <f t="shared" si="1"/>
        <v>15</v>
      </c>
      <c r="CB7" s="55">
        <f t="shared" si="1"/>
        <v>1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15</v>
      </c>
      <c r="CJ7" s="55">
        <f t="shared" si="1"/>
        <v>1</v>
      </c>
      <c r="CK7" s="55">
        <f t="shared" si="1"/>
        <v>0</v>
      </c>
      <c r="CL7" s="55">
        <f t="shared" si="1"/>
        <v>0</v>
      </c>
      <c r="CM7" s="55">
        <f t="shared" si="1"/>
        <v>16</v>
      </c>
      <c r="CN7" s="55">
        <f t="shared" si="1"/>
        <v>0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1</v>
      </c>
      <c r="CW7" s="55">
        <f t="shared" si="1"/>
        <v>0</v>
      </c>
      <c r="CX7" s="55">
        <f t="shared" si="1"/>
        <v>0</v>
      </c>
      <c r="CY7" s="55">
        <f t="shared" si="1"/>
        <v>16</v>
      </c>
      <c r="CZ7" s="55">
        <f t="shared" si="1"/>
        <v>0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16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13</v>
      </c>
      <c r="DL7" s="55">
        <f t="shared" si="1"/>
        <v>2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13</v>
      </c>
      <c r="DT7" s="55">
        <f t="shared" si="1"/>
        <v>1</v>
      </c>
      <c r="DU7" s="55">
        <f t="shared" si="1"/>
        <v>0</v>
      </c>
      <c r="DV7" s="55">
        <f t="shared" si="1"/>
        <v>0</v>
      </c>
      <c r="DW7" s="55">
        <f t="shared" si="1"/>
        <v>16</v>
      </c>
      <c r="DX7" s="55">
        <f t="shared" si="1"/>
        <v>0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16</v>
      </c>
      <c r="EF7" s="55">
        <f t="shared" si="2"/>
        <v>1</v>
      </c>
      <c r="EG7" s="55">
        <f t="shared" si="2"/>
        <v>0</v>
      </c>
      <c r="EH7" s="55">
        <f t="shared" si="2"/>
        <v>0</v>
      </c>
      <c r="EI7" s="55">
        <f t="shared" si="2"/>
        <v>16</v>
      </c>
      <c r="EJ7" s="55">
        <f t="shared" si="2"/>
        <v>0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16</v>
      </c>
      <c r="ER7" s="55">
        <f t="shared" si="2"/>
        <v>2</v>
      </c>
      <c r="ES7" s="55">
        <f t="shared" si="2"/>
        <v>0</v>
      </c>
      <c r="ET7" s="55">
        <f t="shared" si="2"/>
        <v>0</v>
      </c>
      <c r="EU7" s="55">
        <f t="shared" si="2"/>
        <v>15</v>
      </c>
      <c r="EV7" s="55">
        <f t="shared" si="2"/>
        <v>1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15</v>
      </c>
    </row>
    <row r="8" spans="1:159" s="53" customFormat="1" ht="13.5">
      <c r="A8" s="134" t="s">
        <v>108</v>
      </c>
      <c r="B8" s="134">
        <v>37201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 t="s">
        <v>110</v>
      </c>
      <c r="DI8" s="135"/>
      <c r="DJ8" s="135"/>
      <c r="DK8" s="135"/>
      <c r="DL8" s="135" t="s">
        <v>110</v>
      </c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37202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37203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37204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37205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 t="s">
        <v>110</v>
      </c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 t="s">
        <v>110</v>
      </c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/>
      <c r="AS12" s="135" t="s">
        <v>110</v>
      </c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/>
      <c r="BE12" s="135" t="s">
        <v>110</v>
      </c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/>
      <c r="BQ12" s="135" t="s">
        <v>110</v>
      </c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 t="s">
        <v>110</v>
      </c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/>
      <c r="CO12" s="135" t="s">
        <v>110</v>
      </c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/>
      <c r="DA12" s="135" t="s">
        <v>110</v>
      </c>
      <c r="DB12" s="135"/>
      <c r="DC12" s="135"/>
      <c r="DD12" s="135"/>
      <c r="DE12" s="135"/>
      <c r="DF12" s="135"/>
      <c r="DG12" s="135"/>
      <c r="DH12" s="135" t="s">
        <v>110</v>
      </c>
      <c r="DI12" s="135"/>
      <c r="DJ12" s="135"/>
      <c r="DK12" s="135"/>
      <c r="DL12" s="135"/>
      <c r="DM12" s="135" t="s">
        <v>110</v>
      </c>
      <c r="DN12" s="135"/>
      <c r="DO12" s="135"/>
      <c r="DP12" s="135"/>
      <c r="DQ12" s="135"/>
      <c r="DR12" s="135"/>
      <c r="DS12" s="135"/>
      <c r="DT12" s="135" t="s">
        <v>110</v>
      </c>
      <c r="DU12" s="135"/>
      <c r="DV12" s="135"/>
      <c r="DW12" s="135"/>
      <c r="DX12" s="135"/>
      <c r="DY12" s="135" t="s">
        <v>110</v>
      </c>
      <c r="DZ12" s="135"/>
      <c r="EA12" s="135"/>
      <c r="EB12" s="135"/>
      <c r="EC12" s="135"/>
      <c r="ED12" s="135"/>
      <c r="EE12" s="135"/>
      <c r="EF12" s="135" t="s">
        <v>110</v>
      </c>
      <c r="EG12" s="135"/>
      <c r="EH12" s="135"/>
      <c r="EI12" s="135"/>
      <c r="EJ12" s="135"/>
      <c r="EK12" s="135" t="s">
        <v>110</v>
      </c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37206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37207</v>
      </c>
      <c r="C14" s="134" t="s">
        <v>123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/>
      <c r="W14" s="135"/>
      <c r="X14" s="135" t="s">
        <v>110</v>
      </c>
      <c r="Y14" s="135"/>
      <c r="Z14" s="135"/>
      <c r="AA14" s="135"/>
      <c r="AB14" s="135"/>
      <c r="AC14" s="135"/>
      <c r="AD14" s="135"/>
      <c r="AE14" s="135" t="s">
        <v>110</v>
      </c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37208</v>
      </c>
      <c r="C15" s="134" t="s">
        <v>124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 t="s">
        <v>110</v>
      </c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 t="s">
        <v>110</v>
      </c>
      <c r="DI15" s="135"/>
      <c r="DJ15" s="135"/>
      <c r="DK15" s="135"/>
      <c r="DL15" s="135"/>
      <c r="DM15" s="135"/>
      <c r="DN15" s="135"/>
      <c r="DO15" s="135"/>
      <c r="DP15" s="135"/>
      <c r="DQ15" s="135" t="s">
        <v>110</v>
      </c>
      <c r="DR15" s="135"/>
      <c r="DS15" s="135"/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37322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37324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37341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37364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37386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37387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/>
      <c r="U21" s="135"/>
      <c r="V21" s="135"/>
      <c r="W21" s="135"/>
      <c r="X21" s="135" t="s">
        <v>110</v>
      </c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37403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37404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37406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香川県</v>
      </c>
      <c r="B7" s="54">
        <f>INT(B8/1000)*1000</f>
        <v>37000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17</v>
      </c>
      <c r="P7" s="55">
        <f t="shared" si="0"/>
        <v>15</v>
      </c>
      <c r="Q7" s="55">
        <f t="shared" si="0"/>
        <v>0</v>
      </c>
      <c r="R7" s="55">
        <f t="shared" si="0"/>
        <v>0</v>
      </c>
      <c r="S7" s="55">
        <f t="shared" si="0"/>
        <v>2</v>
      </c>
      <c r="T7" s="55">
        <f t="shared" si="0"/>
        <v>12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3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8</v>
      </c>
      <c r="AC7" s="55">
        <f t="shared" si="0"/>
        <v>0</v>
      </c>
      <c r="AD7" s="55">
        <f t="shared" si="0"/>
        <v>0</v>
      </c>
      <c r="AE7" s="55">
        <f t="shared" si="0"/>
        <v>9</v>
      </c>
      <c r="AF7" s="55">
        <f t="shared" si="0"/>
        <v>6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2</v>
      </c>
      <c r="AK7" s="55">
        <f t="shared" si="0"/>
        <v>0</v>
      </c>
      <c r="AL7" s="55">
        <f t="shared" si="0"/>
        <v>0</v>
      </c>
      <c r="AM7" s="55">
        <f t="shared" si="0"/>
        <v>9</v>
      </c>
      <c r="AN7" s="55">
        <f t="shared" si="0"/>
        <v>4</v>
      </c>
      <c r="AO7" s="55">
        <f t="shared" si="0"/>
        <v>2</v>
      </c>
      <c r="AP7" s="55">
        <f t="shared" si="0"/>
        <v>0</v>
      </c>
      <c r="AQ7" s="55">
        <f t="shared" si="0"/>
        <v>11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13</v>
      </c>
      <c r="AZ7" s="55">
        <f t="shared" si="0"/>
        <v>5</v>
      </c>
      <c r="BA7" s="55">
        <f t="shared" si="0"/>
        <v>2</v>
      </c>
      <c r="BB7" s="55">
        <f t="shared" si="0"/>
        <v>0</v>
      </c>
      <c r="BC7" s="55">
        <f t="shared" si="0"/>
        <v>10</v>
      </c>
      <c r="BD7" s="55">
        <f t="shared" si="0"/>
        <v>2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3</v>
      </c>
      <c r="BI7" s="55">
        <f t="shared" si="0"/>
        <v>0</v>
      </c>
      <c r="BJ7" s="55">
        <f t="shared" si="0"/>
        <v>0</v>
      </c>
      <c r="BK7" s="55">
        <f t="shared" si="0"/>
        <v>12</v>
      </c>
      <c r="BL7" s="55">
        <f t="shared" si="0"/>
        <v>5</v>
      </c>
      <c r="BM7" s="55">
        <f t="shared" si="0"/>
        <v>2</v>
      </c>
      <c r="BN7" s="55">
        <f t="shared" si="0"/>
        <v>0</v>
      </c>
      <c r="BO7" s="55">
        <f t="shared" si="0"/>
        <v>10</v>
      </c>
      <c r="BP7" s="55">
        <f t="shared" si="0"/>
        <v>2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3</v>
      </c>
      <c r="BU7" s="55">
        <f t="shared" si="1"/>
        <v>0</v>
      </c>
      <c r="BV7" s="55">
        <f t="shared" si="1"/>
        <v>0</v>
      </c>
      <c r="BW7" s="55">
        <f t="shared" si="1"/>
        <v>12</v>
      </c>
      <c r="BX7" s="55">
        <f t="shared" si="1"/>
        <v>5</v>
      </c>
      <c r="BY7" s="55">
        <f t="shared" si="1"/>
        <v>2</v>
      </c>
      <c r="BZ7" s="55">
        <f t="shared" si="1"/>
        <v>0</v>
      </c>
      <c r="CA7" s="55">
        <f t="shared" si="1"/>
        <v>10</v>
      </c>
      <c r="CB7" s="55">
        <f t="shared" si="1"/>
        <v>2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3</v>
      </c>
      <c r="CG7" s="55">
        <f t="shared" si="1"/>
        <v>0</v>
      </c>
      <c r="CH7" s="55">
        <f t="shared" si="1"/>
        <v>0</v>
      </c>
      <c r="CI7" s="55">
        <f t="shared" si="1"/>
        <v>12</v>
      </c>
      <c r="CJ7" s="55">
        <f t="shared" si="1"/>
        <v>3</v>
      </c>
      <c r="CK7" s="55">
        <f t="shared" si="1"/>
        <v>2</v>
      </c>
      <c r="CL7" s="55">
        <f t="shared" si="1"/>
        <v>0</v>
      </c>
      <c r="CM7" s="55">
        <f t="shared" si="1"/>
        <v>12</v>
      </c>
      <c r="CN7" s="55">
        <f t="shared" si="1"/>
        <v>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1</v>
      </c>
      <c r="CS7" s="55">
        <f t="shared" si="1"/>
        <v>0</v>
      </c>
      <c r="CT7" s="55">
        <f t="shared" si="1"/>
        <v>0</v>
      </c>
      <c r="CU7" s="55">
        <f t="shared" si="1"/>
        <v>14</v>
      </c>
      <c r="CV7" s="55">
        <f t="shared" si="1"/>
        <v>1</v>
      </c>
      <c r="CW7" s="55">
        <f t="shared" si="1"/>
        <v>0</v>
      </c>
      <c r="CX7" s="55">
        <f t="shared" si="1"/>
        <v>0</v>
      </c>
      <c r="CY7" s="55">
        <f t="shared" si="1"/>
        <v>16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16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15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1</v>
      </c>
      <c r="DQ7" s="55">
        <f t="shared" si="1"/>
        <v>0</v>
      </c>
      <c r="DR7" s="55">
        <f t="shared" si="1"/>
        <v>0</v>
      </c>
      <c r="DS7" s="55">
        <f t="shared" si="1"/>
        <v>15</v>
      </c>
      <c r="DT7" s="55">
        <f t="shared" si="1"/>
        <v>3</v>
      </c>
      <c r="DU7" s="55">
        <f t="shared" si="1"/>
        <v>1</v>
      </c>
      <c r="DV7" s="55">
        <f t="shared" si="1"/>
        <v>0</v>
      </c>
      <c r="DW7" s="55">
        <f t="shared" si="1"/>
        <v>13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14</v>
      </c>
      <c r="EF7" s="55">
        <f t="shared" si="2"/>
        <v>0</v>
      </c>
      <c r="EG7" s="55">
        <f t="shared" si="2"/>
        <v>0</v>
      </c>
      <c r="EH7" s="55">
        <f t="shared" si="2"/>
        <v>0</v>
      </c>
      <c r="EI7" s="55">
        <f t="shared" si="2"/>
        <v>17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17</v>
      </c>
      <c r="ER7" s="55">
        <f t="shared" si="2"/>
        <v>7</v>
      </c>
      <c r="ES7" s="55">
        <f t="shared" si="2"/>
        <v>0</v>
      </c>
      <c r="ET7" s="55">
        <f t="shared" si="2"/>
        <v>0</v>
      </c>
      <c r="EU7" s="55">
        <f t="shared" si="2"/>
        <v>10</v>
      </c>
      <c r="EV7" s="55">
        <f t="shared" si="2"/>
        <v>5</v>
      </c>
      <c r="EW7" s="55">
        <f t="shared" si="2"/>
        <v>0</v>
      </c>
      <c r="EX7" s="55">
        <f t="shared" si="2"/>
        <v>0</v>
      </c>
      <c r="EY7" s="55">
        <f t="shared" si="2"/>
        <v>1</v>
      </c>
      <c r="EZ7" s="55">
        <f t="shared" si="2"/>
        <v>1</v>
      </c>
      <c r="FA7" s="55">
        <f t="shared" si="2"/>
        <v>0</v>
      </c>
      <c r="FB7" s="55">
        <f t="shared" si="2"/>
        <v>0</v>
      </c>
      <c r="FC7" s="55">
        <f t="shared" si="2"/>
        <v>10</v>
      </c>
    </row>
    <row r="8" spans="1:159" s="53" customFormat="1" ht="13.5">
      <c r="A8" s="134" t="s">
        <v>108</v>
      </c>
      <c r="B8" s="134">
        <v>37201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/>
      <c r="U8" s="135"/>
      <c r="V8" s="135"/>
      <c r="W8" s="135"/>
      <c r="X8" s="135" t="s">
        <v>110</v>
      </c>
      <c r="Y8" s="135"/>
      <c r="Z8" s="135"/>
      <c r="AA8" s="135"/>
      <c r="AB8" s="135" t="s">
        <v>110</v>
      </c>
      <c r="AC8" s="135"/>
      <c r="AD8" s="135"/>
      <c r="AE8" s="135"/>
      <c r="AF8" s="135"/>
      <c r="AG8" s="135"/>
      <c r="AH8" s="135"/>
      <c r="AI8" s="135"/>
      <c r="AJ8" s="135" t="s">
        <v>110</v>
      </c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/>
      <c r="BE8" s="135"/>
      <c r="BF8" s="135"/>
      <c r="BG8" s="135"/>
      <c r="BH8" s="135" t="s">
        <v>110</v>
      </c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/>
      <c r="BS8" s="135"/>
      <c r="BT8" s="135" t="s">
        <v>110</v>
      </c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/>
      <c r="CE8" s="135"/>
      <c r="CF8" s="135" t="s">
        <v>110</v>
      </c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 t="s">
        <v>110</v>
      </c>
      <c r="DI8" s="135"/>
      <c r="DJ8" s="135"/>
      <c r="DK8" s="135"/>
      <c r="DL8" s="135"/>
      <c r="DM8" s="135"/>
      <c r="DN8" s="135"/>
      <c r="DO8" s="135"/>
      <c r="DP8" s="135" t="s">
        <v>110</v>
      </c>
      <c r="DQ8" s="135"/>
      <c r="DR8" s="135"/>
      <c r="DS8" s="135"/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 t="s">
        <v>110</v>
      </c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37203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 t="s">
        <v>110</v>
      </c>
      <c r="BA10" s="135"/>
      <c r="BB10" s="135"/>
      <c r="BC10" s="135"/>
      <c r="BD10" s="135"/>
      <c r="BE10" s="135"/>
      <c r="BF10" s="135"/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/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/>
      <c r="CD10" s="135"/>
      <c r="CE10" s="135"/>
      <c r="CF10" s="135" t="s">
        <v>110</v>
      </c>
      <c r="CG10" s="135"/>
      <c r="CH10" s="135"/>
      <c r="CI10" s="135"/>
      <c r="CJ10" s="135" t="s">
        <v>110</v>
      </c>
      <c r="CK10" s="135"/>
      <c r="CL10" s="135"/>
      <c r="CM10" s="135"/>
      <c r="CN10" s="135"/>
      <c r="CO10" s="135"/>
      <c r="CP10" s="135"/>
      <c r="CQ10" s="135"/>
      <c r="CR10" s="135" t="s">
        <v>110</v>
      </c>
      <c r="CS10" s="135"/>
      <c r="CT10" s="135"/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 t="s">
        <v>110</v>
      </c>
      <c r="DU10" s="135"/>
      <c r="DV10" s="135"/>
      <c r="DW10" s="135"/>
      <c r="DX10" s="135"/>
      <c r="DY10" s="135"/>
      <c r="DZ10" s="135"/>
      <c r="EA10" s="135"/>
      <c r="EB10" s="135" t="s">
        <v>110</v>
      </c>
      <c r="EC10" s="135"/>
      <c r="ED10" s="135"/>
      <c r="EE10" s="135"/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37204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37205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37206</v>
      </c>
      <c r="C13" s="134" t="s">
        <v>122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/>
      <c r="S13" s="135" t="s">
        <v>110</v>
      </c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37207</v>
      </c>
      <c r="C14" s="134" t="s">
        <v>123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/>
      <c r="W14" s="135"/>
      <c r="X14" s="135" t="s">
        <v>110</v>
      </c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/>
      <c r="AH14" s="135"/>
      <c r="AI14" s="135"/>
      <c r="AJ14" s="135" t="s">
        <v>110</v>
      </c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/>
      <c r="AT14" s="135"/>
      <c r="AU14" s="135"/>
      <c r="AV14" s="135" t="s">
        <v>110</v>
      </c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/>
      <c r="BF14" s="135"/>
      <c r="BG14" s="135"/>
      <c r="BH14" s="135" t="s">
        <v>110</v>
      </c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/>
      <c r="BS14" s="135"/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/>
      <c r="CE14" s="135"/>
      <c r="CF14" s="135" t="s">
        <v>110</v>
      </c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/>
      <c r="EY14" s="135"/>
      <c r="EZ14" s="135" t="s">
        <v>110</v>
      </c>
      <c r="FA14" s="135"/>
      <c r="FB14" s="135"/>
      <c r="FC14" s="135"/>
    </row>
    <row r="15" spans="1:159" s="53" customFormat="1" ht="13.5">
      <c r="A15" s="134" t="s">
        <v>108</v>
      </c>
      <c r="B15" s="134">
        <v>37208</v>
      </c>
      <c r="C15" s="134" t="s">
        <v>124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/>
      <c r="S15" s="135" t="s">
        <v>110</v>
      </c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37322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37324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37341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37364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37386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37387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/>
      <c r="U21" s="135"/>
      <c r="V21" s="135"/>
      <c r="W21" s="135"/>
      <c r="X21" s="135" t="s">
        <v>110</v>
      </c>
      <c r="Y21" s="135"/>
      <c r="Z21" s="135"/>
      <c r="AA21" s="135"/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37403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37404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/>
      <c r="DQ23" s="135"/>
      <c r="DR23" s="135"/>
      <c r="DS23" s="135"/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37406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33" s="53" customFormat="1" ht="13.5">
      <c r="A25" s="49"/>
      <c r="B25" s="49"/>
      <c r="C25" s="4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</row>
    <row r="26" spans="1:133" s="53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2008-09-16T08:51:04Z</dcterms:modified>
  <cp:category/>
  <cp:version/>
  <cp:contentType/>
  <cp:contentStatus/>
</cp:coreProperties>
</file>