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'ごみ処理概要'!$A$2:$AU$30</definedName>
    <definedName name="_xlnm.Print_Area" localSheetId="2">'ごみ処理量内訳'!$A$2:$AP$30</definedName>
    <definedName name="_xlnm.Print_Area" localSheetId="1">'ごみ搬入量内訳'!$A$2:$DK$30</definedName>
    <definedName name="_xlnm.Print_Area" localSheetId="4">'災害廃棄物の搬入量'!$A$2:$CY$30</definedName>
    <definedName name="_xlnm.Print_Area" localSheetId="3">'資源化量内訳'!$A$2:$DL$30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<sst xmlns="http://schemas.openxmlformats.org/spreadsheetml/2006/main" count="1459" uniqueCount="344">
  <si>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</si>
  <si>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</si>
  <si>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</si>
  <si>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</si>
  <si>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</si>
  <si>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</si>
  <si>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</si>
  <si>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</si>
  <si>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</si>
  <si>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</si>
  <si>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</si>
  <si>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</si>
  <si>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</si>
  <si>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</si>
  <si>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</si>
  <si>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</si>
  <si>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</si>
  <si>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</si>
  <si>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</si>
  <si>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</si>
  <si>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</si>
  <si>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</si>
  <si>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</si>
  <si>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</si>
  <si>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</si>
  <si>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</si>
  <si>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</si>
  <si>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</si>
  <si>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</si>
  <si>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</si>
  <si>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</si>
  <si>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</si>
  <si>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</si>
  <si>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</si>
  <si>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</si>
  <si>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</si>
  <si>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</si>
  <si>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</si>
  <si>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</si>
  <si>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</si>
  <si>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</si>
  <si>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</si>
  <si>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</si>
  <si>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</si>
  <si>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</si>
  <si>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</si>
  <si>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</si>
  <si>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</si>
  <si>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</si>
  <si>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</si>
  <si>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</si>
  <si>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</si>
  <si>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</si>
  <si>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</si>
  <si>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</si>
  <si>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</si>
  <si>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</si>
  <si>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</si>
  <si>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</si>
  <si>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</si>
  <si>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</si>
  <si>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</si>
  <si>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</si>
  <si>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</si>
  <si>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</si>
  <si>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</si>
  <si>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</si>
  <si>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</si>
  <si>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</si>
  <si>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</si>
  <si>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</si>
  <si>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</si>
  <si>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</si>
  <si>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</si>
  <si>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</si>
  <si>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</si>
  <si>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</si>
  <si>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</si>
  <si>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</si>
  <si>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</si>
  <si>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</si>
  <si>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</si>
  <si>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</si>
  <si>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</si>
  <si>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</si>
  <si>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</si>
  <si>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</si>
  <si>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</si>
  <si>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</si>
  <si>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</si>
  <si>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</si>
  <si>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</si>
  <si>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</si>
  <si>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</si>
  <si>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</si>
  <si>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</si>
  <si>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</si>
  <si>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</si>
  <si>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</si>
  <si>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</si>
  <si>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</si>
  <si>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</si>
  <si>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</si>
  <si>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</si>
  <si>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</si>
  <si>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</si>
  <si>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</si>
  <si>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</si>
  <si>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</si>
  <si>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</si>
  <si>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</si>
  <si>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</si>
  <si>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</si>
  <si>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</si>
  <si>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</si>
  <si>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</si>
  <si>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</si>
  <si>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</si>
  <si>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</si>
  <si>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</si>
  <si>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</si>
  <si>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</si>
  <si>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</si>
  <si>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</si>
  <si>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</si>
  <si>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</si>
  <si>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</si>
  <si>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</si>
  <si>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</si>
  <si>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</si>
  <si>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</si>
  <si>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</si>
  <si>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</si>
  <si>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</si>
  <si>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</si>
  <si>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</si>
  <si>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</si>
  <si>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</si>
  <si>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</si>
  <si>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</si>
  <si>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</si>
  <si>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</si>
  <si>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</si>
  <si>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</si>
  <si>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</si>
  <si>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</si>
  <si>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</si>
  <si>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</si>
  <si>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</si>
  <si>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</si>
  <si>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</si>
  <si>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</si>
  <si>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</si>
  <si>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</si>
  <si>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</si>
  <si>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</si>
  <si>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</si>
  <si>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</si>
  <si>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</si>
  <si>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</si>
  <si>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</si>
  <si>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</si>
  <si>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</si>
  <si>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</si>
  <si>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</si>
  <si>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</si>
  <si>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</si>
  <si>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</si>
  <si>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</si>
  <si>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</si>
  <si>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</si>
  <si>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</si>
  <si>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</si>
  <si>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</si>
  <si>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</si>
  <si>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</si>
  <si>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</si>
  <si>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</si>
  <si>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</si>
  <si>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</si>
  <si>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</si>
  <si>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</si>
  <si>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</si>
  <si>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</si>
  <si>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</si>
  <si>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</si>
  <si>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</si>
  <si>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</si>
  <si>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</si>
  <si>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</si>
  <si>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</si>
  <si>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</si>
  <si>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</si>
  <si>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</si>
  <si>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</si>
  <si>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</si>
  <si>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</si>
  <si>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</si>
  <si>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</si>
  <si>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</si>
  <si>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</si>
  <si>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</si>
  <si>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</si>
  <si>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</si>
  <si>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</si>
  <si>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</si>
  <si>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</si>
  <si>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</si>
  <si>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</si>
  <si>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</si>
  <si>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</si>
  <si>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</si>
  <si>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</si>
  <si>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</si>
  <si>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</si>
  <si>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</si>
  <si>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</si>
  <si>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</si>
  <si>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</si>
  <si>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</si>
  <si>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</si>
  <si>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</si>
  <si>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</si>
  <si>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</si>
  <si>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</si>
  <si>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</si>
  <si>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</si>
  <si>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</si>
  <si>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</si>
  <si>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</si>
  <si>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</si>
  <si>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</si>
  <si>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</si>
  <si>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</si>
  <si>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</si>
  <si>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</si>
  <si>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</si>
  <si>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</si>
  <si>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</si>
  <si>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</si>
  <si>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</si>
  <si>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</si>
  <si>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</si>
  <si>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</si>
  <si>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</si>
  <si>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</si>
  <si>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</si>
  <si>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</si>
  <si>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</si>
  <si>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</si>
  <si>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</si>
  <si>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</si>
  <si>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</si>
  <si>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</si>
  <si>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</si>
  <si>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</si>
  <si>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</si>
  <si>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</si>
  <si>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</si>
  <si>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</si>
  <si>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</si>
  <si>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</si>
  <si>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</si>
  <si>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</si>
  <si>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</si>
  <si>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</si>
  <si>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</si>
  <si>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</si>
  <si>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</si>
  <si>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</si>
  <si>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</si>
  <si>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</si>
  <si>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</si>
  <si>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</si>
  <si>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</si>
  <si>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</si>
  <si>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</si>
  <si>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</si>
  <si>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</si>
  <si>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</si>
  <si>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</si>
  <si>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</si>
  <si>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</si>
  <si>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</si>
  <si>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</si>
  <si>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</si>
  <si>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</si>
  <si>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</si>
  <si>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</si>
  <si>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</si>
  <si>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</si>
  <si>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</si>
  <si>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</si>
  <si>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</si>
  <si>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佐賀県</t>
  </si>
  <si>
    <t>41201</t>
  </si>
  <si>
    <t>佐賀市</t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</si>
  <si>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</si>
  <si>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</si>
  <si>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</si>
  <si>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</si>
  <si>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</si>
  <si>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</si>
  <si>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</si>
  <si>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</si>
  <si>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</si>
  <si>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</si>
  <si>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</si>
  <si>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</si>
  <si>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</si>
  <si>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</si>
  <si>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</si>
  <si>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</si>
  <si>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</si>
  <si>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</si>
  <si>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</si>
  <si>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41302</t>
  </si>
  <si>
    <t>川副町</t>
  </si>
  <si>
    <t>41303</t>
  </si>
  <si>
    <t>東与賀町</t>
  </si>
  <si>
    <t>41304</t>
  </si>
  <si>
    <t>久保田町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</si>
  <si>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</si>
  <si>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</si>
  <si>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</si>
  <si>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</si>
  <si>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</si>
  <si>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</si>
  <si>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</si>
  <si>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</si>
  <si>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</si>
  <si>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</si>
  <si>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</si>
  <si>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</si>
  <si>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</si>
  <si>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</si>
  <si>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</si>
  <si>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</si>
  <si>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</si>
  <si>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</si>
  <si>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</si>
  <si>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</si>
  <si>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佐賀県合計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</si>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</sst>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6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7" fillId="0" borderId="17" xfId="17" applyFont="1" applyFill="1" applyBorder="1" applyAlignment="1">
      <alignment horizontal="right" vertical="center"/>
    </xf>
    <xf numFmtId="38" fontId="13" fillId="0" borderId="18" xfId="17" applyFont="1" applyFill="1" applyBorder="1" applyAlignment="1">
      <alignment vertical="center"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21" fillId="0" borderId="0" xfId="21" applyFont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20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0" xfId="17" applyFont="1" applyFill="1" applyAlignment="1">
      <alignment horizontal="right" vertical="center"/>
    </xf>
    <xf numFmtId="38" fontId="0" fillId="0" borderId="20" xfId="17" applyFont="1" applyFill="1" applyBorder="1" applyAlignment="1">
      <alignment horizontal="left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22" xfId="17" applyFont="1" applyFill="1" applyBorder="1" applyAlignment="1">
      <alignment horizontal="distributed" vertical="center"/>
    </xf>
    <xf numFmtId="38" fontId="0" fillId="0" borderId="23" xfId="17" applyFont="1" applyFill="1" applyBorder="1" applyAlignment="1" quotePrefix="1">
      <alignment vertical="center"/>
    </xf>
    <xf numFmtId="38" fontId="0" fillId="0" borderId="23" xfId="17" applyFont="1" applyFill="1" applyBorder="1" applyAlignment="1">
      <alignment horizontal="distributed" vertical="center"/>
    </xf>
    <xf numFmtId="38" fontId="0" fillId="0" borderId="24" xfId="17" applyFont="1" applyFill="1" applyBorder="1" applyAlignment="1">
      <alignment horizontal="distributed" vertical="center"/>
    </xf>
    <xf numFmtId="38" fontId="0" fillId="0" borderId="21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25" xfId="17" applyFont="1" applyFill="1" applyBorder="1" applyAlignment="1">
      <alignment vertical="center"/>
    </xf>
    <xf numFmtId="209" fontId="0" fillId="0" borderId="25" xfId="17" applyNumberFormat="1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26" xfId="17" applyFont="1" applyFill="1" applyBorder="1" applyAlignment="1">
      <alignment vertical="center"/>
    </xf>
    <xf numFmtId="209" fontId="0" fillId="0" borderId="26" xfId="17" applyNumberFormat="1" applyFont="1" applyFill="1" applyBorder="1" applyAlignment="1">
      <alignment horizontal="right" vertical="center"/>
    </xf>
    <xf numFmtId="38" fontId="0" fillId="0" borderId="27" xfId="17" applyFont="1" applyFill="1" applyBorder="1" applyAlignment="1">
      <alignment horizontal="distributed" vertical="center"/>
    </xf>
    <xf numFmtId="38" fontId="0" fillId="0" borderId="28" xfId="17" applyFont="1" applyFill="1" applyBorder="1" applyAlignment="1" quotePrefix="1">
      <alignment horizontal="left" vertical="center"/>
    </xf>
    <xf numFmtId="38" fontId="0" fillId="0" borderId="29" xfId="17" applyFont="1" applyFill="1" applyBorder="1" applyAlignment="1">
      <alignment horizontal="center" vertical="center"/>
    </xf>
    <xf numFmtId="38" fontId="0" fillId="0" borderId="30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31" xfId="17" applyFont="1" applyFill="1" applyBorder="1" applyAlignment="1" quotePrefix="1">
      <alignment horizontal="center" vertical="center"/>
    </xf>
    <xf numFmtId="38" fontId="0" fillId="0" borderId="25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25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25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32" xfId="17" applyFont="1" applyFill="1" applyBorder="1" applyAlignment="1" quotePrefix="1">
      <alignment horizontal="left" vertical="center"/>
    </xf>
    <xf numFmtId="38" fontId="0" fillId="0" borderId="33" xfId="17" applyFont="1" applyFill="1" applyBorder="1" applyAlignment="1" quotePrefix="1">
      <alignment horizontal="left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26" xfId="17" applyFont="1" applyFill="1" applyBorder="1" applyAlignment="1" quotePrefix="1">
      <alignment horizontal="left" vertical="center"/>
    </xf>
    <xf numFmtId="38" fontId="0" fillId="0" borderId="26" xfId="17" applyFont="1" applyFill="1" applyBorder="1" applyAlignment="1">
      <alignment horizontal="center" vertical="center"/>
    </xf>
    <xf numFmtId="38" fontId="0" fillId="0" borderId="35" xfId="17" applyFont="1" applyFill="1" applyBorder="1" applyAlignment="1" quotePrefix="1">
      <alignment horizontal="left" vertical="center"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9" xfId="17" applyFont="1" applyFill="1" applyBorder="1" applyAlignment="1">
      <alignment vertical="center"/>
    </xf>
    <xf numFmtId="0" fontId="4" fillId="0" borderId="36" xfId="21" applyFont="1" applyFill="1" applyBorder="1" applyAlignment="1" quotePrefix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39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40" xfId="17" applyFont="1" applyFill="1" applyBorder="1" applyAlignment="1">
      <alignment vertical="center"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44" xfId="21" applyFont="1" applyFill="1" applyBorder="1" applyAlignment="1">
      <alignment vertical="center"/>
      <protection/>
    </xf>
    <xf numFmtId="38" fontId="14" fillId="0" borderId="45" xfId="17" applyFont="1" applyFill="1" applyBorder="1" applyAlignment="1">
      <alignment vertical="center"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9" xfId="21" applyFont="1" applyFill="1" applyBorder="1" applyAlignment="1">
      <alignment vertical="center"/>
      <protection/>
    </xf>
    <xf numFmtId="38" fontId="14" fillId="0" borderId="50" xfId="17" applyFont="1" applyFill="1" applyBorder="1" applyAlignment="1">
      <alignment vertical="center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38" fontId="14" fillId="0" borderId="53" xfId="17" applyFont="1" applyFill="1" applyBorder="1" applyAlignment="1">
      <alignment vertical="center"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 textRotation="255"/>
      <protection/>
    </xf>
    <xf numFmtId="0" fontId="4" fillId="0" borderId="41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center" vertical="center"/>
      <protection/>
    </xf>
    <xf numFmtId="38" fontId="14" fillId="0" borderId="57" xfId="17" applyFont="1" applyFill="1" applyBorder="1" applyAlignment="1">
      <alignment vertical="center"/>
    </xf>
    <xf numFmtId="38" fontId="14" fillId="0" borderId="58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28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9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60" xfId="17" applyFont="1" applyFill="1" applyBorder="1" applyAlignment="1">
      <alignment vertical="center"/>
    </xf>
    <xf numFmtId="0" fontId="4" fillId="0" borderId="30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0" fontId="4" fillId="0" borderId="61" xfId="21" applyFont="1" applyFill="1" applyBorder="1" applyAlignment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38" fontId="14" fillId="0" borderId="37" xfId="17" applyFont="1" applyFill="1" applyBorder="1" applyAlignment="1">
      <alignment vertical="center"/>
    </xf>
    <xf numFmtId="0" fontId="4" fillId="0" borderId="2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62" xfId="17" applyFont="1" applyFill="1" applyBorder="1" applyAlignment="1">
      <alignment vertical="center"/>
    </xf>
    <xf numFmtId="38" fontId="14" fillId="0" borderId="63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64" xfId="17" applyFont="1" applyFill="1" applyBorder="1" applyAlignment="1">
      <alignment vertical="center"/>
    </xf>
    <xf numFmtId="0" fontId="4" fillId="0" borderId="21" xfId="21" applyFont="1" applyFill="1" applyBorder="1" applyAlignment="1" quotePrefix="1">
      <alignment horizontal="center" vertical="center" textRotation="255"/>
      <protection/>
    </xf>
    <xf numFmtId="0" fontId="4" fillId="0" borderId="26" xfId="21" applyFont="1" applyFill="1" applyBorder="1" applyAlignment="1" quotePrefix="1">
      <alignment horizontal="left" vertical="center"/>
      <protection/>
    </xf>
    <xf numFmtId="38" fontId="14" fillId="0" borderId="41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38" fontId="14" fillId="0" borderId="43" xfId="17" applyFont="1" applyFill="1" applyBorder="1" applyAlignment="1">
      <alignment vertical="center"/>
    </xf>
    <xf numFmtId="0" fontId="4" fillId="0" borderId="65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6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7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8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9" xfId="21" applyFont="1" applyFill="1" applyBorder="1" applyAlignment="1">
      <alignment horizontal="center" vertical="center"/>
      <protection/>
    </xf>
    <xf numFmtId="38" fontId="14" fillId="0" borderId="40" xfId="17" applyFont="1" applyFill="1" applyBorder="1" applyAlignment="1">
      <alignment horizontal="right" vertical="center"/>
    </xf>
    <xf numFmtId="38" fontId="14" fillId="0" borderId="41" xfId="17" applyFont="1" applyFill="1" applyBorder="1" applyAlignment="1">
      <alignment horizontal="right" vertical="center"/>
    </xf>
    <xf numFmtId="38" fontId="14" fillId="0" borderId="42" xfId="17" applyFont="1" applyFill="1" applyBorder="1" applyAlignment="1">
      <alignment horizontal="right" vertical="center"/>
    </xf>
    <xf numFmtId="38" fontId="14" fillId="0" borderId="43" xfId="17" applyFont="1" applyFill="1" applyBorder="1" applyAlignment="1">
      <alignment horizontal="right" vertical="center"/>
    </xf>
    <xf numFmtId="0" fontId="6" fillId="0" borderId="32" xfId="21" applyFont="1" applyFill="1" applyBorder="1" applyAlignment="1" quotePrefix="1">
      <alignment horizontal="left" vertical="center"/>
      <protection/>
    </xf>
    <xf numFmtId="0" fontId="4" fillId="0" borderId="32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9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0" fontId="14" fillId="0" borderId="0" xfId="21" applyFont="1" applyFill="1" applyAlignment="1">
      <alignment vertical="center"/>
      <protection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9" xfId="21" applyNumberFormat="1" applyFont="1" applyFill="1" applyBorder="1" applyAlignment="1">
      <alignment vertical="center"/>
      <protection/>
    </xf>
    <xf numFmtId="38" fontId="17" fillId="0" borderId="69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32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70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71" xfId="17" applyFont="1" applyFill="1" applyBorder="1" applyAlignment="1">
      <alignment horizontal="right" vertical="center"/>
    </xf>
    <xf numFmtId="38" fontId="17" fillId="0" borderId="72" xfId="17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38" fontId="3" fillId="0" borderId="47" xfId="17" applyFont="1" applyFill="1" applyBorder="1" applyAlignment="1">
      <alignment horizontal="right" vertical="center"/>
    </xf>
    <xf numFmtId="176" fontId="3" fillId="0" borderId="47" xfId="17" applyNumberFormat="1" applyFont="1" applyFill="1" applyBorder="1" applyAlignment="1">
      <alignment horizontal="right" vertical="center"/>
    </xf>
    <xf numFmtId="38" fontId="3" fillId="0" borderId="48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176" fontId="3" fillId="0" borderId="19" xfId="17" applyNumberFormat="1" applyFont="1" applyFill="1" applyBorder="1" applyAlignment="1">
      <alignment horizontal="right" vertical="center"/>
    </xf>
    <xf numFmtId="38" fontId="3" fillId="0" borderId="51" xfId="17" applyFont="1" applyFill="1" applyBorder="1" applyAlignment="1">
      <alignment horizontal="right" vertical="center"/>
    </xf>
    <xf numFmtId="38" fontId="3" fillId="0" borderId="37" xfId="17" applyFont="1" applyFill="1" applyBorder="1" applyAlignment="1">
      <alignment horizontal="right" vertical="center"/>
    </xf>
    <xf numFmtId="176" fontId="3" fillId="0" borderId="37" xfId="17" applyNumberFormat="1" applyFont="1" applyFill="1" applyBorder="1" applyAlignment="1">
      <alignment horizontal="right" vertical="center"/>
    </xf>
    <xf numFmtId="38" fontId="3" fillId="0" borderId="38" xfId="17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74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6" fillId="0" borderId="51" xfId="21" applyFont="1" applyFill="1" applyBorder="1" applyAlignment="1">
      <alignment vertical="center"/>
      <protection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9" xfId="21" applyFont="1" applyFill="1" applyBorder="1" applyAlignment="1" quotePrefix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62" xfId="21" applyFont="1" applyFill="1" applyBorder="1" applyAlignment="1">
      <alignment horizontal="center" vertical="center" textRotation="255"/>
      <protection/>
    </xf>
    <xf numFmtId="0" fontId="4" fillId="0" borderId="23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62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29" xfId="21" applyFont="1" applyFill="1" applyBorder="1" applyAlignment="1" quotePrefix="1">
      <alignment horizontal="center" vertical="center"/>
      <protection/>
    </xf>
    <xf numFmtId="0" fontId="3" fillId="0" borderId="29" xfId="21" applyFont="1" applyFill="1" applyBorder="1">
      <alignment/>
      <protection/>
    </xf>
    <xf numFmtId="0" fontId="3" fillId="0" borderId="71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55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 quotePrefix="1">
      <alignment horizontal="center" vertical="center"/>
      <protection/>
    </xf>
    <xf numFmtId="0" fontId="3" fillId="0" borderId="32" xfId="21" applyFont="1" applyFill="1" applyBorder="1">
      <alignment/>
      <protection/>
    </xf>
    <xf numFmtId="0" fontId="3" fillId="0" borderId="21" xfId="21" applyFont="1" applyFill="1" applyBorder="1">
      <alignment/>
      <protection/>
    </xf>
    <xf numFmtId="0" fontId="3" fillId="0" borderId="26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6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6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3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62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6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97" t="s">
        <v>96</v>
      </c>
      <c r="B2" s="300" t="s">
        <v>97</v>
      </c>
      <c r="C2" s="285" t="s">
        <v>98</v>
      </c>
      <c r="D2" s="253" t="s">
        <v>196</v>
      </c>
      <c r="E2" s="291"/>
      <c r="F2" s="58"/>
      <c r="G2" s="253" t="s">
        <v>290</v>
      </c>
      <c r="H2" s="295"/>
      <c r="I2" s="295"/>
      <c r="J2" s="296"/>
      <c r="K2" s="256" t="s">
        <v>63</v>
      </c>
      <c r="L2" s="257"/>
      <c r="M2" s="258"/>
      <c r="N2" s="285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54" t="s">
        <v>152</v>
      </c>
      <c r="AI2" s="253" t="s">
        <v>241</v>
      </c>
      <c r="AJ2" s="291"/>
      <c r="AK2" s="291"/>
      <c r="AL2" s="291"/>
      <c r="AM2" s="291"/>
      <c r="AN2" s="291"/>
      <c r="AO2" s="291"/>
      <c r="AP2" s="292"/>
      <c r="AQ2" s="254" t="s">
        <v>0</v>
      </c>
      <c r="AR2" s="253" t="s">
        <v>1</v>
      </c>
      <c r="AS2" s="287"/>
      <c r="AT2" s="287"/>
      <c r="AU2" s="288"/>
    </row>
    <row r="3" spans="1:47" ht="22.5" customHeight="1">
      <c r="A3" s="298"/>
      <c r="B3" s="301"/>
      <c r="C3" s="303"/>
      <c r="D3" s="11"/>
      <c r="E3" s="285" t="s">
        <v>197</v>
      </c>
      <c r="F3" s="251" t="s">
        <v>158</v>
      </c>
      <c r="G3" s="285" t="s">
        <v>287</v>
      </c>
      <c r="H3" s="285" t="s">
        <v>288</v>
      </c>
      <c r="I3" s="251" t="s">
        <v>285</v>
      </c>
      <c r="J3" s="12" t="s">
        <v>64</v>
      </c>
      <c r="K3" s="249" t="s">
        <v>291</v>
      </c>
      <c r="L3" s="249" t="s">
        <v>289</v>
      </c>
      <c r="M3" s="249" t="s">
        <v>198</v>
      </c>
      <c r="N3" s="248"/>
      <c r="O3" s="285" t="s">
        <v>2</v>
      </c>
      <c r="P3" s="285" t="s">
        <v>84</v>
      </c>
      <c r="Q3" s="259" t="s">
        <v>240</v>
      </c>
      <c r="R3" s="260"/>
      <c r="S3" s="260"/>
      <c r="T3" s="260"/>
      <c r="U3" s="260"/>
      <c r="V3" s="260"/>
      <c r="W3" s="260"/>
      <c r="X3" s="261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55"/>
      <c r="AI3" s="285" t="s">
        <v>99</v>
      </c>
      <c r="AJ3" s="285" t="s">
        <v>72</v>
      </c>
      <c r="AK3" s="251" t="s">
        <v>199</v>
      </c>
      <c r="AL3" s="251" t="s">
        <v>200</v>
      </c>
      <c r="AM3" s="251" t="s">
        <v>201</v>
      </c>
      <c r="AN3" s="251" t="s">
        <v>202</v>
      </c>
      <c r="AO3" s="289" t="s">
        <v>203</v>
      </c>
      <c r="AP3" s="12" t="s">
        <v>66</v>
      </c>
      <c r="AQ3" s="255"/>
      <c r="AR3" s="285" t="s">
        <v>100</v>
      </c>
      <c r="AS3" s="285" t="s">
        <v>101</v>
      </c>
      <c r="AT3" s="285" t="s">
        <v>102</v>
      </c>
      <c r="AU3" s="12" t="s">
        <v>64</v>
      </c>
    </row>
    <row r="4" spans="1:47" ht="22.5" customHeight="1">
      <c r="A4" s="298"/>
      <c r="B4" s="301"/>
      <c r="C4" s="303"/>
      <c r="D4" s="11"/>
      <c r="E4" s="248"/>
      <c r="F4" s="252"/>
      <c r="G4" s="248"/>
      <c r="H4" s="248"/>
      <c r="I4" s="248"/>
      <c r="J4" s="67"/>
      <c r="K4" s="250"/>
      <c r="L4" s="250"/>
      <c r="M4" s="250"/>
      <c r="N4" s="248"/>
      <c r="O4" s="286"/>
      <c r="P4" s="286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5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8"/>
      <c r="AH4" s="255"/>
      <c r="AI4" s="286"/>
      <c r="AJ4" s="286"/>
      <c r="AK4" s="286"/>
      <c r="AL4" s="252"/>
      <c r="AM4" s="252"/>
      <c r="AN4" s="286"/>
      <c r="AO4" s="290"/>
      <c r="AP4" s="18"/>
      <c r="AQ4" s="255"/>
      <c r="AR4" s="286"/>
      <c r="AS4" s="286"/>
      <c r="AT4" s="286"/>
      <c r="AU4" s="18"/>
    </row>
    <row r="5" spans="1:47" s="75" customFormat="1" ht="15.75" customHeight="1">
      <c r="A5" s="298"/>
      <c r="B5" s="301"/>
      <c r="C5" s="303"/>
      <c r="D5" s="69"/>
      <c r="E5" s="70"/>
      <c r="F5" s="70"/>
      <c r="G5" s="70"/>
      <c r="H5" s="70"/>
      <c r="I5" s="70"/>
      <c r="J5" s="67"/>
      <c r="K5" s="250"/>
      <c r="L5" s="250"/>
      <c r="M5" s="250"/>
      <c r="N5" s="70"/>
      <c r="O5" s="70"/>
      <c r="P5" s="70"/>
      <c r="Q5" s="71"/>
      <c r="R5" s="70"/>
      <c r="S5" s="72"/>
      <c r="T5" s="70"/>
      <c r="U5" s="73"/>
      <c r="V5" s="70"/>
      <c r="W5" s="70"/>
      <c r="X5" s="70"/>
      <c r="Y5" s="71"/>
      <c r="Z5" s="70"/>
      <c r="AA5" s="73"/>
      <c r="AB5" s="73"/>
      <c r="AC5" s="70"/>
      <c r="AD5" s="73"/>
      <c r="AE5" s="70"/>
      <c r="AF5" s="73"/>
      <c r="AG5" s="67"/>
      <c r="AH5" s="255"/>
      <c r="AI5" s="70"/>
      <c r="AJ5" s="70"/>
      <c r="AK5" s="74"/>
      <c r="AL5" s="74"/>
      <c r="AM5" s="74"/>
      <c r="AN5" s="70"/>
      <c r="AO5" s="70"/>
      <c r="AP5" s="67"/>
      <c r="AQ5" s="255"/>
      <c r="AR5" s="70"/>
      <c r="AS5" s="70"/>
      <c r="AT5" s="70"/>
      <c r="AU5" s="71"/>
    </row>
    <row r="6" spans="1:47" ht="22.5" customHeight="1" thickBot="1">
      <c r="A6" s="299"/>
      <c r="B6" s="302"/>
      <c r="C6" s="304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277" customFormat="1" ht="13.5" customHeight="1">
      <c r="A7" s="274" t="s">
        <v>294</v>
      </c>
      <c r="B7" s="275" t="s">
        <v>295</v>
      </c>
      <c r="C7" s="276" t="s">
        <v>296</v>
      </c>
      <c r="D7" s="262">
        <v>205017</v>
      </c>
      <c r="E7" s="262">
        <v>205017</v>
      </c>
      <c r="F7" s="262">
        <v>0</v>
      </c>
      <c r="G7" s="262">
        <v>77659</v>
      </c>
      <c r="H7" s="262">
        <v>9751</v>
      </c>
      <c r="I7" s="262">
        <v>1415</v>
      </c>
      <c r="J7" s="262">
        <v>88825</v>
      </c>
      <c r="K7" s="262">
        <v>1187.0048063505058</v>
      </c>
      <c r="L7" s="262">
        <v>718.1095105978849</v>
      </c>
      <c r="M7" s="262">
        <v>468.8952957526208</v>
      </c>
      <c r="N7" s="262">
        <v>0</v>
      </c>
      <c r="O7" s="262">
        <v>74741</v>
      </c>
      <c r="P7" s="262">
        <v>9</v>
      </c>
      <c r="Q7" s="262">
        <v>12530</v>
      </c>
      <c r="R7" s="262">
        <v>3813</v>
      </c>
      <c r="S7" s="262">
        <v>0</v>
      </c>
      <c r="T7" s="262">
        <v>0</v>
      </c>
      <c r="U7" s="262">
        <v>0</v>
      </c>
      <c r="V7" s="262">
        <v>0</v>
      </c>
      <c r="W7" s="262">
        <v>8717</v>
      </c>
      <c r="X7" s="262">
        <v>0</v>
      </c>
      <c r="Y7" s="262">
        <v>130</v>
      </c>
      <c r="Z7" s="262">
        <v>0</v>
      </c>
      <c r="AA7" s="262">
        <v>47</v>
      </c>
      <c r="AB7" s="262">
        <v>28</v>
      </c>
      <c r="AC7" s="262">
        <v>49</v>
      </c>
      <c r="AD7" s="262">
        <v>6</v>
      </c>
      <c r="AE7" s="262">
        <v>0</v>
      </c>
      <c r="AF7" s="262">
        <v>0</v>
      </c>
      <c r="AG7" s="262">
        <v>87410</v>
      </c>
      <c r="AH7" s="263">
        <v>99.98970369522938</v>
      </c>
      <c r="AI7" s="262">
        <v>3847</v>
      </c>
      <c r="AJ7" s="262">
        <v>462</v>
      </c>
      <c r="AK7" s="262">
        <v>0</v>
      </c>
      <c r="AL7" s="262">
        <v>0</v>
      </c>
      <c r="AM7" s="262">
        <v>0</v>
      </c>
      <c r="AN7" s="262">
        <v>0</v>
      </c>
      <c r="AO7" s="262">
        <v>7052</v>
      </c>
      <c r="AP7" s="262">
        <v>11361</v>
      </c>
      <c r="AQ7" s="263">
        <v>14.529693216999718</v>
      </c>
      <c r="AR7" s="262">
        <v>9</v>
      </c>
      <c r="AS7" s="262">
        <v>4708</v>
      </c>
      <c r="AT7" s="262">
        <v>1041</v>
      </c>
      <c r="AU7" s="264">
        <v>5758</v>
      </c>
    </row>
    <row r="8" spans="1:47" s="277" customFormat="1" ht="13.5" customHeight="1">
      <c r="A8" s="278" t="s">
        <v>294</v>
      </c>
      <c r="B8" s="279" t="s">
        <v>298</v>
      </c>
      <c r="C8" s="280" t="s">
        <v>299</v>
      </c>
      <c r="D8" s="265">
        <v>134789</v>
      </c>
      <c r="E8" s="265">
        <v>134789</v>
      </c>
      <c r="F8" s="265">
        <v>0</v>
      </c>
      <c r="G8" s="265">
        <v>39191</v>
      </c>
      <c r="H8" s="265">
        <v>2425</v>
      </c>
      <c r="I8" s="265">
        <v>1328</v>
      </c>
      <c r="J8" s="265">
        <v>42944</v>
      </c>
      <c r="K8" s="265">
        <v>872.8812775563878</v>
      </c>
      <c r="L8" s="265">
        <v>670.5559180929869</v>
      </c>
      <c r="M8" s="265">
        <v>202.32535946340082</v>
      </c>
      <c r="N8" s="265">
        <v>0</v>
      </c>
      <c r="O8" s="265">
        <v>35014</v>
      </c>
      <c r="P8" s="265">
        <v>218</v>
      </c>
      <c r="Q8" s="265">
        <v>4061</v>
      </c>
      <c r="R8" s="265">
        <v>2817</v>
      </c>
      <c r="S8" s="265">
        <v>0</v>
      </c>
      <c r="T8" s="265">
        <v>0</v>
      </c>
      <c r="U8" s="265">
        <v>0</v>
      </c>
      <c r="V8" s="265">
        <v>0</v>
      </c>
      <c r="W8" s="265">
        <v>1244</v>
      </c>
      <c r="X8" s="265">
        <v>0</v>
      </c>
      <c r="Y8" s="265">
        <v>2323</v>
      </c>
      <c r="Z8" s="265">
        <v>1675</v>
      </c>
      <c r="AA8" s="265">
        <v>475</v>
      </c>
      <c r="AB8" s="265">
        <v>66</v>
      </c>
      <c r="AC8" s="265">
        <v>0</v>
      </c>
      <c r="AD8" s="265">
        <v>0</v>
      </c>
      <c r="AE8" s="265">
        <v>85</v>
      </c>
      <c r="AF8" s="265">
        <v>22</v>
      </c>
      <c r="AG8" s="265">
        <v>41616</v>
      </c>
      <c r="AH8" s="266">
        <v>99.47616301422529</v>
      </c>
      <c r="AI8" s="265">
        <v>0</v>
      </c>
      <c r="AJ8" s="265">
        <v>0</v>
      </c>
      <c r="AK8" s="265">
        <v>0</v>
      </c>
      <c r="AL8" s="265">
        <v>0</v>
      </c>
      <c r="AM8" s="265">
        <v>0</v>
      </c>
      <c r="AN8" s="265">
        <v>0</v>
      </c>
      <c r="AO8" s="265">
        <v>1244</v>
      </c>
      <c r="AP8" s="265">
        <v>1244</v>
      </c>
      <c r="AQ8" s="266">
        <v>11.398565573770492</v>
      </c>
      <c r="AR8" s="265">
        <v>218</v>
      </c>
      <c r="AS8" s="265">
        <v>3981</v>
      </c>
      <c r="AT8" s="265">
        <v>1376</v>
      </c>
      <c r="AU8" s="267">
        <v>5575</v>
      </c>
    </row>
    <row r="9" spans="1:47" s="277" customFormat="1" ht="13.5" customHeight="1">
      <c r="A9" s="278" t="s">
        <v>294</v>
      </c>
      <c r="B9" s="279" t="s">
        <v>300</v>
      </c>
      <c r="C9" s="280" t="s">
        <v>301</v>
      </c>
      <c r="D9" s="265">
        <v>63686</v>
      </c>
      <c r="E9" s="265">
        <v>63686</v>
      </c>
      <c r="F9" s="265">
        <v>0</v>
      </c>
      <c r="G9" s="265">
        <v>24051</v>
      </c>
      <c r="H9" s="265">
        <v>803</v>
      </c>
      <c r="I9" s="265">
        <v>1822</v>
      </c>
      <c r="J9" s="265">
        <v>26676</v>
      </c>
      <c r="K9" s="265">
        <v>1147.5823808505686</v>
      </c>
      <c r="L9" s="265">
        <v>854.0618161278429</v>
      </c>
      <c r="M9" s="265">
        <v>293.5205647227257</v>
      </c>
      <c r="N9" s="265">
        <v>441</v>
      </c>
      <c r="O9" s="265">
        <v>21120</v>
      </c>
      <c r="P9" s="265">
        <v>0</v>
      </c>
      <c r="Q9" s="265">
        <v>3716</v>
      </c>
      <c r="R9" s="265">
        <v>0</v>
      </c>
      <c r="S9" s="265">
        <v>0</v>
      </c>
      <c r="T9" s="265">
        <v>0</v>
      </c>
      <c r="U9" s="265">
        <v>0</v>
      </c>
      <c r="V9" s="265">
        <v>0</v>
      </c>
      <c r="W9" s="265">
        <v>3716</v>
      </c>
      <c r="X9" s="265">
        <v>0</v>
      </c>
      <c r="Y9" s="265">
        <v>18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18</v>
      </c>
      <c r="AG9" s="265">
        <v>24854</v>
      </c>
      <c r="AH9" s="266">
        <v>100</v>
      </c>
      <c r="AI9" s="265">
        <v>2360</v>
      </c>
      <c r="AJ9" s="265">
        <v>0</v>
      </c>
      <c r="AK9" s="265">
        <v>0</v>
      </c>
      <c r="AL9" s="265">
        <v>0</v>
      </c>
      <c r="AM9" s="265">
        <v>0</v>
      </c>
      <c r="AN9" s="265">
        <v>0</v>
      </c>
      <c r="AO9" s="265">
        <v>2760</v>
      </c>
      <c r="AP9" s="265">
        <v>5120</v>
      </c>
      <c r="AQ9" s="266">
        <v>26.090868196131357</v>
      </c>
      <c r="AR9" s="265">
        <v>0</v>
      </c>
      <c r="AS9" s="265">
        <v>844</v>
      </c>
      <c r="AT9" s="265">
        <v>0</v>
      </c>
      <c r="AU9" s="267">
        <v>844</v>
      </c>
    </row>
    <row r="10" spans="1:47" s="277" customFormat="1" ht="13.5" customHeight="1">
      <c r="A10" s="278" t="s">
        <v>294</v>
      </c>
      <c r="B10" s="279" t="s">
        <v>302</v>
      </c>
      <c r="C10" s="280" t="s">
        <v>303</v>
      </c>
      <c r="D10" s="265">
        <v>23281</v>
      </c>
      <c r="E10" s="265">
        <v>23281</v>
      </c>
      <c r="F10" s="265">
        <v>0</v>
      </c>
      <c r="G10" s="265">
        <v>6663</v>
      </c>
      <c r="H10" s="265">
        <v>825</v>
      </c>
      <c r="I10" s="265">
        <v>209</v>
      </c>
      <c r="J10" s="265">
        <v>7697</v>
      </c>
      <c r="K10" s="265">
        <v>905.7888936418844</v>
      </c>
      <c r="L10" s="265">
        <v>738.4468374175426</v>
      </c>
      <c r="M10" s="265">
        <v>167.3420562243419</v>
      </c>
      <c r="N10" s="265">
        <v>0</v>
      </c>
      <c r="O10" s="265">
        <v>6701</v>
      </c>
      <c r="P10" s="265">
        <v>0</v>
      </c>
      <c r="Q10" s="265">
        <v>566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566</v>
      </c>
      <c r="X10" s="265">
        <v>0</v>
      </c>
      <c r="Y10" s="265">
        <v>221</v>
      </c>
      <c r="Z10" s="265">
        <v>221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7488</v>
      </c>
      <c r="AH10" s="266">
        <v>100</v>
      </c>
      <c r="AI10" s="265">
        <v>0</v>
      </c>
      <c r="AJ10" s="265">
        <v>0</v>
      </c>
      <c r="AK10" s="265">
        <v>0</v>
      </c>
      <c r="AL10" s="265">
        <v>0</v>
      </c>
      <c r="AM10" s="265">
        <v>0</v>
      </c>
      <c r="AN10" s="265">
        <v>0</v>
      </c>
      <c r="AO10" s="265">
        <v>515</v>
      </c>
      <c r="AP10" s="265">
        <v>515</v>
      </c>
      <c r="AQ10" s="266">
        <v>12.27751071846174</v>
      </c>
      <c r="AR10" s="265">
        <v>0</v>
      </c>
      <c r="AS10" s="265">
        <v>629</v>
      </c>
      <c r="AT10" s="265">
        <v>0</v>
      </c>
      <c r="AU10" s="267">
        <v>629</v>
      </c>
    </row>
    <row r="11" spans="1:47" s="277" customFormat="1" ht="13.5" customHeight="1">
      <c r="A11" s="278" t="s">
        <v>294</v>
      </c>
      <c r="B11" s="279" t="s">
        <v>304</v>
      </c>
      <c r="C11" s="280" t="s">
        <v>305</v>
      </c>
      <c r="D11" s="265">
        <v>59209</v>
      </c>
      <c r="E11" s="265">
        <v>59209</v>
      </c>
      <c r="F11" s="265">
        <v>0</v>
      </c>
      <c r="G11" s="265">
        <v>13818</v>
      </c>
      <c r="H11" s="265">
        <v>2240</v>
      </c>
      <c r="I11" s="265">
        <v>1755</v>
      </c>
      <c r="J11" s="265">
        <v>17813</v>
      </c>
      <c r="K11" s="265">
        <v>824.245295918313</v>
      </c>
      <c r="L11" s="265">
        <v>644.8482818120254</v>
      </c>
      <c r="M11" s="265">
        <v>179.39701410628754</v>
      </c>
      <c r="N11" s="265">
        <v>0</v>
      </c>
      <c r="O11" s="265">
        <v>13975</v>
      </c>
      <c r="P11" s="265">
        <v>0</v>
      </c>
      <c r="Q11" s="265">
        <v>2061</v>
      </c>
      <c r="R11" s="265">
        <v>646</v>
      </c>
      <c r="S11" s="265">
        <v>461</v>
      </c>
      <c r="T11" s="265">
        <v>0</v>
      </c>
      <c r="U11" s="265">
        <v>0</v>
      </c>
      <c r="V11" s="265">
        <v>0</v>
      </c>
      <c r="W11" s="265">
        <v>954</v>
      </c>
      <c r="X11" s="265">
        <v>0</v>
      </c>
      <c r="Y11" s="265">
        <v>22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22</v>
      </c>
      <c r="AG11" s="265">
        <v>16058</v>
      </c>
      <c r="AH11" s="266">
        <v>100</v>
      </c>
      <c r="AI11" s="265">
        <v>0</v>
      </c>
      <c r="AJ11" s="265">
        <v>185</v>
      </c>
      <c r="AK11" s="265">
        <v>461</v>
      </c>
      <c r="AL11" s="265">
        <v>0</v>
      </c>
      <c r="AM11" s="265">
        <v>0</v>
      </c>
      <c r="AN11" s="265">
        <v>0</v>
      </c>
      <c r="AO11" s="265">
        <v>639</v>
      </c>
      <c r="AP11" s="265">
        <v>1285</v>
      </c>
      <c r="AQ11" s="266">
        <v>17.189692920900466</v>
      </c>
      <c r="AR11" s="265">
        <v>0</v>
      </c>
      <c r="AS11" s="265">
        <v>1905</v>
      </c>
      <c r="AT11" s="265">
        <v>316</v>
      </c>
      <c r="AU11" s="267">
        <v>2221</v>
      </c>
    </row>
    <row r="12" spans="1:47" s="277" customFormat="1" ht="13.5" customHeight="1">
      <c r="A12" s="278" t="s">
        <v>294</v>
      </c>
      <c r="B12" s="279" t="s">
        <v>306</v>
      </c>
      <c r="C12" s="280" t="s">
        <v>307</v>
      </c>
      <c r="D12" s="265">
        <v>52816</v>
      </c>
      <c r="E12" s="265">
        <v>52816</v>
      </c>
      <c r="F12" s="265">
        <v>0</v>
      </c>
      <c r="G12" s="265">
        <v>13410</v>
      </c>
      <c r="H12" s="265">
        <v>0</v>
      </c>
      <c r="I12" s="265">
        <v>71</v>
      </c>
      <c r="J12" s="265">
        <v>13481</v>
      </c>
      <c r="K12" s="265">
        <v>699.3003365522279</v>
      </c>
      <c r="L12" s="265">
        <v>560.1768662879244</v>
      </c>
      <c r="M12" s="265">
        <v>139.12347026430348</v>
      </c>
      <c r="N12" s="265">
        <v>0</v>
      </c>
      <c r="O12" s="265">
        <v>10016</v>
      </c>
      <c r="P12" s="265">
        <v>0</v>
      </c>
      <c r="Q12" s="265">
        <v>3378</v>
      </c>
      <c r="R12" s="265">
        <v>1204</v>
      </c>
      <c r="S12" s="265">
        <v>0</v>
      </c>
      <c r="T12" s="265">
        <v>0</v>
      </c>
      <c r="U12" s="265">
        <v>0</v>
      </c>
      <c r="V12" s="265">
        <v>0</v>
      </c>
      <c r="W12" s="265">
        <v>2174</v>
      </c>
      <c r="X12" s="265">
        <v>0</v>
      </c>
      <c r="Y12" s="265">
        <v>16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16</v>
      </c>
      <c r="AG12" s="265">
        <v>13410</v>
      </c>
      <c r="AH12" s="266">
        <v>100</v>
      </c>
      <c r="AI12" s="265">
        <v>39</v>
      </c>
      <c r="AJ12" s="265">
        <v>321</v>
      </c>
      <c r="AK12" s="265">
        <v>0</v>
      </c>
      <c r="AL12" s="265">
        <v>0</v>
      </c>
      <c r="AM12" s="265">
        <v>0</v>
      </c>
      <c r="AN12" s="265">
        <v>0</v>
      </c>
      <c r="AO12" s="265">
        <v>2174</v>
      </c>
      <c r="AP12" s="265">
        <v>2534</v>
      </c>
      <c r="AQ12" s="266">
        <v>19.44217787997923</v>
      </c>
      <c r="AR12" s="265">
        <v>0</v>
      </c>
      <c r="AS12" s="265">
        <v>1065</v>
      </c>
      <c r="AT12" s="265">
        <v>263</v>
      </c>
      <c r="AU12" s="267">
        <v>1328</v>
      </c>
    </row>
    <row r="13" spans="1:47" s="277" customFormat="1" ht="13.5" customHeight="1">
      <c r="A13" s="278" t="s">
        <v>294</v>
      </c>
      <c r="B13" s="279" t="s">
        <v>308</v>
      </c>
      <c r="C13" s="280" t="s">
        <v>309</v>
      </c>
      <c r="D13" s="265">
        <v>32987</v>
      </c>
      <c r="E13" s="265">
        <v>32987</v>
      </c>
      <c r="F13" s="265">
        <v>0</v>
      </c>
      <c r="G13" s="265">
        <v>8170</v>
      </c>
      <c r="H13" s="265">
        <v>0</v>
      </c>
      <c r="I13" s="265">
        <v>854</v>
      </c>
      <c r="J13" s="265">
        <v>9024</v>
      </c>
      <c r="K13" s="265">
        <v>749.485787468787</v>
      </c>
      <c r="L13" s="265">
        <v>565.4365293758314</v>
      </c>
      <c r="M13" s="265">
        <v>184.04925809295565</v>
      </c>
      <c r="N13" s="265">
        <v>0</v>
      </c>
      <c r="O13" s="265">
        <v>7112</v>
      </c>
      <c r="P13" s="265">
        <v>0</v>
      </c>
      <c r="Q13" s="265">
        <v>1041</v>
      </c>
      <c r="R13" s="265">
        <v>513</v>
      </c>
      <c r="S13" s="265">
        <v>0</v>
      </c>
      <c r="T13" s="265">
        <v>0</v>
      </c>
      <c r="U13" s="265">
        <v>0</v>
      </c>
      <c r="V13" s="265">
        <v>0</v>
      </c>
      <c r="W13" s="265">
        <v>528</v>
      </c>
      <c r="X13" s="265">
        <v>0</v>
      </c>
      <c r="Y13" s="265">
        <v>17</v>
      </c>
      <c r="Z13" s="265">
        <v>12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5</v>
      </c>
      <c r="AG13" s="265">
        <v>8170</v>
      </c>
      <c r="AH13" s="266">
        <v>100</v>
      </c>
      <c r="AI13" s="265">
        <v>27</v>
      </c>
      <c r="AJ13" s="265">
        <v>133</v>
      </c>
      <c r="AK13" s="265">
        <v>0</v>
      </c>
      <c r="AL13" s="265">
        <v>0</v>
      </c>
      <c r="AM13" s="265">
        <v>0</v>
      </c>
      <c r="AN13" s="265">
        <v>0</v>
      </c>
      <c r="AO13" s="265">
        <v>528</v>
      </c>
      <c r="AP13" s="265">
        <v>688</v>
      </c>
      <c r="AQ13" s="266">
        <v>17.276152482269502</v>
      </c>
      <c r="AR13" s="265">
        <v>0</v>
      </c>
      <c r="AS13" s="265">
        <v>756</v>
      </c>
      <c r="AT13" s="265">
        <v>113</v>
      </c>
      <c r="AU13" s="267">
        <v>869</v>
      </c>
    </row>
    <row r="14" spans="1:47" s="277" customFormat="1" ht="13.5" customHeight="1">
      <c r="A14" s="278" t="s">
        <v>294</v>
      </c>
      <c r="B14" s="279" t="s">
        <v>310</v>
      </c>
      <c r="C14" s="280" t="s">
        <v>311</v>
      </c>
      <c r="D14" s="265">
        <v>47080</v>
      </c>
      <c r="E14" s="265">
        <v>47080</v>
      </c>
      <c r="F14" s="265">
        <v>0</v>
      </c>
      <c r="G14" s="265">
        <v>12299</v>
      </c>
      <c r="H14" s="265">
        <v>1835</v>
      </c>
      <c r="I14" s="265">
        <v>242</v>
      </c>
      <c r="J14" s="265">
        <v>14376</v>
      </c>
      <c r="K14" s="265">
        <v>836.5824420106842</v>
      </c>
      <c r="L14" s="265">
        <v>584.024860045856</v>
      </c>
      <c r="M14" s="265">
        <v>252.55758196482816</v>
      </c>
      <c r="N14" s="265">
        <v>0</v>
      </c>
      <c r="O14" s="265">
        <v>12070</v>
      </c>
      <c r="P14" s="265">
        <v>0</v>
      </c>
      <c r="Q14" s="265">
        <v>556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556</v>
      </c>
      <c r="X14" s="265">
        <v>0</v>
      </c>
      <c r="Y14" s="265">
        <v>1508</v>
      </c>
      <c r="Z14" s="265">
        <v>964</v>
      </c>
      <c r="AA14" s="265">
        <v>544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14134</v>
      </c>
      <c r="AH14" s="266">
        <v>100</v>
      </c>
      <c r="AI14" s="265">
        <v>0</v>
      </c>
      <c r="AJ14" s="265">
        <v>0</v>
      </c>
      <c r="AK14" s="265">
        <v>0</v>
      </c>
      <c r="AL14" s="265">
        <v>0</v>
      </c>
      <c r="AM14" s="265">
        <v>0</v>
      </c>
      <c r="AN14" s="265">
        <v>0</v>
      </c>
      <c r="AO14" s="265">
        <v>274</v>
      </c>
      <c r="AP14" s="265">
        <v>274</v>
      </c>
      <c r="AQ14" s="266">
        <v>14.07902058987201</v>
      </c>
      <c r="AR14" s="265">
        <v>0</v>
      </c>
      <c r="AS14" s="265">
        <v>1076</v>
      </c>
      <c r="AT14" s="265">
        <v>282</v>
      </c>
      <c r="AU14" s="267">
        <v>1358</v>
      </c>
    </row>
    <row r="15" spans="1:47" s="277" customFormat="1" ht="13.5" customHeight="1">
      <c r="A15" s="278" t="s">
        <v>294</v>
      </c>
      <c r="B15" s="279" t="s">
        <v>312</v>
      </c>
      <c r="C15" s="280" t="s">
        <v>313</v>
      </c>
      <c r="D15" s="265">
        <v>30391</v>
      </c>
      <c r="E15" s="265">
        <v>30391</v>
      </c>
      <c r="F15" s="265">
        <v>0</v>
      </c>
      <c r="G15" s="265">
        <v>9342</v>
      </c>
      <c r="H15" s="265">
        <v>0</v>
      </c>
      <c r="I15" s="265">
        <v>0</v>
      </c>
      <c r="J15" s="265">
        <v>9342</v>
      </c>
      <c r="K15" s="265">
        <v>842.1743459558819</v>
      </c>
      <c r="L15" s="265">
        <v>661.4250884476884</v>
      </c>
      <c r="M15" s="265">
        <v>180.74925750819344</v>
      </c>
      <c r="N15" s="265">
        <v>0</v>
      </c>
      <c r="O15" s="265">
        <v>7085</v>
      </c>
      <c r="P15" s="265">
        <v>0</v>
      </c>
      <c r="Q15" s="265">
        <v>2257</v>
      </c>
      <c r="R15" s="265">
        <v>520</v>
      </c>
      <c r="S15" s="265">
        <v>0</v>
      </c>
      <c r="T15" s="265">
        <v>0</v>
      </c>
      <c r="U15" s="265">
        <v>0</v>
      </c>
      <c r="V15" s="265">
        <v>0</v>
      </c>
      <c r="W15" s="265">
        <v>1737</v>
      </c>
      <c r="X15" s="265">
        <v>0</v>
      </c>
      <c r="Y15" s="265">
        <v>0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0</v>
      </c>
      <c r="AG15" s="265">
        <v>9342</v>
      </c>
      <c r="AH15" s="266">
        <v>100</v>
      </c>
      <c r="AI15" s="265">
        <v>27</v>
      </c>
      <c r="AJ15" s="265">
        <v>135</v>
      </c>
      <c r="AK15" s="265">
        <v>0</v>
      </c>
      <c r="AL15" s="265">
        <v>0</v>
      </c>
      <c r="AM15" s="265">
        <v>0</v>
      </c>
      <c r="AN15" s="265">
        <v>0</v>
      </c>
      <c r="AO15" s="265">
        <v>1737</v>
      </c>
      <c r="AP15" s="265">
        <v>1899</v>
      </c>
      <c r="AQ15" s="266">
        <v>20.327552986512522</v>
      </c>
      <c r="AR15" s="265">
        <v>0</v>
      </c>
      <c r="AS15" s="265">
        <v>753</v>
      </c>
      <c r="AT15" s="265">
        <v>114</v>
      </c>
      <c r="AU15" s="267">
        <v>867</v>
      </c>
    </row>
    <row r="16" spans="1:47" s="277" customFormat="1" ht="13.5" customHeight="1">
      <c r="A16" s="278" t="s">
        <v>294</v>
      </c>
      <c r="B16" s="279" t="s">
        <v>314</v>
      </c>
      <c r="C16" s="280" t="s">
        <v>315</v>
      </c>
      <c r="D16" s="265">
        <v>33979</v>
      </c>
      <c r="E16" s="265">
        <v>33979</v>
      </c>
      <c r="F16" s="265">
        <v>0</v>
      </c>
      <c r="G16" s="265">
        <v>6803</v>
      </c>
      <c r="H16" s="265">
        <v>690</v>
      </c>
      <c r="I16" s="265">
        <v>493</v>
      </c>
      <c r="J16" s="265">
        <v>7986</v>
      </c>
      <c r="K16" s="265">
        <v>643.911005467922</v>
      </c>
      <c r="L16" s="265">
        <v>601.4190069853781</v>
      </c>
      <c r="M16" s="265">
        <v>42.491998482543806</v>
      </c>
      <c r="N16" s="265">
        <v>0</v>
      </c>
      <c r="O16" s="265">
        <v>6120</v>
      </c>
      <c r="P16" s="265">
        <v>0</v>
      </c>
      <c r="Q16" s="265">
        <v>1373</v>
      </c>
      <c r="R16" s="265">
        <v>862</v>
      </c>
      <c r="S16" s="265">
        <v>0</v>
      </c>
      <c r="T16" s="265">
        <v>0</v>
      </c>
      <c r="U16" s="265">
        <v>0</v>
      </c>
      <c r="V16" s="265">
        <v>0</v>
      </c>
      <c r="W16" s="265">
        <v>511</v>
      </c>
      <c r="X16" s="265">
        <v>0</v>
      </c>
      <c r="Y16" s="265">
        <v>0</v>
      </c>
      <c r="Z16" s="265">
        <v>0</v>
      </c>
      <c r="AA16" s="265"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7493</v>
      </c>
      <c r="AH16" s="266">
        <v>100</v>
      </c>
      <c r="AI16" s="265">
        <v>0</v>
      </c>
      <c r="AJ16" s="265">
        <v>452</v>
      </c>
      <c r="AK16" s="265">
        <v>0</v>
      </c>
      <c r="AL16" s="265">
        <v>0</v>
      </c>
      <c r="AM16" s="265">
        <v>0</v>
      </c>
      <c r="AN16" s="265">
        <v>0</v>
      </c>
      <c r="AO16" s="265">
        <v>504</v>
      </c>
      <c r="AP16" s="265">
        <v>956</v>
      </c>
      <c r="AQ16" s="266">
        <v>18.144252441773105</v>
      </c>
      <c r="AR16" s="265">
        <v>0</v>
      </c>
      <c r="AS16" s="265">
        <v>960</v>
      </c>
      <c r="AT16" s="265">
        <v>103</v>
      </c>
      <c r="AU16" s="267">
        <v>1063</v>
      </c>
    </row>
    <row r="17" spans="1:47" s="277" customFormat="1" ht="13.5" customHeight="1">
      <c r="A17" s="278" t="s">
        <v>294</v>
      </c>
      <c r="B17" s="279" t="s">
        <v>316</v>
      </c>
      <c r="C17" s="280" t="s">
        <v>317</v>
      </c>
      <c r="D17" s="265">
        <v>18540</v>
      </c>
      <c r="E17" s="265">
        <v>18540</v>
      </c>
      <c r="F17" s="265">
        <v>0</v>
      </c>
      <c r="G17" s="265">
        <v>5270</v>
      </c>
      <c r="H17" s="265">
        <v>803</v>
      </c>
      <c r="I17" s="265">
        <v>0</v>
      </c>
      <c r="J17" s="265">
        <v>6073</v>
      </c>
      <c r="K17" s="265">
        <v>897.4302138286711</v>
      </c>
      <c r="L17" s="265">
        <v>821.0311654918651</v>
      </c>
      <c r="M17" s="265">
        <v>76.39904833680602</v>
      </c>
      <c r="N17" s="265">
        <v>0</v>
      </c>
      <c r="O17" s="265">
        <v>5032</v>
      </c>
      <c r="P17" s="265">
        <v>0</v>
      </c>
      <c r="Q17" s="265">
        <v>353</v>
      </c>
      <c r="R17" s="265">
        <v>0</v>
      </c>
      <c r="S17" s="265">
        <v>0</v>
      </c>
      <c r="T17" s="265">
        <v>0</v>
      </c>
      <c r="U17" s="265">
        <v>0</v>
      </c>
      <c r="V17" s="265">
        <v>0</v>
      </c>
      <c r="W17" s="265">
        <v>203</v>
      </c>
      <c r="X17" s="265">
        <v>150</v>
      </c>
      <c r="Y17" s="265">
        <v>688</v>
      </c>
      <c r="Z17" s="265">
        <v>552</v>
      </c>
      <c r="AA17" s="265">
        <v>0</v>
      </c>
      <c r="AB17" s="265">
        <v>61</v>
      </c>
      <c r="AC17" s="265">
        <v>0</v>
      </c>
      <c r="AD17" s="265">
        <v>0</v>
      </c>
      <c r="AE17" s="265">
        <v>40</v>
      </c>
      <c r="AF17" s="265">
        <v>35</v>
      </c>
      <c r="AG17" s="265">
        <v>6073</v>
      </c>
      <c r="AH17" s="266">
        <v>100</v>
      </c>
      <c r="AI17" s="265">
        <v>0</v>
      </c>
      <c r="AJ17" s="265">
        <v>0</v>
      </c>
      <c r="AK17" s="265">
        <v>0</v>
      </c>
      <c r="AL17" s="265">
        <v>0</v>
      </c>
      <c r="AM17" s="265">
        <v>0</v>
      </c>
      <c r="AN17" s="265">
        <v>0</v>
      </c>
      <c r="AO17" s="265">
        <v>203</v>
      </c>
      <c r="AP17" s="265">
        <v>203</v>
      </c>
      <c r="AQ17" s="266">
        <v>14.67149678906636</v>
      </c>
      <c r="AR17" s="265">
        <v>0</v>
      </c>
      <c r="AS17" s="265">
        <v>666</v>
      </c>
      <c r="AT17" s="265">
        <v>150</v>
      </c>
      <c r="AU17" s="267">
        <v>816</v>
      </c>
    </row>
    <row r="18" spans="1:47" s="277" customFormat="1" ht="13.5" customHeight="1">
      <c r="A18" s="278" t="s">
        <v>294</v>
      </c>
      <c r="B18" s="279" t="s">
        <v>318</v>
      </c>
      <c r="C18" s="280" t="s">
        <v>319</v>
      </c>
      <c r="D18" s="265">
        <v>8088</v>
      </c>
      <c r="E18" s="265">
        <v>8088</v>
      </c>
      <c r="F18" s="265">
        <v>0</v>
      </c>
      <c r="G18" s="265">
        <v>2077</v>
      </c>
      <c r="H18" s="265">
        <v>217</v>
      </c>
      <c r="I18" s="265">
        <v>0</v>
      </c>
      <c r="J18" s="265">
        <v>2294</v>
      </c>
      <c r="K18" s="265">
        <v>777.0686828448709</v>
      </c>
      <c r="L18" s="265">
        <v>687.3026841727302</v>
      </c>
      <c r="M18" s="265">
        <v>89.7659986721407</v>
      </c>
      <c r="N18" s="265">
        <v>0</v>
      </c>
      <c r="O18" s="265">
        <v>1919</v>
      </c>
      <c r="P18" s="265">
        <v>0</v>
      </c>
      <c r="Q18" s="265">
        <v>140</v>
      </c>
      <c r="R18" s="265">
        <v>0</v>
      </c>
      <c r="S18" s="265">
        <v>0</v>
      </c>
      <c r="T18" s="265">
        <v>0</v>
      </c>
      <c r="U18" s="265">
        <v>0</v>
      </c>
      <c r="V18" s="265">
        <v>0</v>
      </c>
      <c r="W18" s="265">
        <v>73</v>
      </c>
      <c r="X18" s="265">
        <v>67</v>
      </c>
      <c r="Y18" s="265">
        <v>235</v>
      </c>
      <c r="Z18" s="265">
        <v>192</v>
      </c>
      <c r="AA18" s="265">
        <v>0</v>
      </c>
      <c r="AB18" s="265">
        <v>16</v>
      </c>
      <c r="AC18" s="265">
        <v>0</v>
      </c>
      <c r="AD18" s="265">
        <v>0</v>
      </c>
      <c r="AE18" s="265">
        <v>14</v>
      </c>
      <c r="AF18" s="265">
        <v>13</v>
      </c>
      <c r="AG18" s="265">
        <v>2294</v>
      </c>
      <c r="AH18" s="266">
        <v>100</v>
      </c>
      <c r="AI18" s="265">
        <v>0</v>
      </c>
      <c r="AJ18" s="265">
        <v>0</v>
      </c>
      <c r="AK18" s="265">
        <v>0</v>
      </c>
      <c r="AL18" s="265">
        <v>0</v>
      </c>
      <c r="AM18" s="265">
        <v>0</v>
      </c>
      <c r="AN18" s="265">
        <v>0</v>
      </c>
      <c r="AO18" s="265">
        <v>73</v>
      </c>
      <c r="AP18" s="265">
        <v>73</v>
      </c>
      <c r="AQ18" s="266">
        <v>13.426329555361812</v>
      </c>
      <c r="AR18" s="265">
        <v>0</v>
      </c>
      <c r="AS18" s="265">
        <v>255</v>
      </c>
      <c r="AT18" s="265">
        <v>67</v>
      </c>
      <c r="AU18" s="267">
        <v>322</v>
      </c>
    </row>
    <row r="19" spans="1:47" s="277" customFormat="1" ht="13.5" customHeight="1">
      <c r="A19" s="278" t="s">
        <v>294</v>
      </c>
      <c r="B19" s="279" t="s">
        <v>320</v>
      </c>
      <c r="C19" s="280" t="s">
        <v>321</v>
      </c>
      <c r="D19" s="265">
        <v>8311</v>
      </c>
      <c r="E19" s="265">
        <v>8311</v>
      </c>
      <c r="F19" s="265">
        <v>0</v>
      </c>
      <c r="G19" s="265">
        <v>2038</v>
      </c>
      <c r="H19" s="265">
        <v>301</v>
      </c>
      <c r="I19" s="265">
        <v>0</v>
      </c>
      <c r="J19" s="265">
        <v>2339</v>
      </c>
      <c r="K19" s="265">
        <v>771.0527226666095</v>
      </c>
      <c r="L19" s="265">
        <v>567.9879611605678</v>
      </c>
      <c r="M19" s="265">
        <v>203.06476150604166</v>
      </c>
      <c r="N19" s="265">
        <v>0</v>
      </c>
      <c r="O19" s="265">
        <v>1938</v>
      </c>
      <c r="P19" s="265">
        <v>0</v>
      </c>
      <c r="Q19" s="265">
        <v>202</v>
      </c>
      <c r="R19" s="265">
        <v>0</v>
      </c>
      <c r="S19" s="265">
        <v>0</v>
      </c>
      <c r="T19" s="265">
        <v>0</v>
      </c>
      <c r="U19" s="265">
        <v>0</v>
      </c>
      <c r="V19" s="265">
        <v>0</v>
      </c>
      <c r="W19" s="265">
        <v>202</v>
      </c>
      <c r="X19" s="265">
        <v>0</v>
      </c>
      <c r="Y19" s="265">
        <v>199</v>
      </c>
      <c r="Z19" s="265">
        <v>178</v>
      </c>
      <c r="AA19" s="265">
        <v>0</v>
      </c>
      <c r="AB19" s="265">
        <v>0</v>
      </c>
      <c r="AC19" s="265">
        <v>8</v>
      </c>
      <c r="AD19" s="265">
        <v>11</v>
      </c>
      <c r="AE19" s="265">
        <v>0</v>
      </c>
      <c r="AF19" s="265">
        <v>2</v>
      </c>
      <c r="AG19" s="265">
        <v>2339</v>
      </c>
      <c r="AH19" s="266">
        <v>100</v>
      </c>
      <c r="AI19" s="265">
        <v>0</v>
      </c>
      <c r="AJ19" s="265">
        <v>0</v>
      </c>
      <c r="AK19" s="265">
        <v>0</v>
      </c>
      <c r="AL19" s="265">
        <v>0</v>
      </c>
      <c r="AM19" s="265">
        <v>0</v>
      </c>
      <c r="AN19" s="265">
        <v>0</v>
      </c>
      <c r="AO19" s="265">
        <v>158</v>
      </c>
      <c r="AP19" s="265">
        <v>158</v>
      </c>
      <c r="AQ19" s="266">
        <v>15.262932877297992</v>
      </c>
      <c r="AR19" s="265">
        <v>0</v>
      </c>
      <c r="AS19" s="265">
        <v>172</v>
      </c>
      <c r="AT19" s="265">
        <v>44</v>
      </c>
      <c r="AU19" s="267">
        <v>216</v>
      </c>
    </row>
    <row r="20" spans="1:47" s="277" customFormat="1" ht="13.5" customHeight="1">
      <c r="A20" s="278" t="s">
        <v>294</v>
      </c>
      <c r="B20" s="279" t="s">
        <v>322</v>
      </c>
      <c r="C20" s="280" t="s">
        <v>323</v>
      </c>
      <c r="D20" s="265">
        <v>15835</v>
      </c>
      <c r="E20" s="265">
        <v>15835</v>
      </c>
      <c r="F20" s="265">
        <v>0</v>
      </c>
      <c r="G20" s="265">
        <v>3255</v>
      </c>
      <c r="H20" s="265">
        <v>395</v>
      </c>
      <c r="I20" s="265">
        <v>42</v>
      </c>
      <c r="J20" s="265">
        <v>3692</v>
      </c>
      <c r="K20" s="265">
        <v>638.7791912314925</v>
      </c>
      <c r="L20" s="265">
        <v>586.8740565160409</v>
      </c>
      <c r="M20" s="265">
        <v>51.90513471545173</v>
      </c>
      <c r="N20" s="265">
        <v>0</v>
      </c>
      <c r="O20" s="265">
        <v>2933</v>
      </c>
      <c r="P20" s="265">
        <v>0</v>
      </c>
      <c r="Q20" s="265">
        <v>717</v>
      </c>
      <c r="R20" s="265">
        <v>280</v>
      </c>
      <c r="S20" s="265">
        <v>0</v>
      </c>
      <c r="T20" s="265">
        <v>0</v>
      </c>
      <c r="U20" s="265">
        <v>0</v>
      </c>
      <c r="V20" s="265">
        <v>0</v>
      </c>
      <c r="W20" s="265">
        <v>437</v>
      </c>
      <c r="X20" s="265">
        <v>0</v>
      </c>
      <c r="Y20" s="265">
        <v>0</v>
      </c>
      <c r="Z20" s="265">
        <v>0</v>
      </c>
      <c r="AA20" s="265">
        <v>0</v>
      </c>
      <c r="AB20" s="265">
        <v>0</v>
      </c>
      <c r="AC20" s="265">
        <v>0</v>
      </c>
      <c r="AD20" s="265">
        <v>0</v>
      </c>
      <c r="AE20" s="265">
        <v>0</v>
      </c>
      <c r="AF20" s="265">
        <v>0</v>
      </c>
      <c r="AG20" s="265">
        <v>3650</v>
      </c>
      <c r="AH20" s="266">
        <v>100</v>
      </c>
      <c r="AI20" s="265">
        <v>0</v>
      </c>
      <c r="AJ20" s="265">
        <v>57</v>
      </c>
      <c r="AK20" s="265">
        <v>0</v>
      </c>
      <c r="AL20" s="265">
        <v>0</v>
      </c>
      <c r="AM20" s="265">
        <v>0</v>
      </c>
      <c r="AN20" s="265">
        <v>0</v>
      </c>
      <c r="AO20" s="265">
        <v>434</v>
      </c>
      <c r="AP20" s="265">
        <v>491</v>
      </c>
      <c r="AQ20" s="266">
        <v>14.43661971830986</v>
      </c>
      <c r="AR20" s="265">
        <v>0</v>
      </c>
      <c r="AS20" s="265">
        <v>463</v>
      </c>
      <c r="AT20" s="265">
        <v>51</v>
      </c>
      <c r="AU20" s="267">
        <v>514</v>
      </c>
    </row>
    <row r="21" spans="1:47" s="277" customFormat="1" ht="13.5" customHeight="1">
      <c r="A21" s="278" t="s">
        <v>294</v>
      </c>
      <c r="B21" s="279" t="s">
        <v>324</v>
      </c>
      <c r="C21" s="280" t="s">
        <v>325</v>
      </c>
      <c r="D21" s="265">
        <v>18654</v>
      </c>
      <c r="E21" s="265">
        <v>18654</v>
      </c>
      <c r="F21" s="265">
        <v>0</v>
      </c>
      <c r="G21" s="265">
        <v>6291</v>
      </c>
      <c r="H21" s="265">
        <v>800</v>
      </c>
      <c r="I21" s="265">
        <v>0</v>
      </c>
      <c r="J21" s="265">
        <v>7091</v>
      </c>
      <c r="K21" s="265">
        <v>1041.460129745576</v>
      </c>
      <c r="L21" s="265">
        <v>869.0339286002782</v>
      </c>
      <c r="M21" s="265">
        <v>172.4262011452977</v>
      </c>
      <c r="N21" s="265">
        <v>0</v>
      </c>
      <c r="O21" s="265">
        <v>5243</v>
      </c>
      <c r="P21" s="265">
        <v>0</v>
      </c>
      <c r="Q21" s="265">
        <v>886</v>
      </c>
      <c r="R21" s="265">
        <v>476</v>
      </c>
      <c r="S21" s="265">
        <v>0</v>
      </c>
      <c r="T21" s="265">
        <v>0</v>
      </c>
      <c r="U21" s="265">
        <v>0</v>
      </c>
      <c r="V21" s="265">
        <v>0</v>
      </c>
      <c r="W21" s="265">
        <v>410</v>
      </c>
      <c r="X21" s="265">
        <v>0</v>
      </c>
      <c r="Y21" s="265">
        <v>962</v>
      </c>
      <c r="Z21" s="265">
        <v>920</v>
      </c>
      <c r="AA21" s="265">
        <v>0</v>
      </c>
      <c r="AB21" s="265">
        <v>0</v>
      </c>
      <c r="AC21" s="265">
        <v>27</v>
      </c>
      <c r="AD21" s="265">
        <v>1</v>
      </c>
      <c r="AE21" s="265">
        <v>13</v>
      </c>
      <c r="AF21" s="265">
        <v>1</v>
      </c>
      <c r="AG21" s="265">
        <v>7091</v>
      </c>
      <c r="AH21" s="266">
        <v>100</v>
      </c>
      <c r="AI21" s="265">
        <v>14</v>
      </c>
      <c r="AJ21" s="265">
        <v>230</v>
      </c>
      <c r="AK21" s="265">
        <v>0</v>
      </c>
      <c r="AL21" s="265">
        <v>0</v>
      </c>
      <c r="AM21" s="265">
        <v>0</v>
      </c>
      <c r="AN21" s="265">
        <v>0</v>
      </c>
      <c r="AO21" s="265">
        <v>330</v>
      </c>
      <c r="AP21" s="265">
        <v>574</v>
      </c>
      <c r="AQ21" s="266">
        <v>21.661260753067268</v>
      </c>
      <c r="AR21" s="265">
        <v>0</v>
      </c>
      <c r="AS21" s="265">
        <v>805</v>
      </c>
      <c r="AT21" s="265">
        <v>0</v>
      </c>
      <c r="AU21" s="267">
        <v>805</v>
      </c>
    </row>
    <row r="22" spans="1:47" s="277" customFormat="1" ht="13.5" customHeight="1">
      <c r="A22" s="278" t="s">
        <v>294</v>
      </c>
      <c r="B22" s="279" t="s">
        <v>326</v>
      </c>
      <c r="C22" s="280" t="s">
        <v>327</v>
      </c>
      <c r="D22" s="265">
        <v>9264</v>
      </c>
      <c r="E22" s="265">
        <v>9264</v>
      </c>
      <c r="F22" s="265">
        <v>0</v>
      </c>
      <c r="G22" s="265">
        <v>2258</v>
      </c>
      <c r="H22" s="265">
        <v>125</v>
      </c>
      <c r="I22" s="265">
        <v>14</v>
      </c>
      <c r="J22" s="265">
        <v>2397</v>
      </c>
      <c r="K22" s="265">
        <v>708.8863652494853</v>
      </c>
      <c r="L22" s="265">
        <v>642.0493529230843</v>
      </c>
      <c r="M22" s="265">
        <v>66.83701232640121</v>
      </c>
      <c r="N22" s="265">
        <v>0</v>
      </c>
      <c r="O22" s="265">
        <v>1882</v>
      </c>
      <c r="P22" s="265">
        <v>0</v>
      </c>
      <c r="Q22" s="265">
        <v>501</v>
      </c>
      <c r="R22" s="265">
        <v>0</v>
      </c>
      <c r="S22" s="265">
        <v>0</v>
      </c>
      <c r="T22" s="265">
        <v>0</v>
      </c>
      <c r="U22" s="265">
        <v>0</v>
      </c>
      <c r="V22" s="265">
        <v>0</v>
      </c>
      <c r="W22" s="265">
        <v>501</v>
      </c>
      <c r="X22" s="265">
        <v>0</v>
      </c>
      <c r="Y22" s="265">
        <v>0</v>
      </c>
      <c r="Z22" s="265">
        <v>0</v>
      </c>
      <c r="AA22" s="265">
        <v>0</v>
      </c>
      <c r="AB22" s="265">
        <v>0</v>
      </c>
      <c r="AC22" s="265">
        <v>0</v>
      </c>
      <c r="AD22" s="265">
        <v>0</v>
      </c>
      <c r="AE22" s="265">
        <v>0</v>
      </c>
      <c r="AF22" s="265">
        <v>0</v>
      </c>
      <c r="AG22" s="265">
        <v>2383</v>
      </c>
      <c r="AH22" s="266">
        <v>100</v>
      </c>
      <c r="AI22" s="265">
        <v>220</v>
      </c>
      <c r="AJ22" s="265">
        <v>0</v>
      </c>
      <c r="AK22" s="265">
        <v>0</v>
      </c>
      <c r="AL22" s="265">
        <v>0</v>
      </c>
      <c r="AM22" s="265">
        <v>0</v>
      </c>
      <c r="AN22" s="265">
        <v>0</v>
      </c>
      <c r="AO22" s="265">
        <v>339</v>
      </c>
      <c r="AP22" s="265">
        <v>559</v>
      </c>
      <c r="AQ22" s="266">
        <v>23.90488110137672</v>
      </c>
      <c r="AR22" s="265">
        <v>0</v>
      </c>
      <c r="AS22" s="265">
        <v>79</v>
      </c>
      <c r="AT22" s="265">
        <v>0</v>
      </c>
      <c r="AU22" s="267">
        <v>79</v>
      </c>
    </row>
    <row r="23" spans="1:47" s="277" customFormat="1" ht="13.5" customHeight="1">
      <c r="A23" s="278" t="s">
        <v>294</v>
      </c>
      <c r="B23" s="279" t="s">
        <v>328</v>
      </c>
      <c r="C23" s="280" t="s">
        <v>329</v>
      </c>
      <c r="D23" s="265">
        <v>27151</v>
      </c>
      <c r="E23" s="265">
        <v>27151</v>
      </c>
      <c r="F23" s="265">
        <v>0</v>
      </c>
      <c r="G23" s="265">
        <v>6139</v>
      </c>
      <c r="H23" s="265">
        <v>365</v>
      </c>
      <c r="I23" s="265">
        <v>318</v>
      </c>
      <c r="J23" s="265">
        <v>6822</v>
      </c>
      <c r="K23" s="265">
        <v>688.3875716881187</v>
      </c>
      <c r="L23" s="265">
        <v>573.5554027375061</v>
      </c>
      <c r="M23" s="265">
        <v>114.83216895061257</v>
      </c>
      <c r="N23" s="265">
        <v>0</v>
      </c>
      <c r="O23" s="265">
        <v>4847</v>
      </c>
      <c r="P23" s="265">
        <v>0</v>
      </c>
      <c r="Q23" s="265">
        <v>1657</v>
      </c>
      <c r="R23" s="265">
        <v>0</v>
      </c>
      <c r="S23" s="265">
        <v>0</v>
      </c>
      <c r="T23" s="265">
        <v>0</v>
      </c>
      <c r="U23" s="265">
        <v>0</v>
      </c>
      <c r="V23" s="265">
        <v>0</v>
      </c>
      <c r="W23" s="265">
        <v>1657</v>
      </c>
      <c r="X23" s="265">
        <v>0</v>
      </c>
      <c r="Y23" s="265">
        <v>0</v>
      </c>
      <c r="Z23" s="265">
        <v>0</v>
      </c>
      <c r="AA23" s="265">
        <v>0</v>
      </c>
      <c r="AB23" s="265">
        <v>0</v>
      </c>
      <c r="AC23" s="265">
        <v>0</v>
      </c>
      <c r="AD23" s="265">
        <v>0</v>
      </c>
      <c r="AE23" s="265">
        <v>0</v>
      </c>
      <c r="AF23" s="265">
        <v>0</v>
      </c>
      <c r="AG23" s="265">
        <v>6504</v>
      </c>
      <c r="AH23" s="266">
        <v>100</v>
      </c>
      <c r="AI23" s="265">
        <v>566</v>
      </c>
      <c r="AJ23" s="265">
        <v>0</v>
      </c>
      <c r="AK23" s="265">
        <v>0</v>
      </c>
      <c r="AL23" s="265">
        <v>0</v>
      </c>
      <c r="AM23" s="265">
        <v>0</v>
      </c>
      <c r="AN23" s="265">
        <v>0</v>
      </c>
      <c r="AO23" s="265">
        <v>1194</v>
      </c>
      <c r="AP23" s="265">
        <v>1760</v>
      </c>
      <c r="AQ23" s="266">
        <v>30.46027557900909</v>
      </c>
      <c r="AR23" s="265">
        <v>0</v>
      </c>
      <c r="AS23" s="265">
        <v>202</v>
      </c>
      <c r="AT23" s="265">
        <v>0</v>
      </c>
      <c r="AU23" s="267">
        <v>202</v>
      </c>
    </row>
    <row r="24" spans="1:47" s="277" customFormat="1" ht="13.5" customHeight="1">
      <c r="A24" s="278" t="s">
        <v>294</v>
      </c>
      <c r="B24" s="279" t="s">
        <v>330</v>
      </c>
      <c r="C24" s="280" t="s">
        <v>331</v>
      </c>
      <c r="D24" s="265">
        <v>6885</v>
      </c>
      <c r="E24" s="265">
        <v>6885</v>
      </c>
      <c r="F24" s="265">
        <v>0</v>
      </c>
      <c r="G24" s="265">
        <v>1317</v>
      </c>
      <c r="H24" s="265">
        <v>50</v>
      </c>
      <c r="I24" s="265">
        <v>138</v>
      </c>
      <c r="J24" s="265">
        <v>1505</v>
      </c>
      <c r="K24" s="265">
        <v>598.8798360541579</v>
      </c>
      <c r="L24" s="265">
        <v>580.575203191373</v>
      </c>
      <c r="M24" s="265">
        <v>18.304632862784892</v>
      </c>
      <c r="N24" s="265">
        <v>0</v>
      </c>
      <c r="O24" s="265">
        <v>1171</v>
      </c>
      <c r="P24" s="265">
        <v>0</v>
      </c>
      <c r="Q24" s="265">
        <v>196</v>
      </c>
      <c r="R24" s="265">
        <v>83</v>
      </c>
      <c r="S24" s="265">
        <v>0</v>
      </c>
      <c r="T24" s="265">
        <v>0</v>
      </c>
      <c r="U24" s="265">
        <v>0</v>
      </c>
      <c r="V24" s="265">
        <v>0</v>
      </c>
      <c r="W24" s="265">
        <v>113</v>
      </c>
      <c r="X24" s="265">
        <v>0</v>
      </c>
      <c r="Y24" s="265">
        <v>0</v>
      </c>
      <c r="Z24" s="265">
        <v>0</v>
      </c>
      <c r="AA24" s="265">
        <v>0</v>
      </c>
      <c r="AB24" s="265">
        <v>0</v>
      </c>
      <c r="AC24" s="265">
        <v>0</v>
      </c>
      <c r="AD24" s="265">
        <v>0</v>
      </c>
      <c r="AE24" s="265">
        <v>0</v>
      </c>
      <c r="AF24" s="265">
        <v>0</v>
      </c>
      <c r="AG24" s="265">
        <v>1367</v>
      </c>
      <c r="AH24" s="266">
        <v>100</v>
      </c>
      <c r="AI24" s="265">
        <v>0</v>
      </c>
      <c r="AJ24" s="265">
        <v>0</v>
      </c>
      <c r="AK24" s="265">
        <v>0</v>
      </c>
      <c r="AL24" s="265">
        <v>0</v>
      </c>
      <c r="AM24" s="265">
        <v>0</v>
      </c>
      <c r="AN24" s="265">
        <v>0</v>
      </c>
      <c r="AO24" s="265">
        <v>50</v>
      </c>
      <c r="AP24" s="265">
        <v>50</v>
      </c>
      <c r="AQ24" s="266">
        <v>12.491694352159469</v>
      </c>
      <c r="AR24" s="265">
        <v>0</v>
      </c>
      <c r="AS24" s="265">
        <v>50</v>
      </c>
      <c r="AT24" s="265">
        <v>87</v>
      </c>
      <c r="AU24" s="267">
        <v>137</v>
      </c>
    </row>
    <row r="25" spans="1:47" s="277" customFormat="1" ht="13.5" customHeight="1">
      <c r="A25" s="278" t="s">
        <v>294</v>
      </c>
      <c r="B25" s="279" t="s">
        <v>332</v>
      </c>
      <c r="C25" s="280" t="s">
        <v>333</v>
      </c>
      <c r="D25" s="265">
        <v>22322</v>
      </c>
      <c r="E25" s="265">
        <v>22322</v>
      </c>
      <c r="F25" s="265">
        <v>0</v>
      </c>
      <c r="G25" s="265">
        <v>6065</v>
      </c>
      <c r="H25" s="265">
        <v>668</v>
      </c>
      <c r="I25" s="265">
        <v>0</v>
      </c>
      <c r="J25" s="265">
        <v>6733</v>
      </c>
      <c r="K25" s="265">
        <v>826.385419875717</v>
      </c>
      <c r="L25" s="265">
        <v>641.0531780797371</v>
      </c>
      <c r="M25" s="265">
        <v>185.33224179597988</v>
      </c>
      <c r="N25" s="265">
        <v>0</v>
      </c>
      <c r="O25" s="265">
        <v>5188</v>
      </c>
      <c r="P25" s="265">
        <v>0</v>
      </c>
      <c r="Q25" s="265">
        <v>1175</v>
      </c>
      <c r="R25" s="265">
        <v>535</v>
      </c>
      <c r="S25" s="265">
        <v>0</v>
      </c>
      <c r="T25" s="265">
        <v>0</v>
      </c>
      <c r="U25" s="265">
        <v>0</v>
      </c>
      <c r="V25" s="265">
        <v>0</v>
      </c>
      <c r="W25" s="265">
        <v>640</v>
      </c>
      <c r="X25" s="265">
        <v>0</v>
      </c>
      <c r="Y25" s="265">
        <v>370</v>
      </c>
      <c r="Z25" s="265">
        <v>369</v>
      </c>
      <c r="AA25" s="265">
        <v>0</v>
      </c>
      <c r="AB25" s="265">
        <v>0</v>
      </c>
      <c r="AC25" s="265">
        <v>0</v>
      </c>
      <c r="AD25" s="265">
        <v>0</v>
      </c>
      <c r="AE25" s="265">
        <v>0</v>
      </c>
      <c r="AF25" s="265">
        <v>1</v>
      </c>
      <c r="AG25" s="265">
        <v>6733</v>
      </c>
      <c r="AH25" s="266">
        <v>100</v>
      </c>
      <c r="AI25" s="265">
        <v>0</v>
      </c>
      <c r="AJ25" s="265">
        <v>121</v>
      </c>
      <c r="AK25" s="265">
        <v>0</v>
      </c>
      <c r="AL25" s="265">
        <v>0</v>
      </c>
      <c r="AM25" s="265">
        <v>0</v>
      </c>
      <c r="AN25" s="265">
        <v>0</v>
      </c>
      <c r="AO25" s="265">
        <v>593</v>
      </c>
      <c r="AP25" s="265">
        <v>714</v>
      </c>
      <c r="AQ25" s="266">
        <v>16.09980692113471</v>
      </c>
      <c r="AR25" s="265">
        <v>0</v>
      </c>
      <c r="AS25" s="265">
        <v>729</v>
      </c>
      <c r="AT25" s="265">
        <v>319</v>
      </c>
      <c r="AU25" s="267">
        <v>1048</v>
      </c>
    </row>
    <row r="26" spans="1:47" s="277" customFormat="1" ht="13.5" customHeight="1">
      <c r="A26" s="278" t="s">
        <v>294</v>
      </c>
      <c r="B26" s="279" t="s">
        <v>334</v>
      </c>
      <c r="C26" s="280" t="s">
        <v>335</v>
      </c>
      <c r="D26" s="265">
        <v>8160</v>
      </c>
      <c r="E26" s="265">
        <v>8160</v>
      </c>
      <c r="F26" s="265">
        <v>0</v>
      </c>
      <c r="G26" s="265">
        <v>2224</v>
      </c>
      <c r="H26" s="265">
        <v>0</v>
      </c>
      <c r="I26" s="265">
        <v>70</v>
      </c>
      <c r="J26" s="265">
        <v>2294</v>
      </c>
      <c r="K26" s="265">
        <v>770.2121944668278</v>
      </c>
      <c r="L26" s="265">
        <v>770.2121944668278</v>
      </c>
      <c r="M26" s="265">
        <v>0</v>
      </c>
      <c r="N26" s="265">
        <v>0</v>
      </c>
      <c r="O26" s="265">
        <v>1724</v>
      </c>
      <c r="P26" s="265">
        <v>0</v>
      </c>
      <c r="Q26" s="265">
        <v>500</v>
      </c>
      <c r="R26" s="265">
        <v>196</v>
      </c>
      <c r="S26" s="265">
        <v>0</v>
      </c>
      <c r="T26" s="265">
        <v>0</v>
      </c>
      <c r="U26" s="265">
        <v>0</v>
      </c>
      <c r="V26" s="265">
        <v>0</v>
      </c>
      <c r="W26" s="265">
        <v>304</v>
      </c>
      <c r="X26" s="265">
        <v>0</v>
      </c>
      <c r="Y26" s="265">
        <v>0</v>
      </c>
      <c r="Z26" s="265">
        <v>0</v>
      </c>
      <c r="AA26" s="265">
        <v>0</v>
      </c>
      <c r="AB26" s="265">
        <v>0</v>
      </c>
      <c r="AC26" s="265">
        <v>0</v>
      </c>
      <c r="AD26" s="265">
        <v>0</v>
      </c>
      <c r="AE26" s="265">
        <v>0</v>
      </c>
      <c r="AF26" s="265">
        <v>0</v>
      </c>
      <c r="AG26" s="265">
        <v>2224</v>
      </c>
      <c r="AH26" s="266">
        <v>100</v>
      </c>
      <c r="AI26" s="265">
        <v>7</v>
      </c>
      <c r="AJ26" s="265">
        <v>52</v>
      </c>
      <c r="AK26" s="265">
        <v>0</v>
      </c>
      <c r="AL26" s="265">
        <v>0</v>
      </c>
      <c r="AM26" s="265">
        <v>0</v>
      </c>
      <c r="AN26" s="265">
        <v>0</v>
      </c>
      <c r="AO26" s="265">
        <v>304</v>
      </c>
      <c r="AP26" s="265">
        <v>363</v>
      </c>
      <c r="AQ26" s="266">
        <v>18.875326939843067</v>
      </c>
      <c r="AR26" s="265">
        <v>0</v>
      </c>
      <c r="AS26" s="265">
        <v>184</v>
      </c>
      <c r="AT26" s="265">
        <v>43</v>
      </c>
      <c r="AU26" s="267">
        <v>227</v>
      </c>
    </row>
    <row r="27" spans="1:47" s="277" customFormat="1" ht="13.5" customHeight="1">
      <c r="A27" s="278" t="s">
        <v>294</v>
      </c>
      <c r="B27" s="279" t="s">
        <v>336</v>
      </c>
      <c r="C27" s="280" t="s">
        <v>337</v>
      </c>
      <c r="D27" s="265">
        <v>9796</v>
      </c>
      <c r="E27" s="265">
        <v>9796</v>
      </c>
      <c r="F27" s="265">
        <v>0</v>
      </c>
      <c r="G27" s="265">
        <v>2624</v>
      </c>
      <c r="H27" s="265">
        <v>0</v>
      </c>
      <c r="I27" s="265">
        <v>57</v>
      </c>
      <c r="J27" s="265">
        <v>2681</v>
      </c>
      <c r="K27" s="265">
        <v>749.8168108873066</v>
      </c>
      <c r="L27" s="265">
        <v>608.0200473215234</v>
      </c>
      <c r="M27" s="265">
        <v>141.79676356578307</v>
      </c>
      <c r="N27" s="265">
        <v>0</v>
      </c>
      <c r="O27" s="265">
        <v>2086</v>
      </c>
      <c r="P27" s="265">
        <v>0</v>
      </c>
      <c r="Q27" s="265">
        <v>333</v>
      </c>
      <c r="R27" s="265">
        <v>211</v>
      </c>
      <c r="S27" s="265">
        <v>70</v>
      </c>
      <c r="T27" s="265">
        <v>0</v>
      </c>
      <c r="U27" s="265">
        <v>0</v>
      </c>
      <c r="V27" s="265">
        <v>0</v>
      </c>
      <c r="W27" s="265">
        <v>52</v>
      </c>
      <c r="X27" s="265">
        <v>0</v>
      </c>
      <c r="Y27" s="265">
        <v>205</v>
      </c>
      <c r="Z27" s="265">
        <v>160</v>
      </c>
      <c r="AA27" s="265">
        <v>41</v>
      </c>
      <c r="AB27" s="265">
        <v>0</v>
      </c>
      <c r="AC27" s="265">
        <v>0</v>
      </c>
      <c r="AD27" s="265">
        <v>0</v>
      </c>
      <c r="AE27" s="265">
        <v>4</v>
      </c>
      <c r="AF27" s="265">
        <v>0</v>
      </c>
      <c r="AG27" s="265">
        <v>2624</v>
      </c>
      <c r="AH27" s="266">
        <v>100</v>
      </c>
      <c r="AI27" s="265">
        <v>8</v>
      </c>
      <c r="AJ27" s="265">
        <v>54</v>
      </c>
      <c r="AK27" s="265">
        <v>70</v>
      </c>
      <c r="AL27" s="265">
        <v>0</v>
      </c>
      <c r="AM27" s="265">
        <v>0</v>
      </c>
      <c r="AN27" s="265">
        <v>0</v>
      </c>
      <c r="AO27" s="265">
        <v>52</v>
      </c>
      <c r="AP27" s="265">
        <v>184</v>
      </c>
      <c r="AQ27" s="266">
        <v>16.635583737411412</v>
      </c>
      <c r="AR27" s="265">
        <v>0</v>
      </c>
      <c r="AS27" s="265">
        <v>216</v>
      </c>
      <c r="AT27" s="265">
        <v>47</v>
      </c>
      <c r="AU27" s="267">
        <v>263</v>
      </c>
    </row>
    <row r="28" spans="1:47" s="277" customFormat="1" ht="13.5" customHeight="1">
      <c r="A28" s="278" t="s">
        <v>294</v>
      </c>
      <c r="B28" s="279" t="s">
        <v>338</v>
      </c>
      <c r="C28" s="280" t="s">
        <v>339</v>
      </c>
      <c r="D28" s="265">
        <v>27757</v>
      </c>
      <c r="E28" s="265">
        <v>27757</v>
      </c>
      <c r="F28" s="265">
        <v>0</v>
      </c>
      <c r="G28" s="265">
        <v>6124</v>
      </c>
      <c r="H28" s="265">
        <v>0</v>
      </c>
      <c r="I28" s="265">
        <v>183</v>
      </c>
      <c r="J28" s="265">
        <v>6307</v>
      </c>
      <c r="K28" s="265">
        <v>622.5259233632785</v>
      </c>
      <c r="L28" s="265">
        <v>537.8379192019192</v>
      </c>
      <c r="M28" s="265">
        <v>84.68800416135927</v>
      </c>
      <c r="N28" s="265">
        <v>0</v>
      </c>
      <c r="O28" s="265">
        <v>4565</v>
      </c>
      <c r="P28" s="265">
        <v>0</v>
      </c>
      <c r="Q28" s="265">
        <v>707</v>
      </c>
      <c r="R28" s="265">
        <v>465</v>
      </c>
      <c r="S28" s="265">
        <v>0</v>
      </c>
      <c r="T28" s="265">
        <v>0</v>
      </c>
      <c r="U28" s="265">
        <v>0</v>
      </c>
      <c r="V28" s="265">
        <v>0</v>
      </c>
      <c r="W28" s="265">
        <v>242</v>
      </c>
      <c r="X28" s="265">
        <v>0</v>
      </c>
      <c r="Y28" s="265">
        <v>852</v>
      </c>
      <c r="Z28" s="265">
        <v>789</v>
      </c>
      <c r="AA28" s="265">
        <v>0</v>
      </c>
      <c r="AB28" s="265">
        <v>0</v>
      </c>
      <c r="AC28" s="265">
        <v>0</v>
      </c>
      <c r="AD28" s="265">
        <v>0</v>
      </c>
      <c r="AE28" s="265">
        <v>63</v>
      </c>
      <c r="AF28" s="265">
        <v>0</v>
      </c>
      <c r="AG28" s="265">
        <v>6124</v>
      </c>
      <c r="AH28" s="266">
        <v>100</v>
      </c>
      <c r="AI28" s="265">
        <v>18</v>
      </c>
      <c r="AJ28" s="265">
        <v>118</v>
      </c>
      <c r="AK28" s="265">
        <v>0</v>
      </c>
      <c r="AL28" s="265">
        <v>0</v>
      </c>
      <c r="AM28" s="265">
        <v>0</v>
      </c>
      <c r="AN28" s="265">
        <v>0</v>
      </c>
      <c r="AO28" s="265">
        <v>242</v>
      </c>
      <c r="AP28" s="265">
        <v>378</v>
      </c>
      <c r="AQ28" s="266">
        <v>22.40367845251308</v>
      </c>
      <c r="AR28" s="265">
        <v>0</v>
      </c>
      <c r="AS28" s="265">
        <v>485</v>
      </c>
      <c r="AT28" s="265">
        <v>103</v>
      </c>
      <c r="AU28" s="267">
        <v>588</v>
      </c>
    </row>
    <row r="29" spans="1:47" s="277" customFormat="1" ht="13.5" customHeight="1">
      <c r="A29" s="278" t="s">
        <v>294</v>
      </c>
      <c r="B29" s="279" t="s">
        <v>340</v>
      </c>
      <c r="C29" s="280" t="s">
        <v>341</v>
      </c>
      <c r="D29" s="265">
        <v>11066</v>
      </c>
      <c r="E29" s="265">
        <v>11066</v>
      </c>
      <c r="F29" s="265">
        <v>0</v>
      </c>
      <c r="G29" s="265">
        <v>1973</v>
      </c>
      <c r="H29" s="265">
        <v>568</v>
      </c>
      <c r="I29" s="265">
        <v>0</v>
      </c>
      <c r="J29" s="265">
        <v>2541</v>
      </c>
      <c r="K29" s="265">
        <v>629.1020997303848</v>
      </c>
      <c r="L29" s="265">
        <v>498.62716602006884</v>
      </c>
      <c r="M29" s="265">
        <v>130.47493371031592</v>
      </c>
      <c r="N29" s="265">
        <v>10</v>
      </c>
      <c r="O29" s="265">
        <v>1828</v>
      </c>
      <c r="P29" s="265">
        <v>0</v>
      </c>
      <c r="Q29" s="265">
        <v>713</v>
      </c>
      <c r="R29" s="265">
        <v>15</v>
      </c>
      <c r="S29" s="265">
        <v>0</v>
      </c>
      <c r="T29" s="265">
        <v>0</v>
      </c>
      <c r="U29" s="265">
        <v>0</v>
      </c>
      <c r="V29" s="265">
        <v>0</v>
      </c>
      <c r="W29" s="265">
        <v>698</v>
      </c>
      <c r="X29" s="265">
        <v>0</v>
      </c>
      <c r="Y29" s="265">
        <v>0</v>
      </c>
      <c r="Z29" s="265">
        <v>0</v>
      </c>
      <c r="AA29" s="265">
        <v>0</v>
      </c>
      <c r="AB29" s="265">
        <v>0</v>
      </c>
      <c r="AC29" s="265">
        <v>0</v>
      </c>
      <c r="AD29" s="265">
        <v>0</v>
      </c>
      <c r="AE29" s="265">
        <v>0</v>
      </c>
      <c r="AF29" s="265">
        <v>0</v>
      </c>
      <c r="AG29" s="265">
        <v>2541</v>
      </c>
      <c r="AH29" s="266">
        <v>100</v>
      </c>
      <c r="AI29" s="265">
        <v>7</v>
      </c>
      <c r="AJ29" s="265">
        <v>4</v>
      </c>
      <c r="AK29" s="265">
        <v>0</v>
      </c>
      <c r="AL29" s="265">
        <v>0</v>
      </c>
      <c r="AM29" s="265">
        <v>0</v>
      </c>
      <c r="AN29" s="265">
        <v>0</v>
      </c>
      <c r="AO29" s="265">
        <v>433</v>
      </c>
      <c r="AP29" s="265">
        <v>444</v>
      </c>
      <c r="AQ29" s="266">
        <v>17.473435655253837</v>
      </c>
      <c r="AR29" s="265">
        <v>0</v>
      </c>
      <c r="AS29" s="265">
        <v>198</v>
      </c>
      <c r="AT29" s="265">
        <v>14</v>
      </c>
      <c r="AU29" s="267">
        <v>212</v>
      </c>
    </row>
    <row r="30" spans="1:47" s="277" customFormat="1" ht="13.5" customHeight="1" thickBot="1">
      <c r="A30" s="293" t="s">
        <v>342</v>
      </c>
      <c r="B30" s="294"/>
      <c r="C30" s="294"/>
      <c r="D30" s="268">
        <v>875064</v>
      </c>
      <c r="E30" s="268">
        <v>875064</v>
      </c>
      <c r="F30" s="268">
        <v>0</v>
      </c>
      <c r="G30" s="268">
        <v>259061</v>
      </c>
      <c r="H30" s="268">
        <v>22861</v>
      </c>
      <c r="I30" s="268">
        <v>9011</v>
      </c>
      <c r="J30" s="268">
        <v>290933</v>
      </c>
      <c r="K30" s="268">
        <v>910.8781898567045</v>
      </c>
      <c r="L30" s="268">
        <v>670.9959312251948</v>
      </c>
      <c r="M30" s="268">
        <v>239.88225863150956</v>
      </c>
      <c r="N30" s="268">
        <v>451</v>
      </c>
      <c r="O30" s="268">
        <v>234310</v>
      </c>
      <c r="P30" s="268">
        <v>227</v>
      </c>
      <c r="Q30" s="268">
        <v>39619</v>
      </c>
      <c r="R30" s="268">
        <v>12636</v>
      </c>
      <c r="S30" s="268">
        <v>531</v>
      </c>
      <c r="T30" s="268">
        <v>0</v>
      </c>
      <c r="U30" s="268">
        <v>0</v>
      </c>
      <c r="V30" s="268">
        <v>0</v>
      </c>
      <c r="W30" s="268">
        <v>26235</v>
      </c>
      <c r="X30" s="268">
        <v>217</v>
      </c>
      <c r="Y30" s="268">
        <v>7766</v>
      </c>
      <c r="Z30" s="268">
        <v>6032</v>
      </c>
      <c r="AA30" s="268">
        <v>1107</v>
      </c>
      <c r="AB30" s="268">
        <v>171</v>
      </c>
      <c r="AC30" s="268">
        <v>84</v>
      </c>
      <c r="AD30" s="268">
        <v>18</v>
      </c>
      <c r="AE30" s="268">
        <v>219</v>
      </c>
      <c r="AF30" s="268">
        <v>135</v>
      </c>
      <c r="AG30" s="268">
        <v>281922</v>
      </c>
      <c r="AH30" s="269">
        <v>99.91948127496258</v>
      </c>
      <c r="AI30" s="268">
        <v>7140</v>
      </c>
      <c r="AJ30" s="268">
        <v>2324</v>
      </c>
      <c r="AK30" s="268">
        <v>531</v>
      </c>
      <c r="AL30" s="268">
        <v>0</v>
      </c>
      <c r="AM30" s="268">
        <v>0</v>
      </c>
      <c r="AN30" s="268">
        <v>0</v>
      </c>
      <c r="AO30" s="268">
        <v>21832</v>
      </c>
      <c r="AP30" s="268">
        <v>31827</v>
      </c>
      <c r="AQ30" s="269">
        <v>16.706251954917455</v>
      </c>
      <c r="AR30" s="268">
        <v>227</v>
      </c>
      <c r="AS30" s="268">
        <v>21181</v>
      </c>
      <c r="AT30" s="268">
        <v>4533</v>
      </c>
      <c r="AU30" s="270">
        <v>25941</v>
      </c>
    </row>
  </sheetData>
  <mergeCells count="33">
    <mergeCell ref="A30:C30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0"/>
  <sheetViews>
    <sheetView showGridLines="0" workbookViewId="0" topLeftCell="A1">
      <pane xSplit="3" ySplit="6" topLeftCell="D7" activePane="bottomRight" state="frozen"/>
      <selection pane="topLeft" activeCell="A30" sqref="A7:IV30"/>
      <selection pane="topRight" activeCell="A30" sqref="A7:IV30"/>
      <selection pane="bottomLeft" activeCell="A30" sqref="A7:IV30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3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62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97" t="s">
        <v>50</v>
      </c>
      <c r="B2" s="300" t="s">
        <v>79</v>
      </c>
      <c r="C2" s="285" t="s">
        <v>82</v>
      </c>
      <c r="D2" s="253" t="s">
        <v>77</v>
      </c>
      <c r="E2" s="291"/>
      <c r="F2" s="311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5" t="s">
        <v>51</v>
      </c>
      <c r="AI2" s="76" t="s">
        <v>212</v>
      </c>
      <c r="AJ2" s="77"/>
      <c r="AK2" s="77"/>
      <c r="AL2" s="78"/>
      <c r="AM2" s="76" t="s">
        <v>213</v>
      </c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8"/>
    </row>
    <row r="3" spans="1:115" s="25" customFormat="1" ht="19.5" customHeight="1">
      <c r="A3" s="298"/>
      <c r="B3" s="315"/>
      <c r="C3" s="25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52"/>
      <c r="AI3" s="298" t="s">
        <v>159</v>
      </c>
      <c r="AJ3" s="297" t="s">
        <v>160</v>
      </c>
      <c r="AK3" s="297" t="s">
        <v>161</v>
      </c>
      <c r="AL3" s="297" t="s">
        <v>162</v>
      </c>
      <c r="AM3" s="298" t="s">
        <v>159</v>
      </c>
      <c r="AN3" s="308" t="s">
        <v>163</v>
      </c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10"/>
      <c r="CZ3" s="305" t="s">
        <v>164</v>
      </c>
      <c r="DA3" s="306"/>
      <c r="DB3" s="306"/>
      <c r="DC3" s="307"/>
      <c r="DD3" s="305" t="s">
        <v>165</v>
      </c>
      <c r="DE3" s="306"/>
      <c r="DF3" s="306"/>
      <c r="DG3" s="306"/>
      <c r="DH3" s="306"/>
      <c r="DI3" s="306"/>
      <c r="DJ3" s="306"/>
      <c r="DK3" s="307"/>
    </row>
    <row r="4" spans="1:115" s="25" customFormat="1" ht="19.5" customHeight="1">
      <c r="A4" s="298"/>
      <c r="B4" s="315"/>
      <c r="C4" s="252"/>
      <c r="D4" s="10" t="s">
        <v>64</v>
      </c>
      <c r="E4" s="285" t="s">
        <v>90</v>
      </c>
      <c r="F4" s="285" t="s">
        <v>91</v>
      </c>
      <c r="G4" s="13"/>
      <c r="H4" s="10" t="s">
        <v>64</v>
      </c>
      <c r="I4" s="259" t="s">
        <v>92</v>
      </c>
      <c r="J4" s="313"/>
      <c r="K4" s="313"/>
      <c r="L4" s="314"/>
      <c r="M4" s="259" t="s">
        <v>53</v>
      </c>
      <c r="N4" s="313"/>
      <c r="O4" s="313"/>
      <c r="P4" s="314"/>
      <c r="Q4" s="259" t="s">
        <v>54</v>
      </c>
      <c r="R4" s="313"/>
      <c r="S4" s="313"/>
      <c r="T4" s="314"/>
      <c r="U4" s="259" t="s">
        <v>55</v>
      </c>
      <c r="V4" s="313"/>
      <c r="W4" s="313"/>
      <c r="X4" s="314"/>
      <c r="Y4" s="259" t="s">
        <v>56</v>
      </c>
      <c r="Z4" s="313"/>
      <c r="AA4" s="313"/>
      <c r="AB4" s="314"/>
      <c r="AC4" s="259" t="s">
        <v>57</v>
      </c>
      <c r="AD4" s="313"/>
      <c r="AE4" s="313"/>
      <c r="AF4" s="314"/>
      <c r="AG4" s="13"/>
      <c r="AH4" s="248"/>
      <c r="AI4" s="298"/>
      <c r="AJ4" s="298"/>
      <c r="AK4" s="298"/>
      <c r="AL4" s="298"/>
      <c r="AM4" s="298"/>
      <c r="AN4" s="305" t="s">
        <v>166</v>
      </c>
      <c r="AO4" s="306"/>
      <c r="AP4" s="306"/>
      <c r="AQ4" s="306"/>
      <c r="AR4" s="306"/>
      <c r="AS4" s="306"/>
      <c r="AT4" s="306"/>
      <c r="AU4" s="307"/>
      <c r="AV4" s="305" t="s">
        <v>167</v>
      </c>
      <c r="AW4" s="306"/>
      <c r="AX4" s="306"/>
      <c r="AY4" s="306"/>
      <c r="AZ4" s="306"/>
      <c r="BA4" s="306"/>
      <c r="BB4" s="306"/>
      <c r="BC4" s="307"/>
      <c r="BD4" s="305" t="s">
        <v>168</v>
      </c>
      <c r="BE4" s="306"/>
      <c r="BF4" s="306"/>
      <c r="BG4" s="306"/>
      <c r="BH4" s="306"/>
      <c r="BI4" s="306"/>
      <c r="BJ4" s="306"/>
      <c r="BK4" s="307"/>
      <c r="BL4" s="305" t="s">
        <v>169</v>
      </c>
      <c r="BM4" s="306"/>
      <c r="BN4" s="306"/>
      <c r="BO4" s="306"/>
      <c r="BP4" s="306"/>
      <c r="BQ4" s="306"/>
      <c r="BR4" s="306"/>
      <c r="BS4" s="307"/>
      <c r="BT4" s="305" t="s">
        <v>170</v>
      </c>
      <c r="BU4" s="306"/>
      <c r="BV4" s="306"/>
      <c r="BW4" s="306"/>
      <c r="BX4" s="306"/>
      <c r="BY4" s="306"/>
      <c r="BZ4" s="306"/>
      <c r="CA4" s="307"/>
      <c r="CB4" s="305" t="s">
        <v>171</v>
      </c>
      <c r="CC4" s="306"/>
      <c r="CD4" s="306"/>
      <c r="CE4" s="306"/>
      <c r="CF4" s="306"/>
      <c r="CG4" s="306"/>
      <c r="CH4" s="306"/>
      <c r="CI4" s="307"/>
      <c r="CJ4" s="305" t="s">
        <v>211</v>
      </c>
      <c r="CK4" s="306"/>
      <c r="CL4" s="306"/>
      <c r="CM4" s="306"/>
      <c r="CN4" s="306"/>
      <c r="CO4" s="306"/>
      <c r="CP4" s="306"/>
      <c r="CQ4" s="307"/>
      <c r="CR4" s="305" t="s">
        <v>172</v>
      </c>
      <c r="CS4" s="306"/>
      <c r="CT4" s="306"/>
      <c r="CU4" s="306"/>
      <c r="CV4" s="306"/>
      <c r="CW4" s="306"/>
      <c r="CX4" s="306"/>
      <c r="CY4" s="307"/>
      <c r="CZ4" s="248" t="s">
        <v>173</v>
      </c>
      <c r="DA4" s="251" t="s">
        <v>120</v>
      </c>
      <c r="DB4" s="251" t="s">
        <v>174</v>
      </c>
      <c r="DC4" s="251" t="s">
        <v>124</v>
      </c>
      <c r="DD4" s="248" t="s">
        <v>173</v>
      </c>
      <c r="DE4" s="251" t="s">
        <v>114</v>
      </c>
      <c r="DF4" s="251" t="s">
        <v>117</v>
      </c>
      <c r="DG4" s="251" t="s">
        <v>119</v>
      </c>
      <c r="DH4" s="251" t="s">
        <v>120</v>
      </c>
      <c r="DI4" s="251" t="s">
        <v>174</v>
      </c>
      <c r="DJ4" s="251" t="s">
        <v>122</v>
      </c>
      <c r="DK4" s="251" t="s">
        <v>124</v>
      </c>
    </row>
    <row r="5" spans="1:115" s="25" customFormat="1" ht="19.5" customHeight="1">
      <c r="A5" s="298"/>
      <c r="B5" s="315"/>
      <c r="C5" s="252"/>
      <c r="D5" s="16"/>
      <c r="E5" s="312"/>
      <c r="F5" s="248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48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</row>
    <row r="6" spans="1:115" s="25" customFormat="1" ht="16.5" customHeight="1" thickBot="1">
      <c r="A6" s="299"/>
      <c r="B6" s="316"/>
      <c r="C6" s="317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9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277" customFormat="1" ht="13.5" customHeight="1">
      <c r="A7" s="274" t="s">
        <v>294</v>
      </c>
      <c r="B7" s="275" t="s">
        <v>295</v>
      </c>
      <c r="C7" s="276" t="s">
        <v>296</v>
      </c>
      <c r="D7" s="262">
        <v>87410</v>
      </c>
      <c r="E7" s="262">
        <v>52322</v>
      </c>
      <c r="F7" s="262">
        <v>35088</v>
      </c>
      <c r="G7" s="262">
        <v>87410</v>
      </c>
      <c r="H7" s="262">
        <v>77659</v>
      </c>
      <c r="I7" s="262">
        <v>0</v>
      </c>
      <c r="J7" s="262">
        <v>0</v>
      </c>
      <c r="K7" s="262">
        <v>0</v>
      </c>
      <c r="L7" s="262">
        <v>0</v>
      </c>
      <c r="M7" s="262">
        <v>68425</v>
      </c>
      <c r="N7" s="262">
        <v>33626</v>
      </c>
      <c r="O7" s="262">
        <v>7088</v>
      </c>
      <c r="P7" s="262">
        <v>27711</v>
      </c>
      <c r="Q7" s="262">
        <v>1820</v>
      </c>
      <c r="R7" s="262">
        <v>0</v>
      </c>
      <c r="S7" s="262">
        <v>1805</v>
      </c>
      <c r="T7" s="262">
        <v>15</v>
      </c>
      <c r="U7" s="262">
        <v>6442</v>
      </c>
      <c r="V7" s="262">
        <v>3859</v>
      </c>
      <c r="W7" s="262">
        <v>2568</v>
      </c>
      <c r="X7" s="262">
        <v>15</v>
      </c>
      <c r="Y7" s="262">
        <v>19</v>
      </c>
      <c r="Z7" s="262">
        <v>0</v>
      </c>
      <c r="AA7" s="262">
        <v>19</v>
      </c>
      <c r="AB7" s="262">
        <v>0</v>
      </c>
      <c r="AC7" s="262">
        <v>953</v>
      </c>
      <c r="AD7" s="262">
        <v>0</v>
      </c>
      <c r="AE7" s="262">
        <v>359</v>
      </c>
      <c r="AF7" s="262">
        <v>594</v>
      </c>
      <c r="AG7" s="262">
        <v>9751</v>
      </c>
      <c r="AH7" s="262">
        <v>0</v>
      </c>
      <c r="AI7" s="262">
        <v>0</v>
      </c>
      <c r="AJ7" s="262">
        <v>0</v>
      </c>
      <c r="AK7" s="262">
        <v>0</v>
      </c>
      <c r="AL7" s="262">
        <v>0</v>
      </c>
      <c r="AM7" s="262">
        <v>87410</v>
      </c>
      <c r="AN7" s="262">
        <v>74741</v>
      </c>
      <c r="AO7" s="262">
        <v>0</v>
      </c>
      <c r="AP7" s="262">
        <v>68425</v>
      </c>
      <c r="AQ7" s="262">
        <v>0</v>
      </c>
      <c r="AR7" s="262">
        <v>0</v>
      </c>
      <c r="AS7" s="262">
        <v>0</v>
      </c>
      <c r="AT7" s="262">
        <v>0</v>
      </c>
      <c r="AU7" s="262">
        <v>6316</v>
      </c>
      <c r="AV7" s="262">
        <v>3813</v>
      </c>
      <c r="AW7" s="262">
        <v>0</v>
      </c>
      <c r="AX7" s="262">
        <v>0</v>
      </c>
      <c r="AY7" s="262">
        <v>609</v>
      </c>
      <c r="AZ7" s="262">
        <v>263</v>
      </c>
      <c r="BA7" s="262">
        <v>0</v>
      </c>
      <c r="BB7" s="262">
        <v>952</v>
      </c>
      <c r="BC7" s="262">
        <v>1989</v>
      </c>
      <c r="BD7" s="262">
        <v>0</v>
      </c>
      <c r="BE7" s="262">
        <v>0</v>
      </c>
      <c r="BF7" s="262">
        <v>0</v>
      </c>
      <c r="BG7" s="262">
        <v>0</v>
      </c>
      <c r="BH7" s="262">
        <v>0</v>
      </c>
      <c r="BI7" s="262">
        <v>0</v>
      </c>
      <c r="BJ7" s="262">
        <v>0</v>
      </c>
      <c r="BK7" s="262">
        <v>0</v>
      </c>
      <c r="BL7" s="262">
        <v>0</v>
      </c>
      <c r="BM7" s="262">
        <v>0</v>
      </c>
      <c r="BN7" s="262">
        <v>0</v>
      </c>
      <c r="BO7" s="262">
        <v>0</v>
      </c>
      <c r="BP7" s="262">
        <v>0</v>
      </c>
      <c r="BQ7" s="262">
        <v>0</v>
      </c>
      <c r="BR7" s="262">
        <v>0</v>
      </c>
      <c r="BS7" s="262">
        <v>0</v>
      </c>
      <c r="BT7" s="262">
        <v>0</v>
      </c>
      <c r="BU7" s="262">
        <v>0</v>
      </c>
      <c r="BV7" s="262">
        <v>0</v>
      </c>
      <c r="BW7" s="262">
        <v>0</v>
      </c>
      <c r="BX7" s="262">
        <v>0</v>
      </c>
      <c r="BY7" s="262">
        <v>0</v>
      </c>
      <c r="BZ7" s="262">
        <v>0</v>
      </c>
      <c r="CA7" s="262">
        <v>0</v>
      </c>
      <c r="CB7" s="262">
        <v>0</v>
      </c>
      <c r="CC7" s="262">
        <v>0</v>
      </c>
      <c r="CD7" s="262">
        <v>0</v>
      </c>
      <c r="CE7" s="262">
        <v>0</v>
      </c>
      <c r="CF7" s="262">
        <v>0</v>
      </c>
      <c r="CG7" s="262">
        <v>0</v>
      </c>
      <c r="CH7" s="262">
        <v>0</v>
      </c>
      <c r="CI7" s="262">
        <v>0</v>
      </c>
      <c r="CJ7" s="262">
        <v>8717</v>
      </c>
      <c r="CK7" s="262">
        <v>0</v>
      </c>
      <c r="CL7" s="262">
        <v>0</v>
      </c>
      <c r="CM7" s="262">
        <v>1202</v>
      </c>
      <c r="CN7" s="262">
        <v>6098</v>
      </c>
      <c r="CO7" s="262">
        <v>19</v>
      </c>
      <c r="CP7" s="262">
        <v>1</v>
      </c>
      <c r="CQ7" s="262">
        <v>1397</v>
      </c>
      <c r="CR7" s="262">
        <v>0</v>
      </c>
      <c r="CS7" s="262">
        <v>0</v>
      </c>
      <c r="CT7" s="262">
        <v>0</v>
      </c>
      <c r="CU7" s="262">
        <v>0</v>
      </c>
      <c r="CV7" s="262">
        <v>0</v>
      </c>
      <c r="CW7" s="262">
        <v>0</v>
      </c>
      <c r="CX7" s="262">
        <v>0</v>
      </c>
      <c r="CY7" s="262">
        <v>0</v>
      </c>
      <c r="CZ7" s="262">
        <v>130</v>
      </c>
      <c r="DA7" s="262">
        <v>81</v>
      </c>
      <c r="DB7" s="262">
        <v>0</v>
      </c>
      <c r="DC7" s="262">
        <v>49</v>
      </c>
      <c r="DD7" s="262">
        <v>9</v>
      </c>
      <c r="DE7" s="262">
        <v>0</v>
      </c>
      <c r="DF7" s="262">
        <v>0</v>
      </c>
      <c r="DG7" s="262">
        <v>9</v>
      </c>
      <c r="DH7" s="262">
        <v>0</v>
      </c>
      <c r="DI7" s="262">
        <v>0</v>
      </c>
      <c r="DJ7" s="262">
        <v>0</v>
      </c>
      <c r="DK7" s="264">
        <v>0</v>
      </c>
    </row>
    <row r="8" spans="1:115" s="277" customFormat="1" ht="13.5" customHeight="1">
      <c r="A8" s="278" t="s">
        <v>294</v>
      </c>
      <c r="B8" s="279" t="s">
        <v>298</v>
      </c>
      <c r="C8" s="280" t="s">
        <v>299</v>
      </c>
      <c r="D8" s="265">
        <v>41616</v>
      </c>
      <c r="E8" s="265">
        <v>31662</v>
      </c>
      <c r="F8" s="265">
        <v>9954</v>
      </c>
      <c r="G8" s="265">
        <v>41616</v>
      </c>
      <c r="H8" s="265">
        <v>39191</v>
      </c>
      <c r="I8" s="265">
        <v>0</v>
      </c>
      <c r="J8" s="265">
        <v>0</v>
      </c>
      <c r="K8" s="265">
        <v>0</v>
      </c>
      <c r="L8" s="265">
        <v>0</v>
      </c>
      <c r="M8" s="265">
        <v>33309</v>
      </c>
      <c r="N8" s="265">
        <v>11294</v>
      </c>
      <c r="O8" s="265">
        <v>14921</v>
      </c>
      <c r="P8" s="265">
        <v>7094</v>
      </c>
      <c r="Q8" s="265">
        <v>3030</v>
      </c>
      <c r="R8" s="265">
        <v>258</v>
      </c>
      <c r="S8" s="265">
        <v>2481</v>
      </c>
      <c r="T8" s="265">
        <v>291</v>
      </c>
      <c r="U8" s="265">
        <v>2268</v>
      </c>
      <c r="V8" s="265">
        <v>0</v>
      </c>
      <c r="W8" s="265">
        <v>2124</v>
      </c>
      <c r="X8" s="265">
        <v>144</v>
      </c>
      <c r="Y8" s="265">
        <v>22</v>
      </c>
      <c r="Z8" s="265">
        <v>15</v>
      </c>
      <c r="AA8" s="265">
        <v>7</v>
      </c>
      <c r="AB8" s="265">
        <v>0</v>
      </c>
      <c r="AC8" s="265">
        <v>562</v>
      </c>
      <c r="AD8" s="265">
        <v>318</v>
      </c>
      <c r="AE8" s="265">
        <v>244</v>
      </c>
      <c r="AF8" s="265">
        <v>0</v>
      </c>
      <c r="AG8" s="265">
        <v>2425</v>
      </c>
      <c r="AH8" s="265">
        <v>0</v>
      </c>
      <c r="AI8" s="265">
        <v>8</v>
      </c>
      <c r="AJ8" s="265">
        <v>8</v>
      </c>
      <c r="AK8" s="265">
        <v>0</v>
      </c>
      <c r="AL8" s="265">
        <v>0</v>
      </c>
      <c r="AM8" s="265">
        <v>41616</v>
      </c>
      <c r="AN8" s="265">
        <v>35014</v>
      </c>
      <c r="AO8" s="265">
        <v>0</v>
      </c>
      <c r="AP8" s="265">
        <v>33309</v>
      </c>
      <c r="AQ8" s="265">
        <v>0</v>
      </c>
      <c r="AR8" s="265">
        <v>0</v>
      </c>
      <c r="AS8" s="265">
        <v>0</v>
      </c>
      <c r="AT8" s="265">
        <v>0</v>
      </c>
      <c r="AU8" s="265">
        <v>1705</v>
      </c>
      <c r="AV8" s="265">
        <v>2817</v>
      </c>
      <c r="AW8" s="265">
        <v>0</v>
      </c>
      <c r="AX8" s="265">
        <v>0</v>
      </c>
      <c r="AY8" s="265">
        <v>2113</v>
      </c>
      <c r="AZ8" s="265">
        <v>0</v>
      </c>
      <c r="BA8" s="265">
        <v>0</v>
      </c>
      <c r="BB8" s="265">
        <v>422</v>
      </c>
      <c r="BC8" s="265">
        <v>282</v>
      </c>
      <c r="BD8" s="265">
        <v>0</v>
      </c>
      <c r="BE8" s="265">
        <v>0</v>
      </c>
      <c r="BF8" s="265">
        <v>0</v>
      </c>
      <c r="BG8" s="265">
        <v>0</v>
      </c>
      <c r="BH8" s="265">
        <v>0</v>
      </c>
      <c r="BI8" s="265">
        <v>0</v>
      </c>
      <c r="BJ8" s="265">
        <v>0</v>
      </c>
      <c r="BK8" s="265">
        <v>0</v>
      </c>
      <c r="BL8" s="265">
        <v>0</v>
      </c>
      <c r="BM8" s="265">
        <v>0</v>
      </c>
      <c r="BN8" s="265">
        <v>0</v>
      </c>
      <c r="BO8" s="265">
        <v>0</v>
      </c>
      <c r="BP8" s="265">
        <v>0</v>
      </c>
      <c r="BQ8" s="265">
        <v>0</v>
      </c>
      <c r="BR8" s="265">
        <v>0</v>
      </c>
      <c r="BS8" s="265">
        <v>0</v>
      </c>
      <c r="BT8" s="265">
        <v>0</v>
      </c>
      <c r="BU8" s="265">
        <v>0</v>
      </c>
      <c r="BV8" s="265">
        <v>0</v>
      </c>
      <c r="BW8" s="265">
        <v>0</v>
      </c>
      <c r="BX8" s="265">
        <v>0</v>
      </c>
      <c r="BY8" s="265">
        <v>0</v>
      </c>
      <c r="BZ8" s="265">
        <v>0</v>
      </c>
      <c r="CA8" s="265">
        <v>0</v>
      </c>
      <c r="CB8" s="265">
        <v>0</v>
      </c>
      <c r="CC8" s="265">
        <v>0</v>
      </c>
      <c r="CD8" s="265">
        <v>0</v>
      </c>
      <c r="CE8" s="265">
        <v>0</v>
      </c>
      <c r="CF8" s="265">
        <v>0</v>
      </c>
      <c r="CG8" s="265">
        <v>0</v>
      </c>
      <c r="CH8" s="265">
        <v>0</v>
      </c>
      <c r="CI8" s="265">
        <v>0</v>
      </c>
      <c r="CJ8" s="265">
        <v>1244</v>
      </c>
      <c r="CK8" s="265">
        <v>0</v>
      </c>
      <c r="CL8" s="265">
        <v>0</v>
      </c>
      <c r="CM8" s="265">
        <v>699</v>
      </c>
      <c r="CN8" s="265">
        <v>312</v>
      </c>
      <c r="CO8" s="265">
        <v>0</v>
      </c>
      <c r="CP8" s="265">
        <v>140</v>
      </c>
      <c r="CQ8" s="265">
        <v>93</v>
      </c>
      <c r="CR8" s="265">
        <v>0</v>
      </c>
      <c r="CS8" s="265">
        <v>0</v>
      </c>
      <c r="CT8" s="265">
        <v>0</v>
      </c>
      <c r="CU8" s="265">
        <v>0</v>
      </c>
      <c r="CV8" s="265">
        <v>0</v>
      </c>
      <c r="CW8" s="265">
        <v>0</v>
      </c>
      <c r="CX8" s="265">
        <v>0</v>
      </c>
      <c r="CY8" s="265">
        <v>0</v>
      </c>
      <c r="CZ8" s="265">
        <v>2323</v>
      </c>
      <c r="DA8" s="265">
        <v>1956</v>
      </c>
      <c r="DB8" s="265">
        <v>22</v>
      </c>
      <c r="DC8" s="265">
        <v>345</v>
      </c>
      <c r="DD8" s="265">
        <v>218</v>
      </c>
      <c r="DE8" s="265">
        <v>0</v>
      </c>
      <c r="DF8" s="265">
        <v>0</v>
      </c>
      <c r="DG8" s="265">
        <v>218</v>
      </c>
      <c r="DH8" s="265">
        <v>0</v>
      </c>
      <c r="DI8" s="265">
        <v>0</v>
      </c>
      <c r="DJ8" s="265">
        <v>0</v>
      </c>
      <c r="DK8" s="267">
        <v>0</v>
      </c>
    </row>
    <row r="9" spans="1:115" s="277" customFormat="1" ht="13.5" customHeight="1">
      <c r="A9" s="278" t="s">
        <v>294</v>
      </c>
      <c r="B9" s="279" t="s">
        <v>300</v>
      </c>
      <c r="C9" s="280" t="s">
        <v>301</v>
      </c>
      <c r="D9" s="265">
        <v>24854</v>
      </c>
      <c r="E9" s="265">
        <v>18031</v>
      </c>
      <c r="F9" s="265">
        <v>6823</v>
      </c>
      <c r="G9" s="265">
        <v>24854</v>
      </c>
      <c r="H9" s="265">
        <v>24051</v>
      </c>
      <c r="I9" s="265">
        <v>0</v>
      </c>
      <c r="J9" s="265">
        <v>0</v>
      </c>
      <c r="K9" s="265">
        <v>0</v>
      </c>
      <c r="L9" s="265">
        <v>0</v>
      </c>
      <c r="M9" s="265">
        <v>21120</v>
      </c>
      <c r="N9" s="265">
        <v>0</v>
      </c>
      <c r="O9" s="265">
        <v>14914</v>
      </c>
      <c r="P9" s="265">
        <v>6206</v>
      </c>
      <c r="Q9" s="265">
        <v>445</v>
      </c>
      <c r="R9" s="265">
        <v>0</v>
      </c>
      <c r="S9" s="265">
        <v>362</v>
      </c>
      <c r="T9" s="265">
        <v>83</v>
      </c>
      <c r="U9" s="265">
        <v>2313</v>
      </c>
      <c r="V9" s="265">
        <v>0</v>
      </c>
      <c r="W9" s="265">
        <v>1813</v>
      </c>
      <c r="X9" s="265">
        <v>500</v>
      </c>
      <c r="Y9" s="265">
        <v>0</v>
      </c>
      <c r="Z9" s="265">
        <v>0</v>
      </c>
      <c r="AA9" s="265">
        <v>0</v>
      </c>
      <c r="AB9" s="265">
        <v>0</v>
      </c>
      <c r="AC9" s="265">
        <v>173</v>
      </c>
      <c r="AD9" s="265">
        <v>0</v>
      </c>
      <c r="AE9" s="265">
        <v>173</v>
      </c>
      <c r="AF9" s="265">
        <v>0</v>
      </c>
      <c r="AG9" s="265">
        <v>803</v>
      </c>
      <c r="AH9" s="265">
        <v>441</v>
      </c>
      <c r="AI9" s="265">
        <v>2</v>
      </c>
      <c r="AJ9" s="265">
        <v>0</v>
      </c>
      <c r="AK9" s="265">
        <v>0</v>
      </c>
      <c r="AL9" s="265">
        <v>2</v>
      </c>
      <c r="AM9" s="265">
        <v>24854</v>
      </c>
      <c r="AN9" s="265">
        <v>21120</v>
      </c>
      <c r="AO9" s="265">
        <v>0</v>
      </c>
      <c r="AP9" s="265">
        <v>21120</v>
      </c>
      <c r="AQ9" s="265">
        <v>0</v>
      </c>
      <c r="AR9" s="265">
        <v>0</v>
      </c>
      <c r="AS9" s="265">
        <v>0</v>
      </c>
      <c r="AT9" s="265">
        <v>0</v>
      </c>
      <c r="AU9" s="265">
        <v>0</v>
      </c>
      <c r="AV9" s="265">
        <v>0</v>
      </c>
      <c r="AW9" s="265">
        <v>0</v>
      </c>
      <c r="AX9" s="265">
        <v>0</v>
      </c>
      <c r="AY9" s="265">
        <v>0</v>
      </c>
      <c r="AZ9" s="265">
        <v>0</v>
      </c>
      <c r="BA9" s="265">
        <v>0</v>
      </c>
      <c r="BB9" s="265">
        <v>0</v>
      </c>
      <c r="BC9" s="265">
        <v>0</v>
      </c>
      <c r="BD9" s="265">
        <v>0</v>
      </c>
      <c r="BE9" s="265">
        <v>0</v>
      </c>
      <c r="BF9" s="265">
        <v>0</v>
      </c>
      <c r="BG9" s="265">
        <v>0</v>
      </c>
      <c r="BH9" s="265">
        <v>0</v>
      </c>
      <c r="BI9" s="265">
        <v>0</v>
      </c>
      <c r="BJ9" s="265">
        <v>0</v>
      </c>
      <c r="BK9" s="265">
        <v>0</v>
      </c>
      <c r="BL9" s="265">
        <v>0</v>
      </c>
      <c r="BM9" s="265">
        <v>0</v>
      </c>
      <c r="BN9" s="265">
        <v>0</v>
      </c>
      <c r="BO9" s="265">
        <v>0</v>
      </c>
      <c r="BP9" s="265">
        <v>0</v>
      </c>
      <c r="BQ9" s="265">
        <v>0</v>
      </c>
      <c r="BR9" s="265">
        <v>0</v>
      </c>
      <c r="BS9" s="265">
        <v>0</v>
      </c>
      <c r="BT9" s="265">
        <v>0</v>
      </c>
      <c r="BU9" s="265">
        <v>0</v>
      </c>
      <c r="BV9" s="265">
        <v>0</v>
      </c>
      <c r="BW9" s="265">
        <v>0</v>
      </c>
      <c r="BX9" s="265">
        <v>0</v>
      </c>
      <c r="BY9" s="265">
        <v>0</v>
      </c>
      <c r="BZ9" s="265">
        <v>0</v>
      </c>
      <c r="CA9" s="265">
        <v>0</v>
      </c>
      <c r="CB9" s="265">
        <v>0</v>
      </c>
      <c r="CC9" s="265">
        <v>0</v>
      </c>
      <c r="CD9" s="265">
        <v>0</v>
      </c>
      <c r="CE9" s="265">
        <v>0</v>
      </c>
      <c r="CF9" s="265">
        <v>0</v>
      </c>
      <c r="CG9" s="265">
        <v>0</v>
      </c>
      <c r="CH9" s="265">
        <v>0</v>
      </c>
      <c r="CI9" s="265">
        <v>0</v>
      </c>
      <c r="CJ9" s="265">
        <v>3716</v>
      </c>
      <c r="CK9" s="265">
        <v>0</v>
      </c>
      <c r="CL9" s="265">
        <v>0</v>
      </c>
      <c r="CM9" s="265">
        <v>445</v>
      </c>
      <c r="CN9" s="265">
        <v>2295</v>
      </c>
      <c r="CO9" s="265">
        <v>0</v>
      </c>
      <c r="CP9" s="265">
        <v>173</v>
      </c>
      <c r="CQ9" s="265">
        <v>803</v>
      </c>
      <c r="CR9" s="265">
        <v>0</v>
      </c>
      <c r="CS9" s="265">
        <v>0</v>
      </c>
      <c r="CT9" s="265">
        <v>0</v>
      </c>
      <c r="CU9" s="265">
        <v>0</v>
      </c>
      <c r="CV9" s="265">
        <v>0</v>
      </c>
      <c r="CW9" s="265">
        <v>0</v>
      </c>
      <c r="CX9" s="265">
        <v>0</v>
      </c>
      <c r="CY9" s="265">
        <v>0</v>
      </c>
      <c r="CZ9" s="265">
        <v>18</v>
      </c>
      <c r="DA9" s="265">
        <v>18</v>
      </c>
      <c r="DB9" s="265">
        <v>0</v>
      </c>
      <c r="DC9" s="265">
        <v>0</v>
      </c>
      <c r="DD9" s="265">
        <v>0</v>
      </c>
      <c r="DE9" s="265">
        <v>0</v>
      </c>
      <c r="DF9" s="265">
        <v>0</v>
      </c>
      <c r="DG9" s="265">
        <v>0</v>
      </c>
      <c r="DH9" s="265">
        <v>0</v>
      </c>
      <c r="DI9" s="265">
        <v>0</v>
      </c>
      <c r="DJ9" s="265">
        <v>0</v>
      </c>
      <c r="DK9" s="267">
        <v>0</v>
      </c>
    </row>
    <row r="10" spans="1:115" s="277" customFormat="1" ht="13.5" customHeight="1">
      <c r="A10" s="278" t="s">
        <v>294</v>
      </c>
      <c r="B10" s="279" t="s">
        <v>302</v>
      </c>
      <c r="C10" s="280" t="s">
        <v>303</v>
      </c>
      <c r="D10" s="265">
        <v>7488</v>
      </c>
      <c r="E10" s="265">
        <v>6066</v>
      </c>
      <c r="F10" s="265">
        <v>1422</v>
      </c>
      <c r="G10" s="265">
        <v>7488</v>
      </c>
      <c r="H10" s="265">
        <v>6663</v>
      </c>
      <c r="I10" s="265">
        <v>0</v>
      </c>
      <c r="J10" s="265">
        <v>0</v>
      </c>
      <c r="K10" s="265">
        <v>0</v>
      </c>
      <c r="L10" s="265">
        <v>0</v>
      </c>
      <c r="M10" s="265">
        <v>5886</v>
      </c>
      <c r="N10" s="265">
        <v>1255</v>
      </c>
      <c r="O10" s="265">
        <v>3361</v>
      </c>
      <c r="P10" s="265">
        <v>1270</v>
      </c>
      <c r="Q10" s="265">
        <v>538</v>
      </c>
      <c r="R10" s="265">
        <v>117</v>
      </c>
      <c r="S10" s="265">
        <v>269</v>
      </c>
      <c r="T10" s="265">
        <v>152</v>
      </c>
      <c r="U10" s="265">
        <v>239</v>
      </c>
      <c r="V10" s="265">
        <v>7</v>
      </c>
      <c r="W10" s="265">
        <v>80</v>
      </c>
      <c r="X10" s="265">
        <v>152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825</v>
      </c>
      <c r="AH10" s="265">
        <v>0</v>
      </c>
      <c r="AI10" s="265">
        <v>0</v>
      </c>
      <c r="AJ10" s="265">
        <v>0</v>
      </c>
      <c r="AK10" s="265">
        <v>0</v>
      </c>
      <c r="AL10" s="265">
        <v>0</v>
      </c>
      <c r="AM10" s="265">
        <v>7488</v>
      </c>
      <c r="AN10" s="265">
        <v>6701</v>
      </c>
      <c r="AO10" s="265">
        <v>0</v>
      </c>
      <c r="AP10" s="265">
        <v>5886</v>
      </c>
      <c r="AQ10" s="265">
        <v>0</v>
      </c>
      <c r="AR10" s="265">
        <v>0</v>
      </c>
      <c r="AS10" s="265">
        <v>0</v>
      </c>
      <c r="AT10" s="265">
        <v>0</v>
      </c>
      <c r="AU10" s="265">
        <v>815</v>
      </c>
      <c r="AV10" s="265">
        <v>0</v>
      </c>
      <c r="AW10" s="265">
        <v>0</v>
      </c>
      <c r="AX10" s="265">
        <v>0</v>
      </c>
      <c r="AY10" s="265">
        <v>0</v>
      </c>
      <c r="AZ10" s="265">
        <v>0</v>
      </c>
      <c r="BA10" s="265">
        <v>0</v>
      </c>
      <c r="BB10" s="265">
        <v>0</v>
      </c>
      <c r="BC10" s="265">
        <v>0</v>
      </c>
      <c r="BD10" s="265">
        <v>0</v>
      </c>
      <c r="BE10" s="265">
        <v>0</v>
      </c>
      <c r="BF10" s="265">
        <v>0</v>
      </c>
      <c r="BG10" s="265">
        <v>0</v>
      </c>
      <c r="BH10" s="265">
        <v>0</v>
      </c>
      <c r="BI10" s="265">
        <v>0</v>
      </c>
      <c r="BJ10" s="265">
        <v>0</v>
      </c>
      <c r="BK10" s="265">
        <v>0</v>
      </c>
      <c r="BL10" s="265">
        <v>0</v>
      </c>
      <c r="BM10" s="265">
        <v>0</v>
      </c>
      <c r="BN10" s="265">
        <v>0</v>
      </c>
      <c r="BO10" s="265">
        <v>0</v>
      </c>
      <c r="BP10" s="265">
        <v>0</v>
      </c>
      <c r="BQ10" s="265">
        <v>0</v>
      </c>
      <c r="BR10" s="265">
        <v>0</v>
      </c>
      <c r="BS10" s="265">
        <v>0</v>
      </c>
      <c r="BT10" s="265">
        <v>0</v>
      </c>
      <c r="BU10" s="265">
        <v>0</v>
      </c>
      <c r="BV10" s="265">
        <v>0</v>
      </c>
      <c r="BW10" s="265">
        <v>0</v>
      </c>
      <c r="BX10" s="265">
        <v>0</v>
      </c>
      <c r="BY10" s="265">
        <v>0</v>
      </c>
      <c r="BZ10" s="265">
        <v>0</v>
      </c>
      <c r="CA10" s="265">
        <v>0</v>
      </c>
      <c r="CB10" s="265">
        <v>0</v>
      </c>
      <c r="CC10" s="265">
        <v>0</v>
      </c>
      <c r="CD10" s="265">
        <v>0</v>
      </c>
      <c r="CE10" s="265">
        <v>0</v>
      </c>
      <c r="CF10" s="265">
        <v>0</v>
      </c>
      <c r="CG10" s="265">
        <v>0</v>
      </c>
      <c r="CH10" s="265">
        <v>0</v>
      </c>
      <c r="CI10" s="265">
        <v>0</v>
      </c>
      <c r="CJ10" s="265">
        <v>566</v>
      </c>
      <c r="CK10" s="265">
        <v>0</v>
      </c>
      <c r="CL10" s="265">
        <v>0</v>
      </c>
      <c r="CM10" s="265">
        <v>556</v>
      </c>
      <c r="CN10" s="265">
        <v>0</v>
      </c>
      <c r="CO10" s="265">
        <v>0</v>
      </c>
      <c r="CP10" s="265">
        <v>0</v>
      </c>
      <c r="CQ10" s="265">
        <v>10</v>
      </c>
      <c r="CR10" s="265">
        <v>0</v>
      </c>
      <c r="CS10" s="265">
        <v>0</v>
      </c>
      <c r="CT10" s="265">
        <v>0</v>
      </c>
      <c r="CU10" s="265">
        <v>0</v>
      </c>
      <c r="CV10" s="265">
        <v>0</v>
      </c>
      <c r="CW10" s="265">
        <v>0</v>
      </c>
      <c r="CX10" s="265">
        <v>0</v>
      </c>
      <c r="CY10" s="265">
        <v>0</v>
      </c>
      <c r="CZ10" s="265">
        <v>221</v>
      </c>
      <c r="DA10" s="265">
        <v>221</v>
      </c>
      <c r="DB10" s="265">
        <v>0</v>
      </c>
      <c r="DC10" s="265">
        <v>0</v>
      </c>
      <c r="DD10" s="265">
        <v>0</v>
      </c>
      <c r="DE10" s="265">
        <v>0</v>
      </c>
      <c r="DF10" s="265">
        <v>0</v>
      </c>
      <c r="DG10" s="265">
        <v>0</v>
      </c>
      <c r="DH10" s="265">
        <v>0</v>
      </c>
      <c r="DI10" s="265">
        <v>0</v>
      </c>
      <c r="DJ10" s="265">
        <v>0</v>
      </c>
      <c r="DK10" s="267">
        <v>0</v>
      </c>
    </row>
    <row r="11" spans="1:115" s="277" customFormat="1" ht="13.5" customHeight="1">
      <c r="A11" s="278" t="s">
        <v>294</v>
      </c>
      <c r="B11" s="279" t="s">
        <v>304</v>
      </c>
      <c r="C11" s="280" t="s">
        <v>305</v>
      </c>
      <c r="D11" s="265">
        <v>16058</v>
      </c>
      <c r="E11" s="265">
        <v>12181</v>
      </c>
      <c r="F11" s="265">
        <v>3877</v>
      </c>
      <c r="G11" s="265">
        <v>16058</v>
      </c>
      <c r="H11" s="265">
        <v>13818</v>
      </c>
      <c r="I11" s="265">
        <v>0</v>
      </c>
      <c r="J11" s="265">
        <v>0</v>
      </c>
      <c r="K11" s="265">
        <v>0</v>
      </c>
      <c r="L11" s="265">
        <v>0</v>
      </c>
      <c r="M11" s="265">
        <v>12231</v>
      </c>
      <c r="N11" s="265">
        <v>0</v>
      </c>
      <c r="O11" s="265">
        <v>9922</v>
      </c>
      <c r="P11" s="265">
        <v>2309</v>
      </c>
      <c r="Q11" s="265">
        <v>1016</v>
      </c>
      <c r="R11" s="265">
        <v>0</v>
      </c>
      <c r="S11" s="265">
        <v>1016</v>
      </c>
      <c r="T11" s="265">
        <v>0</v>
      </c>
      <c r="U11" s="265">
        <v>534</v>
      </c>
      <c r="V11" s="265">
        <v>0</v>
      </c>
      <c r="W11" s="265">
        <v>73</v>
      </c>
      <c r="X11" s="265">
        <v>461</v>
      </c>
      <c r="Y11" s="265">
        <v>1</v>
      </c>
      <c r="Z11" s="265">
        <v>1</v>
      </c>
      <c r="AA11" s="265">
        <v>0</v>
      </c>
      <c r="AB11" s="265">
        <v>0</v>
      </c>
      <c r="AC11" s="265">
        <v>36</v>
      </c>
      <c r="AD11" s="265">
        <v>0</v>
      </c>
      <c r="AE11" s="265">
        <v>12</v>
      </c>
      <c r="AF11" s="265">
        <v>24</v>
      </c>
      <c r="AG11" s="265">
        <v>2240</v>
      </c>
      <c r="AH11" s="265">
        <v>0</v>
      </c>
      <c r="AI11" s="265">
        <v>1</v>
      </c>
      <c r="AJ11" s="265">
        <v>1</v>
      </c>
      <c r="AK11" s="265">
        <v>0</v>
      </c>
      <c r="AL11" s="265">
        <v>0</v>
      </c>
      <c r="AM11" s="265">
        <v>16058</v>
      </c>
      <c r="AN11" s="265">
        <v>13975</v>
      </c>
      <c r="AO11" s="265">
        <v>0</v>
      </c>
      <c r="AP11" s="265">
        <v>12231</v>
      </c>
      <c r="AQ11" s="265">
        <v>262</v>
      </c>
      <c r="AR11" s="265">
        <v>0</v>
      </c>
      <c r="AS11" s="265">
        <v>0</v>
      </c>
      <c r="AT11" s="265">
        <v>0</v>
      </c>
      <c r="AU11" s="265">
        <v>1482</v>
      </c>
      <c r="AV11" s="265">
        <v>646</v>
      </c>
      <c r="AW11" s="265">
        <v>0</v>
      </c>
      <c r="AX11" s="265">
        <v>0</v>
      </c>
      <c r="AY11" s="265">
        <v>185</v>
      </c>
      <c r="AZ11" s="265">
        <v>0</v>
      </c>
      <c r="BA11" s="265">
        <v>0</v>
      </c>
      <c r="BB11" s="265">
        <v>36</v>
      </c>
      <c r="BC11" s="265">
        <v>425</v>
      </c>
      <c r="BD11" s="265">
        <v>461</v>
      </c>
      <c r="BE11" s="265">
        <v>0</v>
      </c>
      <c r="BF11" s="265">
        <v>0</v>
      </c>
      <c r="BG11" s="265">
        <v>0</v>
      </c>
      <c r="BH11" s="265">
        <v>461</v>
      </c>
      <c r="BI11" s="265">
        <v>0</v>
      </c>
      <c r="BJ11" s="265">
        <v>0</v>
      </c>
      <c r="BK11" s="265">
        <v>0</v>
      </c>
      <c r="BL11" s="265">
        <v>0</v>
      </c>
      <c r="BM11" s="265">
        <v>0</v>
      </c>
      <c r="BN11" s="265">
        <v>0</v>
      </c>
      <c r="BO11" s="265">
        <v>0</v>
      </c>
      <c r="BP11" s="265">
        <v>0</v>
      </c>
      <c r="BQ11" s="265">
        <v>0</v>
      </c>
      <c r="BR11" s="265">
        <v>0</v>
      </c>
      <c r="BS11" s="265">
        <v>0</v>
      </c>
      <c r="BT11" s="265">
        <v>0</v>
      </c>
      <c r="BU11" s="265">
        <v>0</v>
      </c>
      <c r="BV11" s="265">
        <v>0</v>
      </c>
      <c r="BW11" s="265">
        <v>0</v>
      </c>
      <c r="BX11" s="265">
        <v>0</v>
      </c>
      <c r="BY11" s="265">
        <v>0</v>
      </c>
      <c r="BZ11" s="265">
        <v>0</v>
      </c>
      <c r="CA11" s="265">
        <v>0</v>
      </c>
      <c r="CB11" s="265">
        <v>0</v>
      </c>
      <c r="CC11" s="265">
        <v>0</v>
      </c>
      <c r="CD11" s="265">
        <v>0</v>
      </c>
      <c r="CE11" s="265">
        <v>0</v>
      </c>
      <c r="CF11" s="265">
        <v>0</v>
      </c>
      <c r="CG11" s="265">
        <v>0</v>
      </c>
      <c r="CH11" s="265">
        <v>0</v>
      </c>
      <c r="CI11" s="265">
        <v>0</v>
      </c>
      <c r="CJ11" s="265">
        <v>954</v>
      </c>
      <c r="CK11" s="265">
        <v>0</v>
      </c>
      <c r="CL11" s="265">
        <v>0</v>
      </c>
      <c r="CM11" s="265">
        <v>569</v>
      </c>
      <c r="CN11" s="265">
        <v>73</v>
      </c>
      <c r="CO11" s="265">
        <v>0</v>
      </c>
      <c r="CP11" s="265">
        <v>0</v>
      </c>
      <c r="CQ11" s="265">
        <v>312</v>
      </c>
      <c r="CR11" s="265">
        <v>0</v>
      </c>
      <c r="CS11" s="265">
        <v>0</v>
      </c>
      <c r="CT11" s="265">
        <v>0</v>
      </c>
      <c r="CU11" s="265">
        <v>0</v>
      </c>
      <c r="CV11" s="265">
        <v>0</v>
      </c>
      <c r="CW11" s="265">
        <v>0</v>
      </c>
      <c r="CX11" s="265">
        <v>0</v>
      </c>
      <c r="CY11" s="265">
        <v>0</v>
      </c>
      <c r="CZ11" s="265">
        <v>22</v>
      </c>
      <c r="DA11" s="265">
        <v>0</v>
      </c>
      <c r="DB11" s="265">
        <v>1</v>
      </c>
      <c r="DC11" s="265">
        <v>21</v>
      </c>
      <c r="DD11" s="265">
        <v>0</v>
      </c>
      <c r="DE11" s="265">
        <v>0</v>
      </c>
      <c r="DF11" s="265">
        <v>0</v>
      </c>
      <c r="DG11" s="265">
        <v>0</v>
      </c>
      <c r="DH11" s="265">
        <v>0</v>
      </c>
      <c r="DI11" s="265">
        <v>0</v>
      </c>
      <c r="DJ11" s="265">
        <v>0</v>
      </c>
      <c r="DK11" s="267">
        <v>0</v>
      </c>
    </row>
    <row r="12" spans="1:115" s="277" customFormat="1" ht="13.5" customHeight="1">
      <c r="A12" s="278" t="s">
        <v>294</v>
      </c>
      <c r="B12" s="279" t="s">
        <v>306</v>
      </c>
      <c r="C12" s="280" t="s">
        <v>307</v>
      </c>
      <c r="D12" s="265">
        <v>13410</v>
      </c>
      <c r="E12" s="265">
        <v>10728</v>
      </c>
      <c r="F12" s="265">
        <v>2682</v>
      </c>
      <c r="G12" s="265">
        <v>13410</v>
      </c>
      <c r="H12" s="265">
        <v>13410</v>
      </c>
      <c r="I12" s="265">
        <v>0</v>
      </c>
      <c r="J12" s="265">
        <v>0</v>
      </c>
      <c r="K12" s="265">
        <v>0</v>
      </c>
      <c r="L12" s="265">
        <v>0</v>
      </c>
      <c r="M12" s="265">
        <v>10016</v>
      </c>
      <c r="N12" s="265">
        <v>0</v>
      </c>
      <c r="O12" s="265">
        <v>10016</v>
      </c>
      <c r="P12" s="265">
        <v>0</v>
      </c>
      <c r="Q12" s="265">
        <v>569</v>
      </c>
      <c r="R12" s="265">
        <v>0</v>
      </c>
      <c r="S12" s="265">
        <v>569</v>
      </c>
      <c r="T12" s="265">
        <v>0</v>
      </c>
      <c r="U12" s="265">
        <v>2174</v>
      </c>
      <c r="V12" s="265">
        <v>0</v>
      </c>
      <c r="W12" s="265">
        <v>2174</v>
      </c>
      <c r="X12" s="265">
        <v>0</v>
      </c>
      <c r="Y12" s="265">
        <v>16</v>
      </c>
      <c r="Z12" s="265">
        <v>10</v>
      </c>
      <c r="AA12" s="265">
        <v>6</v>
      </c>
      <c r="AB12" s="265">
        <v>0</v>
      </c>
      <c r="AC12" s="265">
        <v>635</v>
      </c>
      <c r="AD12" s="265">
        <v>0</v>
      </c>
      <c r="AE12" s="265">
        <v>159</v>
      </c>
      <c r="AF12" s="265">
        <v>476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  <c r="AL12" s="265">
        <v>0</v>
      </c>
      <c r="AM12" s="265">
        <v>13410</v>
      </c>
      <c r="AN12" s="265">
        <v>10016</v>
      </c>
      <c r="AO12" s="265">
        <v>0</v>
      </c>
      <c r="AP12" s="265">
        <v>10016</v>
      </c>
      <c r="AQ12" s="265">
        <v>0</v>
      </c>
      <c r="AR12" s="265">
        <v>0</v>
      </c>
      <c r="AS12" s="265">
        <v>0</v>
      </c>
      <c r="AT12" s="265">
        <v>0</v>
      </c>
      <c r="AU12" s="265">
        <v>0</v>
      </c>
      <c r="AV12" s="265">
        <v>1204</v>
      </c>
      <c r="AW12" s="265">
        <v>0</v>
      </c>
      <c r="AX12" s="265">
        <v>0</v>
      </c>
      <c r="AY12" s="265">
        <v>569</v>
      </c>
      <c r="AZ12" s="265">
        <v>0</v>
      </c>
      <c r="BA12" s="265">
        <v>0</v>
      </c>
      <c r="BB12" s="265">
        <v>635</v>
      </c>
      <c r="BC12" s="265">
        <v>0</v>
      </c>
      <c r="BD12" s="265">
        <v>0</v>
      </c>
      <c r="BE12" s="265">
        <v>0</v>
      </c>
      <c r="BF12" s="265">
        <v>0</v>
      </c>
      <c r="BG12" s="265">
        <v>0</v>
      </c>
      <c r="BH12" s="265">
        <v>0</v>
      </c>
      <c r="BI12" s="265">
        <v>0</v>
      </c>
      <c r="BJ12" s="265">
        <v>0</v>
      </c>
      <c r="BK12" s="265">
        <v>0</v>
      </c>
      <c r="BL12" s="265">
        <v>0</v>
      </c>
      <c r="BM12" s="265">
        <v>0</v>
      </c>
      <c r="BN12" s="265">
        <v>0</v>
      </c>
      <c r="BO12" s="265">
        <v>0</v>
      </c>
      <c r="BP12" s="265">
        <v>0</v>
      </c>
      <c r="BQ12" s="265">
        <v>0</v>
      </c>
      <c r="BR12" s="265">
        <v>0</v>
      </c>
      <c r="BS12" s="265">
        <v>0</v>
      </c>
      <c r="BT12" s="265">
        <v>0</v>
      </c>
      <c r="BU12" s="265">
        <v>0</v>
      </c>
      <c r="BV12" s="265">
        <v>0</v>
      </c>
      <c r="BW12" s="265">
        <v>0</v>
      </c>
      <c r="BX12" s="265">
        <v>0</v>
      </c>
      <c r="BY12" s="265">
        <v>0</v>
      </c>
      <c r="BZ12" s="265">
        <v>0</v>
      </c>
      <c r="CA12" s="265">
        <v>0</v>
      </c>
      <c r="CB12" s="265">
        <v>0</v>
      </c>
      <c r="CC12" s="265">
        <v>0</v>
      </c>
      <c r="CD12" s="265">
        <v>0</v>
      </c>
      <c r="CE12" s="265">
        <v>0</v>
      </c>
      <c r="CF12" s="265">
        <v>0</v>
      </c>
      <c r="CG12" s="265">
        <v>0</v>
      </c>
      <c r="CH12" s="265">
        <v>0</v>
      </c>
      <c r="CI12" s="265">
        <v>0</v>
      </c>
      <c r="CJ12" s="265">
        <v>2174</v>
      </c>
      <c r="CK12" s="265">
        <v>0</v>
      </c>
      <c r="CL12" s="265">
        <v>0</v>
      </c>
      <c r="CM12" s="265">
        <v>0</v>
      </c>
      <c r="CN12" s="265">
        <v>2174</v>
      </c>
      <c r="CO12" s="265">
        <v>0</v>
      </c>
      <c r="CP12" s="265">
        <v>0</v>
      </c>
      <c r="CQ12" s="265">
        <v>0</v>
      </c>
      <c r="CR12" s="265">
        <v>0</v>
      </c>
      <c r="CS12" s="265">
        <v>0</v>
      </c>
      <c r="CT12" s="265">
        <v>0</v>
      </c>
      <c r="CU12" s="265">
        <v>0</v>
      </c>
      <c r="CV12" s="265">
        <v>0</v>
      </c>
      <c r="CW12" s="265">
        <v>0</v>
      </c>
      <c r="CX12" s="265">
        <v>0</v>
      </c>
      <c r="CY12" s="265">
        <v>0</v>
      </c>
      <c r="CZ12" s="265">
        <v>16</v>
      </c>
      <c r="DA12" s="265">
        <v>0</v>
      </c>
      <c r="DB12" s="265">
        <v>16</v>
      </c>
      <c r="DC12" s="265">
        <v>0</v>
      </c>
      <c r="DD12" s="265">
        <v>0</v>
      </c>
      <c r="DE12" s="265">
        <v>0</v>
      </c>
      <c r="DF12" s="265">
        <v>0</v>
      </c>
      <c r="DG12" s="265">
        <v>0</v>
      </c>
      <c r="DH12" s="265">
        <v>0</v>
      </c>
      <c r="DI12" s="265">
        <v>0</v>
      </c>
      <c r="DJ12" s="265">
        <v>0</v>
      </c>
      <c r="DK12" s="267">
        <v>0</v>
      </c>
    </row>
    <row r="13" spans="1:115" s="277" customFormat="1" ht="13.5" customHeight="1">
      <c r="A13" s="278" t="s">
        <v>294</v>
      </c>
      <c r="B13" s="279" t="s">
        <v>308</v>
      </c>
      <c r="C13" s="280" t="s">
        <v>309</v>
      </c>
      <c r="D13" s="265">
        <v>8170</v>
      </c>
      <c r="E13" s="265">
        <v>5954</v>
      </c>
      <c r="F13" s="265">
        <v>2216</v>
      </c>
      <c r="G13" s="265">
        <v>8170</v>
      </c>
      <c r="H13" s="265">
        <v>8170</v>
      </c>
      <c r="I13" s="265">
        <v>0</v>
      </c>
      <c r="J13" s="265">
        <v>0</v>
      </c>
      <c r="K13" s="265">
        <v>0</v>
      </c>
      <c r="L13" s="265">
        <v>0</v>
      </c>
      <c r="M13" s="265">
        <v>7112</v>
      </c>
      <c r="N13" s="265">
        <v>41</v>
      </c>
      <c r="O13" s="265">
        <v>5125</v>
      </c>
      <c r="P13" s="265">
        <v>1946</v>
      </c>
      <c r="Q13" s="265">
        <v>316</v>
      </c>
      <c r="R13" s="265">
        <v>1</v>
      </c>
      <c r="S13" s="265">
        <v>216</v>
      </c>
      <c r="T13" s="265">
        <v>99</v>
      </c>
      <c r="U13" s="265">
        <v>545</v>
      </c>
      <c r="V13" s="265">
        <v>17</v>
      </c>
      <c r="W13" s="265">
        <v>528</v>
      </c>
      <c r="X13" s="265">
        <v>0</v>
      </c>
      <c r="Y13" s="265">
        <v>0</v>
      </c>
      <c r="Z13" s="265">
        <v>0</v>
      </c>
      <c r="AA13" s="265">
        <v>0</v>
      </c>
      <c r="AB13" s="265">
        <v>0</v>
      </c>
      <c r="AC13" s="265">
        <v>197</v>
      </c>
      <c r="AD13" s="265">
        <v>1</v>
      </c>
      <c r="AE13" s="265">
        <v>25</v>
      </c>
      <c r="AF13" s="265">
        <v>171</v>
      </c>
      <c r="AG13" s="265">
        <v>0</v>
      </c>
      <c r="AH13" s="265">
        <v>0</v>
      </c>
      <c r="AI13" s="265">
        <v>1</v>
      </c>
      <c r="AJ13" s="265">
        <v>1</v>
      </c>
      <c r="AK13" s="265">
        <v>0</v>
      </c>
      <c r="AL13" s="265">
        <v>0</v>
      </c>
      <c r="AM13" s="265">
        <v>8170</v>
      </c>
      <c r="AN13" s="265">
        <v>7112</v>
      </c>
      <c r="AO13" s="265">
        <v>0</v>
      </c>
      <c r="AP13" s="265">
        <v>7112</v>
      </c>
      <c r="AQ13" s="265">
        <v>0</v>
      </c>
      <c r="AR13" s="265">
        <v>0</v>
      </c>
      <c r="AS13" s="265">
        <v>0</v>
      </c>
      <c r="AT13" s="265">
        <v>0</v>
      </c>
      <c r="AU13" s="265">
        <v>0</v>
      </c>
      <c r="AV13" s="265">
        <v>513</v>
      </c>
      <c r="AW13" s="265">
        <v>0</v>
      </c>
      <c r="AX13" s="265">
        <v>0</v>
      </c>
      <c r="AY13" s="265">
        <v>316</v>
      </c>
      <c r="AZ13" s="265">
        <v>0</v>
      </c>
      <c r="BA13" s="265">
        <v>0</v>
      </c>
      <c r="BB13" s="265">
        <v>197</v>
      </c>
      <c r="BC13" s="265">
        <v>0</v>
      </c>
      <c r="BD13" s="265">
        <v>0</v>
      </c>
      <c r="BE13" s="265">
        <v>0</v>
      </c>
      <c r="BF13" s="265">
        <v>0</v>
      </c>
      <c r="BG13" s="265">
        <v>0</v>
      </c>
      <c r="BH13" s="265">
        <v>0</v>
      </c>
      <c r="BI13" s="265">
        <v>0</v>
      </c>
      <c r="BJ13" s="265">
        <v>0</v>
      </c>
      <c r="BK13" s="265">
        <v>0</v>
      </c>
      <c r="BL13" s="265">
        <v>0</v>
      </c>
      <c r="BM13" s="265">
        <v>0</v>
      </c>
      <c r="BN13" s="265">
        <v>0</v>
      </c>
      <c r="BO13" s="265">
        <v>0</v>
      </c>
      <c r="BP13" s="265">
        <v>0</v>
      </c>
      <c r="BQ13" s="265">
        <v>0</v>
      </c>
      <c r="BR13" s="265">
        <v>0</v>
      </c>
      <c r="BS13" s="265">
        <v>0</v>
      </c>
      <c r="BT13" s="265">
        <v>0</v>
      </c>
      <c r="BU13" s="265">
        <v>0</v>
      </c>
      <c r="BV13" s="265">
        <v>0</v>
      </c>
      <c r="BW13" s="265">
        <v>0</v>
      </c>
      <c r="BX13" s="265">
        <v>0</v>
      </c>
      <c r="BY13" s="265">
        <v>0</v>
      </c>
      <c r="BZ13" s="265">
        <v>0</v>
      </c>
      <c r="CA13" s="265">
        <v>0</v>
      </c>
      <c r="CB13" s="265">
        <v>0</v>
      </c>
      <c r="CC13" s="265">
        <v>0</v>
      </c>
      <c r="CD13" s="265">
        <v>0</v>
      </c>
      <c r="CE13" s="265">
        <v>0</v>
      </c>
      <c r="CF13" s="265">
        <v>0</v>
      </c>
      <c r="CG13" s="265">
        <v>0</v>
      </c>
      <c r="CH13" s="265">
        <v>0</v>
      </c>
      <c r="CI13" s="265">
        <v>0</v>
      </c>
      <c r="CJ13" s="265">
        <v>528</v>
      </c>
      <c r="CK13" s="265">
        <v>0</v>
      </c>
      <c r="CL13" s="265">
        <v>0</v>
      </c>
      <c r="CM13" s="265">
        <v>0</v>
      </c>
      <c r="CN13" s="265">
        <v>528</v>
      </c>
      <c r="CO13" s="265">
        <v>0</v>
      </c>
      <c r="CP13" s="265">
        <v>0</v>
      </c>
      <c r="CQ13" s="265">
        <v>0</v>
      </c>
      <c r="CR13" s="265">
        <v>0</v>
      </c>
      <c r="CS13" s="265">
        <v>0</v>
      </c>
      <c r="CT13" s="265">
        <v>0</v>
      </c>
      <c r="CU13" s="265">
        <v>0</v>
      </c>
      <c r="CV13" s="265">
        <v>0</v>
      </c>
      <c r="CW13" s="265">
        <v>0</v>
      </c>
      <c r="CX13" s="265">
        <v>0</v>
      </c>
      <c r="CY13" s="265">
        <v>0</v>
      </c>
      <c r="CZ13" s="265">
        <v>17</v>
      </c>
      <c r="DA13" s="265">
        <v>17</v>
      </c>
      <c r="DB13" s="265">
        <v>0</v>
      </c>
      <c r="DC13" s="265">
        <v>0</v>
      </c>
      <c r="DD13" s="265">
        <v>0</v>
      </c>
      <c r="DE13" s="265">
        <v>0</v>
      </c>
      <c r="DF13" s="265">
        <v>0</v>
      </c>
      <c r="DG13" s="265">
        <v>0</v>
      </c>
      <c r="DH13" s="265">
        <v>0</v>
      </c>
      <c r="DI13" s="265">
        <v>0</v>
      </c>
      <c r="DJ13" s="265">
        <v>0</v>
      </c>
      <c r="DK13" s="267">
        <v>0</v>
      </c>
    </row>
    <row r="14" spans="1:115" s="277" customFormat="1" ht="13.5" customHeight="1">
      <c r="A14" s="278" t="s">
        <v>294</v>
      </c>
      <c r="B14" s="279" t="s">
        <v>310</v>
      </c>
      <c r="C14" s="280" t="s">
        <v>311</v>
      </c>
      <c r="D14" s="265">
        <v>14134</v>
      </c>
      <c r="E14" s="265">
        <v>9794</v>
      </c>
      <c r="F14" s="265">
        <v>4340</v>
      </c>
      <c r="G14" s="265">
        <v>14134</v>
      </c>
      <c r="H14" s="265">
        <v>12299</v>
      </c>
      <c r="I14" s="265">
        <v>0</v>
      </c>
      <c r="J14" s="265">
        <v>0</v>
      </c>
      <c r="K14" s="265">
        <v>0</v>
      </c>
      <c r="L14" s="265">
        <v>0</v>
      </c>
      <c r="M14" s="265">
        <v>10573</v>
      </c>
      <c r="N14" s="265">
        <v>8117</v>
      </c>
      <c r="O14" s="265">
        <v>0</v>
      </c>
      <c r="P14" s="265">
        <v>2456</v>
      </c>
      <c r="Q14" s="265">
        <v>0</v>
      </c>
      <c r="R14" s="265">
        <v>0</v>
      </c>
      <c r="S14" s="265">
        <v>0</v>
      </c>
      <c r="T14" s="265">
        <v>0</v>
      </c>
      <c r="U14" s="265">
        <v>1726</v>
      </c>
      <c r="V14" s="265">
        <v>880</v>
      </c>
      <c r="W14" s="265">
        <v>797</v>
      </c>
      <c r="X14" s="265">
        <v>49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1835</v>
      </c>
      <c r="AH14" s="265">
        <v>0</v>
      </c>
      <c r="AI14" s="265">
        <v>0</v>
      </c>
      <c r="AJ14" s="265">
        <v>0</v>
      </c>
      <c r="AK14" s="265">
        <v>0</v>
      </c>
      <c r="AL14" s="265">
        <v>0</v>
      </c>
      <c r="AM14" s="265">
        <v>14134</v>
      </c>
      <c r="AN14" s="265">
        <v>12070</v>
      </c>
      <c r="AO14" s="265">
        <v>0</v>
      </c>
      <c r="AP14" s="265">
        <v>10573</v>
      </c>
      <c r="AQ14" s="265">
        <v>0</v>
      </c>
      <c r="AR14" s="265">
        <v>0</v>
      </c>
      <c r="AS14" s="265">
        <v>0</v>
      </c>
      <c r="AT14" s="265">
        <v>0</v>
      </c>
      <c r="AU14" s="265">
        <v>1497</v>
      </c>
      <c r="AV14" s="265">
        <v>0</v>
      </c>
      <c r="AW14" s="265">
        <v>0</v>
      </c>
      <c r="AX14" s="265">
        <v>0</v>
      </c>
      <c r="AY14" s="265">
        <v>0</v>
      </c>
      <c r="AZ14" s="265">
        <v>0</v>
      </c>
      <c r="BA14" s="265">
        <v>0</v>
      </c>
      <c r="BB14" s="265">
        <v>0</v>
      </c>
      <c r="BC14" s="265">
        <v>0</v>
      </c>
      <c r="BD14" s="265">
        <v>0</v>
      </c>
      <c r="BE14" s="265">
        <v>0</v>
      </c>
      <c r="BF14" s="265">
        <v>0</v>
      </c>
      <c r="BG14" s="265">
        <v>0</v>
      </c>
      <c r="BH14" s="265">
        <v>0</v>
      </c>
      <c r="BI14" s="265">
        <v>0</v>
      </c>
      <c r="BJ14" s="265">
        <v>0</v>
      </c>
      <c r="BK14" s="265">
        <v>0</v>
      </c>
      <c r="BL14" s="265">
        <v>0</v>
      </c>
      <c r="BM14" s="265">
        <v>0</v>
      </c>
      <c r="BN14" s="265">
        <v>0</v>
      </c>
      <c r="BO14" s="265">
        <v>0</v>
      </c>
      <c r="BP14" s="265">
        <v>0</v>
      </c>
      <c r="BQ14" s="265">
        <v>0</v>
      </c>
      <c r="BR14" s="265">
        <v>0</v>
      </c>
      <c r="BS14" s="265">
        <v>0</v>
      </c>
      <c r="BT14" s="265">
        <v>0</v>
      </c>
      <c r="BU14" s="265">
        <v>0</v>
      </c>
      <c r="BV14" s="265">
        <v>0</v>
      </c>
      <c r="BW14" s="265">
        <v>0</v>
      </c>
      <c r="BX14" s="265">
        <v>0</v>
      </c>
      <c r="BY14" s="265">
        <v>0</v>
      </c>
      <c r="BZ14" s="265">
        <v>0</v>
      </c>
      <c r="CA14" s="265">
        <v>0</v>
      </c>
      <c r="CB14" s="265">
        <v>0</v>
      </c>
      <c r="CC14" s="265">
        <v>0</v>
      </c>
      <c r="CD14" s="265">
        <v>0</v>
      </c>
      <c r="CE14" s="265">
        <v>0</v>
      </c>
      <c r="CF14" s="265">
        <v>0</v>
      </c>
      <c r="CG14" s="265">
        <v>0</v>
      </c>
      <c r="CH14" s="265">
        <v>0</v>
      </c>
      <c r="CI14" s="265">
        <v>0</v>
      </c>
      <c r="CJ14" s="265">
        <v>556</v>
      </c>
      <c r="CK14" s="265">
        <v>0</v>
      </c>
      <c r="CL14" s="265">
        <v>0</v>
      </c>
      <c r="CM14" s="265">
        <v>0</v>
      </c>
      <c r="CN14" s="265">
        <v>495</v>
      </c>
      <c r="CO14" s="265">
        <v>0</v>
      </c>
      <c r="CP14" s="265">
        <v>0</v>
      </c>
      <c r="CQ14" s="265">
        <v>61</v>
      </c>
      <c r="CR14" s="265">
        <v>0</v>
      </c>
      <c r="CS14" s="265">
        <v>0</v>
      </c>
      <c r="CT14" s="265">
        <v>0</v>
      </c>
      <c r="CU14" s="265">
        <v>0</v>
      </c>
      <c r="CV14" s="265">
        <v>0</v>
      </c>
      <c r="CW14" s="265">
        <v>0</v>
      </c>
      <c r="CX14" s="265">
        <v>0</v>
      </c>
      <c r="CY14" s="265">
        <v>0</v>
      </c>
      <c r="CZ14" s="265">
        <v>1508</v>
      </c>
      <c r="DA14" s="265">
        <v>1231</v>
      </c>
      <c r="DB14" s="265">
        <v>0</v>
      </c>
      <c r="DC14" s="265">
        <v>277</v>
      </c>
      <c r="DD14" s="265">
        <v>0</v>
      </c>
      <c r="DE14" s="265">
        <v>0</v>
      </c>
      <c r="DF14" s="265">
        <v>0</v>
      </c>
      <c r="DG14" s="265">
        <v>0</v>
      </c>
      <c r="DH14" s="265">
        <v>0</v>
      </c>
      <c r="DI14" s="265">
        <v>0</v>
      </c>
      <c r="DJ14" s="265">
        <v>0</v>
      </c>
      <c r="DK14" s="267">
        <v>0</v>
      </c>
    </row>
    <row r="15" spans="1:115" s="277" customFormat="1" ht="13.5" customHeight="1">
      <c r="A15" s="278" t="s">
        <v>294</v>
      </c>
      <c r="B15" s="279" t="s">
        <v>312</v>
      </c>
      <c r="C15" s="280" t="s">
        <v>313</v>
      </c>
      <c r="D15" s="265">
        <v>9342</v>
      </c>
      <c r="E15" s="265">
        <v>7337</v>
      </c>
      <c r="F15" s="265">
        <v>2005</v>
      </c>
      <c r="G15" s="265">
        <v>9342</v>
      </c>
      <c r="H15" s="265">
        <v>9342</v>
      </c>
      <c r="I15" s="265">
        <v>0</v>
      </c>
      <c r="J15" s="265">
        <v>0</v>
      </c>
      <c r="K15" s="265">
        <v>0</v>
      </c>
      <c r="L15" s="265">
        <v>0</v>
      </c>
      <c r="M15" s="265">
        <v>7085</v>
      </c>
      <c r="N15" s="265">
        <v>0</v>
      </c>
      <c r="O15" s="265">
        <v>5559</v>
      </c>
      <c r="P15" s="265">
        <v>1526</v>
      </c>
      <c r="Q15" s="265">
        <v>321</v>
      </c>
      <c r="R15" s="265">
        <v>0</v>
      </c>
      <c r="S15" s="265">
        <v>278</v>
      </c>
      <c r="T15" s="265">
        <v>43</v>
      </c>
      <c r="U15" s="265">
        <v>1737</v>
      </c>
      <c r="V15" s="265">
        <v>0</v>
      </c>
      <c r="W15" s="265">
        <v>1311</v>
      </c>
      <c r="X15" s="265">
        <v>426</v>
      </c>
      <c r="Y15" s="265">
        <v>0</v>
      </c>
      <c r="Z15" s="265">
        <v>0</v>
      </c>
      <c r="AA15" s="265">
        <v>0</v>
      </c>
      <c r="AB15" s="265">
        <v>0</v>
      </c>
      <c r="AC15" s="265">
        <v>199</v>
      </c>
      <c r="AD15" s="265">
        <v>0</v>
      </c>
      <c r="AE15" s="265">
        <v>189</v>
      </c>
      <c r="AF15" s="265">
        <v>10</v>
      </c>
      <c r="AG15" s="265">
        <v>0</v>
      </c>
      <c r="AH15" s="265">
        <v>0</v>
      </c>
      <c r="AI15" s="265">
        <v>0</v>
      </c>
      <c r="AJ15" s="265">
        <v>0</v>
      </c>
      <c r="AK15" s="265">
        <v>0</v>
      </c>
      <c r="AL15" s="265">
        <v>0</v>
      </c>
      <c r="AM15" s="265">
        <v>9342</v>
      </c>
      <c r="AN15" s="265">
        <v>7085</v>
      </c>
      <c r="AO15" s="265">
        <v>0</v>
      </c>
      <c r="AP15" s="265">
        <v>7085</v>
      </c>
      <c r="AQ15" s="265">
        <v>0</v>
      </c>
      <c r="AR15" s="265">
        <v>0</v>
      </c>
      <c r="AS15" s="265">
        <v>0</v>
      </c>
      <c r="AT15" s="265">
        <v>0</v>
      </c>
      <c r="AU15" s="265">
        <v>0</v>
      </c>
      <c r="AV15" s="265">
        <v>520</v>
      </c>
      <c r="AW15" s="265">
        <v>0</v>
      </c>
      <c r="AX15" s="265">
        <v>0</v>
      </c>
      <c r="AY15" s="265">
        <v>321</v>
      </c>
      <c r="AZ15" s="265">
        <v>0</v>
      </c>
      <c r="BA15" s="265">
        <v>0</v>
      </c>
      <c r="BB15" s="265">
        <v>199</v>
      </c>
      <c r="BC15" s="265">
        <v>0</v>
      </c>
      <c r="BD15" s="265">
        <v>0</v>
      </c>
      <c r="BE15" s="265">
        <v>0</v>
      </c>
      <c r="BF15" s="265">
        <v>0</v>
      </c>
      <c r="BG15" s="265">
        <v>0</v>
      </c>
      <c r="BH15" s="265">
        <v>0</v>
      </c>
      <c r="BI15" s="265">
        <v>0</v>
      </c>
      <c r="BJ15" s="265">
        <v>0</v>
      </c>
      <c r="BK15" s="265">
        <v>0</v>
      </c>
      <c r="BL15" s="265">
        <v>0</v>
      </c>
      <c r="BM15" s="265">
        <v>0</v>
      </c>
      <c r="BN15" s="265">
        <v>0</v>
      </c>
      <c r="BO15" s="265">
        <v>0</v>
      </c>
      <c r="BP15" s="265">
        <v>0</v>
      </c>
      <c r="BQ15" s="265">
        <v>0</v>
      </c>
      <c r="BR15" s="265">
        <v>0</v>
      </c>
      <c r="BS15" s="265">
        <v>0</v>
      </c>
      <c r="BT15" s="265">
        <v>0</v>
      </c>
      <c r="BU15" s="265">
        <v>0</v>
      </c>
      <c r="BV15" s="265">
        <v>0</v>
      </c>
      <c r="BW15" s="265">
        <v>0</v>
      </c>
      <c r="BX15" s="265">
        <v>0</v>
      </c>
      <c r="BY15" s="265">
        <v>0</v>
      </c>
      <c r="BZ15" s="265">
        <v>0</v>
      </c>
      <c r="CA15" s="265">
        <v>0</v>
      </c>
      <c r="CB15" s="265">
        <v>0</v>
      </c>
      <c r="CC15" s="265">
        <v>0</v>
      </c>
      <c r="CD15" s="265">
        <v>0</v>
      </c>
      <c r="CE15" s="265">
        <v>0</v>
      </c>
      <c r="CF15" s="265">
        <v>0</v>
      </c>
      <c r="CG15" s="265">
        <v>0</v>
      </c>
      <c r="CH15" s="265">
        <v>0</v>
      </c>
      <c r="CI15" s="265">
        <v>0</v>
      </c>
      <c r="CJ15" s="265">
        <v>1737</v>
      </c>
      <c r="CK15" s="265">
        <v>0</v>
      </c>
      <c r="CL15" s="265">
        <v>0</v>
      </c>
      <c r="CM15" s="265">
        <v>0</v>
      </c>
      <c r="CN15" s="265">
        <v>1737</v>
      </c>
      <c r="CO15" s="265">
        <v>0</v>
      </c>
      <c r="CP15" s="265">
        <v>0</v>
      </c>
      <c r="CQ15" s="265">
        <v>0</v>
      </c>
      <c r="CR15" s="265">
        <v>0</v>
      </c>
      <c r="CS15" s="265">
        <v>0</v>
      </c>
      <c r="CT15" s="265">
        <v>0</v>
      </c>
      <c r="CU15" s="265">
        <v>0</v>
      </c>
      <c r="CV15" s="265">
        <v>0</v>
      </c>
      <c r="CW15" s="265">
        <v>0</v>
      </c>
      <c r="CX15" s="265">
        <v>0</v>
      </c>
      <c r="CY15" s="265">
        <v>0</v>
      </c>
      <c r="CZ15" s="265">
        <v>0</v>
      </c>
      <c r="DA15" s="265">
        <v>0</v>
      </c>
      <c r="DB15" s="265">
        <v>0</v>
      </c>
      <c r="DC15" s="265">
        <v>0</v>
      </c>
      <c r="DD15" s="265">
        <v>0</v>
      </c>
      <c r="DE15" s="265">
        <v>0</v>
      </c>
      <c r="DF15" s="265">
        <v>0</v>
      </c>
      <c r="DG15" s="265">
        <v>0</v>
      </c>
      <c r="DH15" s="265">
        <v>0</v>
      </c>
      <c r="DI15" s="265">
        <v>0</v>
      </c>
      <c r="DJ15" s="265">
        <v>0</v>
      </c>
      <c r="DK15" s="267">
        <v>0</v>
      </c>
    </row>
    <row r="16" spans="1:115" s="277" customFormat="1" ht="13.5" customHeight="1">
      <c r="A16" s="278" t="s">
        <v>294</v>
      </c>
      <c r="B16" s="279" t="s">
        <v>314</v>
      </c>
      <c r="C16" s="280" t="s">
        <v>315</v>
      </c>
      <c r="D16" s="265">
        <v>7493</v>
      </c>
      <c r="E16" s="265">
        <v>6966</v>
      </c>
      <c r="F16" s="265">
        <v>527</v>
      </c>
      <c r="G16" s="265">
        <v>7493</v>
      </c>
      <c r="H16" s="265">
        <v>6803</v>
      </c>
      <c r="I16" s="265">
        <v>0</v>
      </c>
      <c r="J16" s="265">
        <v>0</v>
      </c>
      <c r="K16" s="265">
        <v>0</v>
      </c>
      <c r="L16" s="265">
        <v>0</v>
      </c>
      <c r="M16" s="265">
        <v>5645</v>
      </c>
      <c r="N16" s="265">
        <v>0</v>
      </c>
      <c r="O16" s="265">
        <v>5645</v>
      </c>
      <c r="P16" s="265">
        <v>0</v>
      </c>
      <c r="Q16" s="265">
        <v>649</v>
      </c>
      <c r="R16" s="265">
        <v>0</v>
      </c>
      <c r="S16" s="265">
        <v>649</v>
      </c>
      <c r="T16" s="265">
        <v>0</v>
      </c>
      <c r="U16" s="265">
        <v>482</v>
      </c>
      <c r="V16" s="265">
        <v>0</v>
      </c>
      <c r="W16" s="265">
        <v>482</v>
      </c>
      <c r="X16" s="265">
        <v>0</v>
      </c>
      <c r="Y16" s="265">
        <v>0</v>
      </c>
      <c r="Z16" s="265">
        <v>0</v>
      </c>
      <c r="AA16" s="265">
        <v>0</v>
      </c>
      <c r="AB16" s="265">
        <v>0</v>
      </c>
      <c r="AC16" s="265">
        <v>27</v>
      </c>
      <c r="AD16" s="265">
        <v>0</v>
      </c>
      <c r="AE16" s="265">
        <v>27</v>
      </c>
      <c r="AF16" s="265">
        <v>0</v>
      </c>
      <c r="AG16" s="265">
        <v>690</v>
      </c>
      <c r="AH16" s="265">
        <v>0</v>
      </c>
      <c r="AI16" s="265">
        <v>0</v>
      </c>
      <c r="AJ16" s="265">
        <v>0</v>
      </c>
      <c r="AK16" s="265">
        <v>0</v>
      </c>
      <c r="AL16" s="265">
        <v>0</v>
      </c>
      <c r="AM16" s="265">
        <v>7493</v>
      </c>
      <c r="AN16" s="265">
        <v>6120</v>
      </c>
      <c r="AO16" s="265">
        <v>0</v>
      </c>
      <c r="AP16" s="265">
        <v>5645</v>
      </c>
      <c r="AQ16" s="265">
        <v>0</v>
      </c>
      <c r="AR16" s="265">
        <v>0</v>
      </c>
      <c r="AS16" s="265">
        <v>0</v>
      </c>
      <c r="AT16" s="265">
        <v>0</v>
      </c>
      <c r="AU16" s="265">
        <v>475</v>
      </c>
      <c r="AV16" s="265">
        <v>862</v>
      </c>
      <c r="AW16" s="265">
        <v>0</v>
      </c>
      <c r="AX16" s="265">
        <v>0</v>
      </c>
      <c r="AY16" s="265">
        <v>649</v>
      </c>
      <c r="AZ16" s="265">
        <v>0</v>
      </c>
      <c r="BA16" s="265">
        <v>0</v>
      </c>
      <c r="BB16" s="265">
        <v>27</v>
      </c>
      <c r="BC16" s="265">
        <v>186</v>
      </c>
      <c r="BD16" s="265">
        <v>0</v>
      </c>
      <c r="BE16" s="265">
        <v>0</v>
      </c>
      <c r="BF16" s="265">
        <v>0</v>
      </c>
      <c r="BG16" s="265">
        <v>0</v>
      </c>
      <c r="BH16" s="265">
        <v>0</v>
      </c>
      <c r="BI16" s="265">
        <v>0</v>
      </c>
      <c r="BJ16" s="265">
        <v>0</v>
      </c>
      <c r="BK16" s="265">
        <v>0</v>
      </c>
      <c r="BL16" s="265">
        <v>0</v>
      </c>
      <c r="BM16" s="265">
        <v>0</v>
      </c>
      <c r="BN16" s="265">
        <v>0</v>
      </c>
      <c r="BO16" s="265">
        <v>0</v>
      </c>
      <c r="BP16" s="265">
        <v>0</v>
      </c>
      <c r="BQ16" s="265">
        <v>0</v>
      </c>
      <c r="BR16" s="265">
        <v>0</v>
      </c>
      <c r="BS16" s="265">
        <v>0</v>
      </c>
      <c r="BT16" s="265">
        <v>0</v>
      </c>
      <c r="BU16" s="265">
        <v>0</v>
      </c>
      <c r="BV16" s="265">
        <v>0</v>
      </c>
      <c r="BW16" s="265">
        <v>0</v>
      </c>
      <c r="BX16" s="265">
        <v>0</v>
      </c>
      <c r="BY16" s="265">
        <v>0</v>
      </c>
      <c r="BZ16" s="265">
        <v>0</v>
      </c>
      <c r="CA16" s="265">
        <v>0</v>
      </c>
      <c r="CB16" s="265">
        <v>0</v>
      </c>
      <c r="CC16" s="265">
        <v>0</v>
      </c>
      <c r="CD16" s="265">
        <v>0</v>
      </c>
      <c r="CE16" s="265">
        <v>0</v>
      </c>
      <c r="CF16" s="265">
        <v>0</v>
      </c>
      <c r="CG16" s="265">
        <v>0</v>
      </c>
      <c r="CH16" s="265">
        <v>0</v>
      </c>
      <c r="CI16" s="265">
        <v>0</v>
      </c>
      <c r="CJ16" s="265">
        <v>511</v>
      </c>
      <c r="CK16" s="265">
        <v>0</v>
      </c>
      <c r="CL16" s="265">
        <v>0</v>
      </c>
      <c r="CM16" s="265">
        <v>0</v>
      </c>
      <c r="CN16" s="265">
        <v>482</v>
      </c>
      <c r="CO16" s="265">
        <v>0</v>
      </c>
      <c r="CP16" s="265">
        <v>0</v>
      </c>
      <c r="CQ16" s="265">
        <v>29</v>
      </c>
      <c r="CR16" s="265">
        <v>0</v>
      </c>
      <c r="CS16" s="265">
        <v>0</v>
      </c>
      <c r="CT16" s="265">
        <v>0</v>
      </c>
      <c r="CU16" s="265">
        <v>0</v>
      </c>
      <c r="CV16" s="265">
        <v>0</v>
      </c>
      <c r="CW16" s="265">
        <v>0</v>
      </c>
      <c r="CX16" s="265">
        <v>0</v>
      </c>
      <c r="CY16" s="265">
        <v>0</v>
      </c>
      <c r="CZ16" s="265">
        <v>0</v>
      </c>
      <c r="DA16" s="265">
        <v>0</v>
      </c>
      <c r="DB16" s="265">
        <v>0</v>
      </c>
      <c r="DC16" s="265">
        <v>0</v>
      </c>
      <c r="DD16" s="265">
        <v>0</v>
      </c>
      <c r="DE16" s="265">
        <v>0</v>
      </c>
      <c r="DF16" s="265">
        <v>0</v>
      </c>
      <c r="DG16" s="265">
        <v>0</v>
      </c>
      <c r="DH16" s="265">
        <v>0</v>
      </c>
      <c r="DI16" s="265">
        <v>0</v>
      </c>
      <c r="DJ16" s="265">
        <v>0</v>
      </c>
      <c r="DK16" s="267">
        <v>0</v>
      </c>
    </row>
    <row r="17" spans="1:115" s="277" customFormat="1" ht="13.5" customHeight="1">
      <c r="A17" s="278" t="s">
        <v>294</v>
      </c>
      <c r="B17" s="279" t="s">
        <v>316</v>
      </c>
      <c r="C17" s="280" t="s">
        <v>317</v>
      </c>
      <c r="D17" s="265">
        <v>6073</v>
      </c>
      <c r="E17" s="265">
        <v>5556</v>
      </c>
      <c r="F17" s="265">
        <v>517</v>
      </c>
      <c r="G17" s="265">
        <v>6073</v>
      </c>
      <c r="H17" s="265">
        <v>5270</v>
      </c>
      <c r="I17" s="265">
        <v>0</v>
      </c>
      <c r="J17" s="265">
        <v>0</v>
      </c>
      <c r="K17" s="265">
        <v>0</v>
      </c>
      <c r="L17" s="265">
        <v>0</v>
      </c>
      <c r="M17" s="265">
        <v>4171</v>
      </c>
      <c r="N17" s="265">
        <v>0</v>
      </c>
      <c r="O17" s="265">
        <v>3656</v>
      </c>
      <c r="P17" s="265">
        <v>515</v>
      </c>
      <c r="Q17" s="265">
        <v>246</v>
      </c>
      <c r="R17" s="265">
        <v>0</v>
      </c>
      <c r="S17" s="265">
        <v>246</v>
      </c>
      <c r="T17" s="265">
        <v>0</v>
      </c>
      <c r="U17" s="265">
        <v>765</v>
      </c>
      <c r="V17" s="265">
        <v>0</v>
      </c>
      <c r="W17" s="265">
        <v>765</v>
      </c>
      <c r="X17" s="265">
        <v>0</v>
      </c>
      <c r="Y17" s="265">
        <v>0</v>
      </c>
      <c r="Z17" s="265">
        <v>0</v>
      </c>
      <c r="AA17" s="265">
        <v>0</v>
      </c>
      <c r="AB17" s="265">
        <v>0</v>
      </c>
      <c r="AC17" s="265">
        <v>88</v>
      </c>
      <c r="AD17" s="265">
        <v>0</v>
      </c>
      <c r="AE17" s="265">
        <v>88</v>
      </c>
      <c r="AF17" s="265">
        <v>0</v>
      </c>
      <c r="AG17" s="265">
        <v>803</v>
      </c>
      <c r="AH17" s="265">
        <v>0</v>
      </c>
      <c r="AI17" s="265">
        <v>2</v>
      </c>
      <c r="AJ17" s="265">
        <v>0</v>
      </c>
      <c r="AK17" s="265">
        <v>2</v>
      </c>
      <c r="AL17" s="265">
        <v>0</v>
      </c>
      <c r="AM17" s="265">
        <v>6073</v>
      </c>
      <c r="AN17" s="265">
        <v>5032</v>
      </c>
      <c r="AO17" s="265">
        <v>0</v>
      </c>
      <c r="AP17" s="265">
        <v>4171</v>
      </c>
      <c r="AQ17" s="265">
        <v>0</v>
      </c>
      <c r="AR17" s="265">
        <v>0</v>
      </c>
      <c r="AS17" s="265">
        <v>0</v>
      </c>
      <c r="AT17" s="265">
        <v>88</v>
      </c>
      <c r="AU17" s="265">
        <v>773</v>
      </c>
      <c r="AV17" s="265">
        <v>0</v>
      </c>
      <c r="AW17" s="265">
        <v>0</v>
      </c>
      <c r="AX17" s="265">
        <v>0</v>
      </c>
      <c r="AY17" s="265">
        <v>0</v>
      </c>
      <c r="AZ17" s="265">
        <v>0</v>
      </c>
      <c r="BA17" s="265">
        <v>0</v>
      </c>
      <c r="BB17" s="265">
        <v>0</v>
      </c>
      <c r="BC17" s="265">
        <v>0</v>
      </c>
      <c r="BD17" s="265">
        <v>0</v>
      </c>
      <c r="BE17" s="265">
        <v>0</v>
      </c>
      <c r="BF17" s="265">
        <v>0</v>
      </c>
      <c r="BG17" s="265">
        <v>0</v>
      </c>
      <c r="BH17" s="265">
        <v>0</v>
      </c>
      <c r="BI17" s="265">
        <v>0</v>
      </c>
      <c r="BJ17" s="265">
        <v>0</v>
      </c>
      <c r="BK17" s="265">
        <v>0</v>
      </c>
      <c r="BL17" s="265">
        <v>0</v>
      </c>
      <c r="BM17" s="265">
        <v>0</v>
      </c>
      <c r="BN17" s="265">
        <v>0</v>
      </c>
      <c r="BO17" s="265">
        <v>0</v>
      </c>
      <c r="BP17" s="265">
        <v>0</v>
      </c>
      <c r="BQ17" s="265">
        <v>0</v>
      </c>
      <c r="BR17" s="265">
        <v>0</v>
      </c>
      <c r="BS17" s="265">
        <v>0</v>
      </c>
      <c r="BT17" s="265">
        <v>0</v>
      </c>
      <c r="BU17" s="265">
        <v>0</v>
      </c>
      <c r="BV17" s="265">
        <v>0</v>
      </c>
      <c r="BW17" s="265">
        <v>0</v>
      </c>
      <c r="BX17" s="265">
        <v>0</v>
      </c>
      <c r="BY17" s="265">
        <v>0</v>
      </c>
      <c r="BZ17" s="265">
        <v>0</v>
      </c>
      <c r="CA17" s="265">
        <v>0</v>
      </c>
      <c r="CB17" s="265">
        <v>0</v>
      </c>
      <c r="CC17" s="265">
        <v>0</v>
      </c>
      <c r="CD17" s="265">
        <v>0</v>
      </c>
      <c r="CE17" s="265">
        <v>0</v>
      </c>
      <c r="CF17" s="265">
        <v>0</v>
      </c>
      <c r="CG17" s="265">
        <v>0</v>
      </c>
      <c r="CH17" s="265">
        <v>0</v>
      </c>
      <c r="CI17" s="265">
        <v>0</v>
      </c>
      <c r="CJ17" s="265">
        <v>203</v>
      </c>
      <c r="CK17" s="265">
        <v>0</v>
      </c>
      <c r="CL17" s="265">
        <v>0</v>
      </c>
      <c r="CM17" s="265">
        <v>108</v>
      </c>
      <c r="CN17" s="265">
        <v>77</v>
      </c>
      <c r="CO17" s="265">
        <v>0</v>
      </c>
      <c r="CP17" s="265">
        <v>0</v>
      </c>
      <c r="CQ17" s="265">
        <v>18</v>
      </c>
      <c r="CR17" s="265">
        <v>150</v>
      </c>
      <c r="CS17" s="265">
        <v>0</v>
      </c>
      <c r="CT17" s="265">
        <v>0</v>
      </c>
      <c r="CU17" s="265">
        <v>138</v>
      </c>
      <c r="CV17" s="265">
        <v>0</v>
      </c>
      <c r="CW17" s="265">
        <v>0</v>
      </c>
      <c r="CX17" s="265">
        <v>0</v>
      </c>
      <c r="CY17" s="265">
        <v>12</v>
      </c>
      <c r="CZ17" s="265">
        <v>688</v>
      </c>
      <c r="DA17" s="265">
        <v>688</v>
      </c>
      <c r="DB17" s="265">
        <v>0</v>
      </c>
      <c r="DC17" s="265">
        <v>0</v>
      </c>
      <c r="DD17" s="265">
        <v>0</v>
      </c>
      <c r="DE17" s="265">
        <v>0</v>
      </c>
      <c r="DF17" s="265">
        <v>0</v>
      </c>
      <c r="DG17" s="265">
        <v>0</v>
      </c>
      <c r="DH17" s="265">
        <v>0</v>
      </c>
      <c r="DI17" s="265">
        <v>0</v>
      </c>
      <c r="DJ17" s="265">
        <v>0</v>
      </c>
      <c r="DK17" s="267">
        <v>0</v>
      </c>
    </row>
    <row r="18" spans="1:115" s="277" customFormat="1" ht="13.5" customHeight="1">
      <c r="A18" s="278" t="s">
        <v>294</v>
      </c>
      <c r="B18" s="279" t="s">
        <v>318</v>
      </c>
      <c r="C18" s="280" t="s">
        <v>319</v>
      </c>
      <c r="D18" s="265">
        <v>2294</v>
      </c>
      <c r="E18" s="265">
        <v>2029</v>
      </c>
      <c r="F18" s="265">
        <v>265</v>
      </c>
      <c r="G18" s="265">
        <v>2294</v>
      </c>
      <c r="H18" s="265">
        <v>2077</v>
      </c>
      <c r="I18" s="265">
        <v>0</v>
      </c>
      <c r="J18" s="265">
        <v>0</v>
      </c>
      <c r="K18" s="265">
        <v>0</v>
      </c>
      <c r="L18" s="265">
        <v>0</v>
      </c>
      <c r="M18" s="265">
        <v>1682</v>
      </c>
      <c r="N18" s="265">
        <v>0</v>
      </c>
      <c r="O18" s="265">
        <v>1417</v>
      </c>
      <c r="P18" s="265">
        <v>265</v>
      </c>
      <c r="Q18" s="265">
        <v>106</v>
      </c>
      <c r="R18" s="265">
        <v>0</v>
      </c>
      <c r="S18" s="265">
        <v>106</v>
      </c>
      <c r="T18" s="265">
        <v>0</v>
      </c>
      <c r="U18" s="265">
        <v>261</v>
      </c>
      <c r="V18" s="265">
        <v>0</v>
      </c>
      <c r="W18" s="265">
        <v>261</v>
      </c>
      <c r="X18" s="265">
        <v>0</v>
      </c>
      <c r="Y18" s="265">
        <v>0</v>
      </c>
      <c r="Z18" s="265">
        <v>0</v>
      </c>
      <c r="AA18" s="265">
        <v>0</v>
      </c>
      <c r="AB18" s="265">
        <v>0</v>
      </c>
      <c r="AC18" s="265">
        <v>28</v>
      </c>
      <c r="AD18" s="265">
        <v>0</v>
      </c>
      <c r="AE18" s="265">
        <v>28</v>
      </c>
      <c r="AF18" s="265">
        <v>0</v>
      </c>
      <c r="AG18" s="265">
        <v>217</v>
      </c>
      <c r="AH18" s="265">
        <v>0</v>
      </c>
      <c r="AI18" s="265">
        <v>1</v>
      </c>
      <c r="AJ18" s="265">
        <v>0</v>
      </c>
      <c r="AK18" s="265">
        <v>1</v>
      </c>
      <c r="AL18" s="265">
        <v>0</v>
      </c>
      <c r="AM18" s="265">
        <v>2294</v>
      </c>
      <c r="AN18" s="265">
        <v>1919</v>
      </c>
      <c r="AO18" s="265">
        <v>0</v>
      </c>
      <c r="AP18" s="265">
        <v>1682</v>
      </c>
      <c r="AQ18" s="265">
        <v>0</v>
      </c>
      <c r="AR18" s="265">
        <v>0</v>
      </c>
      <c r="AS18" s="265">
        <v>0</v>
      </c>
      <c r="AT18" s="265">
        <v>28</v>
      </c>
      <c r="AU18" s="265">
        <v>209</v>
      </c>
      <c r="AV18" s="265">
        <v>0</v>
      </c>
      <c r="AW18" s="265">
        <v>0</v>
      </c>
      <c r="AX18" s="265">
        <v>0</v>
      </c>
      <c r="AY18" s="265">
        <v>0</v>
      </c>
      <c r="AZ18" s="265">
        <v>0</v>
      </c>
      <c r="BA18" s="265">
        <v>0</v>
      </c>
      <c r="BB18" s="265">
        <v>0</v>
      </c>
      <c r="BC18" s="265">
        <v>0</v>
      </c>
      <c r="BD18" s="265">
        <v>0</v>
      </c>
      <c r="BE18" s="265">
        <v>0</v>
      </c>
      <c r="BF18" s="265">
        <v>0</v>
      </c>
      <c r="BG18" s="265">
        <v>0</v>
      </c>
      <c r="BH18" s="265">
        <v>0</v>
      </c>
      <c r="BI18" s="265">
        <v>0</v>
      </c>
      <c r="BJ18" s="265">
        <v>0</v>
      </c>
      <c r="BK18" s="265">
        <v>0</v>
      </c>
      <c r="BL18" s="265">
        <v>0</v>
      </c>
      <c r="BM18" s="265">
        <v>0</v>
      </c>
      <c r="BN18" s="265">
        <v>0</v>
      </c>
      <c r="BO18" s="265">
        <v>0</v>
      </c>
      <c r="BP18" s="265">
        <v>0</v>
      </c>
      <c r="BQ18" s="265">
        <v>0</v>
      </c>
      <c r="BR18" s="265">
        <v>0</v>
      </c>
      <c r="BS18" s="265">
        <v>0</v>
      </c>
      <c r="BT18" s="265">
        <v>0</v>
      </c>
      <c r="BU18" s="265">
        <v>0</v>
      </c>
      <c r="BV18" s="265">
        <v>0</v>
      </c>
      <c r="BW18" s="265">
        <v>0</v>
      </c>
      <c r="BX18" s="265">
        <v>0</v>
      </c>
      <c r="BY18" s="265">
        <v>0</v>
      </c>
      <c r="BZ18" s="265">
        <v>0</v>
      </c>
      <c r="CA18" s="265">
        <v>0</v>
      </c>
      <c r="CB18" s="265">
        <v>0</v>
      </c>
      <c r="CC18" s="265">
        <v>0</v>
      </c>
      <c r="CD18" s="265">
        <v>0</v>
      </c>
      <c r="CE18" s="265">
        <v>0</v>
      </c>
      <c r="CF18" s="265">
        <v>0</v>
      </c>
      <c r="CG18" s="265">
        <v>0</v>
      </c>
      <c r="CH18" s="265">
        <v>0</v>
      </c>
      <c r="CI18" s="265">
        <v>0</v>
      </c>
      <c r="CJ18" s="265">
        <v>73</v>
      </c>
      <c r="CK18" s="265">
        <v>0</v>
      </c>
      <c r="CL18" s="265">
        <v>0</v>
      </c>
      <c r="CM18" s="265">
        <v>42</v>
      </c>
      <c r="CN18" s="265">
        <v>26</v>
      </c>
      <c r="CO18" s="265">
        <v>0</v>
      </c>
      <c r="CP18" s="265">
        <v>0</v>
      </c>
      <c r="CQ18" s="265">
        <v>5</v>
      </c>
      <c r="CR18" s="265">
        <v>67</v>
      </c>
      <c r="CS18" s="265">
        <v>0</v>
      </c>
      <c r="CT18" s="265">
        <v>0</v>
      </c>
      <c r="CU18" s="265">
        <v>64</v>
      </c>
      <c r="CV18" s="265">
        <v>0</v>
      </c>
      <c r="CW18" s="265">
        <v>0</v>
      </c>
      <c r="CX18" s="265">
        <v>0</v>
      </c>
      <c r="CY18" s="265">
        <v>3</v>
      </c>
      <c r="CZ18" s="265">
        <v>235</v>
      </c>
      <c r="DA18" s="265">
        <v>235</v>
      </c>
      <c r="DB18" s="265">
        <v>0</v>
      </c>
      <c r="DC18" s="265">
        <v>0</v>
      </c>
      <c r="DD18" s="265">
        <v>0</v>
      </c>
      <c r="DE18" s="265">
        <v>0</v>
      </c>
      <c r="DF18" s="265">
        <v>0</v>
      </c>
      <c r="DG18" s="265">
        <v>0</v>
      </c>
      <c r="DH18" s="265">
        <v>0</v>
      </c>
      <c r="DI18" s="265">
        <v>0</v>
      </c>
      <c r="DJ18" s="265">
        <v>0</v>
      </c>
      <c r="DK18" s="267">
        <v>0</v>
      </c>
    </row>
    <row r="19" spans="1:115" s="277" customFormat="1" ht="13.5" customHeight="1">
      <c r="A19" s="278" t="s">
        <v>294</v>
      </c>
      <c r="B19" s="279" t="s">
        <v>320</v>
      </c>
      <c r="C19" s="280" t="s">
        <v>321</v>
      </c>
      <c r="D19" s="265">
        <v>2339</v>
      </c>
      <c r="E19" s="265">
        <v>1723</v>
      </c>
      <c r="F19" s="265">
        <v>616</v>
      </c>
      <c r="G19" s="265">
        <v>2339</v>
      </c>
      <c r="H19" s="265">
        <v>2038</v>
      </c>
      <c r="I19" s="265">
        <v>0</v>
      </c>
      <c r="J19" s="265">
        <v>0</v>
      </c>
      <c r="K19" s="265">
        <v>0</v>
      </c>
      <c r="L19" s="265">
        <v>0</v>
      </c>
      <c r="M19" s="265">
        <v>1710</v>
      </c>
      <c r="N19" s="265">
        <v>1397</v>
      </c>
      <c r="O19" s="265">
        <v>0</v>
      </c>
      <c r="P19" s="265">
        <v>313</v>
      </c>
      <c r="Q19" s="265">
        <v>102</v>
      </c>
      <c r="R19" s="265">
        <v>100</v>
      </c>
      <c r="S19" s="265">
        <v>0</v>
      </c>
      <c r="T19" s="265">
        <v>2</v>
      </c>
      <c r="U19" s="265">
        <v>199</v>
      </c>
      <c r="V19" s="265">
        <v>0</v>
      </c>
      <c r="W19" s="265">
        <v>199</v>
      </c>
      <c r="X19" s="265">
        <v>0</v>
      </c>
      <c r="Y19" s="265">
        <v>0</v>
      </c>
      <c r="Z19" s="265">
        <v>0</v>
      </c>
      <c r="AA19" s="265">
        <v>0</v>
      </c>
      <c r="AB19" s="265">
        <v>0</v>
      </c>
      <c r="AC19" s="265">
        <v>27</v>
      </c>
      <c r="AD19" s="265">
        <v>27</v>
      </c>
      <c r="AE19" s="265">
        <v>0</v>
      </c>
      <c r="AF19" s="265">
        <v>0</v>
      </c>
      <c r="AG19" s="265">
        <v>301</v>
      </c>
      <c r="AH19" s="265">
        <v>0</v>
      </c>
      <c r="AI19" s="265">
        <v>0</v>
      </c>
      <c r="AJ19" s="265">
        <v>0</v>
      </c>
      <c r="AK19" s="265">
        <v>0</v>
      </c>
      <c r="AL19" s="265">
        <v>0</v>
      </c>
      <c r="AM19" s="265">
        <v>2339</v>
      </c>
      <c r="AN19" s="265">
        <v>1938</v>
      </c>
      <c r="AO19" s="265">
        <v>0</v>
      </c>
      <c r="AP19" s="265">
        <v>1710</v>
      </c>
      <c r="AQ19" s="265">
        <v>0</v>
      </c>
      <c r="AR19" s="265">
        <v>0</v>
      </c>
      <c r="AS19" s="265">
        <v>0</v>
      </c>
      <c r="AT19" s="265">
        <v>0</v>
      </c>
      <c r="AU19" s="265">
        <v>228</v>
      </c>
      <c r="AV19" s="265">
        <v>0</v>
      </c>
      <c r="AW19" s="265">
        <v>0</v>
      </c>
      <c r="AX19" s="265">
        <v>0</v>
      </c>
      <c r="AY19" s="265">
        <v>0</v>
      </c>
      <c r="AZ19" s="265">
        <v>0</v>
      </c>
      <c r="BA19" s="265">
        <v>0</v>
      </c>
      <c r="BB19" s="265">
        <v>0</v>
      </c>
      <c r="BC19" s="265">
        <v>0</v>
      </c>
      <c r="BD19" s="265">
        <v>0</v>
      </c>
      <c r="BE19" s="265">
        <v>0</v>
      </c>
      <c r="BF19" s="265">
        <v>0</v>
      </c>
      <c r="BG19" s="265">
        <v>0</v>
      </c>
      <c r="BH19" s="265">
        <v>0</v>
      </c>
      <c r="BI19" s="265">
        <v>0</v>
      </c>
      <c r="BJ19" s="265">
        <v>0</v>
      </c>
      <c r="BK19" s="265">
        <v>0</v>
      </c>
      <c r="BL19" s="265">
        <v>0</v>
      </c>
      <c r="BM19" s="265">
        <v>0</v>
      </c>
      <c r="BN19" s="265">
        <v>0</v>
      </c>
      <c r="BO19" s="265">
        <v>0</v>
      </c>
      <c r="BP19" s="265">
        <v>0</v>
      </c>
      <c r="BQ19" s="265">
        <v>0</v>
      </c>
      <c r="BR19" s="265">
        <v>0</v>
      </c>
      <c r="BS19" s="265">
        <v>0</v>
      </c>
      <c r="BT19" s="265">
        <v>0</v>
      </c>
      <c r="BU19" s="265">
        <v>0</v>
      </c>
      <c r="BV19" s="265">
        <v>0</v>
      </c>
      <c r="BW19" s="265">
        <v>0</v>
      </c>
      <c r="BX19" s="265">
        <v>0</v>
      </c>
      <c r="BY19" s="265">
        <v>0</v>
      </c>
      <c r="BZ19" s="265">
        <v>0</v>
      </c>
      <c r="CA19" s="265">
        <v>0</v>
      </c>
      <c r="CB19" s="265">
        <v>0</v>
      </c>
      <c r="CC19" s="265">
        <v>0</v>
      </c>
      <c r="CD19" s="265">
        <v>0</v>
      </c>
      <c r="CE19" s="265">
        <v>0</v>
      </c>
      <c r="CF19" s="265">
        <v>0</v>
      </c>
      <c r="CG19" s="265">
        <v>0</v>
      </c>
      <c r="CH19" s="265">
        <v>0</v>
      </c>
      <c r="CI19" s="265">
        <v>0</v>
      </c>
      <c r="CJ19" s="265">
        <v>202</v>
      </c>
      <c r="CK19" s="265">
        <v>0</v>
      </c>
      <c r="CL19" s="265">
        <v>0</v>
      </c>
      <c r="CM19" s="265">
        <v>102</v>
      </c>
      <c r="CN19" s="265">
        <v>0</v>
      </c>
      <c r="CO19" s="265">
        <v>0</v>
      </c>
      <c r="CP19" s="265">
        <v>27</v>
      </c>
      <c r="CQ19" s="265">
        <v>73</v>
      </c>
      <c r="CR19" s="265">
        <v>0</v>
      </c>
      <c r="CS19" s="265">
        <v>0</v>
      </c>
      <c r="CT19" s="265">
        <v>0</v>
      </c>
      <c r="CU19" s="265">
        <v>0</v>
      </c>
      <c r="CV19" s="265">
        <v>0</v>
      </c>
      <c r="CW19" s="265">
        <v>0</v>
      </c>
      <c r="CX19" s="265">
        <v>0</v>
      </c>
      <c r="CY19" s="265">
        <v>0</v>
      </c>
      <c r="CZ19" s="265">
        <v>199</v>
      </c>
      <c r="DA19" s="265">
        <v>199</v>
      </c>
      <c r="DB19" s="265">
        <v>0</v>
      </c>
      <c r="DC19" s="265">
        <v>0</v>
      </c>
      <c r="DD19" s="265">
        <v>0</v>
      </c>
      <c r="DE19" s="265">
        <v>0</v>
      </c>
      <c r="DF19" s="265">
        <v>0</v>
      </c>
      <c r="DG19" s="265">
        <v>0</v>
      </c>
      <c r="DH19" s="265">
        <v>0</v>
      </c>
      <c r="DI19" s="265">
        <v>0</v>
      </c>
      <c r="DJ19" s="265">
        <v>0</v>
      </c>
      <c r="DK19" s="267">
        <v>0</v>
      </c>
    </row>
    <row r="20" spans="1:115" s="277" customFormat="1" ht="13.5" customHeight="1">
      <c r="A20" s="278" t="s">
        <v>294</v>
      </c>
      <c r="B20" s="279" t="s">
        <v>322</v>
      </c>
      <c r="C20" s="280" t="s">
        <v>323</v>
      </c>
      <c r="D20" s="265">
        <v>3650</v>
      </c>
      <c r="E20" s="265">
        <v>3350</v>
      </c>
      <c r="F20" s="265">
        <v>300</v>
      </c>
      <c r="G20" s="265">
        <v>3650</v>
      </c>
      <c r="H20" s="265">
        <v>3255</v>
      </c>
      <c r="I20" s="265">
        <v>0</v>
      </c>
      <c r="J20" s="265">
        <v>0</v>
      </c>
      <c r="K20" s="265">
        <v>0</v>
      </c>
      <c r="L20" s="265">
        <v>0</v>
      </c>
      <c r="M20" s="265">
        <v>2666</v>
      </c>
      <c r="N20" s="265">
        <v>0</v>
      </c>
      <c r="O20" s="265">
        <v>2666</v>
      </c>
      <c r="P20" s="265">
        <v>0</v>
      </c>
      <c r="Q20" s="265">
        <v>307</v>
      </c>
      <c r="R20" s="265">
        <v>0</v>
      </c>
      <c r="S20" s="265">
        <v>307</v>
      </c>
      <c r="T20" s="265">
        <v>0</v>
      </c>
      <c r="U20" s="265">
        <v>264</v>
      </c>
      <c r="V20" s="265">
        <v>0</v>
      </c>
      <c r="W20" s="265">
        <v>264</v>
      </c>
      <c r="X20" s="265">
        <v>0</v>
      </c>
      <c r="Y20" s="265">
        <v>0</v>
      </c>
      <c r="Z20" s="265">
        <v>0</v>
      </c>
      <c r="AA20" s="265">
        <v>0</v>
      </c>
      <c r="AB20" s="265">
        <v>0</v>
      </c>
      <c r="AC20" s="265">
        <v>18</v>
      </c>
      <c r="AD20" s="265">
        <v>0</v>
      </c>
      <c r="AE20" s="265">
        <v>18</v>
      </c>
      <c r="AF20" s="265">
        <v>0</v>
      </c>
      <c r="AG20" s="265">
        <v>395</v>
      </c>
      <c r="AH20" s="265">
        <v>0</v>
      </c>
      <c r="AI20" s="265">
        <v>0</v>
      </c>
      <c r="AJ20" s="265">
        <v>0</v>
      </c>
      <c r="AK20" s="265">
        <v>0</v>
      </c>
      <c r="AL20" s="265">
        <v>0</v>
      </c>
      <c r="AM20" s="265">
        <v>3650</v>
      </c>
      <c r="AN20" s="265">
        <v>2933</v>
      </c>
      <c r="AO20" s="265">
        <v>0</v>
      </c>
      <c r="AP20" s="265">
        <v>2666</v>
      </c>
      <c r="AQ20" s="265">
        <v>0</v>
      </c>
      <c r="AR20" s="265">
        <v>0</v>
      </c>
      <c r="AS20" s="265">
        <v>0</v>
      </c>
      <c r="AT20" s="265">
        <v>0</v>
      </c>
      <c r="AU20" s="265">
        <v>267</v>
      </c>
      <c r="AV20" s="265">
        <v>280</v>
      </c>
      <c r="AW20" s="265">
        <v>0</v>
      </c>
      <c r="AX20" s="265">
        <v>0</v>
      </c>
      <c r="AY20" s="265">
        <v>150</v>
      </c>
      <c r="AZ20" s="265">
        <v>0</v>
      </c>
      <c r="BA20" s="265">
        <v>0</v>
      </c>
      <c r="BB20" s="265">
        <v>18</v>
      </c>
      <c r="BC20" s="265">
        <v>112</v>
      </c>
      <c r="BD20" s="265">
        <v>0</v>
      </c>
      <c r="BE20" s="265">
        <v>0</v>
      </c>
      <c r="BF20" s="265">
        <v>0</v>
      </c>
      <c r="BG20" s="265">
        <v>0</v>
      </c>
      <c r="BH20" s="265">
        <v>0</v>
      </c>
      <c r="BI20" s="265">
        <v>0</v>
      </c>
      <c r="BJ20" s="265">
        <v>0</v>
      </c>
      <c r="BK20" s="265">
        <v>0</v>
      </c>
      <c r="BL20" s="265">
        <v>0</v>
      </c>
      <c r="BM20" s="265">
        <v>0</v>
      </c>
      <c r="BN20" s="265">
        <v>0</v>
      </c>
      <c r="BO20" s="265">
        <v>0</v>
      </c>
      <c r="BP20" s="265">
        <v>0</v>
      </c>
      <c r="BQ20" s="265">
        <v>0</v>
      </c>
      <c r="BR20" s="265">
        <v>0</v>
      </c>
      <c r="BS20" s="265">
        <v>0</v>
      </c>
      <c r="BT20" s="265">
        <v>0</v>
      </c>
      <c r="BU20" s="265">
        <v>0</v>
      </c>
      <c r="BV20" s="265">
        <v>0</v>
      </c>
      <c r="BW20" s="265">
        <v>0</v>
      </c>
      <c r="BX20" s="265">
        <v>0</v>
      </c>
      <c r="BY20" s="265">
        <v>0</v>
      </c>
      <c r="BZ20" s="265">
        <v>0</v>
      </c>
      <c r="CA20" s="265">
        <v>0</v>
      </c>
      <c r="CB20" s="265">
        <v>0</v>
      </c>
      <c r="CC20" s="265">
        <v>0</v>
      </c>
      <c r="CD20" s="265">
        <v>0</v>
      </c>
      <c r="CE20" s="265">
        <v>0</v>
      </c>
      <c r="CF20" s="265">
        <v>0</v>
      </c>
      <c r="CG20" s="265">
        <v>0</v>
      </c>
      <c r="CH20" s="265">
        <v>0</v>
      </c>
      <c r="CI20" s="265">
        <v>0</v>
      </c>
      <c r="CJ20" s="265">
        <v>437</v>
      </c>
      <c r="CK20" s="265">
        <v>0</v>
      </c>
      <c r="CL20" s="265">
        <v>0</v>
      </c>
      <c r="CM20" s="265">
        <v>157</v>
      </c>
      <c r="CN20" s="265">
        <v>264</v>
      </c>
      <c r="CO20" s="265">
        <v>0</v>
      </c>
      <c r="CP20" s="265">
        <v>0</v>
      </c>
      <c r="CQ20" s="265">
        <v>16</v>
      </c>
      <c r="CR20" s="265">
        <v>0</v>
      </c>
      <c r="CS20" s="265">
        <v>0</v>
      </c>
      <c r="CT20" s="265">
        <v>0</v>
      </c>
      <c r="CU20" s="265">
        <v>0</v>
      </c>
      <c r="CV20" s="265">
        <v>0</v>
      </c>
      <c r="CW20" s="265">
        <v>0</v>
      </c>
      <c r="CX20" s="265">
        <v>0</v>
      </c>
      <c r="CY20" s="265">
        <v>0</v>
      </c>
      <c r="CZ20" s="265">
        <v>0</v>
      </c>
      <c r="DA20" s="265">
        <v>0</v>
      </c>
      <c r="DB20" s="265">
        <v>0</v>
      </c>
      <c r="DC20" s="265">
        <v>0</v>
      </c>
      <c r="DD20" s="265">
        <v>0</v>
      </c>
      <c r="DE20" s="265">
        <v>0</v>
      </c>
      <c r="DF20" s="265">
        <v>0</v>
      </c>
      <c r="DG20" s="265">
        <v>0</v>
      </c>
      <c r="DH20" s="265">
        <v>0</v>
      </c>
      <c r="DI20" s="265">
        <v>0</v>
      </c>
      <c r="DJ20" s="265">
        <v>0</v>
      </c>
      <c r="DK20" s="267">
        <v>0</v>
      </c>
    </row>
    <row r="21" spans="1:115" s="277" customFormat="1" ht="13.5" customHeight="1">
      <c r="A21" s="278" t="s">
        <v>294</v>
      </c>
      <c r="B21" s="279" t="s">
        <v>324</v>
      </c>
      <c r="C21" s="280" t="s">
        <v>325</v>
      </c>
      <c r="D21" s="265">
        <v>7091</v>
      </c>
      <c r="E21" s="265">
        <v>5917</v>
      </c>
      <c r="F21" s="265">
        <v>1174</v>
      </c>
      <c r="G21" s="265">
        <v>7091</v>
      </c>
      <c r="H21" s="265">
        <v>6291</v>
      </c>
      <c r="I21" s="265">
        <v>0</v>
      </c>
      <c r="J21" s="265">
        <v>0</v>
      </c>
      <c r="K21" s="265">
        <v>0</v>
      </c>
      <c r="L21" s="265">
        <v>0</v>
      </c>
      <c r="M21" s="265">
        <v>4905</v>
      </c>
      <c r="N21" s="265">
        <v>0</v>
      </c>
      <c r="O21" s="265">
        <v>4101</v>
      </c>
      <c r="P21" s="265">
        <v>804</v>
      </c>
      <c r="Q21" s="265">
        <v>140</v>
      </c>
      <c r="R21" s="265">
        <v>0</v>
      </c>
      <c r="S21" s="265">
        <v>140</v>
      </c>
      <c r="T21" s="265">
        <v>0</v>
      </c>
      <c r="U21" s="265">
        <v>1207</v>
      </c>
      <c r="V21" s="265">
        <v>0</v>
      </c>
      <c r="W21" s="265">
        <v>1207</v>
      </c>
      <c r="X21" s="265">
        <v>0</v>
      </c>
      <c r="Y21" s="265">
        <v>5</v>
      </c>
      <c r="Z21" s="265">
        <v>0</v>
      </c>
      <c r="AA21" s="265">
        <v>5</v>
      </c>
      <c r="AB21" s="265">
        <v>0</v>
      </c>
      <c r="AC21" s="265">
        <v>34</v>
      </c>
      <c r="AD21" s="265">
        <v>0</v>
      </c>
      <c r="AE21" s="265">
        <v>25</v>
      </c>
      <c r="AF21" s="265">
        <v>9</v>
      </c>
      <c r="AG21" s="265">
        <v>800</v>
      </c>
      <c r="AH21" s="265">
        <v>0</v>
      </c>
      <c r="AI21" s="265">
        <v>1</v>
      </c>
      <c r="AJ21" s="265">
        <v>0</v>
      </c>
      <c r="AK21" s="265">
        <v>1</v>
      </c>
      <c r="AL21" s="265">
        <v>0</v>
      </c>
      <c r="AM21" s="265">
        <v>7091</v>
      </c>
      <c r="AN21" s="265">
        <v>5243</v>
      </c>
      <c r="AO21" s="265">
        <v>0</v>
      </c>
      <c r="AP21" s="265">
        <v>4905</v>
      </c>
      <c r="AQ21" s="265">
        <v>0</v>
      </c>
      <c r="AR21" s="265">
        <v>0</v>
      </c>
      <c r="AS21" s="265">
        <v>0</v>
      </c>
      <c r="AT21" s="265">
        <v>0</v>
      </c>
      <c r="AU21" s="265">
        <v>338</v>
      </c>
      <c r="AV21" s="265">
        <v>476</v>
      </c>
      <c r="AW21" s="265">
        <v>0</v>
      </c>
      <c r="AX21" s="265">
        <v>0</v>
      </c>
      <c r="AY21" s="265">
        <v>0</v>
      </c>
      <c r="AZ21" s="265">
        <v>0</v>
      </c>
      <c r="BA21" s="265">
        <v>0</v>
      </c>
      <c r="BB21" s="265">
        <v>34</v>
      </c>
      <c r="BC21" s="265">
        <v>442</v>
      </c>
      <c r="BD21" s="265">
        <v>0</v>
      </c>
      <c r="BE21" s="265">
        <v>0</v>
      </c>
      <c r="BF21" s="265">
        <v>0</v>
      </c>
      <c r="BG21" s="265">
        <v>0</v>
      </c>
      <c r="BH21" s="265">
        <v>0</v>
      </c>
      <c r="BI21" s="265">
        <v>0</v>
      </c>
      <c r="BJ21" s="265">
        <v>0</v>
      </c>
      <c r="BK21" s="265">
        <v>0</v>
      </c>
      <c r="BL21" s="265">
        <v>0</v>
      </c>
      <c r="BM21" s="265">
        <v>0</v>
      </c>
      <c r="BN21" s="265">
        <v>0</v>
      </c>
      <c r="BO21" s="265">
        <v>0</v>
      </c>
      <c r="BP21" s="265">
        <v>0</v>
      </c>
      <c r="BQ21" s="265">
        <v>0</v>
      </c>
      <c r="BR21" s="265">
        <v>0</v>
      </c>
      <c r="BS21" s="265">
        <v>0</v>
      </c>
      <c r="BT21" s="265">
        <v>0</v>
      </c>
      <c r="BU21" s="265">
        <v>0</v>
      </c>
      <c r="BV21" s="265">
        <v>0</v>
      </c>
      <c r="BW21" s="265">
        <v>0</v>
      </c>
      <c r="BX21" s="265">
        <v>0</v>
      </c>
      <c r="BY21" s="265">
        <v>0</v>
      </c>
      <c r="BZ21" s="265">
        <v>0</v>
      </c>
      <c r="CA21" s="265">
        <v>0</v>
      </c>
      <c r="CB21" s="265">
        <v>0</v>
      </c>
      <c r="CC21" s="265">
        <v>0</v>
      </c>
      <c r="CD21" s="265">
        <v>0</v>
      </c>
      <c r="CE21" s="265">
        <v>0</v>
      </c>
      <c r="CF21" s="265">
        <v>0</v>
      </c>
      <c r="CG21" s="265">
        <v>0</v>
      </c>
      <c r="CH21" s="265">
        <v>0</v>
      </c>
      <c r="CI21" s="265">
        <v>0</v>
      </c>
      <c r="CJ21" s="265">
        <v>410</v>
      </c>
      <c r="CK21" s="265">
        <v>0</v>
      </c>
      <c r="CL21" s="265">
        <v>0</v>
      </c>
      <c r="CM21" s="265">
        <v>140</v>
      </c>
      <c r="CN21" s="265">
        <v>245</v>
      </c>
      <c r="CO21" s="265">
        <v>5</v>
      </c>
      <c r="CP21" s="265">
        <v>0</v>
      </c>
      <c r="CQ21" s="265">
        <v>20</v>
      </c>
      <c r="CR21" s="265">
        <v>0</v>
      </c>
      <c r="CS21" s="265">
        <v>0</v>
      </c>
      <c r="CT21" s="265">
        <v>0</v>
      </c>
      <c r="CU21" s="265">
        <v>0</v>
      </c>
      <c r="CV21" s="265">
        <v>0</v>
      </c>
      <c r="CW21" s="265">
        <v>0</v>
      </c>
      <c r="CX21" s="265">
        <v>0</v>
      </c>
      <c r="CY21" s="265">
        <v>0</v>
      </c>
      <c r="CZ21" s="265">
        <v>962</v>
      </c>
      <c r="DA21" s="265">
        <v>962</v>
      </c>
      <c r="DB21" s="265">
        <v>0</v>
      </c>
      <c r="DC21" s="265">
        <v>0</v>
      </c>
      <c r="DD21" s="265">
        <v>0</v>
      </c>
      <c r="DE21" s="265">
        <v>0</v>
      </c>
      <c r="DF21" s="265">
        <v>0</v>
      </c>
      <c r="DG21" s="265">
        <v>0</v>
      </c>
      <c r="DH21" s="265">
        <v>0</v>
      </c>
      <c r="DI21" s="265">
        <v>0</v>
      </c>
      <c r="DJ21" s="265">
        <v>0</v>
      </c>
      <c r="DK21" s="267">
        <v>0</v>
      </c>
    </row>
    <row r="22" spans="1:115" s="277" customFormat="1" ht="13.5" customHeight="1">
      <c r="A22" s="278" t="s">
        <v>294</v>
      </c>
      <c r="B22" s="279" t="s">
        <v>326</v>
      </c>
      <c r="C22" s="280" t="s">
        <v>327</v>
      </c>
      <c r="D22" s="265">
        <v>2383</v>
      </c>
      <c r="E22" s="265">
        <v>2157</v>
      </c>
      <c r="F22" s="265">
        <v>226</v>
      </c>
      <c r="G22" s="265">
        <v>2383</v>
      </c>
      <c r="H22" s="265">
        <v>2258</v>
      </c>
      <c r="I22" s="265">
        <v>0</v>
      </c>
      <c r="J22" s="265">
        <v>0</v>
      </c>
      <c r="K22" s="265">
        <v>0</v>
      </c>
      <c r="L22" s="265">
        <v>0</v>
      </c>
      <c r="M22" s="265">
        <v>1882</v>
      </c>
      <c r="N22" s="265">
        <v>0</v>
      </c>
      <c r="O22" s="265">
        <v>1664</v>
      </c>
      <c r="P22" s="265">
        <v>218</v>
      </c>
      <c r="Q22" s="265">
        <v>63</v>
      </c>
      <c r="R22" s="265">
        <v>0</v>
      </c>
      <c r="S22" s="265">
        <v>63</v>
      </c>
      <c r="T22" s="265">
        <v>0</v>
      </c>
      <c r="U22" s="265">
        <v>306</v>
      </c>
      <c r="V22" s="265">
        <v>0</v>
      </c>
      <c r="W22" s="265">
        <v>306</v>
      </c>
      <c r="X22" s="265">
        <v>0</v>
      </c>
      <c r="Y22" s="265">
        <v>0</v>
      </c>
      <c r="Z22" s="265">
        <v>0</v>
      </c>
      <c r="AA22" s="265">
        <v>0</v>
      </c>
      <c r="AB22" s="265">
        <v>0</v>
      </c>
      <c r="AC22" s="265">
        <v>7</v>
      </c>
      <c r="AD22" s="265">
        <v>0</v>
      </c>
      <c r="AE22" s="265">
        <v>7</v>
      </c>
      <c r="AF22" s="265">
        <v>0</v>
      </c>
      <c r="AG22" s="265">
        <v>125</v>
      </c>
      <c r="AH22" s="265">
        <v>0</v>
      </c>
      <c r="AI22" s="265">
        <v>0</v>
      </c>
      <c r="AJ22" s="265">
        <v>0</v>
      </c>
      <c r="AK22" s="265">
        <v>0</v>
      </c>
      <c r="AL22" s="265">
        <v>0</v>
      </c>
      <c r="AM22" s="265">
        <v>2383</v>
      </c>
      <c r="AN22" s="265">
        <v>1882</v>
      </c>
      <c r="AO22" s="265">
        <v>0</v>
      </c>
      <c r="AP22" s="265">
        <v>1882</v>
      </c>
      <c r="AQ22" s="265">
        <v>0</v>
      </c>
      <c r="AR22" s="265">
        <v>0</v>
      </c>
      <c r="AS22" s="265">
        <v>0</v>
      </c>
      <c r="AT22" s="265">
        <v>0</v>
      </c>
      <c r="AU22" s="265">
        <v>0</v>
      </c>
      <c r="AV22" s="265">
        <v>0</v>
      </c>
      <c r="AW22" s="265">
        <v>0</v>
      </c>
      <c r="AX22" s="265">
        <v>0</v>
      </c>
      <c r="AY22" s="265">
        <v>0</v>
      </c>
      <c r="AZ22" s="265">
        <v>0</v>
      </c>
      <c r="BA22" s="265">
        <v>0</v>
      </c>
      <c r="BB22" s="265">
        <v>0</v>
      </c>
      <c r="BC22" s="265">
        <v>0</v>
      </c>
      <c r="BD22" s="265">
        <v>0</v>
      </c>
      <c r="BE22" s="265">
        <v>0</v>
      </c>
      <c r="BF22" s="265">
        <v>0</v>
      </c>
      <c r="BG22" s="265">
        <v>0</v>
      </c>
      <c r="BH22" s="265">
        <v>0</v>
      </c>
      <c r="BI22" s="265">
        <v>0</v>
      </c>
      <c r="BJ22" s="265">
        <v>0</v>
      </c>
      <c r="BK22" s="265">
        <v>0</v>
      </c>
      <c r="BL22" s="265">
        <v>0</v>
      </c>
      <c r="BM22" s="265">
        <v>0</v>
      </c>
      <c r="BN22" s="265">
        <v>0</v>
      </c>
      <c r="BO22" s="265">
        <v>0</v>
      </c>
      <c r="BP22" s="265">
        <v>0</v>
      </c>
      <c r="BQ22" s="265">
        <v>0</v>
      </c>
      <c r="BR22" s="265">
        <v>0</v>
      </c>
      <c r="BS22" s="265">
        <v>0</v>
      </c>
      <c r="BT22" s="265">
        <v>0</v>
      </c>
      <c r="BU22" s="265">
        <v>0</v>
      </c>
      <c r="BV22" s="265">
        <v>0</v>
      </c>
      <c r="BW22" s="265">
        <v>0</v>
      </c>
      <c r="BX22" s="265">
        <v>0</v>
      </c>
      <c r="BY22" s="265">
        <v>0</v>
      </c>
      <c r="BZ22" s="265">
        <v>0</v>
      </c>
      <c r="CA22" s="265">
        <v>0</v>
      </c>
      <c r="CB22" s="265">
        <v>0</v>
      </c>
      <c r="CC22" s="265">
        <v>0</v>
      </c>
      <c r="CD22" s="265">
        <v>0</v>
      </c>
      <c r="CE22" s="265">
        <v>0</v>
      </c>
      <c r="CF22" s="265">
        <v>0</v>
      </c>
      <c r="CG22" s="265">
        <v>0</v>
      </c>
      <c r="CH22" s="265">
        <v>0</v>
      </c>
      <c r="CI22" s="265">
        <v>0</v>
      </c>
      <c r="CJ22" s="265">
        <v>501</v>
      </c>
      <c r="CK22" s="265">
        <v>0</v>
      </c>
      <c r="CL22" s="265">
        <v>0</v>
      </c>
      <c r="CM22" s="265">
        <v>63</v>
      </c>
      <c r="CN22" s="265">
        <v>306</v>
      </c>
      <c r="CO22" s="265">
        <v>0</v>
      </c>
      <c r="CP22" s="265">
        <v>7</v>
      </c>
      <c r="CQ22" s="265">
        <v>125</v>
      </c>
      <c r="CR22" s="265">
        <v>0</v>
      </c>
      <c r="CS22" s="265">
        <v>0</v>
      </c>
      <c r="CT22" s="265">
        <v>0</v>
      </c>
      <c r="CU22" s="265">
        <v>0</v>
      </c>
      <c r="CV22" s="265">
        <v>0</v>
      </c>
      <c r="CW22" s="265">
        <v>0</v>
      </c>
      <c r="CX22" s="265">
        <v>0</v>
      </c>
      <c r="CY22" s="265">
        <v>0</v>
      </c>
      <c r="CZ22" s="265">
        <v>0</v>
      </c>
      <c r="DA22" s="265">
        <v>0</v>
      </c>
      <c r="DB22" s="265">
        <v>0</v>
      </c>
      <c r="DC22" s="265">
        <v>0</v>
      </c>
      <c r="DD22" s="265">
        <v>0</v>
      </c>
      <c r="DE22" s="265">
        <v>0</v>
      </c>
      <c r="DF22" s="265">
        <v>0</v>
      </c>
      <c r="DG22" s="265">
        <v>0</v>
      </c>
      <c r="DH22" s="265">
        <v>0</v>
      </c>
      <c r="DI22" s="265">
        <v>0</v>
      </c>
      <c r="DJ22" s="265">
        <v>0</v>
      </c>
      <c r="DK22" s="267">
        <v>0</v>
      </c>
    </row>
    <row r="23" spans="1:115" s="277" customFormat="1" ht="13.5" customHeight="1">
      <c r="A23" s="278" t="s">
        <v>294</v>
      </c>
      <c r="B23" s="279" t="s">
        <v>328</v>
      </c>
      <c r="C23" s="280" t="s">
        <v>329</v>
      </c>
      <c r="D23" s="265">
        <v>6504</v>
      </c>
      <c r="E23" s="265">
        <v>5366</v>
      </c>
      <c r="F23" s="265">
        <v>1138</v>
      </c>
      <c r="G23" s="265">
        <v>6504</v>
      </c>
      <c r="H23" s="265">
        <v>6139</v>
      </c>
      <c r="I23" s="265">
        <v>0</v>
      </c>
      <c r="J23" s="265">
        <v>0</v>
      </c>
      <c r="K23" s="265">
        <v>0</v>
      </c>
      <c r="L23" s="265">
        <v>0</v>
      </c>
      <c r="M23" s="265">
        <v>4847</v>
      </c>
      <c r="N23" s="265">
        <v>0</v>
      </c>
      <c r="O23" s="265">
        <v>4083</v>
      </c>
      <c r="P23" s="265">
        <v>764</v>
      </c>
      <c r="Q23" s="265">
        <v>218</v>
      </c>
      <c r="R23" s="265">
        <v>0</v>
      </c>
      <c r="S23" s="265">
        <v>209</v>
      </c>
      <c r="T23" s="265">
        <v>9</v>
      </c>
      <c r="U23" s="265">
        <v>966</v>
      </c>
      <c r="V23" s="265">
        <v>0</v>
      </c>
      <c r="W23" s="265">
        <v>966</v>
      </c>
      <c r="X23" s="265">
        <v>0</v>
      </c>
      <c r="Y23" s="265">
        <v>0</v>
      </c>
      <c r="Z23" s="265">
        <v>0</v>
      </c>
      <c r="AA23" s="265">
        <v>0</v>
      </c>
      <c r="AB23" s="265">
        <v>0</v>
      </c>
      <c r="AC23" s="265">
        <v>108</v>
      </c>
      <c r="AD23" s="265">
        <v>0</v>
      </c>
      <c r="AE23" s="265">
        <v>108</v>
      </c>
      <c r="AF23" s="265">
        <v>0</v>
      </c>
      <c r="AG23" s="265">
        <v>365</v>
      </c>
      <c r="AH23" s="265">
        <v>0</v>
      </c>
      <c r="AI23" s="265">
        <v>2</v>
      </c>
      <c r="AJ23" s="265">
        <v>0</v>
      </c>
      <c r="AK23" s="265">
        <v>2</v>
      </c>
      <c r="AL23" s="265">
        <v>0</v>
      </c>
      <c r="AM23" s="265">
        <v>6504</v>
      </c>
      <c r="AN23" s="265">
        <v>4847</v>
      </c>
      <c r="AO23" s="265">
        <v>0</v>
      </c>
      <c r="AP23" s="265">
        <v>4847</v>
      </c>
      <c r="AQ23" s="265">
        <v>0</v>
      </c>
      <c r="AR23" s="265">
        <v>0</v>
      </c>
      <c r="AS23" s="265">
        <v>0</v>
      </c>
      <c r="AT23" s="265">
        <v>0</v>
      </c>
      <c r="AU23" s="265">
        <v>0</v>
      </c>
      <c r="AV23" s="265">
        <v>0</v>
      </c>
      <c r="AW23" s="265">
        <v>0</v>
      </c>
      <c r="AX23" s="265">
        <v>0</v>
      </c>
      <c r="AY23" s="265">
        <v>0</v>
      </c>
      <c r="AZ23" s="265">
        <v>0</v>
      </c>
      <c r="BA23" s="265">
        <v>0</v>
      </c>
      <c r="BB23" s="265">
        <v>0</v>
      </c>
      <c r="BC23" s="265">
        <v>0</v>
      </c>
      <c r="BD23" s="265">
        <v>0</v>
      </c>
      <c r="BE23" s="265">
        <v>0</v>
      </c>
      <c r="BF23" s="265">
        <v>0</v>
      </c>
      <c r="BG23" s="265">
        <v>0</v>
      </c>
      <c r="BH23" s="265">
        <v>0</v>
      </c>
      <c r="BI23" s="265">
        <v>0</v>
      </c>
      <c r="BJ23" s="265">
        <v>0</v>
      </c>
      <c r="BK23" s="265">
        <v>0</v>
      </c>
      <c r="BL23" s="265">
        <v>0</v>
      </c>
      <c r="BM23" s="265">
        <v>0</v>
      </c>
      <c r="BN23" s="265">
        <v>0</v>
      </c>
      <c r="BO23" s="265">
        <v>0</v>
      </c>
      <c r="BP23" s="265">
        <v>0</v>
      </c>
      <c r="BQ23" s="265">
        <v>0</v>
      </c>
      <c r="BR23" s="265">
        <v>0</v>
      </c>
      <c r="BS23" s="265">
        <v>0</v>
      </c>
      <c r="BT23" s="265">
        <v>0</v>
      </c>
      <c r="BU23" s="265">
        <v>0</v>
      </c>
      <c r="BV23" s="265">
        <v>0</v>
      </c>
      <c r="BW23" s="265">
        <v>0</v>
      </c>
      <c r="BX23" s="265">
        <v>0</v>
      </c>
      <c r="BY23" s="265">
        <v>0</v>
      </c>
      <c r="BZ23" s="265">
        <v>0</v>
      </c>
      <c r="CA23" s="265">
        <v>0</v>
      </c>
      <c r="CB23" s="265">
        <v>0</v>
      </c>
      <c r="CC23" s="265">
        <v>0</v>
      </c>
      <c r="CD23" s="265">
        <v>0</v>
      </c>
      <c r="CE23" s="265">
        <v>0</v>
      </c>
      <c r="CF23" s="265">
        <v>0</v>
      </c>
      <c r="CG23" s="265">
        <v>0</v>
      </c>
      <c r="CH23" s="265">
        <v>0</v>
      </c>
      <c r="CI23" s="265">
        <v>0</v>
      </c>
      <c r="CJ23" s="265">
        <v>1657</v>
      </c>
      <c r="CK23" s="265">
        <v>0</v>
      </c>
      <c r="CL23" s="265">
        <v>0</v>
      </c>
      <c r="CM23" s="265">
        <v>218</v>
      </c>
      <c r="CN23" s="265">
        <v>966</v>
      </c>
      <c r="CO23" s="265">
        <v>0</v>
      </c>
      <c r="CP23" s="265">
        <v>108</v>
      </c>
      <c r="CQ23" s="265">
        <v>365</v>
      </c>
      <c r="CR23" s="265">
        <v>0</v>
      </c>
      <c r="CS23" s="265">
        <v>0</v>
      </c>
      <c r="CT23" s="265">
        <v>0</v>
      </c>
      <c r="CU23" s="265">
        <v>0</v>
      </c>
      <c r="CV23" s="265">
        <v>0</v>
      </c>
      <c r="CW23" s="265">
        <v>0</v>
      </c>
      <c r="CX23" s="265">
        <v>0</v>
      </c>
      <c r="CY23" s="265">
        <v>0</v>
      </c>
      <c r="CZ23" s="265">
        <v>0</v>
      </c>
      <c r="DA23" s="265">
        <v>0</v>
      </c>
      <c r="DB23" s="265">
        <v>0</v>
      </c>
      <c r="DC23" s="265">
        <v>0</v>
      </c>
      <c r="DD23" s="265">
        <v>0</v>
      </c>
      <c r="DE23" s="265">
        <v>0</v>
      </c>
      <c r="DF23" s="265">
        <v>0</v>
      </c>
      <c r="DG23" s="265">
        <v>0</v>
      </c>
      <c r="DH23" s="265">
        <v>0</v>
      </c>
      <c r="DI23" s="265">
        <v>0</v>
      </c>
      <c r="DJ23" s="265">
        <v>0</v>
      </c>
      <c r="DK23" s="267">
        <v>0</v>
      </c>
    </row>
    <row r="24" spans="1:115" s="277" customFormat="1" ht="13.5" customHeight="1">
      <c r="A24" s="278" t="s">
        <v>294</v>
      </c>
      <c r="B24" s="279" t="s">
        <v>330</v>
      </c>
      <c r="C24" s="280" t="s">
        <v>331</v>
      </c>
      <c r="D24" s="265">
        <v>1367</v>
      </c>
      <c r="E24" s="265">
        <v>1321</v>
      </c>
      <c r="F24" s="265">
        <v>46</v>
      </c>
      <c r="G24" s="265">
        <v>1367</v>
      </c>
      <c r="H24" s="265">
        <v>1317</v>
      </c>
      <c r="I24" s="265">
        <v>0</v>
      </c>
      <c r="J24" s="265">
        <v>0</v>
      </c>
      <c r="K24" s="265">
        <v>0</v>
      </c>
      <c r="L24" s="265">
        <v>0</v>
      </c>
      <c r="M24" s="265">
        <v>1121</v>
      </c>
      <c r="N24" s="265">
        <v>1121</v>
      </c>
      <c r="O24" s="265">
        <v>0</v>
      </c>
      <c r="P24" s="265">
        <v>0</v>
      </c>
      <c r="Q24" s="265">
        <v>96</v>
      </c>
      <c r="R24" s="265">
        <v>96</v>
      </c>
      <c r="S24" s="265">
        <v>0</v>
      </c>
      <c r="T24" s="265">
        <v>0</v>
      </c>
      <c r="U24" s="265">
        <v>17</v>
      </c>
      <c r="V24" s="265">
        <v>17</v>
      </c>
      <c r="W24" s="265">
        <v>0</v>
      </c>
      <c r="X24" s="265">
        <v>0</v>
      </c>
      <c r="Y24" s="265">
        <v>0</v>
      </c>
      <c r="Z24" s="265">
        <v>0</v>
      </c>
      <c r="AA24" s="265">
        <v>0</v>
      </c>
      <c r="AB24" s="265">
        <v>0</v>
      </c>
      <c r="AC24" s="265">
        <v>83</v>
      </c>
      <c r="AD24" s="265">
        <v>83</v>
      </c>
      <c r="AE24" s="265">
        <v>0</v>
      </c>
      <c r="AF24" s="265">
        <v>0</v>
      </c>
      <c r="AG24" s="265">
        <v>50</v>
      </c>
      <c r="AH24" s="265">
        <v>0</v>
      </c>
      <c r="AI24" s="265">
        <v>0</v>
      </c>
      <c r="AJ24" s="265">
        <v>0</v>
      </c>
      <c r="AK24" s="265">
        <v>0</v>
      </c>
      <c r="AL24" s="265">
        <v>0</v>
      </c>
      <c r="AM24" s="265">
        <v>1367</v>
      </c>
      <c r="AN24" s="265">
        <v>1171</v>
      </c>
      <c r="AO24" s="265">
        <v>0</v>
      </c>
      <c r="AP24" s="265">
        <v>1121</v>
      </c>
      <c r="AQ24" s="265">
        <v>0</v>
      </c>
      <c r="AR24" s="265">
        <v>0</v>
      </c>
      <c r="AS24" s="265">
        <v>0</v>
      </c>
      <c r="AT24" s="265">
        <v>0</v>
      </c>
      <c r="AU24" s="265">
        <v>50</v>
      </c>
      <c r="AV24" s="265">
        <v>83</v>
      </c>
      <c r="AW24" s="265">
        <v>0</v>
      </c>
      <c r="AX24" s="265">
        <v>0</v>
      </c>
      <c r="AY24" s="265">
        <v>0</v>
      </c>
      <c r="AZ24" s="265">
        <v>0</v>
      </c>
      <c r="BA24" s="265">
        <v>0</v>
      </c>
      <c r="BB24" s="265">
        <v>83</v>
      </c>
      <c r="BC24" s="265">
        <v>0</v>
      </c>
      <c r="BD24" s="265">
        <v>0</v>
      </c>
      <c r="BE24" s="265">
        <v>0</v>
      </c>
      <c r="BF24" s="265">
        <v>0</v>
      </c>
      <c r="BG24" s="265">
        <v>0</v>
      </c>
      <c r="BH24" s="265">
        <v>0</v>
      </c>
      <c r="BI24" s="265">
        <v>0</v>
      </c>
      <c r="BJ24" s="265">
        <v>0</v>
      </c>
      <c r="BK24" s="265">
        <v>0</v>
      </c>
      <c r="BL24" s="265">
        <v>0</v>
      </c>
      <c r="BM24" s="265">
        <v>0</v>
      </c>
      <c r="BN24" s="265">
        <v>0</v>
      </c>
      <c r="BO24" s="265">
        <v>0</v>
      </c>
      <c r="BP24" s="265">
        <v>0</v>
      </c>
      <c r="BQ24" s="265">
        <v>0</v>
      </c>
      <c r="BR24" s="265">
        <v>0</v>
      </c>
      <c r="BS24" s="265">
        <v>0</v>
      </c>
      <c r="BT24" s="265">
        <v>0</v>
      </c>
      <c r="BU24" s="265">
        <v>0</v>
      </c>
      <c r="BV24" s="265">
        <v>0</v>
      </c>
      <c r="BW24" s="265">
        <v>0</v>
      </c>
      <c r="BX24" s="265">
        <v>0</v>
      </c>
      <c r="BY24" s="265">
        <v>0</v>
      </c>
      <c r="BZ24" s="265">
        <v>0</v>
      </c>
      <c r="CA24" s="265">
        <v>0</v>
      </c>
      <c r="CB24" s="265">
        <v>0</v>
      </c>
      <c r="CC24" s="265">
        <v>0</v>
      </c>
      <c r="CD24" s="265">
        <v>0</v>
      </c>
      <c r="CE24" s="265">
        <v>0</v>
      </c>
      <c r="CF24" s="265">
        <v>0</v>
      </c>
      <c r="CG24" s="265">
        <v>0</v>
      </c>
      <c r="CH24" s="265">
        <v>0</v>
      </c>
      <c r="CI24" s="265">
        <v>0</v>
      </c>
      <c r="CJ24" s="265">
        <v>113</v>
      </c>
      <c r="CK24" s="265">
        <v>0</v>
      </c>
      <c r="CL24" s="265">
        <v>0</v>
      </c>
      <c r="CM24" s="265">
        <v>96</v>
      </c>
      <c r="CN24" s="265">
        <v>17</v>
      </c>
      <c r="CO24" s="265">
        <v>0</v>
      </c>
      <c r="CP24" s="265">
        <v>0</v>
      </c>
      <c r="CQ24" s="265">
        <v>0</v>
      </c>
      <c r="CR24" s="265">
        <v>0</v>
      </c>
      <c r="CS24" s="265">
        <v>0</v>
      </c>
      <c r="CT24" s="265">
        <v>0</v>
      </c>
      <c r="CU24" s="265">
        <v>0</v>
      </c>
      <c r="CV24" s="265">
        <v>0</v>
      </c>
      <c r="CW24" s="265">
        <v>0</v>
      </c>
      <c r="CX24" s="265">
        <v>0</v>
      </c>
      <c r="CY24" s="265">
        <v>0</v>
      </c>
      <c r="CZ24" s="265">
        <v>0</v>
      </c>
      <c r="DA24" s="265">
        <v>0</v>
      </c>
      <c r="DB24" s="265">
        <v>0</v>
      </c>
      <c r="DC24" s="265">
        <v>0</v>
      </c>
      <c r="DD24" s="265">
        <v>0</v>
      </c>
      <c r="DE24" s="265">
        <v>0</v>
      </c>
      <c r="DF24" s="265">
        <v>0</v>
      </c>
      <c r="DG24" s="265">
        <v>0</v>
      </c>
      <c r="DH24" s="265">
        <v>0</v>
      </c>
      <c r="DI24" s="265">
        <v>0</v>
      </c>
      <c r="DJ24" s="265">
        <v>0</v>
      </c>
      <c r="DK24" s="267">
        <v>0</v>
      </c>
    </row>
    <row r="25" spans="1:115" s="277" customFormat="1" ht="13.5" customHeight="1">
      <c r="A25" s="278" t="s">
        <v>294</v>
      </c>
      <c r="B25" s="279" t="s">
        <v>332</v>
      </c>
      <c r="C25" s="280" t="s">
        <v>333</v>
      </c>
      <c r="D25" s="265">
        <v>6733</v>
      </c>
      <c r="E25" s="265">
        <v>5223</v>
      </c>
      <c r="F25" s="265">
        <v>1510</v>
      </c>
      <c r="G25" s="265">
        <v>6733</v>
      </c>
      <c r="H25" s="265">
        <v>6065</v>
      </c>
      <c r="I25" s="265">
        <v>0</v>
      </c>
      <c r="J25" s="265">
        <v>0</v>
      </c>
      <c r="K25" s="265">
        <v>0</v>
      </c>
      <c r="L25" s="265">
        <v>0</v>
      </c>
      <c r="M25" s="265">
        <v>5133</v>
      </c>
      <c r="N25" s="265">
        <v>0</v>
      </c>
      <c r="O25" s="265">
        <v>4071</v>
      </c>
      <c r="P25" s="265">
        <v>1062</v>
      </c>
      <c r="Q25" s="265">
        <v>348</v>
      </c>
      <c r="R25" s="265">
        <v>0</v>
      </c>
      <c r="S25" s="265">
        <v>332</v>
      </c>
      <c r="T25" s="265">
        <v>16</v>
      </c>
      <c r="U25" s="265">
        <v>397</v>
      </c>
      <c r="V25" s="265">
        <v>0</v>
      </c>
      <c r="W25" s="265">
        <v>391</v>
      </c>
      <c r="X25" s="265">
        <v>6</v>
      </c>
      <c r="Y25" s="265">
        <v>0</v>
      </c>
      <c r="Z25" s="265">
        <v>0</v>
      </c>
      <c r="AA25" s="265">
        <v>0</v>
      </c>
      <c r="AB25" s="265">
        <v>0</v>
      </c>
      <c r="AC25" s="265">
        <v>187</v>
      </c>
      <c r="AD25" s="265">
        <v>0</v>
      </c>
      <c r="AE25" s="265">
        <v>39</v>
      </c>
      <c r="AF25" s="265">
        <v>148</v>
      </c>
      <c r="AG25" s="265">
        <v>668</v>
      </c>
      <c r="AH25" s="265">
        <v>0</v>
      </c>
      <c r="AI25" s="265">
        <v>0</v>
      </c>
      <c r="AJ25" s="265">
        <v>0</v>
      </c>
      <c r="AK25" s="265">
        <v>0</v>
      </c>
      <c r="AL25" s="265">
        <v>0</v>
      </c>
      <c r="AM25" s="265">
        <v>6733</v>
      </c>
      <c r="AN25" s="265">
        <v>5188</v>
      </c>
      <c r="AO25" s="265">
        <v>0</v>
      </c>
      <c r="AP25" s="265">
        <v>5133</v>
      </c>
      <c r="AQ25" s="265">
        <v>0</v>
      </c>
      <c r="AR25" s="265">
        <v>0</v>
      </c>
      <c r="AS25" s="265">
        <v>0</v>
      </c>
      <c r="AT25" s="265">
        <v>0</v>
      </c>
      <c r="AU25" s="265">
        <v>55</v>
      </c>
      <c r="AV25" s="265">
        <v>535</v>
      </c>
      <c r="AW25" s="265">
        <v>0</v>
      </c>
      <c r="AX25" s="265">
        <v>0</v>
      </c>
      <c r="AY25" s="265">
        <v>348</v>
      </c>
      <c r="AZ25" s="265">
        <v>0</v>
      </c>
      <c r="BA25" s="265">
        <v>0</v>
      </c>
      <c r="BB25" s="265">
        <v>187</v>
      </c>
      <c r="BC25" s="265">
        <v>0</v>
      </c>
      <c r="BD25" s="265">
        <v>0</v>
      </c>
      <c r="BE25" s="265">
        <v>0</v>
      </c>
      <c r="BF25" s="265">
        <v>0</v>
      </c>
      <c r="BG25" s="265">
        <v>0</v>
      </c>
      <c r="BH25" s="265">
        <v>0</v>
      </c>
      <c r="BI25" s="265">
        <v>0</v>
      </c>
      <c r="BJ25" s="265">
        <v>0</v>
      </c>
      <c r="BK25" s="265">
        <v>0</v>
      </c>
      <c r="BL25" s="265">
        <v>0</v>
      </c>
      <c r="BM25" s="265">
        <v>0</v>
      </c>
      <c r="BN25" s="265">
        <v>0</v>
      </c>
      <c r="BO25" s="265">
        <v>0</v>
      </c>
      <c r="BP25" s="265">
        <v>0</v>
      </c>
      <c r="BQ25" s="265">
        <v>0</v>
      </c>
      <c r="BR25" s="265">
        <v>0</v>
      </c>
      <c r="BS25" s="265">
        <v>0</v>
      </c>
      <c r="BT25" s="265">
        <v>0</v>
      </c>
      <c r="BU25" s="265">
        <v>0</v>
      </c>
      <c r="BV25" s="265">
        <v>0</v>
      </c>
      <c r="BW25" s="265">
        <v>0</v>
      </c>
      <c r="BX25" s="265">
        <v>0</v>
      </c>
      <c r="BY25" s="265">
        <v>0</v>
      </c>
      <c r="BZ25" s="265">
        <v>0</v>
      </c>
      <c r="CA25" s="265">
        <v>0</v>
      </c>
      <c r="CB25" s="265">
        <v>0</v>
      </c>
      <c r="CC25" s="265">
        <v>0</v>
      </c>
      <c r="CD25" s="265">
        <v>0</v>
      </c>
      <c r="CE25" s="265">
        <v>0</v>
      </c>
      <c r="CF25" s="265">
        <v>0</v>
      </c>
      <c r="CG25" s="265">
        <v>0</v>
      </c>
      <c r="CH25" s="265">
        <v>0</v>
      </c>
      <c r="CI25" s="265">
        <v>0</v>
      </c>
      <c r="CJ25" s="265">
        <v>640</v>
      </c>
      <c r="CK25" s="265">
        <v>0</v>
      </c>
      <c r="CL25" s="265">
        <v>0</v>
      </c>
      <c r="CM25" s="265">
        <v>0</v>
      </c>
      <c r="CN25" s="265">
        <v>397</v>
      </c>
      <c r="CO25" s="265">
        <v>0</v>
      </c>
      <c r="CP25" s="265">
        <v>0</v>
      </c>
      <c r="CQ25" s="265">
        <v>243</v>
      </c>
      <c r="CR25" s="265">
        <v>0</v>
      </c>
      <c r="CS25" s="265">
        <v>0</v>
      </c>
      <c r="CT25" s="265">
        <v>0</v>
      </c>
      <c r="CU25" s="265">
        <v>0</v>
      </c>
      <c r="CV25" s="265">
        <v>0</v>
      </c>
      <c r="CW25" s="265">
        <v>0</v>
      </c>
      <c r="CX25" s="265">
        <v>0</v>
      </c>
      <c r="CY25" s="265">
        <v>0</v>
      </c>
      <c r="CZ25" s="265">
        <v>370</v>
      </c>
      <c r="DA25" s="265">
        <v>0</v>
      </c>
      <c r="DB25" s="265">
        <v>0</v>
      </c>
      <c r="DC25" s="265">
        <v>370</v>
      </c>
      <c r="DD25" s="265">
        <v>0</v>
      </c>
      <c r="DE25" s="265">
        <v>0</v>
      </c>
      <c r="DF25" s="265">
        <v>0</v>
      </c>
      <c r="DG25" s="265">
        <v>0</v>
      </c>
      <c r="DH25" s="265">
        <v>0</v>
      </c>
      <c r="DI25" s="265">
        <v>0</v>
      </c>
      <c r="DJ25" s="265">
        <v>0</v>
      </c>
      <c r="DK25" s="267">
        <v>0</v>
      </c>
    </row>
    <row r="26" spans="1:115" s="277" customFormat="1" ht="13.5" customHeight="1">
      <c r="A26" s="278" t="s">
        <v>294</v>
      </c>
      <c r="B26" s="279" t="s">
        <v>334</v>
      </c>
      <c r="C26" s="280" t="s">
        <v>335</v>
      </c>
      <c r="D26" s="265">
        <v>2224</v>
      </c>
      <c r="E26" s="265">
        <v>2224</v>
      </c>
      <c r="F26" s="265">
        <v>0</v>
      </c>
      <c r="G26" s="265">
        <v>2224</v>
      </c>
      <c r="H26" s="265">
        <v>2224</v>
      </c>
      <c r="I26" s="265">
        <v>0</v>
      </c>
      <c r="J26" s="265">
        <v>0</v>
      </c>
      <c r="K26" s="265">
        <v>0</v>
      </c>
      <c r="L26" s="265">
        <v>0</v>
      </c>
      <c r="M26" s="265">
        <v>1724</v>
      </c>
      <c r="N26" s="265">
        <v>0</v>
      </c>
      <c r="O26" s="265">
        <v>1724</v>
      </c>
      <c r="P26" s="265">
        <v>0</v>
      </c>
      <c r="Q26" s="265">
        <v>111</v>
      </c>
      <c r="R26" s="265">
        <v>0</v>
      </c>
      <c r="S26" s="265">
        <v>111</v>
      </c>
      <c r="T26" s="265">
        <v>0</v>
      </c>
      <c r="U26" s="265">
        <v>302</v>
      </c>
      <c r="V26" s="265">
        <v>0</v>
      </c>
      <c r="W26" s="265">
        <v>302</v>
      </c>
      <c r="X26" s="265">
        <v>0</v>
      </c>
      <c r="Y26" s="265">
        <v>2</v>
      </c>
      <c r="Z26" s="265">
        <v>0</v>
      </c>
      <c r="AA26" s="265">
        <v>2</v>
      </c>
      <c r="AB26" s="265">
        <v>0</v>
      </c>
      <c r="AC26" s="265">
        <v>85</v>
      </c>
      <c r="AD26" s="265">
        <v>0</v>
      </c>
      <c r="AE26" s="265">
        <v>85</v>
      </c>
      <c r="AF26" s="265">
        <v>0</v>
      </c>
      <c r="AG26" s="265">
        <v>0</v>
      </c>
      <c r="AH26" s="265">
        <v>0</v>
      </c>
      <c r="AI26" s="265">
        <v>0</v>
      </c>
      <c r="AJ26" s="265">
        <v>0</v>
      </c>
      <c r="AK26" s="265">
        <v>0</v>
      </c>
      <c r="AL26" s="265">
        <v>0</v>
      </c>
      <c r="AM26" s="265">
        <v>2224</v>
      </c>
      <c r="AN26" s="265">
        <v>1724</v>
      </c>
      <c r="AO26" s="265">
        <v>0</v>
      </c>
      <c r="AP26" s="265">
        <v>1724</v>
      </c>
      <c r="AQ26" s="265">
        <v>0</v>
      </c>
      <c r="AR26" s="265">
        <v>0</v>
      </c>
      <c r="AS26" s="265">
        <v>0</v>
      </c>
      <c r="AT26" s="265">
        <v>0</v>
      </c>
      <c r="AU26" s="265">
        <v>0</v>
      </c>
      <c r="AV26" s="265">
        <v>196</v>
      </c>
      <c r="AW26" s="265">
        <v>0</v>
      </c>
      <c r="AX26" s="265">
        <v>0</v>
      </c>
      <c r="AY26" s="265">
        <v>111</v>
      </c>
      <c r="AZ26" s="265">
        <v>0</v>
      </c>
      <c r="BA26" s="265">
        <v>0</v>
      </c>
      <c r="BB26" s="265">
        <v>85</v>
      </c>
      <c r="BC26" s="265">
        <v>0</v>
      </c>
      <c r="BD26" s="265">
        <v>0</v>
      </c>
      <c r="BE26" s="265">
        <v>0</v>
      </c>
      <c r="BF26" s="265">
        <v>0</v>
      </c>
      <c r="BG26" s="265">
        <v>0</v>
      </c>
      <c r="BH26" s="265">
        <v>0</v>
      </c>
      <c r="BI26" s="265">
        <v>0</v>
      </c>
      <c r="BJ26" s="265">
        <v>0</v>
      </c>
      <c r="BK26" s="265">
        <v>0</v>
      </c>
      <c r="BL26" s="265">
        <v>0</v>
      </c>
      <c r="BM26" s="265">
        <v>0</v>
      </c>
      <c r="BN26" s="265">
        <v>0</v>
      </c>
      <c r="BO26" s="265">
        <v>0</v>
      </c>
      <c r="BP26" s="265">
        <v>0</v>
      </c>
      <c r="BQ26" s="265">
        <v>0</v>
      </c>
      <c r="BR26" s="265">
        <v>0</v>
      </c>
      <c r="BS26" s="265">
        <v>0</v>
      </c>
      <c r="BT26" s="265">
        <v>0</v>
      </c>
      <c r="BU26" s="265">
        <v>0</v>
      </c>
      <c r="BV26" s="265">
        <v>0</v>
      </c>
      <c r="BW26" s="265">
        <v>0</v>
      </c>
      <c r="BX26" s="265">
        <v>0</v>
      </c>
      <c r="BY26" s="265">
        <v>0</v>
      </c>
      <c r="BZ26" s="265">
        <v>0</v>
      </c>
      <c r="CA26" s="265">
        <v>0</v>
      </c>
      <c r="CB26" s="265">
        <v>0</v>
      </c>
      <c r="CC26" s="265">
        <v>0</v>
      </c>
      <c r="CD26" s="265">
        <v>0</v>
      </c>
      <c r="CE26" s="265">
        <v>0</v>
      </c>
      <c r="CF26" s="265">
        <v>0</v>
      </c>
      <c r="CG26" s="265">
        <v>0</v>
      </c>
      <c r="CH26" s="265">
        <v>0</v>
      </c>
      <c r="CI26" s="265">
        <v>0</v>
      </c>
      <c r="CJ26" s="265">
        <v>304</v>
      </c>
      <c r="CK26" s="265">
        <v>0</v>
      </c>
      <c r="CL26" s="265">
        <v>0</v>
      </c>
      <c r="CM26" s="265">
        <v>0</v>
      </c>
      <c r="CN26" s="265">
        <v>302</v>
      </c>
      <c r="CO26" s="265">
        <v>2</v>
      </c>
      <c r="CP26" s="265">
        <v>0</v>
      </c>
      <c r="CQ26" s="265">
        <v>0</v>
      </c>
      <c r="CR26" s="265">
        <v>0</v>
      </c>
      <c r="CS26" s="265">
        <v>0</v>
      </c>
      <c r="CT26" s="265">
        <v>0</v>
      </c>
      <c r="CU26" s="265">
        <v>0</v>
      </c>
      <c r="CV26" s="265">
        <v>0</v>
      </c>
      <c r="CW26" s="265">
        <v>0</v>
      </c>
      <c r="CX26" s="265">
        <v>0</v>
      </c>
      <c r="CY26" s="265">
        <v>0</v>
      </c>
      <c r="CZ26" s="265">
        <v>0</v>
      </c>
      <c r="DA26" s="265">
        <v>0</v>
      </c>
      <c r="DB26" s="265">
        <v>0</v>
      </c>
      <c r="DC26" s="265">
        <v>0</v>
      </c>
      <c r="DD26" s="265">
        <v>0</v>
      </c>
      <c r="DE26" s="265">
        <v>0</v>
      </c>
      <c r="DF26" s="265">
        <v>0</v>
      </c>
      <c r="DG26" s="265">
        <v>0</v>
      </c>
      <c r="DH26" s="265">
        <v>0</v>
      </c>
      <c r="DI26" s="265">
        <v>0</v>
      </c>
      <c r="DJ26" s="265">
        <v>0</v>
      </c>
      <c r="DK26" s="267">
        <v>0</v>
      </c>
    </row>
    <row r="27" spans="1:115" s="277" customFormat="1" ht="13.5" customHeight="1">
      <c r="A27" s="278" t="s">
        <v>294</v>
      </c>
      <c r="B27" s="279" t="s">
        <v>336</v>
      </c>
      <c r="C27" s="280" t="s">
        <v>337</v>
      </c>
      <c r="D27" s="265">
        <v>2624</v>
      </c>
      <c r="E27" s="265">
        <v>2117</v>
      </c>
      <c r="F27" s="265">
        <v>507</v>
      </c>
      <c r="G27" s="265">
        <v>2624</v>
      </c>
      <c r="H27" s="265">
        <v>2624</v>
      </c>
      <c r="I27" s="265">
        <v>0</v>
      </c>
      <c r="J27" s="265">
        <v>0</v>
      </c>
      <c r="K27" s="265">
        <v>0</v>
      </c>
      <c r="L27" s="265">
        <v>0</v>
      </c>
      <c r="M27" s="265">
        <v>2086</v>
      </c>
      <c r="N27" s="265">
        <v>0</v>
      </c>
      <c r="O27" s="265">
        <v>1609</v>
      </c>
      <c r="P27" s="265">
        <v>477</v>
      </c>
      <c r="Q27" s="265">
        <v>142</v>
      </c>
      <c r="R27" s="265">
        <v>0</v>
      </c>
      <c r="S27" s="265">
        <v>142</v>
      </c>
      <c r="T27" s="265">
        <v>0</v>
      </c>
      <c r="U27" s="265">
        <v>327</v>
      </c>
      <c r="V27" s="265">
        <v>14</v>
      </c>
      <c r="W27" s="265">
        <v>241</v>
      </c>
      <c r="X27" s="265">
        <v>72</v>
      </c>
      <c r="Y27" s="265">
        <v>0</v>
      </c>
      <c r="Z27" s="265">
        <v>0</v>
      </c>
      <c r="AA27" s="265">
        <v>0</v>
      </c>
      <c r="AB27" s="265">
        <v>0</v>
      </c>
      <c r="AC27" s="265">
        <v>69</v>
      </c>
      <c r="AD27" s="265">
        <v>0</v>
      </c>
      <c r="AE27" s="265">
        <v>69</v>
      </c>
      <c r="AF27" s="265">
        <v>0</v>
      </c>
      <c r="AG27" s="265">
        <v>0</v>
      </c>
      <c r="AH27" s="265">
        <v>0</v>
      </c>
      <c r="AI27" s="265">
        <v>3</v>
      </c>
      <c r="AJ27" s="265">
        <v>1</v>
      </c>
      <c r="AK27" s="265">
        <v>0</v>
      </c>
      <c r="AL27" s="265">
        <v>2</v>
      </c>
      <c r="AM27" s="265">
        <v>2624</v>
      </c>
      <c r="AN27" s="265">
        <v>2086</v>
      </c>
      <c r="AO27" s="265">
        <v>0</v>
      </c>
      <c r="AP27" s="265">
        <v>2086</v>
      </c>
      <c r="AQ27" s="265">
        <v>0</v>
      </c>
      <c r="AR27" s="265">
        <v>0</v>
      </c>
      <c r="AS27" s="265">
        <v>0</v>
      </c>
      <c r="AT27" s="265">
        <v>0</v>
      </c>
      <c r="AU27" s="265">
        <v>0</v>
      </c>
      <c r="AV27" s="265">
        <v>211</v>
      </c>
      <c r="AW27" s="265">
        <v>0</v>
      </c>
      <c r="AX27" s="265">
        <v>0</v>
      </c>
      <c r="AY27" s="265">
        <v>142</v>
      </c>
      <c r="AZ27" s="265">
        <v>0</v>
      </c>
      <c r="BA27" s="265">
        <v>0</v>
      </c>
      <c r="BB27" s="265">
        <v>69</v>
      </c>
      <c r="BC27" s="265">
        <v>0</v>
      </c>
      <c r="BD27" s="265">
        <v>70</v>
      </c>
      <c r="BE27" s="265">
        <v>0</v>
      </c>
      <c r="BF27" s="265">
        <v>0</v>
      </c>
      <c r="BG27" s="265">
        <v>0</v>
      </c>
      <c r="BH27" s="265">
        <v>70</v>
      </c>
      <c r="BI27" s="265">
        <v>0</v>
      </c>
      <c r="BJ27" s="265">
        <v>0</v>
      </c>
      <c r="BK27" s="265">
        <v>0</v>
      </c>
      <c r="BL27" s="265">
        <v>0</v>
      </c>
      <c r="BM27" s="265">
        <v>0</v>
      </c>
      <c r="BN27" s="265">
        <v>0</v>
      </c>
      <c r="BO27" s="265">
        <v>0</v>
      </c>
      <c r="BP27" s="265">
        <v>0</v>
      </c>
      <c r="BQ27" s="265">
        <v>0</v>
      </c>
      <c r="BR27" s="265">
        <v>0</v>
      </c>
      <c r="BS27" s="265">
        <v>0</v>
      </c>
      <c r="BT27" s="265">
        <v>0</v>
      </c>
      <c r="BU27" s="265">
        <v>0</v>
      </c>
      <c r="BV27" s="265">
        <v>0</v>
      </c>
      <c r="BW27" s="265">
        <v>0</v>
      </c>
      <c r="BX27" s="265">
        <v>0</v>
      </c>
      <c r="BY27" s="265">
        <v>0</v>
      </c>
      <c r="BZ27" s="265">
        <v>0</v>
      </c>
      <c r="CA27" s="265">
        <v>0</v>
      </c>
      <c r="CB27" s="265">
        <v>0</v>
      </c>
      <c r="CC27" s="265">
        <v>0</v>
      </c>
      <c r="CD27" s="265">
        <v>0</v>
      </c>
      <c r="CE27" s="265">
        <v>0</v>
      </c>
      <c r="CF27" s="265">
        <v>0</v>
      </c>
      <c r="CG27" s="265">
        <v>0</v>
      </c>
      <c r="CH27" s="265">
        <v>0</v>
      </c>
      <c r="CI27" s="265">
        <v>0</v>
      </c>
      <c r="CJ27" s="265">
        <v>52</v>
      </c>
      <c r="CK27" s="265">
        <v>0</v>
      </c>
      <c r="CL27" s="265">
        <v>0</v>
      </c>
      <c r="CM27" s="265">
        <v>0</v>
      </c>
      <c r="CN27" s="265">
        <v>52</v>
      </c>
      <c r="CO27" s="265">
        <v>0</v>
      </c>
      <c r="CP27" s="265">
        <v>0</v>
      </c>
      <c r="CQ27" s="265">
        <v>0</v>
      </c>
      <c r="CR27" s="265">
        <v>0</v>
      </c>
      <c r="CS27" s="265">
        <v>0</v>
      </c>
      <c r="CT27" s="265">
        <v>0</v>
      </c>
      <c r="CU27" s="265">
        <v>0</v>
      </c>
      <c r="CV27" s="265">
        <v>0</v>
      </c>
      <c r="CW27" s="265">
        <v>0</v>
      </c>
      <c r="CX27" s="265">
        <v>0</v>
      </c>
      <c r="CY27" s="265">
        <v>0</v>
      </c>
      <c r="CZ27" s="265">
        <v>205</v>
      </c>
      <c r="DA27" s="265">
        <v>205</v>
      </c>
      <c r="DB27" s="265">
        <v>0</v>
      </c>
      <c r="DC27" s="265">
        <v>0</v>
      </c>
      <c r="DD27" s="265">
        <v>0</v>
      </c>
      <c r="DE27" s="265">
        <v>0</v>
      </c>
      <c r="DF27" s="265">
        <v>0</v>
      </c>
      <c r="DG27" s="265">
        <v>0</v>
      </c>
      <c r="DH27" s="265">
        <v>0</v>
      </c>
      <c r="DI27" s="265">
        <v>0</v>
      </c>
      <c r="DJ27" s="265">
        <v>0</v>
      </c>
      <c r="DK27" s="267">
        <v>0</v>
      </c>
    </row>
    <row r="28" spans="1:115" s="277" customFormat="1" ht="13.5" customHeight="1">
      <c r="A28" s="278" t="s">
        <v>294</v>
      </c>
      <c r="B28" s="279" t="s">
        <v>338</v>
      </c>
      <c r="C28" s="280" t="s">
        <v>339</v>
      </c>
      <c r="D28" s="265">
        <v>6124</v>
      </c>
      <c r="E28" s="265">
        <v>5266</v>
      </c>
      <c r="F28" s="265">
        <v>858</v>
      </c>
      <c r="G28" s="265">
        <v>6124</v>
      </c>
      <c r="H28" s="265">
        <v>6124</v>
      </c>
      <c r="I28" s="265">
        <v>0</v>
      </c>
      <c r="J28" s="265">
        <v>0</v>
      </c>
      <c r="K28" s="265">
        <v>0</v>
      </c>
      <c r="L28" s="265">
        <v>0</v>
      </c>
      <c r="M28" s="265">
        <v>4565</v>
      </c>
      <c r="N28" s="265">
        <v>0</v>
      </c>
      <c r="O28" s="265">
        <v>3984</v>
      </c>
      <c r="P28" s="265">
        <v>581</v>
      </c>
      <c r="Q28" s="265">
        <v>333</v>
      </c>
      <c r="R28" s="265">
        <v>0</v>
      </c>
      <c r="S28" s="265">
        <v>333</v>
      </c>
      <c r="T28" s="265">
        <v>0</v>
      </c>
      <c r="U28" s="265">
        <v>1094</v>
      </c>
      <c r="V28" s="265">
        <v>9</v>
      </c>
      <c r="W28" s="265">
        <v>242</v>
      </c>
      <c r="X28" s="265">
        <v>843</v>
      </c>
      <c r="Y28" s="265">
        <v>0</v>
      </c>
      <c r="Z28" s="265">
        <v>0</v>
      </c>
      <c r="AA28" s="265">
        <v>0</v>
      </c>
      <c r="AB28" s="265">
        <v>0</v>
      </c>
      <c r="AC28" s="265">
        <v>132</v>
      </c>
      <c r="AD28" s="265">
        <v>0</v>
      </c>
      <c r="AE28" s="265">
        <v>132</v>
      </c>
      <c r="AF28" s="265">
        <v>0</v>
      </c>
      <c r="AG28" s="265">
        <v>0</v>
      </c>
      <c r="AH28" s="265">
        <v>0</v>
      </c>
      <c r="AI28" s="265">
        <v>1</v>
      </c>
      <c r="AJ28" s="265">
        <v>1</v>
      </c>
      <c r="AK28" s="265">
        <v>0</v>
      </c>
      <c r="AL28" s="265">
        <v>0</v>
      </c>
      <c r="AM28" s="265">
        <v>6124</v>
      </c>
      <c r="AN28" s="265">
        <v>4565</v>
      </c>
      <c r="AO28" s="265">
        <v>0</v>
      </c>
      <c r="AP28" s="265">
        <v>4565</v>
      </c>
      <c r="AQ28" s="265">
        <v>0</v>
      </c>
      <c r="AR28" s="265">
        <v>0</v>
      </c>
      <c r="AS28" s="265">
        <v>0</v>
      </c>
      <c r="AT28" s="265">
        <v>0</v>
      </c>
      <c r="AU28" s="265">
        <v>0</v>
      </c>
      <c r="AV28" s="265">
        <v>465</v>
      </c>
      <c r="AW28" s="265">
        <v>0</v>
      </c>
      <c r="AX28" s="265">
        <v>0</v>
      </c>
      <c r="AY28" s="265">
        <v>333</v>
      </c>
      <c r="AZ28" s="265">
        <v>0</v>
      </c>
      <c r="BA28" s="265">
        <v>0</v>
      </c>
      <c r="BB28" s="265">
        <v>132</v>
      </c>
      <c r="BC28" s="265">
        <v>0</v>
      </c>
      <c r="BD28" s="265">
        <v>0</v>
      </c>
      <c r="BE28" s="265">
        <v>0</v>
      </c>
      <c r="BF28" s="265">
        <v>0</v>
      </c>
      <c r="BG28" s="265">
        <v>0</v>
      </c>
      <c r="BH28" s="265">
        <v>0</v>
      </c>
      <c r="BI28" s="265">
        <v>0</v>
      </c>
      <c r="BJ28" s="265">
        <v>0</v>
      </c>
      <c r="BK28" s="265">
        <v>0</v>
      </c>
      <c r="BL28" s="265">
        <v>0</v>
      </c>
      <c r="BM28" s="265">
        <v>0</v>
      </c>
      <c r="BN28" s="265">
        <v>0</v>
      </c>
      <c r="BO28" s="265">
        <v>0</v>
      </c>
      <c r="BP28" s="265">
        <v>0</v>
      </c>
      <c r="BQ28" s="265">
        <v>0</v>
      </c>
      <c r="BR28" s="265">
        <v>0</v>
      </c>
      <c r="BS28" s="265">
        <v>0</v>
      </c>
      <c r="BT28" s="265">
        <v>0</v>
      </c>
      <c r="BU28" s="265">
        <v>0</v>
      </c>
      <c r="BV28" s="265">
        <v>0</v>
      </c>
      <c r="BW28" s="265">
        <v>0</v>
      </c>
      <c r="BX28" s="265">
        <v>0</v>
      </c>
      <c r="BY28" s="265">
        <v>0</v>
      </c>
      <c r="BZ28" s="265">
        <v>0</v>
      </c>
      <c r="CA28" s="265">
        <v>0</v>
      </c>
      <c r="CB28" s="265">
        <v>0</v>
      </c>
      <c r="CC28" s="265">
        <v>0</v>
      </c>
      <c r="CD28" s="265">
        <v>0</v>
      </c>
      <c r="CE28" s="265">
        <v>0</v>
      </c>
      <c r="CF28" s="265">
        <v>0</v>
      </c>
      <c r="CG28" s="265">
        <v>0</v>
      </c>
      <c r="CH28" s="265">
        <v>0</v>
      </c>
      <c r="CI28" s="265">
        <v>0</v>
      </c>
      <c r="CJ28" s="265">
        <v>242</v>
      </c>
      <c r="CK28" s="265">
        <v>0</v>
      </c>
      <c r="CL28" s="265">
        <v>0</v>
      </c>
      <c r="CM28" s="265">
        <v>0</v>
      </c>
      <c r="CN28" s="265">
        <v>242</v>
      </c>
      <c r="CO28" s="265">
        <v>0</v>
      </c>
      <c r="CP28" s="265">
        <v>0</v>
      </c>
      <c r="CQ28" s="265">
        <v>0</v>
      </c>
      <c r="CR28" s="265">
        <v>0</v>
      </c>
      <c r="CS28" s="265">
        <v>0</v>
      </c>
      <c r="CT28" s="265">
        <v>0</v>
      </c>
      <c r="CU28" s="265">
        <v>0</v>
      </c>
      <c r="CV28" s="265">
        <v>0</v>
      </c>
      <c r="CW28" s="265">
        <v>0</v>
      </c>
      <c r="CX28" s="265">
        <v>0</v>
      </c>
      <c r="CY28" s="265">
        <v>0</v>
      </c>
      <c r="CZ28" s="265">
        <v>852</v>
      </c>
      <c r="DA28" s="265">
        <v>852</v>
      </c>
      <c r="DB28" s="265">
        <v>0</v>
      </c>
      <c r="DC28" s="265">
        <v>0</v>
      </c>
      <c r="DD28" s="265">
        <v>0</v>
      </c>
      <c r="DE28" s="265">
        <v>0</v>
      </c>
      <c r="DF28" s="265">
        <v>0</v>
      </c>
      <c r="DG28" s="265">
        <v>0</v>
      </c>
      <c r="DH28" s="265">
        <v>0</v>
      </c>
      <c r="DI28" s="265">
        <v>0</v>
      </c>
      <c r="DJ28" s="265">
        <v>0</v>
      </c>
      <c r="DK28" s="267">
        <v>0</v>
      </c>
    </row>
    <row r="29" spans="1:115" s="277" customFormat="1" ht="13.5" customHeight="1">
      <c r="A29" s="278" t="s">
        <v>294</v>
      </c>
      <c r="B29" s="279" t="s">
        <v>340</v>
      </c>
      <c r="C29" s="280" t="s">
        <v>341</v>
      </c>
      <c r="D29" s="265">
        <v>2541</v>
      </c>
      <c r="E29" s="265">
        <v>2014</v>
      </c>
      <c r="F29" s="265">
        <v>527</v>
      </c>
      <c r="G29" s="265">
        <v>2541</v>
      </c>
      <c r="H29" s="265">
        <v>1973</v>
      </c>
      <c r="I29" s="265">
        <v>0</v>
      </c>
      <c r="J29" s="265">
        <v>0</v>
      </c>
      <c r="K29" s="265">
        <v>0</v>
      </c>
      <c r="L29" s="265">
        <v>0</v>
      </c>
      <c r="M29" s="265">
        <v>1451</v>
      </c>
      <c r="N29" s="265">
        <v>0</v>
      </c>
      <c r="O29" s="265">
        <v>1180</v>
      </c>
      <c r="P29" s="265">
        <v>271</v>
      </c>
      <c r="Q29" s="265">
        <v>285</v>
      </c>
      <c r="R29" s="265">
        <v>0</v>
      </c>
      <c r="S29" s="265">
        <v>285</v>
      </c>
      <c r="T29" s="265">
        <v>0</v>
      </c>
      <c r="U29" s="265">
        <v>203</v>
      </c>
      <c r="V29" s="265">
        <v>0</v>
      </c>
      <c r="W29" s="265">
        <v>203</v>
      </c>
      <c r="X29" s="265">
        <v>0</v>
      </c>
      <c r="Y29" s="265">
        <v>0</v>
      </c>
      <c r="Z29" s="265">
        <v>0</v>
      </c>
      <c r="AA29" s="265">
        <v>0</v>
      </c>
      <c r="AB29" s="265">
        <v>0</v>
      </c>
      <c r="AC29" s="265">
        <v>34</v>
      </c>
      <c r="AD29" s="265">
        <v>0</v>
      </c>
      <c r="AE29" s="265">
        <v>34</v>
      </c>
      <c r="AF29" s="265">
        <v>0</v>
      </c>
      <c r="AG29" s="265">
        <v>568</v>
      </c>
      <c r="AH29" s="265">
        <v>10</v>
      </c>
      <c r="AI29" s="265">
        <v>0</v>
      </c>
      <c r="AJ29" s="265">
        <v>0</v>
      </c>
      <c r="AK29" s="265">
        <v>0</v>
      </c>
      <c r="AL29" s="265">
        <v>0</v>
      </c>
      <c r="AM29" s="265">
        <v>2541</v>
      </c>
      <c r="AN29" s="265">
        <v>1828</v>
      </c>
      <c r="AO29" s="265">
        <v>0</v>
      </c>
      <c r="AP29" s="265">
        <v>1451</v>
      </c>
      <c r="AQ29" s="265">
        <v>0</v>
      </c>
      <c r="AR29" s="265">
        <v>0</v>
      </c>
      <c r="AS29" s="265">
        <v>0</v>
      </c>
      <c r="AT29" s="265">
        <v>0</v>
      </c>
      <c r="AU29" s="265">
        <v>377</v>
      </c>
      <c r="AV29" s="265">
        <v>15</v>
      </c>
      <c r="AW29" s="265">
        <v>0</v>
      </c>
      <c r="AX29" s="265">
        <v>0</v>
      </c>
      <c r="AY29" s="265">
        <v>0</v>
      </c>
      <c r="AZ29" s="265">
        <v>0</v>
      </c>
      <c r="BA29" s="265">
        <v>0</v>
      </c>
      <c r="BB29" s="265">
        <v>15</v>
      </c>
      <c r="BC29" s="265">
        <v>0</v>
      </c>
      <c r="BD29" s="265">
        <v>0</v>
      </c>
      <c r="BE29" s="265">
        <v>0</v>
      </c>
      <c r="BF29" s="265">
        <v>0</v>
      </c>
      <c r="BG29" s="265">
        <v>0</v>
      </c>
      <c r="BH29" s="265">
        <v>0</v>
      </c>
      <c r="BI29" s="265">
        <v>0</v>
      </c>
      <c r="BJ29" s="265">
        <v>0</v>
      </c>
      <c r="BK29" s="265">
        <v>0</v>
      </c>
      <c r="BL29" s="265">
        <v>0</v>
      </c>
      <c r="BM29" s="265">
        <v>0</v>
      </c>
      <c r="BN29" s="265">
        <v>0</v>
      </c>
      <c r="BO29" s="265">
        <v>0</v>
      </c>
      <c r="BP29" s="265">
        <v>0</v>
      </c>
      <c r="BQ29" s="265">
        <v>0</v>
      </c>
      <c r="BR29" s="265">
        <v>0</v>
      </c>
      <c r="BS29" s="265">
        <v>0</v>
      </c>
      <c r="BT29" s="265">
        <v>0</v>
      </c>
      <c r="BU29" s="265">
        <v>0</v>
      </c>
      <c r="BV29" s="265">
        <v>0</v>
      </c>
      <c r="BW29" s="265">
        <v>0</v>
      </c>
      <c r="BX29" s="265">
        <v>0</v>
      </c>
      <c r="BY29" s="265">
        <v>0</v>
      </c>
      <c r="BZ29" s="265">
        <v>0</v>
      </c>
      <c r="CA29" s="265">
        <v>0</v>
      </c>
      <c r="CB29" s="265">
        <v>0</v>
      </c>
      <c r="CC29" s="265">
        <v>0</v>
      </c>
      <c r="CD29" s="265">
        <v>0</v>
      </c>
      <c r="CE29" s="265">
        <v>0</v>
      </c>
      <c r="CF29" s="265">
        <v>0</v>
      </c>
      <c r="CG29" s="265">
        <v>0</v>
      </c>
      <c r="CH29" s="265">
        <v>0</v>
      </c>
      <c r="CI29" s="265">
        <v>0</v>
      </c>
      <c r="CJ29" s="265">
        <v>698</v>
      </c>
      <c r="CK29" s="265">
        <v>0</v>
      </c>
      <c r="CL29" s="265">
        <v>0</v>
      </c>
      <c r="CM29" s="265">
        <v>285</v>
      </c>
      <c r="CN29" s="265">
        <v>203</v>
      </c>
      <c r="CO29" s="265">
        <v>0</v>
      </c>
      <c r="CP29" s="265">
        <v>19</v>
      </c>
      <c r="CQ29" s="265">
        <v>191</v>
      </c>
      <c r="CR29" s="265">
        <v>0</v>
      </c>
      <c r="CS29" s="265">
        <v>0</v>
      </c>
      <c r="CT29" s="265">
        <v>0</v>
      </c>
      <c r="CU29" s="265">
        <v>0</v>
      </c>
      <c r="CV29" s="265">
        <v>0</v>
      </c>
      <c r="CW29" s="265">
        <v>0</v>
      </c>
      <c r="CX29" s="265">
        <v>0</v>
      </c>
      <c r="CY29" s="265">
        <v>0</v>
      </c>
      <c r="CZ29" s="265">
        <v>0</v>
      </c>
      <c r="DA29" s="265">
        <v>0</v>
      </c>
      <c r="DB29" s="265">
        <v>0</v>
      </c>
      <c r="DC29" s="265">
        <v>0</v>
      </c>
      <c r="DD29" s="265">
        <v>0</v>
      </c>
      <c r="DE29" s="265">
        <v>0</v>
      </c>
      <c r="DF29" s="265">
        <v>0</v>
      </c>
      <c r="DG29" s="265">
        <v>0</v>
      </c>
      <c r="DH29" s="265">
        <v>0</v>
      </c>
      <c r="DI29" s="265">
        <v>0</v>
      </c>
      <c r="DJ29" s="265">
        <v>0</v>
      </c>
      <c r="DK29" s="267">
        <v>0</v>
      </c>
    </row>
    <row r="30" spans="1:115" s="277" customFormat="1" ht="13.5" customHeight="1" thickBot="1">
      <c r="A30" s="293" t="s">
        <v>342</v>
      </c>
      <c r="B30" s="294"/>
      <c r="C30" s="294"/>
      <c r="D30" s="268">
        <v>281922</v>
      </c>
      <c r="E30" s="268">
        <v>205304</v>
      </c>
      <c r="F30" s="268">
        <v>76618</v>
      </c>
      <c r="G30" s="268">
        <v>281922</v>
      </c>
      <c r="H30" s="268">
        <v>259061</v>
      </c>
      <c r="I30" s="268">
        <v>0</v>
      </c>
      <c r="J30" s="268">
        <v>0</v>
      </c>
      <c r="K30" s="268">
        <v>0</v>
      </c>
      <c r="L30" s="268">
        <v>0</v>
      </c>
      <c r="M30" s="268">
        <v>219345</v>
      </c>
      <c r="N30" s="268">
        <v>56851</v>
      </c>
      <c r="O30" s="268">
        <v>106706</v>
      </c>
      <c r="P30" s="268">
        <v>55788</v>
      </c>
      <c r="Q30" s="268">
        <v>11201</v>
      </c>
      <c r="R30" s="268">
        <v>572</v>
      </c>
      <c r="S30" s="268">
        <v>9919</v>
      </c>
      <c r="T30" s="268">
        <v>710</v>
      </c>
      <c r="U30" s="268">
        <v>24768</v>
      </c>
      <c r="V30" s="268">
        <v>4803</v>
      </c>
      <c r="W30" s="268">
        <v>17297</v>
      </c>
      <c r="X30" s="268">
        <v>2668</v>
      </c>
      <c r="Y30" s="268">
        <v>65</v>
      </c>
      <c r="Z30" s="268">
        <v>26</v>
      </c>
      <c r="AA30" s="268">
        <v>39</v>
      </c>
      <c r="AB30" s="268">
        <v>0</v>
      </c>
      <c r="AC30" s="268">
        <v>3682</v>
      </c>
      <c r="AD30" s="268">
        <v>429</v>
      </c>
      <c r="AE30" s="268">
        <v>1821</v>
      </c>
      <c r="AF30" s="268">
        <v>1432</v>
      </c>
      <c r="AG30" s="268">
        <v>22861</v>
      </c>
      <c r="AH30" s="268">
        <v>451</v>
      </c>
      <c r="AI30" s="268">
        <v>22</v>
      </c>
      <c r="AJ30" s="268">
        <v>12</v>
      </c>
      <c r="AK30" s="268">
        <v>6</v>
      </c>
      <c r="AL30" s="268">
        <v>4</v>
      </c>
      <c r="AM30" s="268">
        <v>281922</v>
      </c>
      <c r="AN30" s="268">
        <v>234310</v>
      </c>
      <c r="AO30" s="268">
        <v>0</v>
      </c>
      <c r="AP30" s="268">
        <v>219345</v>
      </c>
      <c r="AQ30" s="268">
        <v>262</v>
      </c>
      <c r="AR30" s="268">
        <v>0</v>
      </c>
      <c r="AS30" s="268">
        <v>0</v>
      </c>
      <c r="AT30" s="268">
        <v>116</v>
      </c>
      <c r="AU30" s="268">
        <v>14587</v>
      </c>
      <c r="AV30" s="268">
        <v>12636</v>
      </c>
      <c r="AW30" s="268">
        <v>0</v>
      </c>
      <c r="AX30" s="268">
        <v>0</v>
      </c>
      <c r="AY30" s="268">
        <v>5846</v>
      </c>
      <c r="AZ30" s="268">
        <v>263</v>
      </c>
      <c r="BA30" s="268">
        <v>0</v>
      </c>
      <c r="BB30" s="268">
        <v>3091</v>
      </c>
      <c r="BC30" s="268">
        <v>3436</v>
      </c>
      <c r="BD30" s="268">
        <v>531</v>
      </c>
      <c r="BE30" s="268">
        <v>0</v>
      </c>
      <c r="BF30" s="268">
        <v>0</v>
      </c>
      <c r="BG30" s="268">
        <v>0</v>
      </c>
      <c r="BH30" s="268">
        <v>531</v>
      </c>
      <c r="BI30" s="268">
        <v>0</v>
      </c>
      <c r="BJ30" s="268">
        <v>0</v>
      </c>
      <c r="BK30" s="268">
        <v>0</v>
      </c>
      <c r="BL30" s="268">
        <v>0</v>
      </c>
      <c r="BM30" s="268">
        <v>0</v>
      </c>
      <c r="BN30" s="268">
        <v>0</v>
      </c>
      <c r="BO30" s="268">
        <v>0</v>
      </c>
      <c r="BP30" s="268">
        <v>0</v>
      </c>
      <c r="BQ30" s="268">
        <v>0</v>
      </c>
      <c r="BR30" s="268">
        <v>0</v>
      </c>
      <c r="BS30" s="268">
        <v>0</v>
      </c>
      <c r="BT30" s="268">
        <v>0</v>
      </c>
      <c r="BU30" s="268">
        <v>0</v>
      </c>
      <c r="BV30" s="268">
        <v>0</v>
      </c>
      <c r="BW30" s="268">
        <v>0</v>
      </c>
      <c r="BX30" s="268">
        <v>0</v>
      </c>
      <c r="BY30" s="268">
        <v>0</v>
      </c>
      <c r="BZ30" s="268">
        <v>0</v>
      </c>
      <c r="CA30" s="268">
        <v>0</v>
      </c>
      <c r="CB30" s="268">
        <v>0</v>
      </c>
      <c r="CC30" s="268">
        <v>0</v>
      </c>
      <c r="CD30" s="268">
        <v>0</v>
      </c>
      <c r="CE30" s="268">
        <v>0</v>
      </c>
      <c r="CF30" s="268">
        <v>0</v>
      </c>
      <c r="CG30" s="268">
        <v>0</v>
      </c>
      <c r="CH30" s="268">
        <v>0</v>
      </c>
      <c r="CI30" s="268">
        <v>0</v>
      </c>
      <c r="CJ30" s="268">
        <v>26235</v>
      </c>
      <c r="CK30" s="268">
        <v>0</v>
      </c>
      <c r="CL30" s="268">
        <v>0</v>
      </c>
      <c r="CM30" s="268">
        <v>4682</v>
      </c>
      <c r="CN30" s="268">
        <v>17291</v>
      </c>
      <c r="CO30" s="268">
        <v>26</v>
      </c>
      <c r="CP30" s="268">
        <v>475</v>
      </c>
      <c r="CQ30" s="268">
        <v>3761</v>
      </c>
      <c r="CR30" s="268">
        <v>217</v>
      </c>
      <c r="CS30" s="268">
        <v>0</v>
      </c>
      <c r="CT30" s="268">
        <v>0</v>
      </c>
      <c r="CU30" s="268">
        <v>202</v>
      </c>
      <c r="CV30" s="268">
        <v>0</v>
      </c>
      <c r="CW30" s="268">
        <v>0</v>
      </c>
      <c r="CX30" s="268">
        <v>0</v>
      </c>
      <c r="CY30" s="268">
        <v>15</v>
      </c>
      <c r="CZ30" s="268">
        <v>7766</v>
      </c>
      <c r="DA30" s="268">
        <v>6665</v>
      </c>
      <c r="DB30" s="268">
        <v>39</v>
      </c>
      <c r="DC30" s="268">
        <v>1062</v>
      </c>
      <c r="DD30" s="268">
        <v>227</v>
      </c>
      <c r="DE30" s="268">
        <v>0</v>
      </c>
      <c r="DF30" s="268">
        <v>0</v>
      </c>
      <c r="DG30" s="268">
        <v>227</v>
      </c>
      <c r="DH30" s="268">
        <v>0</v>
      </c>
      <c r="DI30" s="268">
        <v>0</v>
      </c>
      <c r="DJ30" s="268">
        <v>0</v>
      </c>
      <c r="DK30" s="270">
        <v>0</v>
      </c>
    </row>
  </sheetData>
  <mergeCells count="42">
    <mergeCell ref="A30:C30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0"/>
  <sheetViews>
    <sheetView showGridLines="0" workbookViewId="0" topLeftCell="A1">
      <pane xSplit="3" ySplit="6" topLeftCell="D7" activePane="bottomRight" state="frozen"/>
      <selection pane="topLeft" activeCell="A30" sqref="A7:IV30"/>
      <selection pane="topRight" activeCell="A30" sqref="A7:IV30"/>
      <selection pane="bottomLeft" activeCell="A30" sqref="A7:IV30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3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62"/>
      <c r="C1" s="1"/>
      <c r="D1" s="4"/>
      <c r="E1" s="3"/>
      <c r="F1" s="4"/>
      <c r="G1" s="4"/>
      <c r="H1" s="4"/>
      <c r="I1" s="4"/>
      <c r="J1" s="4"/>
      <c r="K1" s="4"/>
      <c r="L1" s="4"/>
      <c r="M1" s="66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6"/>
      <c r="AF1" s="4"/>
      <c r="AG1" s="4"/>
      <c r="AH1" s="4"/>
      <c r="AI1" s="4"/>
      <c r="AJ1" s="4"/>
      <c r="AK1" s="4"/>
      <c r="AL1" s="4"/>
      <c r="AM1" s="4"/>
      <c r="AN1" s="4"/>
      <c r="AO1" s="4"/>
      <c r="AP1" s="66"/>
    </row>
    <row r="2" spans="1:42" s="25" customFormat="1" ht="22.5" customHeight="1">
      <c r="A2" s="297" t="s">
        <v>50</v>
      </c>
      <c r="B2" s="300" t="s">
        <v>79</v>
      </c>
      <c r="C2" s="285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3"/>
      <c r="B3" s="325"/>
      <c r="C3" s="303"/>
      <c r="D3" s="10" t="s">
        <v>64</v>
      </c>
      <c r="E3" s="29" t="s">
        <v>59</v>
      </c>
      <c r="F3" s="259" t="s">
        <v>242</v>
      </c>
      <c r="G3" s="260"/>
      <c r="H3" s="260"/>
      <c r="I3" s="260"/>
      <c r="J3" s="260"/>
      <c r="K3" s="260"/>
      <c r="L3" s="260"/>
      <c r="M3" s="261"/>
      <c r="N3" s="285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85" t="s">
        <v>59</v>
      </c>
      <c r="Y3" s="320" t="s">
        <v>60</v>
      </c>
      <c r="Z3" s="321"/>
      <c r="AA3" s="321"/>
      <c r="AB3" s="321"/>
      <c r="AC3" s="321"/>
      <c r="AD3" s="321"/>
      <c r="AE3" s="322"/>
      <c r="AF3" s="10" t="s">
        <v>64</v>
      </c>
      <c r="AG3" s="285" t="s">
        <v>84</v>
      </c>
      <c r="AH3" s="285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3"/>
      <c r="B4" s="325"/>
      <c r="C4" s="303"/>
      <c r="D4" s="10"/>
      <c r="E4" s="32"/>
      <c r="F4" s="33"/>
      <c r="G4" s="285" t="s">
        <v>214</v>
      </c>
      <c r="H4" s="251" t="s">
        <v>215</v>
      </c>
      <c r="I4" s="251" t="s">
        <v>216</v>
      </c>
      <c r="J4" s="251" t="s">
        <v>217</v>
      </c>
      <c r="K4" s="251" t="s">
        <v>218</v>
      </c>
      <c r="L4" s="289" t="s">
        <v>219</v>
      </c>
      <c r="M4" s="285" t="s">
        <v>220</v>
      </c>
      <c r="N4" s="252"/>
      <c r="O4" s="34"/>
      <c r="P4" s="35"/>
      <c r="Q4" s="35"/>
      <c r="R4" s="35"/>
      <c r="S4" s="35"/>
      <c r="T4" s="35"/>
      <c r="U4" s="35"/>
      <c r="V4" s="36"/>
      <c r="W4" s="10"/>
      <c r="X4" s="252"/>
      <c r="Y4" s="285" t="s">
        <v>214</v>
      </c>
      <c r="Z4" s="251" t="s">
        <v>215</v>
      </c>
      <c r="AA4" s="251" t="s">
        <v>216</v>
      </c>
      <c r="AB4" s="251" t="s">
        <v>217</v>
      </c>
      <c r="AC4" s="251" t="s">
        <v>218</v>
      </c>
      <c r="AD4" s="289" t="s">
        <v>219</v>
      </c>
      <c r="AE4" s="285" t="s">
        <v>220</v>
      </c>
      <c r="AF4" s="10"/>
      <c r="AG4" s="252"/>
      <c r="AH4" s="252"/>
      <c r="AI4" s="34"/>
      <c r="AJ4" s="285" t="s">
        <v>214</v>
      </c>
      <c r="AK4" s="251" t="s">
        <v>215</v>
      </c>
      <c r="AL4" s="251" t="s">
        <v>216</v>
      </c>
      <c r="AM4" s="251" t="s">
        <v>217</v>
      </c>
      <c r="AN4" s="251" t="s">
        <v>218</v>
      </c>
      <c r="AO4" s="289" t="s">
        <v>219</v>
      </c>
      <c r="AP4" s="285" t="s">
        <v>220</v>
      </c>
    </row>
    <row r="5" spans="1:42" s="25" customFormat="1" ht="18.75" customHeight="1">
      <c r="A5" s="323"/>
      <c r="B5" s="325"/>
      <c r="C5" s="303"/>
      <c r="D5" s="16"/>
      <c r="E5" s="37"/>
      <c r="F5" s="10" t="s">
        <v>64</v>
      </c>
      <c r="G5" s="252"/>
      <c r="H5" s="248"/>
      <c r="I5" s="248"/>
      <c r="J5" s="248"/>
      <c r="K5" s="248"/>
      <c r="L5" s="318"/>
      <c r="M5" s="252"/>
      <c r="N5" s="319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19"/>
      <c r="Y5" s="252"/>
      <c r="Z5" s="248"/>
      <c r="AA5" s="248"/>
      <c r="AB5" s="248"/>
      <c r="AC5" s="248"/>
      <c r="AD5" s="318"/>
      <c r="AE5" s="252"/>
      <c r="AF5" s="16"/>
      <c r="AG5" s="319"/>
      <c r="AH5" s="319"/>
      <c r="AI5" s="10" t="s">
        <v>64</v>
      </c>
      <c r="AJ5" s="252"/>
      <c r="AK5" s="248"/>
      <c r="AL5" s="248"/>
      <c r="AM5" s="248"/>
      <c r="AN5" s="248"/>
      <c r="AO5" s="318"/>
      <c r="AP5" s="252"/>
    </row>
    <row r="6" spans="1:42" s="25" customFormat="1" ht="15.75" customHeight="1" thickBot="1">
      <c r="A6" s="324"/>
      <c r="B6" s="326"/>
      <c r="C6" s="304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277" customFormat="1" ht="13.5" customHeight="1">
      <c r="A7" s="274" t="s">
        <v>294</v>
      </c>
      <c r="B7" s="275" t="s">
        <v>295</v>
      </c>
      <c r="C7" s="276" t="s">
        <v>296</v>
      </c>
      <c r="D7" s="262">
        <v>87410</v>
      </c>
      <c r="E7" s="262">
        <v>74741</v>
      </c>
      <c r="F7" s="262">
        <v>12530</v>
      </c>
      <c r="G7" s="262">
        <v>3813</v>
      </c>
      <c r="H7" s="262">
        <v>0</v>
      </c>
      <c r="I7" s="262">
        <v>0</v>
      </c>
      <c r="J7" s="262">
        <v>0</v>
      </c>
      <c r="K7" s="262">
        <v>0</v>
      </c>
      <c r="L7" s="262">
        <v>8717</v>
      </c>
      <c r="M7" s="262">
        <v>0</v>
      </c>
      <c r="N7" s="262">
        <v>9</v>
      </c>
      <c r="O7" s="262">
        <v>130</v>
      </c>
      <c r="P7" s="262">
        <v>0</v>
      </c>
      <c r="Q7" s="262">
        <v>47</v>
      </c>
      <c r="R7" s="262">
        <v>28</v>
      </c>
      <c r="S7" s="262">
        <v>49</v>
      </c>
      <c r="T7" s="262">
        <v>6</v>
      </c>
      <c r="U7" s="262">
        <v>0</v>
      </c>
      <c r="V7" s="262">
        <v>0</v>
      </c>
      <c r="W7" s="262">
        <v>78716</v>
      </c>
      <c r="X7" s="262">
        <v>74741</v>
      </c>
      <c r="Y7" s="262">
        <v>2560</v>
      </c>
      <c r="Z7" s="262">
        <v>0</v>
      </c>
      <c r="AA7" s="262">
        <v>0</v>
      </c>
      <c r="AB7" s="262">
        <v>0</v>
      </c>
      <c r="AC7" s="262">
        <v>0</v>
      </c>
      <c r="AD7" s="262">
        <v>1415</v>
      </c>
      <c r="AE7" s="262">
        <v>0</v>
      </c>
      <c r="AF7" s="262">
        <v>5758</v>
      </c>
      <c r="AG7" s="262">
        <v>9</v>
      </c>
      <c r="AH7" s="262">
        <v>4708</v>
      </c>
      <c r="AI7" s="262">
        <v>1041</v>
      </c>
      <c r="AJ7" s="262">
        <v>791</v>
      </c>
      <c r="AK7" s="262">
        <v>0</v>
      </c>
      <c r="AL7" s="262">
        <v>0</v>
      </c>
      <c r="AM7" s="262">
        <v>0</v>
      </c>
      <c r="AN7" s="262">
        <v>0</v>
      </c>
      <c r="AO7" s="262">
        <v>250</v>
      </c>
      <c r="AP7" s="264">
        <v>0</v>
      </c>
    </row>
    <row r="8" spans="1:42" s="277" customFormat="1" ht="13.5" customHeight="1">
      <c r="A8" s="278" t="s">
        <v>294</v>
      </c>
      <c r="B8" s="279" t="s">
        <v>298</v>
      </c>
      <c r="C8" s="280" t="s">
        <v>299</v>
      </c>
      <c r="D8" s="265">
        <v>41616</v>
      </c>
      <c r="E8" s="265">
        <v>35014</v>
      </c>
      <c r="F8" s="265">
        <v>4061</v>
      </c>
      <c r="G8" s="265">
        <v>2817</v>
      </c>
      <c r="H8" s="265">
        <v>0</v>
      </c>
      <c r="I8" s="265">
        <v>0</v>
      </c>
      <c r="J8" s="265">
        <v>0</v>
      </c>
      <c r="K8" s="265">
        <v>0</v>
      </c>
      <c r="L8" s="265">
        <v>1244</v>
      </c>
      <c r="M8" s="265">
        <v>0</v>
      </c>
      <c r="N8" s="265">
        <v>218</v>
      </c>
      <c r="O8" s="265">
        <v>2323</v>
      </c>
      <c r="P8" s="265">
        <v>1675</v>
      </c>
      <c r="Q8" s="265">
        <v>475</v>
      </c>
      <c r="R8" s="265">
        <v>66</v>
      </c>
      <c r="S8" s="265">
        <v>0</v>
      </c>
      <c r="T8" s="265">
        <v>0</v>
      </c>
      <c r="U8" s="265">
        <v>85</v>
      </c>
      <c r="V8" s="265">
        <v>22</v>
      </c>
      <c r="W8" s="265">
        <v>36455</v>
      </c>
      <c r="X8" s="265">
        <v>35014</v>
      </c>
      <c r="Y8" s="265">
        <v>1441</v>
      </c>
      <c r="Z8" s="265">
        <v>0</v>
      </c>
      <c r="AA8" s="265">
        <v>0</v>
      </c>
      <c r="AB8" s="265">
        <v>0</v>
      </c>
      <c r="AC8" s="265">
        <v>0</v>
      </c>
      <c r="AD8" s="265">
        <v>0</v>
      </c>
      <c r="AE8" s="265">
        <v>0</v>
      </c>
      <c r="AF8" s="265">
        <v>5575</v>
      </c>
      <c r="AG8" s="265">
        <v>218</v>
      </c>
      <c r="AH8" s="265">
        <v>3981</v>
      </c>
      <c r="AI8" s="265">
        <v>1376</v>
      </c>
      <c r="AJ8" s="265">
        <v>1376</v>
      </c>
      <c r="AK8" s="265">
        <v>0</v>
      </c>
      <c r="AL8" s="265">
        <v>0</v>
      </c>
      <c r="AM8" s="265">
        <v>0</v>
      </c>
      <c r="AN8" s="265">
        <v>0</v>
      </c>
      <c r="AO8" s="265">
        <v>0</v>
      </c>
      <c r="AP8" s="267">
        <v>0</v>
      </c>
    </row>
    <row r="9" spans="1:42" s="277" customFormat="1" ht="13.5" customHeight="1">
      <c r="A9" s="278" t="s">
        <v>294</v>
      </c>
      <c r="B9" s="279" t="s">
        <v>300</v>
      </c>
      <c r="C9" s="280" t="s">
        <v>301</v>
      </c>
      <c r="D9" s="265">
        <v>24854</v>
      </c>
      <c r="E9" s="265">
        <v>21120</v>
      </c>
      <c r="F9" s="265">
        <v>3716</v>
      </c>
      <c r="G9" s="265">
        <v>0</v>
      </c>
      <c r="H9" s="265">
        <v>0</v>
      </c>
      <c r="I9" s="265">
        <v>0</v>
      </c>
      <c r="J9" s="265">
        <v>0</v>
      </c>
      <c r="K9" s="265">
        <v>0</v>
      </c>
      <c r="L9" s="265">
        <v>3716</v>
      </c>
      <c r="M9" s="265">
        <v>0</v>
      </c>
      <c r="N9" s="265">
        <v>0</v>
      </c>
      <c r="O9" s="265">
        <v>18</v>
      </c>
      <c r="P9" s="265">
        <v>0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18</v>
      </c>
      <c r="W9" s="265">
        <v>22076</v>
      </c>
      <c r="X9" s="265">
        <v>21120</v>
      </c>
      <c r="Y9" s="265">
        <v>0</v>
      </c>
      <c r="Z9" s="265">
        <v>0</v>
      </c>
      <c r="AA9" s="265">
        <v>0</v>
      </c>
      <c r="AB9" s="265">
        <v>0</v>
      </c>
      <c r="AC9" s="265">
        <v>0</v>
      </c>
      <c r="AD9" s="265">
        <v>956</v>
      </c>
      <c r="AE9" s="265">
        <v>0</v>
      </c>
      <c r="AF9" s="265">
        <v>844</v>
      </c>
      <c r="AG9" s="265">
        <v>0</v>
      </c>
      <c r="AH9" s="265">
        <v>844</v>
      </c>
      <c r="AI9" s="265">
        <v>0</v>
      </c>
      <c r="AJ9" s="265">
        <v>0</v>
      </c>
      <c r="AK9" s="265">
        <v>0</v>
      </c>
      <c r="AL9" s="265">
        <v>0</v>
      </c>
      <c r="AM9" s="265">
        <v>0</v>
      </c>
      <c r="AN9" s="265">
        <v>0</v>
      </c>
      <c r="AO9" s="265">
        <v>0</v>
      </c>
      <c r="AP9" s="267">
        <v>0</v>
      </c>
    </row>
    <row r="10" spans="1:42" s="277" customFormat="1" ht="13.5" customHeight="1">
      <c r="A10" s="278" t="s">
        <v>294</v>
      </c>
      <c r="B10" s="279" t="s">
        <v>302</v>
      </c>
      <c r="C10" s="280" t="s">
        <v>303</v>
      </c>
      <c r="D10" s="265">
        <v>7488</v>
      </c>
      <c r="E10" s="265">
        <v>6701</v>
      </c>
      <c r="F10" s="265">
        <v>566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566</v>
      </c>
      <c r="M10" s="265">
        <v>0</v>
      </c>
      <c r="N10" s="265">
        <v>0</v>
      </c>
      <c r="O10" s="265">
        <v>221</v>
      </c>
      <c r="P10" s="265">
        <v>221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6752</v>
      </c>
      <c r="X10" s="265">
        <v>6701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51</v>
      </c>
      <c r="AE10" s="265">
        <v>0</v>
      </c>
      <c r="AF10" s="265">
        <v>629</v>
      </c>
      <c r="AG10" s="265">
        <v>0</v>
      </c>
      <c r="AH10" s="265">
        <v>629</v>
      </c>
      <c r="AI10" s="265">
        <v>0</v>
      </c>
      <c r="AJ10" s="265">
        <v>0</v>
      </c>
      <c r="AK10" s="265">
        <v>0</v>
      </c>
      <c r="AL10" s="265">
        <v>0</v>
      </c>
      <c r="AM10" s="265">
        <v>0</v>
      </c>
      <c r="AN10" s="265">
        <v>0</v>
      </c>
      <c r="AO10" s="265">
        <v>0</v>
      </c>
      <c r="AP10" s="267">
        <v>0</v>
      </c>
    </row>
    <row r="11" spans="1:42" s="277" customFormat="1" ht="13.5" customHeight="1">
      <c r="A11" s="278" t="s">
        <v>294</v>
      </c>
      <c r="B11" s="279" t="s">
        <v>304</v>
      </c>
      <c r="C11" s="280" t="s">
        <v>305</v>
      </c>
      <c r="D11" s="265">
        <v>16058</v>
      </c>
      <c r="E11" s="265">
        <v>13975</v>
      </c>
      <c r="F11" s="265">
        <v>2061</v>
      </c>
      <c r="G11" s="265">
        <v>646</v>
      </c>
      <c r="H11" s="265">
        <v>461</v>
      </c>
      <c r="I11" s="265">
        <v>0</v>
      </c>
      <c r="J11" s="265">
        <v>0</v>
      </c>
      <c r="K11" s="265">
        <v>0</v>
      </c>
      <c r="L11" s="265">
        <v>954</v>
      </c>
      <c r="M11" s="265">
        <v>0</v>
      </c>
      <c r="N11" s="265">
        <v>0</v>
      </c>
      <c r="O11" s="265">
        <v>22</v>
      </c>
      <c r="P11" s="265">
        <v>0</v>
      </c>
      <c r="Q11" s="265">
        <v>0</v>
      </c>
      <c r="R11" s="265">
        <v>0</v>
      </c>
      <c r="S11" s="265">
        <v>0</v>
      </c>
      <c r="T11" s="265">
        <v>0</v>
      </c>
      <c r="U11" s="265">
        <v>0</v>
      </c>
      <c r="V11" s="265">
        <v>22</v>
      </c>
      <c r="W11" s="265">
        <v>14435</v>
      </c>
      <c r="X11" s="265">
        <v>13975</v>
      </c>
      <c r="Y11" s="265">
        <v>460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2221</v>
      </c>
      <c r="AG11" s="265">
        <v>0</v>
      </c>
      <c r="AH11" s="265">
        <v>1905</v>
      </c>
      <c r="AI11" s="265">
        <v>316</v>
      </c>
      <c r="AJ11" s="265">
        <v>1</v>
      </c>
      <c r="AK11" s="265">
        <v>0</v>
      </c>
      <c r="AL11" s="265">
        <v>0</v>
      </c>
      <c r="AM11" s="265">
        <v>0</v>
      </c>
      <c r="AN11" s="265">
        <v>0</v>
      </c>
      <c r="AO11" s="265">
        <v>315</v>
      </c>
      <c r="AP11" s="267">
        <v>0</v>
      </c>
    </row>
    <row r="12" spans="1:42" s="277" customFormat="1" ht="13.5" customHeight="1">
      <c r="A12" s="278" t="s">
        <v>294</v>
      </c>
      <c r="B12" s="279" t="s">
        <v>306</v>
      </c>
      <c r="C12" s="280" t="s">
        <v>307</v>
      </c>
      <c r="D12" s="265">
        <v>13410</v>
      </c>
      <c r="E12" s="265">
        <v>10016</v>
      </c>
      <c r="F12" s="265">
        <v>3378</v>
      </c>
      <c r="G12" s="265">
        <v>1204</v>
      </c>
      <c r="H12" s="265">
        <v>0</v>
      </c>
      <c r="I12" s="265">
        <v>0</v>
      </c>
      <c r="J12" s="265">
        <v>0</v>
      </c>
      <c r="K12" s="265">
        <v>0</v>
      </c>
      <c r="L12" s="265">
        <v>2174</v>
      </c>
      <c r="M12" s="265">
        <v>0</v>
      </c>
      <c r="N12" s="265">
        <v>0</v>
      </c>
      <c r="O12" s="265">
        <v>16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16</v>
      </c>
      <c r="W12" s="265">
        <v>10636</v>
      </c>
      <c r="X12" s="265">
        <v>10016</v>
      </c>
      <c r="Y12" s="265">
        <v>620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1328</v>
      </c>
      <c r="AG12" s="265">
        <v>0</v>
      </c>
      <c r="AH12" s="265">
        <v>1065</v>
      </c>
      <c r="AI12" s="265">
        <v>263</v>
      </c>
      <c r="AJ12" s="265">
        <v>263</v>
      </c>
      <c r="AK12" s="265">
        <v>0</v>
      </c>
      <c r="AL12" s="265">
        <v>0</v>
      </c>
      <c r="AM12" s="265">
        <v>0</v>
      </c>
      <c r="AN12" s="265">
        <v>0</v>
      </c>
      <c r="AO12" s="265">
        <v>0</v>
      </c>
      <c r="AP12" s="267">
        <v>0</v>
      </c>
    </row>
    <row r="13" spans="1:42" s="277" customFormat="1" ht="13.5" customHeight="1">
      <c r="A13" s="278" t="s">
        <v>294</v>
      </c>
      <c r="B13" s="279" t="s">
        <v>308</v>
      </c>
      <c r="C13" s="280" t="s">
        <v>309</v>
      </c>
      <c r="D13" s="265">
        <v>8170</v>
      </c>
      <c r="E13" s="265">
        <v>7112</v>
      </c>
      <c r="F13" s="265">
        <v>1041</v>
      </c>
      <c r="G13" s="265">
        <v>513</v>
      </c>
      <c r="H13" s="265">
        <v>0</v>
      </c>
      <c r="I13" s="265">
        <v>0</v>
      </c>
      <c r="J13" s="265">
        <v>0</v>
      </c>
      <c r="K13" s="265">
        <v>0</v>
      </c>
      <c r="L13" s="265">
        <v>528</v>
      </c>
      <c r="M13" s="265">
        <v>0</v>
      </c>
      <c r="N13" s="265">
        <v>0</v>
      </c>
      <c r="O13" s="265">
        <v>17</v>
      </c>
      <c r="P13" s="265">
        <v>12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5</v>
      </c>
      <c r="W13" s="265">
        <v>7379</v>
      </c>
      <c r="X13" s="265">
        <v>7112</v>
      </c>
      <c r="Y13" s="265">
        <v>267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869</v>
      </c>
      <c r="AG13" s="265">
        <v>0</v>
      </c>
      <c r="AH13" s="265">
        <v>756</v>
      </c>
      <c r="AI13" s="265">
        <v>113</v>
      </c>
      <c r="AJ13" s="265">
        <v>113</v>
      </c>
      <c r="AK13" s="265">
        <v>0</v>
      </c>
      <c r="AL13" s="265">
        <v>0</v>
      </c>
      <c r="AM13" s="265">
        <v>0</v>
      </c>
      <c r="AN13" s="265">
        <v>0</v>
      </c>
      <c r="AO13" s="265">
        <v>0</v>
      </c>
      <c r="AP13" s="267">
        <v>0</v>
      </c>
    </row>
    <row r="14" spans="1:42" s="277" customFormat="1" ht="13.5" customHeight="1">
      <c r="A14" s="278" t="s">
        <v>294</v>
      </c>
      <c r="B14" s="279" t="s">
        <v>310</v>
      </c>
      <c r="C14" s="280" t="s">
        <v>311</v>
      </c>
      <c r="D14" s="265">
        <v>14134</v>
      </c>
      <c r="E14" s="265">
        <v>12070</v>
      </c>
      <c r="F14" s="265">
        <v>556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556</v>
      </c>
      <c r="M14" s="265">
        <v>0</v>
      </c>
      <c r="N14" s="265">
        <v>0</v>
      </c>
      <c r="O14" s="265">
        <v>1508</v>
      </c>
      <c r="P14" s="265">
        <v>964</v>
      </c>
      <c r="Q14" s="265">
        <v>544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12070</v>
      </c>
      <c r="X14" s="265">
        <v>12070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1358</v>
      </c>
      <c r="AG14" s="265">
        <v>0</v>
      </c>
      <c r="AH14" s="265">
        <v>1076</v>
      </c>
      <c r="AI14" s="265">
        <v>282</v>
      </c>
      <c r="AJ14" s="265">
        <v>0</v>
      </c>
      <c r="AK14" s="265">
        <v>0</v>
      </c>
      <c r="AL14" s="265">
        <v>0</v>
      </c>
      <c r="AM14" s="265">
        <v>0</v>
      </c>
      <c r="AN14" s="265">
        <v>0</v>
      </c>
      <c r="AO14" s="265">
        <v>282</v>
      </c>
      <c r="AP14" s="267">
        <v>0</v>
      </c>
    </row>
    <row r="15" spans="1:42" s="277" customFormat="1" ht="13.5" customHeight="1">
      <c r="A15" s="278" t="s">
        <v>294</v>
      </c>
      <c r="B15" s="279" t="s">
        <v>312</v>
      </c>
      <c r="C15" s="280" t="s">
        <v>313</v>
      </c>
      <c r="D15" s="265">
        <v>9342</v>
      </c>
      <c r="E15" s="265">
        <v>7085</v>
      </c>
      <c r="F15" s="265">
        <v>2257</v>
      </c>
      <c r="G15" s="265">
        <v>520</v>
      </c>
      <c r="H15" s="265">
        <v>0</v>
      </c>
      <c r="I15" s="265">
        <v>0</v>
      </c>
      <c r="J15" s="265">
        <v>0</v>
      </c>
      <c r="K15" s="265">
        <v>0</v>
      </c>
      <c r="L15" s="265">
        <v>1737</v>
      </c>
      <c r="M15" s="265">
        <v>0</v>
      </c>
      <c r="N15" s="265">
        <v>0</v>
      </c>
      <c r="O15" s="265">
        <v>0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7356</v>
      </c>
      <c r="X15" s="265">
        <v>7085</v>
      </c>
      <c r="Y15" s="265">
        <v>271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867</v>
      </c>
      <c r="AG15" s="265">
        <v>0</v>
      </c>
      <c r="AH15" s="265">
        <v>753</v>
      </c>
      <c r="AI15" s="265">
        <v>114</v>
      </c>
      <c r="AJ15" s="265">
        <v>114</v>
      </c>
      <c r="AK15" s="265">
        <v>0</v>
      </c>
      <c r="AL15" s="265">
        <v>0</v>
      </c>
      <c r="AM15" s="265">
        <v>0</v>
      </c>
      <c r="AN15" s="265">
        <v>0</v>
      </c>
      <c r="AO15" s="265">
        <v>0</v>
      </c>
      <c r="AP15" s="267">
        <v>0</v>
      </c>
    </row>
    <row r="16" spans="1:42" s="277" customFormat="1" ht="13.5" customHeight="1">
      <c r="A16" s="278" t="s">
        <v>294</v>
      </c>
      <c r="B16" s="279" t="s">
        <v>314</v>
      </c>
      <c r="C16" s="280" t="s">
        <v>315</v>
      </c>
      <c r="D16" s="265">
        <v>7493</v>
      </c>
      <c r="E16" s="265">
        <v>6120</v>
      </c>
      <c r="F16" s="265">
        <v>1373</v>
      </c>
      <c r="G16" s="265">
        <v>862</v>
      </c>
      <c r="H16" s="265">
        <v>0</v>
      </c>
      <c r="I16" s="265">
        <v>0</v>
      </c>
      <c r="J16" s="265">
        <v>0</v>
      </c>
      <c r="K16" s="265">
        <v>0</v>
      </c>
      <c r="L16" s="265">
        <v>511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6434</v>
      </c>
      <c r="X16" s="265">
        <v>6120</v>
      </c>
      <c r="Y16" s="265">
        <v>307</v>
      </c>
      <c r="Z16" s="265">
        <v>0</v>
      </c>
      <c r="AA16" s="265">
        <v>0</v>
      </c>
      <c r="AB16" s="265">
        <v>0</v>
      </c>
      <c r="AC16" s="265">
        <v>0</v>
      </c>
      <c r="AD16" s="265">
        <v>7</v>
      </c>
      <c r="AE16" s="265">
        <v>0</v>
      </c>
      <c r="AF16" s="265">
        <v>1063</v>
      </c>
      <c r="AG16" s="265">
        <v>0</v>
      </c>
      <c r="AH16" s="265">
        <v>960</v>
      </c>
      <c r="AI16" s="265">
        <v>103</v>
      </c>
      <c r="AJ16" s="265">
        <v>103</v>
      </c>
      <c r="AK16" s="265">
        <v>0</v>
      </c>
      <c r="AL16" s="265">
        <v>0</v>
      </c>
      <c r="AM16" s="265">
        <v>0</v>
      </c>
      <c r="AN16" s="265">
        <v>0</v>
      </c>
      <c r="AO16" s="265">
        <v>0</v>
      </c>
      <c r="AP16" s="267">
        <v>0</v>
      </c>
    </row>
    <row r="17" spans="1:42" s="277" customFormat="1" ht="13.5" customHeight="1">
      <c r="A17" s="278" t="s">
        <v>294</v>
      </c>
      <c r="B17" s="279" t="s">
        <v>316</v>
      </c>
      <c r="C17" s="280" t="s">
        <v>317</v>
      </c>
      <c r="D17" s="265">
        <v>6073</v>
      </c>
      <c r="E17" s="265">
        <v>5032</v>
      </c>
      <c r="F17" s="265">
        <v>353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203</v>
      </c>
      <c r="M17" s="265">
        <v>150</v>
      </c>
      <c r="N17" s="265">
        <v>0</v>
      </c>
      <c r="O17" s="265">
        <v>688</v>
      </c>
      <c r="P17" s="265">
        <v>552</v>
      </c>
      <c r="Q17" s="265">
        <v>0</v>
      </c>
      <c r="R17" s="265">
        <v>61</v>
      </c>
      <c r="S17" s="265">
        <v>0</v>
      </c>
      <c r="T17" s="265">
        <v>0</v>
      </c>
      <c r="U17" s="265">
        <v>40</v>
      </c>
      <c r="V17" s="265">
        <v>35</v>
      </c>
      <c r="W17" s="265">
        <v>5032</v>
      </c>
      <c r="X17" s="265">
        <v>5032</v>
      </c>
      <c r="Y17" s="265">
        <v>0</v>
      </c>
      <c r="Z17" s="265">
        <v>0</v>
      </c>
      <c r="AA17" s="265">
        <v>0</v>
      </c>
      <c r="AB17" s="265">
        <v>0</v>
      </c>
      <c r="AC17" s="265">
        <v>0</v>
      </c>
      <c r="AD17" s="265">
        <v>0</v>
      </c>
      <c r="AE17" s="265">
        <v>0</v>
      </c>
      <c r="AF17" s="265">
        <v>816</v>
      </c>
      <c r="AG17" s="265">
        <v>0</v>
      </c>
      <c r="AH17" s="265">
        <v>666</v>
      </c>
      <c r="AI17" s="265">
        <v>150</v>
      </c>
      <c r="AJ17" s="265">
        <v>0</v>
      </c>
      <c r="AK17" s="265">
        <v>0</v>
      </c>
      <c r="AL17" s="265">
        <v>0</v>
      </c>
      <c r="AM17" s="265">
        <v>0</v>
      </c>
      <c r="AN17" s="265">
        <v>0</v>
      </c>
      <c r="AO17" s="265">
        <v>0</v>
      </c>
      <c r="AP17" s="267">
        <v>150</v>
      </c>
    </row>
    <row r="18" spans="1:42" s="277" customFormat="1" ht="13.5" customHeight="1">
      <c r="A18" s="278" t="s">
        <v>294</v>
      </c>
      <c r="B18" s="279" t="s">
        <v>318</v>
      </c>
      <c r="C18" s="280" t="s">
        <v>319</v>
      </c>
      <c r="D18" s="265">
        <v>2294</v>
      </c>
      <c r="E18" s="265">
        <v>1919</v>
      </c>
      <c r="F18" s="265">
        <v>140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73</v>
      </c>
      <c r="M18" s="265">
        <v>67</v>
      </c>
      <c r="N18" s="265">
        <v>0</v>
      </c>
      <c r="O18" s="265">
        <v>235</v>
      </c>
      <c r="P18" s="265">
        <v>192</v>
      </c>
      <c r="Q18" s="265">
        <v>0</v>
      </c>
      <c r="R18" s="265">
        <v>16</v>
      </c>
      <c r="S18" s="265">
        <v>0</v>
      </c>
      <c r="T18" s="265">
        <v>0</v>
      </c>
      <c r="U18" s="265">
        <v>14</v>
      </c>
      <c r="V18" s="265">
        <v>13</v>
      </c>
      <c r="W18" s="265">
        <v>1919</v>
      </c>
      <c r="X18" s="265">
        <v>1919</v>
      </c>
      <c r="Y18" s="265">
        <v>0</v>
      </c>
      <c r="Z18" s="265">
        <v>0</v>
      </c>
      <c r="AA18" s="265">
        <v>0</v>
      </c>
      <c r="AB18" s="265">
        <v>0</v>
      </c>
      <c r="AC18" s="265">
        <v>0</v>
      </c>
      <c r="AD18" s="265">
        <v>0</v>
      </c>
      <c r="AE18" s="265">
        <v>0</v>
      </c>
      <c r="AF18" s="265">
        <v>322</v>
      </c>
      <c r="AG18" s="265">
        <v>0</v>
      </c>
      <c r="AH18" s="265">
        <v>255</v>
      </c>
      <c r="AI18" s="265">
        <v>67</v>
      </c>
      <c r="AJ18" s="265">
        <v>0</v>
      </c>
      <c r="AK18" s="265">
        <v>0</v>
      </c>
      <c r="AL18" s="265">
        <v>0</v>
      </c>
      <c r="AM18" s="265">
        <v>0</v>
      </c>
      <c r="AN18" s="265">
        <v>0</v>
      </c>
      <c r="AO18" s="265">
        <v>0</v>
      </c>
      <c r="AP18" s="267">
        <v>67</v>
      </c>
    </row>
    <row r="19" spans="1:42" s="277" customFormat="1" ht="13.5" customHeight="1">
      <c r="A19" s="278" t="s">
        <v>294</v>
      </c>
      <c r="B19" s="279" t="s">
        <v>320</v>
      </c>
      <c r="C19" s="280" t="s">
        <v>321</v>
      </c>
      <c r="D19" s="265">
        <v>2339</v>
      </c>
      <c r="E19" s="265">
        <v>1938</v>
      </c>
      <c r="F19" s="265">
        <v>202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202</v>
      </c>
      <c r="M19" s="265">
        <v>0</v>
      </c>
      <c r="N19" s="265">
        <v>0</v>
      </c>
      <c r="O19" s="265">
        <v>199</v>
      </c>
      <c r="P19" s="265">
        <v>178</v>
      </c>
      <c r="Q19" s="265">
        <v>0</v>
      </c>
      <c r="R19" s="265">
        <v>0</v>
      </c>
      <c r="S19" s="265">
        <v>8</v>
      </c>
      <c r="T19" s="265">
        <v>11</v>
      </c>
      <c r="U19" s="265">
        <v>0</v>
      </c>
      <c r="V19" s="265">
        <v>2</v>
      </c>
      <c r="W19" s="265">
        <v>1938</v>
      </c>
      <c r="X19" s="265">
        <v>1938</v>
      </c>
      <c r="Y19" s="265">
        <v>0</v>
      </c>
      <c r="Z19" s="265">
        <v>0</v>
      </c>
      <c r="AA19" s="265">
        <v>0</v>
      </c>
      <c r="AB19" s="265">
        <v>0</v>
      </c>
      <c r="AC19" s="265">
        <v>0</v>
      </c>
      <c r="AD19" s="265">
        <v>0</v>
      </c>
      <c r="AE19" s="265">
        <v>0</v>
      </c>
      <c r="AF19" s="265">
        <v>216</v>
      </c>
      <c r="AG19" s="265">
        <v>0</v>
      </c>
      <c r="AH19" s="265">
        <v>172</v>
      </c>
      <c r="AI19" s="265">
        <v>44</v>
      </c>
      <c r="AJ19" s="265">
        <v>0</v>
      </c>
      <c r="AK19" s="265">
        <v>0</v>
      </c>
      <c r="AL19" s="265">
        <v>0</v>
      </c>
      <c r="AM19" s="265">
        <v>0</v>
      </c>
      <c r="AN19" s="265">
        <v>0</v>
      </c>
      <c r="AO19" s="265">
        <v>44</v>
      </c>
      <c r="AP19" s="267">
        <v>0</v>
      </c>
    </row>
    <row r="20" spans="1:42" s="277" customFormat="1" ht="13.5" customHeight="1">
      <c r="A20" s="278" t="s">
        <v>294</v>
      </c>
      <c r="B20" s="279" t="s">
        <v>322</v>
      </c>
      <c r="C20" s="280" t="s">
        <v>323</v>
      </c>
      <c r="D20" s="265">
        <v>3650</v>
      </c>
      <c r="E20" s="265">
        <v>2933</v>
      </c>
      <c r="F20" s="265">
        <v>717</v>
      </c>
      <c r="G20" s="265">
        <v>280</v>
      </c>
      <c r="H20" s="265">
        <v>0</v>
      </c>
      <c r="I20" s="265">
        <v>0</v>
      </c>
      <c r="J20" s="265">
        <v>0</v>
      </c>
      <c r="K20" s="265">
        <v>0</v>
      </c>
      <c r="L20" s="265">
        <v>437</v>
      </c>
      <c r="M20" s="265">
        <v>0</v>
      </c>
      <c r="N20" s="265">
        <v>0</v>
      </c>
      <c r="O20" s="265">
        <v>0</v>
      </c>
      <c r="P20" s="265">
        <v>0</v>
      </c>
      <c r="Q20" s="265">
        <v>0</v>
      </c>
      <c r="R20" s="265">
        <v>0</v>
      </c>
      <c r="S20" s="265">
        <v>0</v>
      </c>
      <c r="T20" s="265">
        <v>0</v>
      </c>
      <c r="U20" s="265">
        <v>0</v>
      </c>
      <c r="V20" s="265">
        <v>0</v>
      </c>
      <c r="W20" s="265">
        <v>3108</v>
      </c>
      <c r="X20" s="265">
        <v>2933</v>
      </c>
      <c r="Y20" s="265">
        <v>172</v>
      </c>
      <c r="Z20" s="265">
        <v>0</v>
      </c>
      <c r="AA20" s="265">
        <v>0</v>
      </c>
      <c r="AB20" s="265">
        <v>0</v>
      </c>
      <c r="AC20" s="265">
        <v>0</v>
      </c>
      <c r="AD20" s="265">
        <v>3</v>
      </c>
      <c r="AE20" s="265">
        <v>0</v>
      </c>
      <c r="AF20" s="265">
        <v>514</v>
      </c>
      <c r="AG20" s="265">
        <v>0</v>
      </c>
      <c r="AH20" s="265">
        <v>463</v>
      </c>
      <c r="AI20" s="265">
        <v>51</v>
      </c>
      <c r="AJ20" s="265">
        <v>51</v>
      </c>
      <c r="AK20" s="265">
        <v>0</v>
      </c>
      <c r="AL20" s="265">
        <v>0</v>
      </c>
      <c r="AM20" s="265">
        <v>0</v>
      </c>
      <c r="AN20" s="265">
        <v>0</v>
      </c>
      <c r="AO20" s="265">
        <v>0</v>
      </c>
      <c r="AP20" s="267">
        <v>0</v>
      </c>
    </row>
    <row r="21" spans="1:42" s="277" customFormat="1" ht="13.5" customHeight="1">
      <c r="A21" s="278" t="s">
        <v>294</v>
      </c>
      <c r="B21" s="279" t="s">
        <v>324</v>
      </c>
      <c r="C21" s="280" t="s">
        <v>325</v>
      </c>
      <c r="D21" s="265">
        <v>7091</v>
      </c>
      <c r="E21" s="265">
        <v>5243</v>
      </c>
      <c r="F21" s="265">
        <v>886</v>
      </c>
      <c r="G21" s="265">
        <v>476</v>
      </c>
      <c r="H21" s="265">
        <v>0</v>
      </c>
      <c r="I21" s="265">
        <v>0</v>
      </c>
      <c r="J21" s="265">
        <v>0</v>
      </c>
      <c r="K21" s="265">
        <v>0</v>
      </c>
      <c r="L21" s="265">
        <v>410</v>
      </c>
      <c r="M21" s="265">
        <v>0</v>
      </c>
      <c r="N21" s="265">
        <v>0</v>
      </c>
      <c r="O21" s="265">
        <v>962</v>
      </c>
      <c r="P21" s="265">
        <v>920</v>
      </c>
      <c r="Q21" s="265">
        <v>0</v>
      </c>
      <c r="R21" s="265">
        <v>0</v>
      </c>
      <c r="S21" s="265">
        <v>27</v>
      </c>
      <c r="T21" s="265">
        <v>1</v>
      </c>
      <c r="U21" s="265">
        <v>13</v>
      </c>
      <c r="V21" s="265">
        <v>1</v>
      </c>
      <c r="W21" s="265">
        <v>5569</v>
      </c>
      <c r="X21" s="265">
        <v>5243</v>
      </c>
      <c r="Y21" s="265">
        <v>246</v>
      </c>
      <c r="Z21" s="265">
        <v>0</v>
      </c>
      <c r="AA21" s="265">
        <v>0</v>
      </c>
      <c r="AB21" s="265">
        <v>0</v>
      </c>
      <c r="AC21" s="265">
        <v>0</v>
      </c>
      <c r="AD21" s="265">
        <v>80</v>
      </c>
      <c r="AE21" s="265">
        <v>0</v>
      </c>
      <c r="AF21" s="265">
        <v>805</v>
      </c>
      <c r="AG21" s="265">
        <v>0</v>
      </c>
      <c r="AH21" s="265">
        <v>805</v>
      </c>
      <c r="AI21" s="265">
        <v>0</v>
      </c>
      <c r="AJ21" s="265">
        <v>0</v>
      </c>
      <c r="AK21" s="265">
        <v>0</v>
      </c>
      <c r="AL21" s="265">
        <v>0</v>
      </c>
      <c r="AM21" s="265">
        <v>0</v>
      </c>
      <c r="AN21" s="265">
        <v>0</v>
      </c>
      <c r="AO21" s="265">
        <v>0</v>
      </c>
      <c r="AP21" s="267">
        <v>0</v>
      </c>
    </row>
    <row r="22" spans="1:42" s="277" customFormat="1" ht="13.5" customHeight="1">
      <c r="A22" s="278" t="s">
        <v>294</v>
      </c>
      <c r="B22" s="279" t="s">
        <v>326</v>
      </c>
      <c r="C22" s="280" t="s">
        <v>327</v>
      </c>
      <c r="D22" s="265">
        <v>2383</v>
      </c>
      <c r="E22" s="265">
        <v>1882</v>
      </c>
      <c r="F22" s="265">
        <v>501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501</v>
      </c>
      <c r="M22" s="265">
        <v>0</v>
      </c>
      <c r="N22" s="265">
        <v>0</v>
      </c>
      <c r="O22" s="265">
        <v>0</v>
      </c>
      <c r="P22" s="265">
        <v>0</v>
      </c>
      <c r="Q22" s="265">
        <v>0</v>
      </c>
      <c r="R22" s="265">
        <v>0</v>
      </c>
      <c r="S22" s="265">
        <v>0</v>
      </c>
      <c r="T22" s="265">
        <v>0</v>
      </c>
      <c r="U22" s="265">
        <v>0</v>
      </c>
      <c r="V22" s="265">
        <v>0</v>
      </c>
      <c r="W22" s="265">
        <v>2044</v>
      </c>
      <c r="X22" s="265">
        <v>1882</v>
      </c>
      <c r="Y22" s="265">
        <v>0</v>
      </c>
      <c r="Z22" s="265">
        <v>0</v>
      </c>
      <c r="AA22" s="265">
        <v>0</v>
      </c>
      <c r="AB22" s="265">
        <v>0</v>
      </c>
      <c r="AC22" s="265">
        <v>0</v>
      </c>
      <c r="AD22" s="265">
        <v>162</v>
      </c>
      <c r="AE22" s="265">
        <v>0</v>
      </c>
      <c r="AF22" s="265">
        <v>79</v>
      </c>
      <c r="AG22" s="265">
        <v>0</v>
      </c>
      <c r="AH22" s="265">
        <v>79</v>
      </c>
      <c r="AI22" s="265">
        <v>0</v>
      </c>
      <c r="AJ22" s="265">
        <v>0</v>
      </c>
      <c r="AK22" s="265">
        <v>0</v>
      </c>
      <c r="AL22" s="265">
        <v>0</v>
      </c>
      <c r="AM22" s="265">
        <v>0</v>
      </c>
      <c r="AN22" s="265">
        <v>0</v>
      </c>
      <c r="AO22" s="265">
        <v>0</v>
      </c>
      <c r="AP22" s="267">
        <v>0</v>
      </c>
    </row>
    <row r="23" spans="1:42" s="277" customFormat="1" ht="13.5" customHeight="1">
      <c r="A23" s="278" t="s">
        <v>294</v>
      </c>
      <c r="B23" s="279" t="s">
        <v>328</v>
      </c>
      <c r="C23" s="280" t="s">
        <v>329</v>
      </c>
      <c r="D23" s="265">
        <v>6504</v>
      </c>
      <c r="E23" s="265">
        <v>4847</v>
      </c>
      <c r="F23" s="265">
        <v>1657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1657</v>
      </c>
      <c r="M23" s="265">
        <v>0</v>
      </c>
      <c r="N23" s="265">
        <v>0</v>
      </c>
      <c r="O23" s="265">
        <v>0</v>
      </c>
      <c r="P23" s="265">
        <v>0</v>
      </c>
      <c r="Q23" s="265">
        <v>0</v>
      </c>
      <c r="R23" s="265">
        <v>0</v>
      </c>
      <c r="S23" s="265">
        <v>0</v>
      </c>
      <c r="T23" s="265">
        <v>0</v>
      </c>
      <c r="U23" s="265">
        <v>0</v>
      </c>
      <c r="V23" s="265">
        <v>0</v>
      </c>
      <c r="W23" s="265">
        <v>5310</v>
      </c>
      <c r="X23" s="265">
        <v>4847</v>
      </c>
      <c r="Y23" s="265">
        <v>0</v>
      </c>
      <c r="Z23" s="265">
        <v>0</v>
      </c>
      <c r="AA23" s="265">
        <v>0</v>
      </c>
      <c r="AB23" s="265">
        <v>0</v>
      </c>
      <c r="AC23" s="265">
        <v>0</v>
      </c>
      <c r="AD23" s="265">
        <v>463</v>
      </c>
      <c r="AE23" s="265">
        <v>0</v>
      </c>
      <c r="AF23" s="265">
        <v>202</v>
      </c>
      <c r="AG23" s="265">
        <v>0</v>
      </c>
      <c r="AH23" s="265">
        <v>202</v>
      </c>
      <c r="AI23" s="265">
        <v>0</v>
      </c>
      <c r="AJ23" s="265">
        <v>0</v>
      </c>
      <c r="AK23" s="265">
        <v>0</v>
      </c>
      <c r="AL23" s="265">
        <v>0</v>
      </c>
      <c r="AM23" s="265">
        <v>0</v>
      </c>
      <c r="AN23" s="265">
        <v>0</v>
      </c>
      <c r="AO23" s="265">
        <v>0</v>
      </c>
      <c r="AP23" s="267">
        <v>0</v>
      </c>
    </row>
    <row r="24" spans="1:42" s="277" customFormat="1" ht="13.5" customHeight="1">
      <c r="A24" s="278" t="s">
        <v>294</v>
      </c>
      <c r="B24" s="279" t="s">
        <v>330</v>
      </c>
      <c r="C24" s="280" t="s">
        <v>331</v>
      </c>
      <c r="D24" s="265">
        <v>1367</v>
      </c>
      <c r="E24" s="265">
        <v>1171</v>
      </c>
      <c r="F24" s="265">
        <v>196</v>
      </c>
      <c r="G24" s="265">
        <v>83</v>
      </c>
      <c r="H24" s="265">
        <v>0</v>
      </c>
      <c r="I24" s="265">
        <v>0</v>
      </c>
      <c r="J24" s="265">
        <v>0</v>
      </c>
      <c r="K24" s="265">
        <v>0</v>
      </c>
      <c r="L24" s="265">
        <v>113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0</v>
      </c>
      <c r="U24" s="265">
        <v>0</v>
      </c>
      <c r="V24" s="265">
        <v>0</v>
      </c>
      <c r="W24" s="265">
        <v>1230</v>
      </c>
      <c r="X24" s="265">
        <v>1171</v>
      </c>
      <c r="Y24" s="265">
        <v>15</v>
      </c>
      <c r="Z24" s="265">
        <v>0</v>
      </c>
      <c r="AA24" s="265">
        <v>0</v>
      </c>
      <c r="AB24" s="265">
        <v>0</v>
      </c>
      <c r="AC24" s="265">
        <v>0</v>
      </c>
      <c r="AD24" s="265">
        <v>44</v>
      </c>
      <c r="AE24" s="265">
        <v>0</v>
      </c>
      <c r="AF24" s="265">
        <v>137</v>
      </c>
      <c r="AG24" s="265">
        <v>0</v>
      </c>
      <c r="AH24" s="265">
        <v>50</v>
      </c>
      <c r="AI24" s="265">
        <v>87</v>
      </c>
      <c r="AJ24" s="265">
        <v>68</v>
      </c>
      <c r="AK24" s="265">
        <v>0</v>
      </c>
      <c r="AL24" s="265">
        <v>0</v>
      </c>
      <c r="AM24" s="265">
        <v>0</v>
      </c>
      <c r="AN24" s="265">
        <v>0</v>
      </c>
      <c r="AO24" s="265">
        <v>19</v>
      </c>
      <c r="AP24" s="267">
        <v>0</v>
      </c>
    </row>
    <row r="25" spans="1:42" s="277" customFormat="1" ht="13.5" customHeight="1">
      <c r="A25" s="278" t="s">
        <v>294</v>
      </c>
      <c r="B25" s="279" t="s">
        <v>332</v>
      </c>
      <c r="C25" s="280" t="s">
        <v>333</v>
      </c>
      <c r="D25" s="265">
        <v>6733</v>
      </c>
      <c r="E25" s="265">
        <v>5188</v>
      </c>
      <c r="F25" s="265">
        <v>1175</v>
      </c>
      <c r="G25" s="265">
        <v>535</v>
      </c>
      <c r="H25" s="265">
        <v>0</v>
      </c>
      <c r="I25" s="265">
        <v>0</v>
      </c>
      <c r="J25" s="265">
        <v>0</v>
      </c>
      <c r="K25" s="265">
        <v>0</v>
      </c>
      <c r="L25" s="265">
        <v>640</v>
      </c>
      <c r="M25" s="265">
        <v>0</v>
      </c>
      <c r="N25" s="265">
        <v>0</v>
      </c>
      <c r="O25" s="265">
        <v>370</v>
      </c>
      <c r="P25" s="265">
        <v>369</v>
      </c>
      <c r="Q25" s="265">
        <v>0</v>
      </c>
      <c r="R25" s="265">
        <v>0</v>
      </c>
      <c r="S25" s="265">
        <v>0</v>
      </c>
      <c r="T25" s="265">
        <v>0</v>
      </c>
      <c r="U25" s="265">
        <v>0</v>
      </c>
      <c r="V25" s="265">
        <v>1</v>
      </c>
      <c r="W25" s="265">
        <v>5330</v>
      </c>
      <c r="X25" s="265">
        <v>5188</v>
      </c>
      <c r="Y25" s="265">
        <v>142</v>
      </c>
      <c r="Z25" s="265">
        <v>0</v>
      </c>
      <c r="AA25" s="265">
        <v>0</v>
      </c>
      <c r="AB25" s="265">
        <v>0</v>
      </c>
      <c r="AC25" s="265">
        <v>0</v>
      </c>
      <c r="AD25" s="265">
        <v>0</v>
      </c>
      <c r="AE25" s="265">
        <v>0</v>
      </c>
      <c r="AF25" s="265">
        <v>1048</v>
      </c>
      <c r="AG25" s="265">
        <v>0</v>
      </c>
      <c r="AH25" s="265">
        <v>729</v>
      </c>
      <c r="AI25" s="265">
        <v>319</v>
      </c>
      <c r="AJ25" s="265">
        <v>272</v>
      </c>
      <c r="AK25" s="265">
        <v>0</v>
      </c>
      <c r="AL25" s="265">
        <v>0</v>
      </c>
      <c r="AM25" s="265">
        <v>0</v>
      </c>
      <c r="AN25" s="265">
        <v>0</v>
      </c>
      <c r="AO25" s="265">
        <v>47</v>
      </c>
      <c r="AP25" s="267">
        <v>0</v>
      </c>
    </row>
    <row r="26" spans="1:42" s="277" customFormat="1" ht="13.5" customHeight="1">
      <c r="A26" s="278" t="s">
        <v>294</v>
      </c>
      <c r="B26" s="279" t="s">
        <v>334</v>
      </c>
      <c r="C26" s="280" t="s">
        <v>335</v>
      </c>
      <c r="D26" s="265">
        <v>2224</v>
      </c>
      <c r="E26" s="265">
        <v>1724</v>
      </c>
      <c r="F26" s="265">
        <v>500</v>
      </c>
      <c r="G26" s="265">
        <v>196</v>
      </c>
      <c r="H26" s="265">
        <v>0</v>
      </c>
      <c r="I26" s="265">
        <v>0</v>
      </c>
      <c r="J26" s="265">
        <v>0</v>
      </c>
      <c r="K26" s="265">
        <v>0</v>
      </c>
      <c r="L26" s="265">
        <v>304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0</v>
      </c>
      <c r="U26" s="265">
        <v>0</v>
      </c>
      <c r="V26" s="265">
        <v>0</v>
      </c>
      <c r="W26" s="265">
        <v>1825</v>
      </c>
      <c r="X26" s="265">
        <v>1724</v>
      </c>
      <c r="Y26" s="265">
        <v>101</v>
      </c>
      <c r="Z26" s="265">
        <v>0</v>
      </c>
      <c r="AA26" s="265">
        <v>0</v>
      </c>
      <c r="AB26" s="265">
        <v>0</v>
      </c>
      <c r="AC26" s="265">
        <v>0</v>
      </c>
      <c r="AD26" s="265">
        <v>0</v>
      </c>
      <c r="AE26" s="265">
        <v>0</v>
      </c>
      <c r="AF26" s="265">
        <v>227</v>
      </c>
      <c r="AG26" s="265">
        <v>0</v>
      </c>
      <c r="AH26" s="265">
        <v>184</v>
      </c>
      <c r="AI26" s="265">
        <v>43</v>
      </c>
      <c r="AJ26" s="265">
        <v>43</v>
      </c>
      <c r="AK26" s="265">
        <v>0</v>
      </c>
      <c r="AL26" s="265">
        <v>0</v>
      </c>
      <c r="AM26" s="265">
        <v>0</v>
      </c>
      <c r="AN26" s="265">
        <v>0</v>
      </c>
      <c r="AO26" s="265">
        <v>0</v>
      </c>
      <c r="AP26" s="267">
        <v>0</v>
      </c>
    </row>
    <row r="27" spans="1:42" s="277" customFormat="1" ht="13.5" customHeight="1">
      <c r="A27" s="278" t="s">
        <v>294</v>
      </c>
      <c r="B27" s="279" t="s">
        <v>336</v>
      </c>
      <c r="C27" s="280" t="s">
        <v>337</v>
      </c>
      <c r="D27" s="265">
        <v>2624</v>
      </c>
      <c r="E27" s="265">
        <v>2086</v>
      </c>
      <c r="F27" s="265">
        <v>333</v>
      </c>
      <c r="G27" s="265">
        <v>211</v>
      </c>
      <c r="H27" s="265">
        <v>70</v>
      </c>
      <c r="I27" s="265">
        <v>0</v>
      </c>
      <c r="J27" s="265">
        <v>0</v>
      </c>
      <c r="K27" s="265">
        <v>0</v>
      </c>
      <c r="L27" s="265">
        <v>52</v>
      </c>
      <c r="M27" s="265">
        <v>0</v>
      </c>
      <c r="N27" s="265">
        <v>0</v>
      </c>
      <c r="O27" s="265">
        <v>205</v>
      </c>
      <c r="P27" s="265">
        <v>160</v>
      </c>
      <c r="Q27" s="265">
        <v>41</v>
      </c>
      <c r="R27" s="265">
        <v>0</v>
      </c>
      <c r="S27" s="265">
        <v>0</v>
      </c>
      <c r="T27" s="265">
        <v>0</v>
      </c>
      <c r="U27" s="265">
        <v>4</v>
      </c>
      <c r="V27" s="265">
        <v>0</v>
      </c>
      <c r="W27" s="265">
        <v>2196</v>
      </c>
      <c r="X27" s="265">
        <v>2086</v>
      </c>
      <c r="Y27" s="265">
        <v>110</v>
      </c>
      <c r="Z27" s="265">
        <v>0</v>
      </c>
      <c r="AA27" s="265">
        <v>0</v>
      </c>
      <c r="AB27" s="265">
        <v>0</v>
      </c>
      <c r="AC27" s="265">
        <v>0</v>
      </c>
      <c r="AD27" s="265">
        <v>0</v>
      </c>
      <c r="AE27" s="265">
        <v>0</v>
      </c>
      <c r="AF27" s="265">
        <v>263</v>
      </c>
      <c r="AG27" s="265">
        <v>0</v>
      </c>
      <c r="AH27" s="265">
        <v>216</v>
      </c>
      <c r="AI27" s="265">
        <v>47</v>
      </c>
      <c r="AJ27" s="265">
        <v>47</v>
      </c>
      <c r="AK27" s="265">
        <v>0</v>
      </c>
      <c r="AL27" s="265">
        <v>0</v>
      </c>
      <c r="AM27" s="265">
        <v>0</v>
      </c>
      <c r="AN27" s="265">
        <v>0</v>
      </c>
      <c r="AO27" s="265">
        <v>0</v>
      </c>
      <c r="AP27" s="267">
        <v>0</v>
      </c>
    </row>
    <row r="28" spans="1:42" s="277" customFormat="1" ht="13.5" customHeight="1">
      <c r="A28" s="278" t="s">
        <v>294</v>
      </c>
      <c r="B28" s="279" t="s">
        <v>338</v>
      </c>
      <c r="C28" s="280" t="s">
        <v>339</v>
      </c>
      <c r="D28" s="265">
        <v>6124</v>
      </c>
      <c r="E28" s="265">
        <v>4565</v>
      </c>
      <c r="F28" s="265">
        <v>707</v>
      </c>
      <c r="G28" s="265">
        <v>465</v>
      </c>
      <c r="H28" s="265">
        <v>0</v>
      </c>
      <c r="I28" s="265">
        <v>0</v>
      </c>
      <c r="J28" s="265">
        <v>0</v>
      </c>
      <c r="K28" s="265">
        <v>0</v>
      </c>
      <c r="L28" s="265">
        <v>242</v>
      </c>
      <c r="M28" s="265">
        <v>0</v>
      </c>
      <c r="N28" s="265">
        <v>0</v>
      </c>
      <c r="O28" s="265">
        <v>852</v>
      </c>
      <c r="P28" s="265">
        <v>789</v>
      </c>
      <c r="Q28" s="265">
        <v>0</v>
      </c>
      <c r="R28" s="265">
        <v>0</v>
      </c>
      <c r="S28" s="265">
        <v>0</v>
      </c>
      <c r="T28" s="265">
        <v>0</v>
      </c>
      <c r="U28" s="265">
        <v>63</v>
      </c>
      <c r="V28" s="265">
        <v>0</v>
      </c>
      <c r="W28" s="265">
        <v>4809</v>
      </c>
      <c r="X28" s="265">
        <v>4565</v>
      </c>
      <c r="Y28" s="265">
        <v>244</v>
      </c>
      <c r="Z28" s="265">
        <v>0</v>
      </c>
      <c r="AA28" s="265">
        <v>0</v>
      </c>
      <c r="AB28" s="265">
        <v>0</v>
      </c>
      <c r="AC28" s="265">
        <v>0</v>
      </c>
      <c r="AD28" s="265">
        <v>0</v>
      </c>
      <c r="AE28" s="265">
        <v>0</v>
      </c>
      <c r="AF28" s="265">
        <v>588</v>
      </c>
      <c r="AG28" s="265">
        <v>0</v>
      </c>
      <c r="AH28" s="265">
        <v>485</v>
      </c>
      <c r="AI28" s="265">
        <v>103</v>
      </c>
      <c r="AJ28" s="265">
        <v>103</v>
      </c>
      <c r="AK28" s="265">
        <v>0</v>
      </c>
      <c r="AL28" s="265">
        <v>0</v>
      </c>
      <c r="AM28" s="265">
        <v>0</v>
      </c>
      <c r="AN28" s="265">
        <v>0</v>
      </c>
      <c r="AO28" s="265">
        <v>0</v>
      </c>
      <c r="AP28" s="267">
        <v>0</v>
      </c>
    </row>
    <row r="29" spans="1:42" s="277" customFormat="1" ht="13.5" customHeight="1">
      <c r="A29" s="278" t="s">
        <v>294</v>
      </c>
      <c r="B29" s="279" t="s">
        <v>340</v>
      </c>
      <c r="C29" s="280" t="s">
        <v>341</v>
      </c>
      <c r="D29" s="265">
        <v>2541</v>
      </c>
      <c r="E29" s="265">
        <v>1828</v>
      </c>
      <c r="F29" s="265">
        <v>713</v>
      </c>
      <c r="G29" s="265">
        <v>15</v>
      </c>
      <c r="H29" s="265">
        <v>0</v>
      </c>
      <c r="I29" s="265">
        <v>0</v>
      </c>
      <c r="J29" s="265">
        <v>0</v>
      </c>
      <c r="K29" s="265">
        <v>0</v>
      </c>
      <c r="L29" s="265">
        <v>698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0</v>
      </c>
      <c r="U29" s="265">
        <v>0</v>
      </c>
      <c r="V29" s="265">
        <v>0</v>
      </c>
      <c r="W29" s="265">
        <v>2090</v>
      </c>
      <c r="X29" s="265">
        <v>1828</v>
      </c>
      <c r="Y29" s="265">
        <v>8</v>
      </c>
      <c r="Z29" s="265">
        <v>0</v>
      </c>
      <c r="AA29" s="265">
        <v>0</v>
      </c>
      <c r="AB29" s="265">
        <v>0</v>
      </c>
      <c r="AC29" s="265">
        <v>0</v>
      </c>
      <c r="AD29" s="265">
        <v>254</v>
      </c>
      <c r="AE29" s="265">
        <v>0</v>
      </c>
      <c r="AF29" s="265">
        <v>212</v>
      </c>
      <c r="AG29" s="265">
        <v>0</v>
      </c>
      <c r="AH29" s="265">
        <v>198</v>
      </c>
      <c r="AI29" s="265">
        <v>14</v>
      </c>
      <c r="AJ29" s="265">
        <v>3</v>
      </c>
      <c r="AK29" s="265">
        <v>0</v>
      </c>
      <c r="AL29" s="265">
        <v>0</v>
      </c>
      <c r="AM29" s="265">
        <v>0</v>
      </c>
      <c r="AN29" s="265">
        <v>0</v>
      </c>
      <c r="AO29" s="265">
        <v>11</v>
      </c>
      <c r="AP29" s="267">
        <v>0</v>
      </c>
    </row>
    <row r="30" spans="1:42" s="277" customFormat="1" ht="13.5" customHeight="1" thickBot="1">
      <c r="A30" s="293" t="s">
        <v>342</v>
      </c>
      <c r="B30" s="294"/>
      <c r="C30" s="294"/>
      <c r="D30" s="268">
        <v>281922</v>
      </c>
      <c r="E30" s="268">
        <v>234310</v>
      </c>
      <c r="F30" s="268">
        <v>39619</v>
      </c>
      <c r="G30" s="268">
        <v>12636</v>
      </c>
      <c r="H30" s="268">
        <v>531</v>
      </c>
      <c r="I30" s="268">
        <v>0</v>
      </c>
      <c r="J30" s="268">
        <v>0</v>
      </c>
      <c r="K30" s="268">
        <v>0</v>
      </c>
      <c r="L30" s="268">
        <v>26235</v>
      </c>
      <c r="M30" s="268">
        <v>217</v>
      </c>
      <c r="N30" s="268">
        <v>227</v>
      </c>
      <c r="O30" s="268">
        <v>7766</v>
      </c>
      <c r="P30" s="268">
        <v>6032</v>
      </c>
      <c r="Q30" s="268">
        <v>1107</v>
      </c>
      <c r="R30" s="268">
        <v>171</v>
      </c>
      <c r="S30" s="268">
        <v>84</v>
      </c>
      <c r="T30" s="268">
        <v>18</v>
      </c>
      <c r="U30" s="268">
        <v>219</v>
      </c>
      <c r="V30" s="268">
        <v>135</v>
      </c>
      <c r="W30" s="268">
        <v>244709</v>
      </c>
      <c r="X30" s="268">
        <v>234310</v>
      </c>
      <c r="Y30" s="268">
        <v>6964</v>
      </c>
      <c r="Z30" s="268">
        <v>0</v>
      </c>
      <c r="AA30" s="268">
        <v>0</v>
      </c>
      <c r="AB30" s="268">
        <v>0</v>
      </c>
      <c r="AC30" s="268">
        <v>0</v>
      </c>
      <c r="AD30" s="268">
        <v>3435</v>
      </c>
      <c r="AE30" s="268">
        <v>0</v>
      </c>
      <c r="AF30" s="268">
        <v>25941</v>
      </c>
      <c r="AG30" s="268">
        <v>227</v>
      </c>
      <c r="AH30" s="268">
        <v>21181</v>
      </c>
      <c r="AI30" s="268">
        <v>4533</v>
      </c>
      <c r="AJ30" s="268">
        <v>3348</v>
      </c>
      <c r="AK30" s="268">
        <v>0</v>
      </c>
      <c r="AL30" s="268">
        <v>0</v>
      </c>
      <c r="AM30" s="268">
        <v>0</v>
      </c>
      <c r="AN30" s="268">
        <v>0</v>
      </c>
      <c r="AO30" s="268">
        <v>968</v>
      </c>
      <c r="AP30" s="270">
        <v>217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M4:AM5"/>
    <mergeCell ref="AN4:AN5"/>
    <mergeCell ref="M4:M5"/>
    <mergeCell ref="I4:I5"/>
    <mergeCell ref="AL4:AL5"/>
    <mergeCell ref="Y3:AE3"/>
    <mergeCell ref="AB4:AB5"/>
    <mergeCell ref="A30:C30"/>
    <mergeCell ref="A2:A6"/>
    <mergeCell ref="B2:B6"/>
    <mergeCell ref="C2:C6"/>
    <mergeCell ref="F3:M3"/>
    <mergeCell ref="G4:G5"/>
    <mergeCell ref="H4:H5"/>
    <mergeCell ref="K4:K5"/>
    <mergeCell ref="L4:L5"/>
    <mergeCell ref="AP4:AP5"/>
    <mergeCell ref="AD4:AD5"/>
    <mergeCell ref="AE4:AE5"/>
    <mergeCell ref="AJ4:AJ5"/>
    <mergeCell ref="AK4:AK5"/>
    <mergeCell ref="AH3:AH5"/>
    <mergeCell ref="AG3:A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0"/>
  <sheetViews>
    <sheetView showGridLines="0" workbookViewId="0" topLeftCell="A1">
      <pane xSplit="3" ySplit="6" topLeftCell="D7" activePane="bottomRight" state="frozen"/>
      <selection pane="topLeft" activeCell="A30" sqref="A7:IV30"/>
      <selection pane="topRight" activeCell="A30" sqref="A7:IV30"/>
      <selection pane="bottomLeft" activeCell="A30" sqref="A7:IV30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63" customWidth="1"/>
    <col min="3" max="3" width="12.625" style="5" customWidth="1"/>
    <col min="4" max="115" width="10.625" style="5" customWidth="1"/>
    <col min="116" max="116" width="9.00390625" style="59" customWidth="1"/>
    <col min="117" max="16384" width="9.00390625" style="5" customWidth="1"/>
  </cols>
  <sheetData>
    <row r="1" spans="1:115" ht="17.25">
      <c r="A1" s="1" t="s">
        <v>157</v>
      </c>
      <c r="B1" s="62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97" t="s">
        <v>50</v>
      </c>
      <c r="B2" s="300" t="s">
        <v>79</v>
      </c>
      <c r="C2" s="297" t="s">
        <v>62</v>
      </c>
      <c r="D2" s="329" t="s">
        <v>3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  <c r="P2" s="329" t="s">
        <v>244</v>
      </c>
      <c r="Q2" s="330"/>
      <c r="R2" s="330"/>
      <c r="S2" s="330"/>
      <c r="T2" s="330"/>
      <c r="U2" s="330"/>
      <c r="V2" s="330"/>
      <c r="W2" s="331"/>
      <c r="X2" s="337" t="s">
        <v>221</v>
      </c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9"/>
      <c r="CT2" s="56"/>
      <c r="CU2" s="56"/>
      <c r="CV2" s="56"/>
      <c r="CW2" s="56"/>
      <c r="CX2" s="56"/>
      <c r="CY2" s="56"/>
      <c r="CZ2" s="56"/>
      <c r="DA2" s="81"/>
      <c r="DB2" s="81"/>
      <c r="DC2" s="56"/>
      <c r="DD2" s="332" t="s">
        <v>73</v>
      </c>
      <c r="DE2" s="330"/>
      <c r="DF2" s="330"/>
      <c r="DG2" s="330"/>
      <c r="DH2" s="330"/>
      <c r="DI2" s="330"/>
      <c r="DJ2" s="330"/>
      <c r="DK2" s="331"/>
      <c r="DL2" s="251" t="s">
        <v>175</v>
      </c>
    </row>
    <row r="3" spans="1:116" s="25" customFormat="1" ht="19.5" customHeight="1">
      <c r="A3" s="327"/>
      <c r="B3" s="315"/>
      <c r="C3" s="298"/>
      <c r="D3" s="298" t="s">
        <v>64</v>
      </c>
      <c r="E3" s="285" t="s">
        <v>67</v>
      </c>
      <c r="F3" s="285" t="s">
        <v>80</v>
      </c>
      <c r="G3" s="285" t="s">
        <v>68</v>
      </c>
      <c r="H3" s="285" t="s">
        <v>132</v>
      </c>
      <c r="I3" s="285" t="s">
        <v>133</v>
      </c>
      <c r="J3" s="251" t="s">
        <v>106</v>
      </c>
      <c r="K3" s="251" t="s">
        <v>136</v>
      </c>
      <c r="L3" s="251" t="s">
        <v>137</v>
      </c>
      <c r="M3" s="251" t="s">
        <v>138</v>
      </c>
      <c r="N3" s="251" t="s">
        <v>139</v>
      </c>
      <c r="O3" s="285" t="s">
        <v>81</v>
      </c>
      <c r="P3" s="298" t="s">
        <v>64</v>
      </c>
      <c r="Q3" s="285" t="s">
        <v>67</v>
      </c>
      <c r="R3" s="285" t="s">
        <v>80</v>
      </c>
      <c r="S3" s="285" t="s">
        <v>68</v>
      </c>
      <c r="T3" s="285" t="s">
        <v>132</v>
      </c>
      <c r="U3" s="285" t="s">
        <v>133</v>
      </c>
      <c r="V3" s="251" t="s">
        <v>106</v>
      </c>
      <c r="W3" s="285" t="s">
        <v>81</v>
      </c>
      <c r="X3" s="298" t="s">
        <v>64</v>
      </c>
      <c r="Y3" s="285" t="s">
        <v>67</v>
      </c>
      <c r="Z3" s="285" t="s">
        <v>80</v>
      </c>
      <c r="AA3" s="285" t="s">
        <v>68</v>
      </c>
      <c r="AB3" s="285" t="s">
        <v>132</v>
      </c>
      <c r="AC3" s="285" t="s">
        <v>133</v>
      </c>
      <c r="AD3" s="251" t="s">
        <v>106</v>
      </c>
      <c r="AE3" s="251" t="s">
        <v>136</v>
      </c>
      <c r="AF3" s="251" t="s">
        <v>137</v>
      </c>
      <c r="AG3" s="251" t="s">
        <v>138</v>
      </c>
      <c r="AH3" s="251" t="s">
        <v>139</v>
      </c>
      <c r="AI3" s="285" t="s">
        <v>81</v>
      </c>
      <c r="AJ3" s="253" t="s">
        <v>222</v>
      </c>
      <c r="AK3" s="333"/>
      <c r="AL3" s="333"/>
      <c r="AM3" s="333"/>
      <c r="AN3" s="333"/>
      <c r="AO3" s="333"/>
      <c r="AP3" s="333"/>
      <c r="AQ3" s="333"/>
      <c r="AR3" s="333"/>
      <c r="AS3" s="333"/>
      <c r="AT3" s="334"/>
      <c r="AU3" s="253" t="s">
        <v>223</v>
      </c>
      <c r="AV3" s="260"/>
      <c r="AW3" s="260"/>
      <c r="AX3" s="260"/>
      <c r="AY3" s="260"/>
      <c r="AZ3" s="260"/>
      <c r="BA3" s="260"/>
      <c r="BB3" s="260"/>
      <c r="BC3" s="260"/>
      <c r="BD3" s="261"/>
      <c r="BE3" s="253" t="s">
        <v>224</v>
      </c>
      <c r="BF3" s="333"/>
      <c r="BG3" s="333"/>
      <c r="BH3" s="333"/>
      <c r="BI3" s="333"/>
      <c r="BJ3" s="333"/>
      <c r="BK3" s="333"/>
      <c r="BL3" s="333"/>
      <c r="BM3" s="333"/>
      <c r="BN3" s="334"/>
      <c r="BO3" s="253" t="s">
        <v>225</v>
      </c>
      <c r="BP3" s="333"/>
      <c r="BQ3" s="333"/>
      <c r="BR3" s="333"/>
      <c r="BS3" s="333"/>
      <c r="BT3" s="333"/>
      <c r="BU3" s="333"/>
      <c r="BV3" s="333"/>
      <c r="BW3" s="333"/>
      <c r="BX3" s="334"/>
      <c r="BY3" s="253" t="s">
        <v>226</v>
      </c>
      <c r="BZ3" s="333"/>
      <c r="CA3" s="333"/>
      <c r="CB3" s="333"/>
      <c r="CC3" s="333"/>
      <c r="CD3" s="333"/>
      <c r="CE3" s="333"/>
      <c r="CF3" s="333"/>
      <c r="CG3" s="333"/>
      <c r="CH3" s="334"/>
      <c r="CI3" s="253" t="s">
        <v>227</v>
      </c>
      <c r="CJ3" s="333"/>
      <c r="CK3" s="333"/>
      <c r="CL3" s="333"/>
      <c r="CM3" s="333"/>
      <c r="CN3" s="333"/>
      <c r="CO3" s="333"/>
      <c r="CP3" s="333"/>
      <c r="CQ3" s="333"/>
      <c r="CR3" s="333"/>
      <c r="CS3" s="334"/>
      <c r="CT3" s="253" t="s">
        <v>228</v>
      </c>
      <c r="CU3" s="335"/>
      <c r="CV3" s="335"/>
      <c r="CW3" s="335"/>
      <c r="CX3" s="335"/>
      <c r="CY3" s="335"/>
      <c r="CZ3" s="335"/>
      <c r="DA3" s="335"/>
      <c r="DB3" s="335"/>
      <c r="DC3" s="336"/>
      <c r="DD3" s="298" t="s">
        <v>64</v>
      </c>
      <c r="DE3" s="285" t="s">
        <v>67</v>
      </c>
      <c r="DF3" s="285" t="s">
        <v>80</v>
      </c>
      <c r="DG3" s="285" t="s">
        <v>68</v>
      </c>
      <c r="DH3" s="285" t="s">
        <v>132</v>
      </c>
      <c r="DI3" s="285" t="s">
        <v>133</v>
      </c>
      <c r="DJ3" s="251" t="s">
        <v>106</v>
      </c>
      <c r="DK3" s="285" t="s">
        <v>81</v>
      </c>
      <c r="DL3" s="248"/>
    </row>
    <row r="4" spans="1:116" s="25" customFormat="1" ht="17.25" customHeight="1">
      <c r="A4" s="327"/>
      <c r="B4" s="315"/>
      <c r="C4" s="298"/>
      <c r="D4" s="298"/>
      <c r="E4" s="252"/>
      <c r="F4" s="252"/>
      <c r="G4" s="252"/>
      <c r="H4" s="252"/>
      <c r="I4" s="252"/>
      <c r="J4" s="248"/>
      <c r="K4" s="248"/>
      <c r="L4" s="248"/>
      <c r="M4" s="248"/>
      <c r="N4" s="248"/>
      <c r="O4" s="252"/>
      <c r="P4" s="298"/>
      <c r="Q4" s="252"/>
      <c r="R4" s="252"/>
      <c r="S4" s="252"/>
      <c r="T4" s="252"/>
      <c r="U4" s="252"/>
      <c r="V4" s="248"/>
      <c r="W4" s="252"/>
      <c r="X4" s="298"/>
      <c r="Y4" s="252"/>
      <c r="Z4" s="252"/>
      <c r="AA4" s="252"/>
      <c r="AB4" s="252"/>
      <c r="AC4" s="252"/>
      <c r="AD4" s="248"/>
      <c r="AE4" s="248"/>
      <c r="AF4" s="248"/>
      <c r="AG4" s="248"/>
      <c r="AH4" s="248"/>
      <c r="AI4" s="252"/>
      <c r="AJ4" s="298" t="s">
        <v>64</v>
      </c>
      <c r="AK4" s="285" t="s">
        <v>67</v>
      </c>
      <c r="AL4" s="285" t="s">
        <v>80</v>
      </c>
      <c r="AM4" s="285" t="s">
        <v>68</v>
      </c>
      <c r="AN4" s="285" t="s">
        <v>132</v>
      </c>
      <c r="AO4" s="285" t="s">
        <v>133</v>
      </c>
      <c r="AP4" s="251" t="s">
        <v>106</v>
      </c>
      <c r="AQ4" s="251" t="s">
        <v>136</v>
      </c>
      <c r="AR4" s="251" t="s">
        <v>137</v>
      </c>
      <c r="AS4" s="251" t="s">
        <v>138</v>
      </c>
      <c r="AT4" s="285" t="s">
        <v>81</v>
      </c>
      <c r="AU4" s="298" t="s">
        <v>64</v>
      </c>
      <c r="AV4" s="285" t="s">
        <v>67</v>
      </c>
      <c r="AW4" s="285" t="s">
        <v>80</v>
      </c>
      <c r="AX4" s="285" t="s">
        <v>68</v>
      </c>
      <c r="AY4" s="285" t="s">
        <v>132</v>
      </c>
      <c r="AZ4" s="285" t="s">
        <v>133</v>
      </c>
      <c r="BA4" s="251" t="s">
        <v>106</v>
      </c>
      <c r="BB4" s="251" t="s">
        <v>136</v>
      </c>
      <c r="BC4" s="251" t="s">
        <v>137</v>
      </c>
      <c r="BD4" s="285" t="s">
        <v>81</v>
      </c>
      <c r="BE4" s="298" t="s">
        <v>64</v>
      </c>
      <c r="BF4" s="285" t="s">
        <v>67</v>
      </c>
      <c r="BG4" s="285" t="s">
        <v>80</v>
      </c>
      <c r="BH4" s="285" t="s">
        <v>68</v>
      </c>
      <c r="BI4" s="285" t="s">
        <v>132</v>
      </c>
      <c r="BJ4" s="285" t="s">
        <v>133</v>
      </c>
      <c r="BK4" s="251" t="s">
        <v>106</v>
      </c>
      <c r="BL4" s="251" t="s">
        <v>136</v>
      </c>
      <c r="BM4" s="251" t="s">
        <v>137</v>
      </c>
      <c r="BN4" s="285" t="s">
        <v>81</v>
      </c>
      <c r="BO4" s="298" t="s">
        <v>64</v>
      </c>
      <c r="BP4" s="285" t="s">
        <v>67</v>
      </c>
      <c r="BQ4" s="285" t="s">
        <v>80</v>
      </c>
      <c r="BR4" s="285" t="s">
        <v>68</v>
      </c>
      <c r="BS4" s="285" t="s">
        <v>132</v>
      </c>
      <c r="BT4" s="285" t="s">
        <v>133</v>
      </c>
      <c r="BU4" s="251" t="s">
        <v>106</v>
      </c>
      <c r="BV4" s="251" t="s">
        <v>136</v>
      </c>
      <c r="BW4" s="251" t="s">
        <v>137</v>
      </c>
      <c r="BX4" s="285" t="s">
        <v>81</v>
      </c>
      <c r="BY4" s="298" t="s">
        <v>64</v>
      </c>
      <c r="BZ4" s="285" t="s">
        <v>67</v>
      </c>
      <c r="CA4" s="285" t="s">
        <v>80</v>
      </c>
      <c r="CB4" s="285" t="s">
        <v>68</v>
      </c>
      <c r="CC4" s="285" t="s">
        <v>132</v>
      </c>
      <c r="CD4" s="285" t="s">
        <v>133</v>
      </c>
      <c r="CE4" s="251" t="s">
        <v>106</v>
      </c>
      <c r="CF4" s="251" t="s">
        <v>136</v>
      </c>
      <c r="CG4" s="251" t="s">
        <v>137</v>
      </c>
      <c r="CH4" s="285" t="s">
        <v>81</v>
      </c>
      <c r="CI4" s="298" t="s">
        <v>64</v>
      </c>
      <c r="CJ4" s="285" t="s">
        <v>67</v>
      </c>
      <c r="CK4" s="285" t="s">
        <v>80</v>
      </c>
      <c r="CL4" s="285" t="s">
        <v>68</v>
      </c>
      <c r="CM4" s="285" t="s">
        <v>132</v>
      </c>
      <c r="CN4" s="285" t="s">
        <v>133</v>
      </c>
      <c r="CO4" s="251" t="s">
        <v>106</v>
      </c>
      <c r="CP4" s="251" t="s">
        <v>136</v>
      </c>
      <c r="CQ4" s="251" t="s">
        <v>137</v>
      </c>
      <c r="CR4" s="251" t="s">
        <v>139</v>
      </c>
      <c r="CS4" s="285" t="s">
        <v>81</v>
      </c>
      <c r="CT4" s="298" t="s">
        <v>64</v>
      </c>
      <c r="CU4" s="285" t="s">
        <v>67</v>
      </c>
      <c r="CV4" s="285" t="s">
        <v>80</v>
      </c>
      <c r="CW4" s="285" t="s">
        <v>68</v>
      </c>
      <c r="CX4" s="285" t="s">
        <v>132</v>
      </c>
      <c r="CY4" s="285" t="s">
        <v>133</v>
      </c>
      <c r="CZ4" s="251" t="s">
        <v>106</v>
      </c>
      <c r="DA4" s="251" t="s">
        <v>136</v>
      </c>
      <c r="DB4" s="251" t="s">
        <v>137</v>
      </c>
      <c r="DC4" s="285" t="s">
        <v>81</v>
      </c>
      <c r="DD4" s="298"/>
      <c r="DE4" s="252"/>
      <c r="DF4" s="252"/>
      <c r="DG4" s="252"/>
      <c r="DH4" s="252"/>
      <c r="DI4" s="252"/>
      <c r="DJ4" s="248"/>
      <c r="DK4" s="252"/>
      <c r="DL4" s="248"/>
    </row>
    <row r="5" spans="1:116" s="25" customFormat="1" ht="17.25" customHeight="1">
      <c r="A5" s="327"/>
      <c r="B5" s="315"/>
      <c r="C5" s="298"/>
      <c r="D5" s="298"/>
      <c r="E5" s="252"/>
      <c r="F5" s="252"/>
      <c r="G5" s="252"/>
      <c r="H5" s="252"/>
      <c r="I5" s="252"/>
      <c r="J5" s="248"/>
      <c r="K5" s="248"/>
      <c r="L5" s="248"/>
      <c r="M5" s="248"/>
      <c r="N5" s="248"/>
      <c r="O5" s="252"/>
      <c r="P5" s="298"/>
      <c r="Q5" s="252"/>
      <c r="R5" s="252"/>
      <c r="S5" s="252"/>
      <c r="T5" s="252"/>
      <c r="U5" s="252"/>
      <c r="V5" s="248"/>
      <c r="W5" s="252"/>
      <c r="X5" s="298"/>
      <c r="Y5" s="252"/>
      <c r="Z5" s="252"/>
      <c r="AA5" s="252"/>
      <c r="AB5" s="252"/>
      <c r="AC5" s="252"/>
      <c r="AD5" s="248"/>
      <c r="AE5" s="248"/>
      <c r="AF5" s="248"/>
      <c r="AG5" s="248"/>
      <c r="AH5" s="248"/>
      <c r="AI5" s="252"/>
      <c r="AJ5" s="298"/>
      <c r="AK5" s="252"/>
      <c r="AL5" s="252"/>
      <c r="AM5" s="252"/>
      <c r="AN5" s="252"/>
      <c r="AO5" s="252"/>
      <c r="AP5" s="248"/>
      <c r="AQ5" s="248"/>
      <c r="AR5" s="248"/>
      <c r="AS5" s="248"/>
      <c r="AT5" s="252"/>
      <c r="AU5" s="298"/>
      <c r="AV5" s="252"/>
      <c r="AW5" s="252"/>
      <c r="AX5" s="252"/>
      <c r="AY5" s="252"/>
      <c r="AZ5" s="252"/>
      <c r="BA5" s="248"/>
      <c r="BB5" s="248"/>
      <c r="BC5" s="248"/>
      <c r="BD5" s="252"/>
      <c r="BE5" s="298"/>
      <c r="BF5" s="252"/>
      <c r="BG5" s="252"/>
      <c r="BH5" s="252"/>
      <c r="BI5" s="252"/>
      <c r="BJ5" s="252"/>
      <c r="BK5" s="248"/>
      <c r="BL5" s="248"/>
      <c r="BM5" s="248"/>
      <c r="BN5" s="252"/>
      <c r="BO5" s="298"/>
      <c r="BP5" s="252"/>
      <c r="BQ5" s="252"/>
      <c r="BR5" s="252"/>
      <c r="BS5" s="252"/>
      <c r="BT5" s="252"/>
      <c r="BU5" s="248"/>
      <c r="BV5" s="248"/>
      <c r="BW5" s="248"/>
      <c r="BX5" s="252"/>
      <c r="BY5" s="298"/>
      <c r="BZ5" s="252"/>
      <c r="CA5" s="252"/>
      <c r="CB5" s="252"/>
      <c r="CC5" s="252"/>
      <c r="CD5" s="252"/>
      <c r="CE5" s="248"/>
      <c r="CF5" s="248"/>
      <c r="CG5" s="248"/>
      <c r="CH5" s="252"/>
      <c r="CI5" s="298"/>
      <c r="CJ5" s="252"/>
      <c r="CK5" s="252"/>
      <c r="CL5" s="252"/>
      <c r="CM5" s="252"/>
      <c r="CN5" s="252"/>
      <c r="CO5" s="248"/>
      <c r="CP5" s="248"/>
      <c r="CQ5" s="248"/>
      <c r="CR5" s="248"/>
      <c r="CS5" s="252"/>
      <c r="CT5" s="298"/>
      <c r="CU5" s="252"/>
      <c r="CV5" s="252"/>
      <c r="CW5" s="252"/>
      <c r="CX5" s="252"/>
      <c r="CY5" s="252"/>
      <c r="CZ5" s="248"/>
      <c r="DA5" s="248"/>
      <c r="DB5" s="248"/>
      <c r="DC5" s="252"/>
      <c r="DD5" s="298"/>
      <c r="DE5" s="252"/>
      <c r="DF5" s="252"/>
      <c r="DG5" s="252"/>
      <c r="DH5" s="252"/>
      <c r="DI5" s="252"/>
      <c r="DJ5" s="248"/>
      <c r="DK5" s="252"/>
      <c r="DL5" s="248"/>
    </row>
    <row r="6" spans="1:116" s="25" customFormat="1" ht="15" customHeight="1" thickBot="1">
      <c r="A6" s="299"/>
      <c r="B6" s="316"/>
      <c r="C6" s="328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80" t="s">
        <v>58</v>
      </c>
      <c r="L6" s="80" t="s">
        <v>58</v>
      </c>
      <c r="M6" s="80" t="s">
        <v>58</v>
      </c>
      <c r="N6" s="80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48"/>
    </row>
    <row r="7" spans="1:116" s="277" customFormat="1" ht="13.5" customHeight="1">
      <c r="A7" s="274" t="s">
        <v>294</v>
      </c>
      <c r="B7" s="275" t="s">
        <v>295</v>
      </c>
      <c r="C7" s="276" t="s">
        <v>296</v>
      </c>
      <c r="D7" s="262">
        <v>12906</v>
      </c>
      <c r="E7" s="262">
        <v>4681</v>
      </c>
      <c r="F7" s="262">
        <v>2180</v>
      </c>
      <c r="G7" s="262">
        <v>1696</v>
      </c>
      <c r="H7" s="262">
        <v>396</v>
      </c>
      <c r="I7" s="262">
        <v>6</v>
      </c>
      <c r="J7" s="262">
        <v>340</v>
      </c>
      <c r="K7" s="262">
        <v>0</v>
      </c>
      <c r="L7" s="262">
        <v>0</v>
      </c>
      <c r="M7" s="262">
        <v>3531</v>
      </c>
      <c r="N7" s="262">
        <v>0</v>
      </c>
      <c r="O7" s="262">
        <v>76</v>
      </c>
      <c r="P7" s="262">
        <v>130</v>
      </c>
      <c r="Q7" s="262">
        <v>0</v>
      </c>
      <c r="R7" s="262">
        <v>47</v>
      </c>
      <c r="S7" s="262">
        <v>28</v>
      </c>
      <c r="T7" s="262">
        <v>49</v>
      </c>
      <c r="U7" s="262">
        <v>6</v>
      </c>
      <c r="V7" s="262">
        <v>0</v>
      </c>
      <c r="W7" s="262">
        <v>0</v>
      </c>
      <c r="X7" s="262">
        <v>11361</v>
      </c>
      <c r="Y7" s="262">
        <v>3331</v>
      </c>
      <c r="Z7" s="262">
        <v>2133</v>
      </c>
      <c r="AA7" s="262">
        <v>1668</v>
      </c>
      <c r="AB7" s="262">
        <v>347</v>
      </c>
      <c r="AC7" s="262">
        <v>0</v>
      </c>
      <c r="AD7" s="262">
        <v>275</v>
      </c>
      <c r="AE7" s="262">
        <v>0</v>
      </c>
      <c r="AF7" s="262">
        <v>0</v>
      </c>
      <c r="AG7" s="262">
        <v>3531</v>
      </c>
      <c r="AH7" s="262">
        <v>0</v>
      </c>
      <c r="AI7" s="262">
        <v>76</v>
      </c>
      <c r="AJ7" s="262">
        <v>3847</v>
      </c>
      <c r="AK7" s="262">
        <v>0</v>
      </c>
      <c r="AL7" s="262">
        <v>316</v>
      </c>
      <c r="AM7" s="262">
        <v>0</v>
      </c>
      <c r="AN7" s="262">
        <v>0</v>
      </c>
      <c r="AO7" s="262">
        <v>0</v>
      </c>
      <c r="AP7" s="262">
        <v>0</v>
      </c>
      <c r="AQ7" s="262">
        <v>0</v>
      </c>
      <c r="AR7" s="262">
        <v>0</v>
      </c>
      <c r="AS7" s="262">
        <v>3531</v>
      </c>
      <c r="AT7" s="262">
        <v>0</v>
      </c>
      <c r="AU7" s="262">
        <v>462</v>
      </c>
      <c r="AV7" s="262">
        <v>0</v>
      </c>
      <c r="AW7" s="262">
        <v>219</v>
      </c>
      <c r="AX7" s="262">
        <v>207</v>
      </c>
      <c r="AY7" s="262">
        <v>0</v>
      </c>
      <c r="AZ7" s="262">
        <v>0</v>
      </c>
      <c r="BA7" s="262">
        <v>0</v>
      </c>
      <c r="BB7" s="262">
        <v>0</v>
      </c>
      <c r="BC7" s="262">
        <v>0</v>
      </c>
      <c r="BD7" s="262">
        <v>36</v>
      </c>
      <c r="BE7" s="262">
        <v>0</v>
      </c>
      <c r="BF7" s="262">
        <v>0</v>
      </c>
      <c r="BG7" s="262">
        <v>0</v>
      </c>
      <c r="BH7" s="262">
        <v>0</v>
      </c>
      <c r="BI7" s="262">
        <v>0</v>
      </c>
      <c r="BJ7" s="262">
        <v>0</v>
      </c>
      <c r="BK7" s="262">
        <v>0</v>
      </c>
      <c r="BL7" s="262">
        <v>0</v>
      </c>
      <c r="BM7" s="262">
        <v>0</v>
      </c>
      <c r="BN7" s="262">
        <v>0</v>
      </c>
      <c r="BO7" s="262">
        <v>0</v>
      </c>
      <c r="BP7" s="262">
        <v>0</v>
      </c>
      <c r="BQ7" s="262">
        <v>0</v>
      </c>
      <c r="BR7" s="262">
        <v>0</v>
      </c>
      <c r="BS7" s="262">
        <v>0</v>
      </c>
      <c r="BT7" s="262">
        <v>0</v>
      </c>
      <c r="BU7" s="262">
        <v>0</v>
      </c>
      <c r="BV7" s="262">
        <v>0</v>
      </c>
      <c r="BW7" s="262">
        <v>0</v>
      </c>
      <c r="BX7" s="262">
        <v>0</v>
      </c>
      <c r="BY7" s="262">
        <v>0</v>
      </c>
      <c r="BZ7" s="262">
        <v>0</v>
      </c>
      <c r="CA7" s="262">
        <v>0</v>
      </c>
      <c r="CB7" s="262">
        <v>0</v>
      </c>
      <c r="CC7" s="262">
        <v>0</v>
      </c>
      <c r="CD7" s="262">
        <v>0</v>
      </c>
      <c r="CE7" s="262">
        <v>0</v>
      </c>
      <c r="CF7" s="262">
        <v>0</v>
      </c>
      <c r="CG7" s="262">
        <v>0</v>
      </c>
      <c r="CH7" s="262">
        <v>0</v>
      </c>
      <c r="CI7" s="262">
        <v>0</v>
      </c>
      <c r="CJ7" s="262">
        <v>0</v>
      </c>
      <c r="CK7" s="262">
        <v>0</v>
      </c>
      <c r="CL7" s="262">
        <v>0</v>
      </c>
      <c r="CM7" s="262">
        <v>0</v>
      </c>
      <c r="CN7" s="262">
        <v>0</v>
      </c>
      <c r="CO7" s="262">
        <v>0</v>
      </c>
      <c r="CP7" s="262">
        <v>0</v>
      </c>
      <c r="CQ7" s="262">
        <v>0</v>
      </c>
      <c r="CR7" s="262">
        <v>0</v>
      </c>
      <c r="CS7" s="262">
        <v>0</v>
      </c>
      <c r="CT7" s="262">
        <v>7052</v>
      </c>
      <c r="CU7" s="262">
        <v>3331</v>
      </c>
      <c r="CV7" s="262">
        <v>1598</v>
      </c>
      <c r="CW7" s="262">
        <v>1461</v>
      </c>
      <c r="CX7" s="262">
        <v>347</v>
      </c>
      <c r="CY7" s="262">
        <v>0</v>
      </c>
      <c r="CZ7" s="262">
        <v>275</v>
      </c>
      <c r="DA7" s="262">
        <v>0</v>
      </c>
      <c r="DB7" s="262">
        <v>0</v>
      </c>
      <c r="DC7" s="262">
        <v>40</v>
      </c>
      <c r="DD7" s="262">
        <v>1415</v>
      </c>
      <c r="DE7" s="262">
        <v>1350</v>
      </c>
      <c r="DF7" s="262">
        <v>0</v>
      </c>
      <c r="DG7" s="262">
        <v>0</v>
      </c>
      <c r="DH7" s="262">
        <v>0</v>
      </c>
      <c r="DI7" s="262">
        <v>0</v>
      </c>
      <c r="DJ7" s="262">
        <v>65</v>
      </c>
      <c r="DK7" s="262">
        <v>0</v>
      </c>
      <c r="DL7" s="271" t="s">
        <v>297</v>
      </c>
    </row>
    <row r="8" spans="1:116" s="277" customFormat="1" ht="13.5" customHeight="1">
      <c r="A8" s="278" t="s">
        <v>294</v>
      </c>
      <c r="B8" s="279" t="s">
        <v>298</v>
      </c>
      <c r="C8" s="280" t="s">
        <v>299</v>
      </c>
      <c r="D8" s="265">
        <v>4895</v>
      </c>
      <c r="E8" s="265">
        <v>2785</v>
      </c>
      <c r="F8" s="265">
        <v>1155</v>
      </c>
      <c r="G8" s="265">
        <v>495</v>
      </c>
      <c r="H8" s="265">
        <v>168</v>
      </c>
      <c r="I8" s="265">
        <v>0</v>
      </c>
      <c r="J8" s="265">
        <v>126</v>
      </c>
      <c r="K8" s="265">
        <v>0</v>
      </c>
      <c r="L8" s="265">
        <v>0</v>
      </c>
      <c r="M8" s="265">
        <v>0</v>
      </c>
      <c r="N8" s="265">
        <v>0</v>
      </c>
      <c r="O8" s="265">
        <v>166</v>
      </c>
      <c r="P8" s="265">
        <v>2323</v>
      </c>
      <c r="Q8" s="265">
        <v>1675</v>
      </c>
      <c r="R8" s="265">
        <v>475</v>
      </c>
      <c r="S8" s="265">
        <v>66</v>
      </c>
      <c r="T8" s="265">
        <v>0</v>
      </c>
      <c r="U8" s="265">
        <v>0</v>
      </c>
      <c r="V8" s="265">
        <v>85</v>
      </c>
      <c r="W8" s="265">
        <v>22</v>
      </c>
      <c r="X8" s="265">
        <v>1244</v>
      </c>
      <c r="Y8" s="265">
        <v>0</v>
      </c>
      <c r="Z8" s="265">
        <v>542</v>
      </c>
      <c r="AA8" s="265">
        <v>390</v>
      </c>
      <c r="AB8" s="265">
        <v>168</v>
      </c>
      <c r="AC8" s="265">
        <v>0</v>
      </c>
      <c r="AD8" s="265">
        <v>0</v>
      </c>
      <c r="AE8" s="265">
        <v>0</v>
      </c>
      <c r="AF8" s="265">
        <v>0</v>
      </c>
      <c r="AG8" s="265">
        <v>0</v>
      </c>
      <c r="AH8" s="265">
        <v>0</v>
      </c>
      <c r="AI8" s="265">
        <v>144</v>
      </c>
      <c r="AJ8" s="265">
        <v>0</v>
      </c>
      <c r="AK8" s="265">
        <v>0</v>
      </c>
      <c r="AL8" s="265">
        <v>0</v>
      </c>
      <c r="AM8" s="265">
        <v>0</v>
      </c>
      <c r="AN8" s="265">
        <v>0</v>
      </c>
      <c r="AO8" s="265">
        <v>0</v>
      </c>
      <c r="AP8" s="265">
        <v>0</v>
      </c>
      <c r="AQ8" s="265">
        <v>0</v>
      </c>
      <c r="AR8" s="265">
        <v>0</v>
      </c>
      <c r="AS8" s="265">
        <v>0</v>
      </c>
      <c r="AT8" s="265">
        <v>0</v>
      </c>
      <c r="AU8" s="265">
        <v>0</v>
      </c>
      <c r="AV8" s="265">
        <v>0</v>
      </c>
      <c r="AW8" s="265">
        <v>0</v>
      </c>
      <c r="AX8" s="265">
        <v>0</v>
      </c>
      <c r="AY8" s="265">
        <v>0</v>
      </c>
      <c r="AZ8" s="265">
        <v>0</v>
      </c>
      <c r="BA8" s="265">
        <v>0</v>
      </c>
      <c r="BB8" s="265">
        <v>0</v>
      </c>
      <c r="BC8" s="265">
        <v>0</v>
      </c>
      <c r="BD8" s="265">
        <v>0</v>
      </c>
      <c r="BE8" s="265">
        <v>0</v>
      </c>
      <c r="BF8" s="265">
        <v>0</v>
      </c>
      <c r="BG8" s="265">
        <v>0</v>
      </c>
      <c r="BH8" s="265">
        <v>0</v>
      </c>
      <c r="BI8" s="265">
        <v>0</v>
      </c>
      <c r="BJ8" s="265">
        <v>0</v>
      </c>
      <c r="BK8" s="265">
        <v>0</v>
      </c>
      <c r="BL8" s="265">
        <v>0</v>
      </c>
      <c r="BM8" s="265">
        <v>0</v>
      </c>
      <c r="BN8" s="265">
        <v>0</v>
      </c>
      <c r="BO8" s="265">
        <v>0</v>
      </c>
      <c r="BP8" s="265">
        <v>0</v>
      </c>
      <c r="BQ8" s="265">
        <v>0</v>
      </c>
      <c r="BR8" s="265">
        <v>0</v>
      </c>
      <c r="BS8" s="265">
        <v>0</v>
      </c>
      <c r="BT8" s="265">
        <v>0</v>
      </c>
      <c r="BU8" s="265">
        <v>0</v>
      </c>
      <c r="BV8" s="265">
        <v>0</v>
      </c>
      <c r="BW8" s="265">
        <v>0</v>
      </c>
      <c r="BX8" s="265">
        <v>0</v>
      </c>
      <c r="BY8" s="265">
        <v>0</v>
      </c>
      <c r="BZ8" s="265">
        <v>0</v>
      </c>
      <c r="CA8" s="265">
        <v>0</v>
      </c>
      <c r="CB8" s="265">
        <v>0</v>
      </c>
      <c r="CC8" s="265">
        <v>0</v>
      </c>
      <c r="CD8" s="265">
        <v>0</v>
      </c>
      <c r="CE8" s="265">
        <v>0</v>
      </c>
      <c r="CF8" s="265">
        <v>0</v>
      </c>
      <c r="CG8" s="265">
        <v>0</v>
      </c>
      <c r="CH8" s="265">
        <v>0</v>
      </c>
      <c r="CI8" s="265">
        <v>0</v>
      </c>
      <c r="CJ8" s="265">
        <v>0</v>
      </c>
      <c r="CK8" s="265">
        <v>0</v>
      </c>
      <c r="CL8" s="265">
        <v>0</v>
      </c>
      <c r="CM8" s="265">
        <v>0</v>
      </c>
      <c r="CN8" s="265">
        <v>0</v>
      </c>
      <c r="CO8" s="265">
        <v>0</v>
      </c>
      <c r="CP8" s="265">
        <v>0</v>
      </c>
      <c r="CQ8" s="265">
        <v>0</v>
      </c>
      <c r="CR8" s="265">
        <v>0</v>
      </c>
      <c r="CS8" s="265">
        <v>0</v>
      </c>
      <c r="CT8" s="265">
        <v>1244</v>
      </c>
      <c r="CU8" s="265">
        <v>0</v>
      </c>
      <c r="CV8" s="265">
        <v>542</v>
      </c>
      <c r="CW8" s="265">
        <v>390</v>
      </c>
      <c r="CX8" s="265">
        <v>168</v>
      </c>
      <c r="CY8" s="265">
        <v>0</v>
      </c>
      <c r="CZ8" s="265">
        <v>0</v>
      </c>
      <c r="DA8" s="265">
        <v>0</v>
      </c>
      <c r="DB8" s="265">
        <v>0</v>
      </c>
      <c r="DC8" s="265">
        <v>144</v>
      </c>
      <c r="DD8" s="265">
        <v>1328</v>
      </c>
      <c r="DE8" s="265">
        <v>1110</v>
      </c>
      <c r="DF8" s="265">
        <v>138</v>
      </c>
      <c r="DG8" s="265">
        <v>39</v>
      </c>
      <c r="DH8" s="265">
        <v>0</v>
      </c>
      <c r="DI8" s="265">
        <v>0</v>
      </c>
      <c r="DJ8" s="265">
        <v>41</v>
      </c>
      <c r="DK8" s="265">
        <v>0</v>
      </c>
      <c r="DL8" s="272" t="s">
        <v>297</v>
      </c>
    </row>
    <row r="9" spans="1:116" s="277" customFormat="1" ht="13.5" customHeight="1">
      <c r="A9" s="278" t="s">
        <v>294</v>
      </c>
      <c r="B9" s="279" t="s">
        <v>300</v>
      </c>
      <c r="C9" s="280" t="s">
        <v>301</v>
      </c>
      <c r="D9" s="265">
        <v>6960</v>
      </c>
      <c r="E9" s="265">
        <v>2778</v>
      </c>
      <c r="F9" s="265">
        <v>658</v>
      </c>
      <c r="G9" s="265">
        <v>573</v>
      </c>
      <c r="H9" s="265">
        <v>70</v>
      </c>
      <c r="I9" s="265">
        <v>10</v>
      </c>
      <c r="J9" s="265">
        <v>61</v>
      </c>
      <c r="K9" s="265">
        <v>0</v>
      </c>
      <c r="L9" s="265">
        <v>0</v>
      </c>
      <c r="M9" s="265">
        <v>1364</v>
      </c>
      <c r="N9" s="265">
        <v>0</v>
      </c>
      <c r="O9" s="265">
        <v>1446</v>
      </c>
      <c r="P9" s="265">
        <v>18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0</v>
      </c>
      <c r="W9" s="265">
        <v>18</v>
      </c>
      <c r="X9" s="265">
        <v>5120</v>
      </c>
      <c r="Y9" s="265">
        <v>1008</v>
      </c>
      <c r="Z9" s="265">
        <v>654</v>
      </c>
      <c r="AA9" s="265">
        <v>565</v>
      </c>
      <c r="AB9" s="265">
        <v>70</v>
      </c>
      <c r="AC9" s="265">
        <v>10</v>
      </c>
      <c r="AD9" s="265">
        <v>21</v>
      </c>
      <c r="AE9" s="265">
        <v>0</v>
      </c>
      <c r="AF9" s="265">
        <v>0</v>
      </c>
      <c r="AG9" s="265">
        <v>1364</v>
      </c>
      <c r="AH9" s="265">
        <v>0</v>
      </c>
      <c r="AI9" s="265">
        <v>1428</v>
      </c>
      <c r="AJ9" s="265">
        <v>2360</v>
      </c>
      <c r="AK9" s="265">
        <v>0</v>
      </c>
      <c r="AL9" s="265">
        <v>68</v>
      </c>
      <c r="AM9" s="265">
        <v>0</v>
      </c>
      <c r="AN9" s="265">
        <v>0</v>
      </c>
      <c r="AO9" s="265">
        <v>0</v>
      </c>
      <c r="AP9" s="265">
        <v>0</v>
      </c>
      <c r="AQ9" s="265">
        <v>0</v>
      </c>
      <c r="AR9" s="265">
        <v>0</v>
      </c>
      <c r="AS9" s="265">
        <v>1364</v>
      </c>
      <c r="AT9" s="265">
        <v>928</v>
      </c>
      <c r="AU9" s="265">
        <v>0</v>
      </c>
      <c r="AV9" s="265">
        <v>0</v>
      </c>
      <c r="AW9" s="265">
        <v>0</v>
      </c>
      <c r="AX9" s="265">
        <v>0</v>
      </c>
      <c r="AY9" s="265">
        <v>0</v>
      </c>
      <c r="AZ9" s="265">
        <v>0</v>
      </c>
      <c r="BA9" s="265">
        <v>0</v>
      </c>
      <c r="BB9" s="265">
        <v>0</v>
      </c>
      <c r="BC9" s="265">
        <v>0</v>
      </c>
      <c r="BD9" s="265">
        <v>0</v>
      </c>
      <c r="BE9" s="265">
        <v>0</v>
      </c>
      <c r="BF9" s="265">
        <v>0</v>
      </c>
      <c r="BG9" s="265">
        <v>0</v>
      </c>
      <c r="BH9" s="265">
        <v>0</v>
      </c>
      <c r="BI9" s="265">
        <v>0</v>
      </c>
      <c r="BJ9" s="265">
        <v>0</v>
      </c>
      <c r="BK9" s="265">
        <v>0</v>
      </c>
      <c r="BL9" s="265">
        <v>0</v>
      </c>
      <c r="BM9" s="265">
        <v>0</v>
      </c>
      <c r="BN9" s="265">
        <v>0</v>
      </c>
      <c r="BO9" s="265">
        <v>0</v>
      </c>
      <c r="BP9" s="265">
        <v>0</v>
      </c>
      <c r="BQ9" s="265">
        <v>0</v>
      </c>
      <c r="BR9" s="265">
        <v>0</v>
      </c>
      <c r="BS9" s="265">
        <v>0</v>
      </c>
      <c r="BT9" s="265">
        <v>0</v>
      </c>
      <c r="BU9" s="265">
        <v>0</v>
      </c>
      <c r="BV9" s="265">
        <v>0</v>
      </c>
      <c r="BW9" s="265">
        <v>0</v>
      </c>
      <c r="BX9" s="265">
        <v>0</v>
      </c>
      <c r="BY9" s="265">
        <v>0</v>
      </c>
      <c r="BZ9" s="265">
        <v>0</v>
      </c>
      <c r="CA9" s="265">
        <v>0</v>
      </c>
      <c r="CB9" s="265">
        <v>0</v>
      </c>
      <c r="CC9" s="265">
        <v>0</v>
      </c>
      <c r="CD9" s="265">
        <v>0</v>
      </c>
      <c r="CE9" s="265">
        <v>0</v>
      </c>
      <c r="CF9" s="265">
        <v>0</v>
      </c>
      <c r="CG9" s="265">
        <v>0</v>
      </c>
      <c r="CH9" s="265">
        <v>0</v>
      </c>
      <c r="CI9" s="265">
        <v>0</v>
      </c>
      <c r="CJ9" s="265">
        <v>0</v>
      </c>
      <c r="CK9" s="265">
        <v>0</v>
      </c>
      <c r="CL9" s="265">
        <v>0</v>
      </c>
      <c r="CM9" s="265">
        <v>0</v>
      </c>
      <c r="CN9" s="265">
        <v>0</v>
      </c>
      <c r="CO9" s="265">
        <v>0</v>
      </c>
      <c r="CP9" s="265">
        <v>0</v>
      </c>
      <c r="CQ9" s="265">
        <v>0</v>
      </c>
      <c r="CR9" s="265">
        <v>0</v>
      </c>
      <c r="CS9" s="265">
        <v>0</v>
      </c>
      <c r="CT9" s="265">
        <v>2760</v>
      </c>
      <c r="CU9" s="265">
        <v>1008</v>
      </c>
      <c r="CV9" s="265">
        <v>586</v>
      </c>
      <c r="CW9" s="265">
        <v>565</v>
      </c>
      <c r="CX9" s="265">
        <v>70</v>
      </c>
      <c r="CY9" s="265">
        <v>10</v>
      </c>
      <c r="CZ9" s="265">
        <v>21</v>
      </c>
      <c r="DA9" s="265">
        <v>0</v>
      </c>
      <c r="DB9" s="265">
        <v>0</v>
      </c>
      <c r="DC9" s="265">
        <v>500</v>
      </c>
      <c r="DD9" s="265">
        <v>1822</v>
      </c>
      <c r="DE9" s="265">
        <v>1770</v>
      </c>
      <c r="DF9" s="265">
        <v>4</v>
      </c>
      <c r="DG9" s="265">
        <v>8</v>
      </c>
      <c r="DH9" s="265">
        <v>0</v>
      </c>
      <c r="DI9" s="265">
        <v>0</v>
      </c>
      <c r="DJ9" s="265">
        <v>40</v>
      </c>
      <c r="DK9" s="265">
        <v>0</v>
      </c>
      <c r="DL9" s="272"/>
    </row>
    <row r="10" spans="1:116" s="277" customFormat="1" ht="13.5" customHeight="1">
      <c r="A10" s="278" t="s">
        <v>294</v>
      </c>
      <c r="B10" s="279" t="s">
        <v>302</v>
      </c>
      <c r="C10" s="280" t="s">
        <v>303</v>
      </c>
      <c r="D10" s="265">
        <v>945</v>
      </c>
      <c r="E10" s="265">
        <v>407</v>
      </c>
      <c r="F10" s="265">
        <v>270</v>
      </c>
      <c r="G10" s="265">
        <v>250</v>
      </c>
      <c r="H10" s="265">
        <v>15</v>
      </c>
      <c r="I10" s="265">
        <v>3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221</v>
      </c>
      <c r="Q10" s="265">
        <v>221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515</v>
      </c>
      <c r="Y10" s="265">
        <v>0</v>
      </c>
      <c r="Z10" s="265">
        <v>260</v>
      </c>
      <c r="AA10" s="265">
        <v>237</v>
      </c>
      <c r="AB10" s="265">
        <v>15</v>
      </c>
      <c r="AC10" s="265">
        <v>3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5">
        <v>0</v>
      </c>
      <c r="AM10" s="265">
        <v>0</v>
      </c>
      <c r="AN10" s="265">
        <v>0</v>
      </c>
      <c r="AO10" s="265">
        <v>0</v>
      </c>
      <c r="AP10" s="265">
        <v>0</v>
      </c>
      <c r="AQ10" s="265">
        <v>0</v>
      </c>
      <c r="AR10" s="265">
        <v>0</v>
      </c>
      <c r="AS10" s="265">
        <v>0</v>
      </c>
      <c r="AT10" s="265">
        <v>0</v>
      </c>
      <c r="AU10" s="265">
        <v>0</v>
      </c>
      <c r="AV10" s="265">
        <v>0</v>
      </c>
      <c r="AW10" s="265">
        <v>0</v>
      </c>
      <c r="AX10" s="265">
        <v>0</v>
      </c>
      <c r="AY10" s="265">
        <v>0</v>
      </c>
      <c r="AZ10" s="265">
        <v>0</v>
      </c>
      <c r="BA10" s="265">
        <v>0</v>
      </c>
      <c r="BB10" s="265">
        <v>0</v>
      </c>
      <c r="BC10" s="265">
        <v>0</v>
      </c>
      <c r="BD10" s="265">
        <v>0</v>
      </c>
      <c r="BE10" s="265">
        <v>0</v>
      </c>
      <c r="BF10" s="265">
        <v>0</v>
      </c>
      <c r="BG10" s="265">
        <v>0</v>
      </c>
      <c r="BH10" s="265">
        <v>0</v>
      </c>
      <c r="BI10" s="265">
        <v>0</v>
      </c>
      <c r="BJ10" s="265">
        <v>0</v>
      </c>
      <c r="BK10" s="265">
        <v>0</v>
      </c>
      <c r="BL10" s="265">
        <v>0</v>
      </c>
      <c r="BM10" s="265">
        <v>0</v>
      </c>
      <c r="BN10" s="265">
        <v>0</v>
      </c>
      <c r="BO10" s="265">
        <v>0</v>
      </c>
      <c r="BP10" s="265">
        <v>0</v>
      </c>
      <c r="BQ10" s="265">
        <v>0</v>
      </c>
      <c r="BR10" s="265">
        <v>0</v>
      </c>
      <c r="BS10" s="265">
        <v>0</v>
      </c>
      <c r="BT10" s="265">
        <v>0</v>
      </c>
      <c r="BU10" s="265">
        <v>0</v>
      </c>
      <c r="BV10" s="265">
        <v>0</v>
      </c>
      <c r="BW10" s="265">
        <v>0</v>
      </c>
      <c r="BX10" s="265">
        <v>0</v>
      </c>
      <c r="BY10" s="265">
        <v>0</v>
      </c>
      <c r="BZ10" s="265">
        <v>0</v>
      </c>
      <c r="CA10" s="265">
        <v>0</v>
      </c>
      <c r="CB10" s="265">
        <v>0</v>
      </c>
      <c r="CC10" s="265">
        <v>0</v>
      </c>
      <c r="CD10" s="265">
        <v>0</v>
      </c>
      <c r="CE10" s="265">
        <v>0</v>
      </c>
      <c r="CF10" s="265">
        <v>0</v>
      </c>
      <c r="CG10" s="265">
        <v>0</v>
      </c>
      <c r="CH10" s="265">
        <v>0</v>
      </c>
      <c r="CI10" s="265">
        <v>0</v>
      </c>
      <c r="CJ10" s="265">
        <v>0</v>
      </c>
      <c r="CK10" s="265">
        <v>0</v>
      </c>
      <c r="CL10" s="265">
        <v>0</v>
      </c>
      <c r="CM10" s="265">
        <v>0</v>
      </c>
      <c r="CN10" s="265">
        <v>0</v>
      </c>
      <c r="CO10" s="265">
        <v>0</v>
      </c>
      <c r="CP10" s="265">
        <v>0</v>
      </c>
      <c r="CQ10" s="265">
        <v>0</v>
      </c>
      <c r="CR10" s="265">
        <v>0</v>
      </c>
      <c r="CS10" s="265">
        <v>0</v>
      </c>
      <c r="CT10" s="265">
        <v>515</v>
      </c>
      <c r="CU10" s="265">
        <v>0</v>
      </c>
      <c r="CV10" s="265">
        <v>260</v>
      </c>
      <c r="CW10" s="265">
        <v>237</v>
      </c>
      <c r="CX10" s="265">
        <v>15</v>
      </c>
      <c r="CY10" s="265">
        <v>3</v>
      </c>
      <c r="CZ10" s="265">
        <v>0</v>
      </c>
      <c r="DA10" s="265">
        <v>0</v>
      </c>
      <c r="DB10" s="265">
        <v>0</v>
      </c>
      <c r="DC10" s="265">
        <v>0</v>
      </c>
      <c r="DD10" s="265">
        <v>209</v>
      </c>
      <c r="DE10" s="265">
        <v>186</v>
      </c>
      <c r="DF10" s="265">
        <v>10</v>
      </c>
      <c r="DG10" s="265">
        <v>13</v>
      </c>
      <c r="DH10" s="265">
        <v>0</v>
      </c>
      <c r="DI10" s="265">
        <v>0</v>
      </c>
      <c r="DJ10" s="265">
        <v>0</v>
      </c>
      <c r="DK10" s="265">
        <v>0</v>
      </c>
      <c r="DL10" s="272"/>
    </row>
    <row r="11" spans="1:116" s="277" customFormat="1" ht="13.5" customHeight="1">
      <c r="A11" s="278" t="s">
        <v>294</v>
      </c>
      <c r="B11" s="279" t="s">
        <v>304</v>
      </c>
      <c r="C11" s="280" t="s">
        <v>305</v>
      </c>
      <c r="D11" s="265">
        <v>3062</v>
      </c>
      <c r="E11" s="265">
        <v>1556</v>
      </c>
      <c r="F11" s="265">
        <v>462</v>
      </c>
      <c r="G11" s="265">
        <v>491</v>
      </c>
      <c r="H11" s="265">
        <v>68</v>
      </c>
      <c r="I11" s="265">
        <v>2</v>
      </c>
      <c r="J11" s="265">
        <v>0</v>
      </c>
      <c r="K11" s="265">
        <v>461</v>
      </c>
      <c r="L11" s="265">
        <v>0</v>
      </c>
      <c r="M11" s="265">
        <v>0</v>
      </c>
      <c r="N11" s="265">
        <v>0</v>
      </c>
      <c r="O11" s="265">
        <v>22</v>
      </c>
      <c r="P11" s="265">
        <v>22</v>
      </c>
      <c r="Q11" s="265">
        <v>0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22</v>
      </c>
      <c r="X11" s="265">
        <v>1285</v>
      </c>
      <c r="Y11" s="265">
        <v>0</v>
      </c>
      <c r="Z11" s="265">
        <v>378</v>
      </c>
      <c r="AA11" s="265">
        <v>376</v>
      </c>
      <c r="AB11" s="265">
        <v>68</v>
      </c>
      <c r="AC11" s="265">
        <v>2</v>
      </c>
      <c r="AD11" s="265">
        <v>0</v>
      </c>
      <c r="AE11" s="265">
        <v>461</v>
      </c>
      <c r="AF11" s="265">
        <v>0</v>
      </c>
      <c r="AG11" s="265">
        <v>0</v>
      </c>
      <c r="AH11" s="265">
        <v>0</v>
      </c>
      <c r="AI11" s="265">
        <v>0</v>
      </c>
      <c r="AJ11" s="265">
        <v>0</v>
      </c>
      <c r="AK11" s="265">
        <v>0</v>
      </c>
      <c r="AL11" s="265">
        <v>0</v>
      </c>
      <c r="AM11" s="265">
        <v>0</v>
      </c>
      <c r="AN11" s="265">
        <v>0</v>
      </c>
      <c r="AO11" s="265">
        <v>0</v>
      </c>
      <c r="AP11" s="265">
        <v>0</v>
      </c>
      <c r="AQ11" s="265">
        <v>0</v>
      </c>
      <c r="AR11" s="265">
        <v>0</v>
      </c>
      <c r="AS11" s="265">
        <v>0</v>
      </c>
      <c r="AT11" s="265">
        <v>0</v>
      </c>
      <c r="AU11" s="265">
        <v>185</v>
      </c>
      <c r="AV11" s="265">
        <v>0</v>
      </c>
      <c r="AW11" s="265">
        <v>185</v>
      </c>
      <c r="AX11" s="265">
        <v>0</v>
      </c>
      <c r="AY11" s="265">
        <v>0</v>
      </c>
      <c r="AZ11" s="265">
        <v>0</v>
      </c>
      <c r="BA11" s="265">
        <v>0</v>
      </c>
      <c r="BB11" s="265">
        <v>0</v>
      </c>
      <c r="BC11" s="265">
        <v>0</v>
      </c>
      <c r="BD11" s="265">
        <v>0</v>
      </c>
      <c r="BE11" s="265">
        <v>461</v>
      </c>
      <c r="BF11" s="265">
        <v>0</v>
      </c>
      <c r="BG11" s="265">
        <v>0</v>
      </c>
      <c r="BH11" s="265">
        <v>0</v>
      </c>
      <c r="BI11" s="265">
        <v>0</v>
      </c>
      <c r="BJ11" s="265">
        <v>0</v>
      </c>
      <c r="BK11" s="265">
        <v>0</v>
      </c>
      <c r="BL11" s="265">
        <v>461</v>
      </c>
      <c r="BM11" s="265">
        <v>0</v>
      </c>
      <c r="BN11" s="265">
        <v>0</v>
      </c>
      <c r="BO11" s="265">
        <v>0</v>
      </c>
      <c r="BP11" s="265">
        <v>0</v>
      </c>
      <c r="BQ11" s="265">
        <v>0</v>
      </c>
      <c r="BR11" s="265">
        <v>0</v>
      </c>
      <c r="BS11" s="265">
        <v>0</v>
      </c>
      <c r="BT11" s="265">
        <v>0</v>
      </c>
      <c r="BU11" s="265">
        <v>0</v>
      </c>
      <c r="BV11" s="265">
        <v>0</v>
      </c>
      <c r="BW11" s="265">
        <v>0</v>
      </c>
      <c r="BX11" s="265">
        <v>0</v>
      </c>
      <c r="BY11" s="265">
        <v>0</v>
      </c>
      <c r="BZ11" s="265">
        <v>0</v>
      </c>
      <c r="CA11" s="265">
        <v>0</v>
      </c>
      <c r="CB11" s="265">
        <v>0</v>
      </c>
      <c r="CC11" s="265">
        <v>0</v>
      </c>
      <c r="CD11" s="265">
        <v>0</v>
      </c>
      <c r="CE11" s="265">
        <v>0</v>
      </c>
      <c r="CF11" s="265">
        <v>0</v>
      </c>
      <c r="CG11" s="265">
        <v>0</v>
      </c>
      <c r="CH11" s="265">
        <v>0</v>
      </c>
      <c r="CI11" s="265">
        <v>0</v>
      </c>
      <c r="CJ11" s="265">
        <v>0</v>
      </c>
      <c r="CK11" s="265">
        <v>0</v>
      </c>
      <c r="CL11" s="265">
        <v>0</v>
      </c>
      <c r="CM11" s="265">
        <v>0</v>
      </c>
      <c r="CN11" s="265">
        <v>0</v>
      </c>
      <c r="CO11" s="265">
        <v>0</v>
      </c>
      <c r="CP11" s="265">
        <v>0</v>
      </c>
      <c r="CQ11" s="265">
        <v>0</v>
      </c>
      <c r="CR11" s="265">
        <v>0</v>
      </c>
      <c r="CS11" s="265">
        <v>0</v>
      </c>
      <c r="CT11" s="265">
        <v>639</v>
      </c>
      <c r="CU11" s="265">
        <v>0</v>
      </c>
      <c r="CV11" s="265">
        <v>193</v>
      </c>
      <c r="CW11" s="265">
        <v>376</v>
      </c>
      <c r="CX11" s="265">
        <v>68</v>
      </c>
      <c r="CY11" s="265">
        <v>2</v>
      </c>
      <c r="CZ11" s="265">
        <v>0</v>
      </c>
      <c r="DA11" s="265">
        <v>0</v>
      </c>
      <c r="DB11" s="265">
        <v>0</v>
      </c>
      <c r="DC11" s="265">
        <v>0</v>
      </c>
      <c r="DD11" s="265">
        <v>1755</v>
      </c>
      <c r="DE11" s="265">
        <v>1556</v>
      </c>
      <c r="DF11" s="265">
        <v>84</v>
      </c>
      <c r="DG11" s="265">
        <v>115</v>
      </c>
      <c r="DH11" s="265">
        <v>0</v>
      </c>
      <c r="DI11" s="265">
        <v>0</v>
      </c>
      <c r="DJ11" s="265">
        <v>0</v>
      </c>
      <c r="DK11" s="265">
        <v>0</v>
      </c>
      <c r="DL11" s="272" t="s">
        <v>297</v>
      </c>
    </row>
    <row r="12" spans="1:116" s="277" customFormat="1" ht="13.5" customHeight="1">
      <c r="A12" s="278" t="s">
        <v>294</v>
      </c>
      <c r="B12" s="279" t="s">
        <v>306</v>
      </c>
      <c r="C12" s="280" t="s">
        <v>307</v>
      </c>
      <c r="D12" s="265">
        <v>2621</v>
      </c>
      <c r="E12" s="265">
        <v>1408</v>
      </c>
      <c r="F12" s="265">
        <v>494</v>
      </c>
      <c r="G12" s="265">
        <v>420</v>
      </c>
      <c r="H12" s="265">
        <v>104</v>
      </c>
      <c r="I12" s="265">
        <v>32</v>
      </c>
      <c r="J12" s="265">
        <v>147</v>
      </c>
      <c r="K12" s="265">
        <v>0</v>
      </c>
      <c r="L12" s="265">
        <v>0</v>
      </c>
      <c r="M12" s="265">
        <v>0</v>
      </c>
      <c r="N12" s="265">
        <v>0</v>
      </c>
      <c r="O12" s="265">
        <v>16</v>
      </c>
      <c r="P12" s="265">
        <v>16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16</v>
      </c>
      <c r="X12" s="265">
        <v>2534</v>
      </c>
      <c r="Y12" s="265">
        <v>1340</v>
      </c>
      <c r="Z12" s="265">
        <v>491</v>
      </c>
      <c r="AA12" s="265">
        <v>420</v>
      </c>
      <c r="AB12" s="265">
        <v>104</v>
      </c>
      <c r="AC12" s="265">
        <v>32</v>
      </c>
      <c r="AD12" s="265">
        <v>147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39</v>
      </c>
      <c r="AK12" s="265">
        <v>0</v>
      </c>
      <c r="AL12" s="265">
        <v>39</v>
      </c>
      <c r="AM12" s="265">
        <v>0</v>
      </c>
      <c r="AN12" s="265">
        <v>0</v>
      </c>
      <c r="AO12" s="265">
        <v>0</v>
      </c>
      <c r="AP12" s="265">
        <v>0</v>
      </c>
      <c r="AQ12" s="265">
        <v>0</v>
      </c>
      <c r="AR12" s="265">
        <v>0</v>
      </c>
      <c r="AS12" s="265">
        <v>0</v>
      </c>
      <c r="AT12" s="265">
        <v>0</v>
      </c>
      <c r="AU12" s="265">
        <v>321</v>
      </c>
      <c r="AV12" s="265">
        <v>0</v>
      </c>
      <c r="AW12" s="265">
        <v>321</v>
      </c>
      <c r="AX12" s="265">
        <v>0</v>
      </c>
      <c r="AY12" s="265">
        <v>0</v>
      </c>
      <c r="AZ12" s="265">
        <v>0</v>
      </c>
      <c r="BA12" s="265">
        <v>0</v>
      </c>
      <c r="BB12" s="265">
        <v>0</v>
      </c>
      <c r="BC12" s="265">
        <v>0</v>
      </c>
      <c r="BD12" s="265">
        <v>0</v>
      </c>
      <c r="BE12" s="265">
        <v>0</v>
      </c>
      <c r="BF12" s="265">
        <v>0</v>
      </c>
      <c r="BG12" s="265">
        <v>0</v>
      </c>
      <c r="BH12" s="265">
        <v>0</v>
      </c>
      <c r="BI12" s="265">
        <v>0</v>
      </c>
      <c r="BJ12" s="265">
        <v>0</v>
      </c>
      <c r="BK12" s="265">
        <v>0</v>
      </c>
      <c r="BL12" s="265">
        <v>0</v>
      </c>
      <c r="BM12" s="265">
        <v>0</v>
      </c>
      <c r="BN12" s="265">
        <v>0</v>
      </c>
      <c r="BO12" s="265">
        <v>0</v>
      </c>
      <c r="BP12" s="265">
        <v>0</v>
      </c>
      <c r="BQ12" s="265">
        <v>0</v>
      </c>
      <c r="BR12" s="265">
        <v>0</v>
      </c>
      <c r="BS12" s="265">
        <v>0</v>
      </c>
      <c r="BT12" s="265">
        <v>0</v>
      </c>
      <c r="BU12" s="265">
        <v>0</v>
      </c>
      <c r="BV12" s="265">
        <v>0</v>
      </c>
      <c r="BW12" s="265">
        <v>0</v>
      </c>
      <c r="BX12" s="265">
        <v>0</v>
      </c>
      <c r="BY12" s="265">
        <v>0</v>
      </c>
      <c r="BZ12" s="265">
        <v>0</v>
      </c>
      <c r="CA12" s="265">
        <v>0</v>
      </c>
      <c r="CB12" s="265">
        <v>0</v>
      </c>
      <c r="CC12" s="265">
        <v>0</v>
      </c>
      <c r="CD12" s="265">
        <v>0</v>
      </c>
      <c r="CE12" s="265">
        <v>0</v>
      </c>
      <c r="CF12" s="265">
        <v>0</v>
      </c>
      <c r="CG12" s="265">
        <v>0</v>
      </c>
      <c r="CH12" s="265">
        <v>0</v>
      </c>
      <c r="CI12" s="265">
        <v>0</v>
      </c>
      <c r="CJ12" s="265">
        <v>0</v>
      </c>
      <c r="CK12" s="265">
        <v>0</v>
      </c>
      <c r="CL12" s="265">
        <v>0</v>
      </c>
      <c r="CM12" s="265">
        <v>0</v>
      </c>
      <c r="CN12" s="265">
        <v>0</v>
      </c>
      <c r="CO12" s="265">
        <v>0</v>
      </c>
      <c r="CP12" s="265">
        <v>0</v>
      </c>
      <c r="CQ12" s="265">
        <v>0</v>
      </c>
      <c r="CR12" s="265">
        <v>0</v>
      </c>
      <c r="CS12" s="265">
        <v>0</v>
      </c>
      <c r="CT12" s="265">
        <v>2174</v>
      </c>
      <c r="CU12" s="265">
        <v>1340</v>
      </c>
      <c r="CV12" s="265">
        <v>131</v>
      </c>
      <c r="CW12" s="265">
        <v>420</v>
      </c>
      <c r="CX12" s="265">
        <v>104</v>
      </c>
      <c r="CY12" s="265">
        <v>32</v>
      </c>
      <c r="CZ12" s="265">
        <v>147</v>
      </c>
      <c r="DA12" s="265">
        <v>0</v>
      </c>
      <c r="DB12" s="265">
        <v>0</v>
      </c>
      <c r="DC12" s="265">
        <v>0</v>
      </c>
      <c r="DD12" s="265">
        <v>71</v>
      </c>
      <c r="DE12" s="265">
        <v>68</v>
      </c>
      <c r="DF12" s="265">
        <v>3</v>
      </c>
      <c r="DG12" s="265">
        <v>0</v>
      </c>
      <c r="DH12" s="265">
        <v>0</v>
      </c>
      <c r="DI12" s="265">
        <v>0</v>
      </c>
      <c r="DJ12" s="265">
        <v>0</v>
      </c>
      <c r="DK12" s="265">
        <v>0</v>
      </c>
      <c r="DL12" s="272" t="s">
        <v>297</v>
      </c>
    </row>
    <row r="13" spans="1:116" s="277" customFormat="1" ht="13.5" customHeight="1">
      <c r="A13" s="278" t="s">
        <v>294</v>
      </c>
      <c r="B13" s="279" t="s">
        <v>308</v>
      </c>
      <c r="C13" s="280" t="s">
        <v>309</v>
      </c>
      <c r="D13" s="265">
        <v>1559</v>
      </c>
      <c r="E13" s="265">
        <v>849</v>
      </c>
      <c r="F13" s="265">
        <v>373</v>
      </c>
      <c r="G13" s="265">
        <v>199</v>
      </c>
      <c r="H13" s="265">
        <v>40</v>
      </c>
      <c r="I13" s="265">
        <v>43</v>
      </c>
      <c r="J13" s="265">
        <v>50</v>
      </c>
      <c r="K13" s="265">
        <v>0</v>
      </c>
      <c r="L13" s="265">
        <v>0</v>
      </c>
      <c r="M13" s="265">
        <v>0</v>
      </c>
      <c r="N13" s="265">
        <v>0</v>
      </c>
      <c r="O13" s="265">
        <v>5</v>
      </c>
      <c r="P13" s="265">
        <v>17</v>
      </c>
      <c r="Q13" s="265">
        <v>12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5</v>
      </c>
      <c r="X13" s="265">
        <v>688</v>
      </c>
      <c r="Y13" s="265">
        <v>41</v>
      </c>
      <c r="Z13" s="265">
        <v>365</v>
      </c>
      <c r="AA13" s="265">
        <v>199</v>
      </c>
      <c r="AB13" s="265">
        <v>40</v>
      </c>
      <c r="AC13" s="265">
        <v>43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27</v>
      </c>
      <c r="AK13" s="265">
        <v>0</v>
      </c>
      <c r="AL13" s="265">
        <v>27</v>
      </c>
      <c r="AM13" s="265">
        <v>0</v>
      </c>
      <c r="AN13" s="265">
        <v>0</v>
      </c>
      <c r="AO13" s="265">
        <v>0</v>
      </c>
      <c r="AP13" s="265">
        <v>0</v>
      </c>
      <c r="AQ13" s="265">
        <v>0</v>
      </c>
      <c r="AR13" s="265">
        <v>0</v>
      </c>
      <c r="AS13" s="265">
        <v>0</v>
      </c>
      <c r="AT13" s="265">
        <v>0</v>
      </c>
      <c r="AU13" s="265">
        <v>133</v>
      </c>
      <c r="AV13" s="265">
        <v>0</v>
      </c>
      <c r="AW13" s="265">
        <v>133</v>
      </c>
      <c r="AX13" s="265">
        <v>0</v>
      </c>
      <c r="AY13" s="265">
        <v>0</v>
      </c>
      <c r="AZ13" s="265">
        <v>0</v>
      </c>
      <c r="BA13" s="265">
        <v>0</v>
      </c>
      <c r="BB13" s="265">
        <v>0</v>
      </c>
      <c r="BC13" s="265">
        <v>0</v>
      </c>
      <c r="BD13" s="265">
        <v>0</v>
      </c>
      <c r="BE13" s="265">
        <v>0</v>
      </c>
      <c r="BF13" s="265">
        <v>0</v>
      </c>
      <c r="BG13" s="265">
        <v>0</v>
      </c>
      <c r="BH13" s="265">
        <v>0</v>
      </c>
      <c r="BI13" s="265">
        <v>0</v>
      </c>
      <c r="BJ13" s="265">
        <v>0</v>
      </c>
      <c r="BK13" s="265">
        <v>0</v>
      </c>
      <c r="BL13" s="265">
        <v>0</v>
      </c>
      <c r="BM13" s="265">
        <v>0</v>
      </c>
      <c r="BN13" s="265">
        <v>0</v>
      </c>
      <c r="BO13" s="265">
        <v>0</v>
      </c>
      <c r="BP13" s="265">
        <v>0</v>
      </c>
      <c r="BQ13" s="265">
        <v>0</v>
      </c>
      <c r="BR13" s="265">
        <v>0</v>
      </c>
      <c r="BS13" s="265">
        <v>0</v>
      </c>
      <c r="BT13" s="265">
        <v>0</v>
      </c>
      <c r="BU13" s="265">
        <v>0</v>
      </c>
      <c r="BV13" s="265">
        <v>0</v>
      </c>
      <c r="BW13" s="265">
        <v>0</v>
      </c>
      <c r="BX13" s="265">
        <v>0</v>
      </c>
      <c r="BY13" s="265">
        <v>0</v>
      </c>
      <c r="BZ13" s="265">
        <v>0</v>
      </c>
      <c r="CA13" s="265">
        <v>0</v>
      </c>
      <c r="CB13" s="265">
        <v>0</v>
      </c>
      <c r="CC13" s="265">
        <v>0</v>
      </c>
      <c r="CD13" s="265">
        <v>0</v>
      </c>
      <c r="CE13" s="265">
        <v>0</v>
      </c>
      <c r="CF13" s="265">
        <v>0</v>
      </c>
      <c r="CG13" s="265">
        <v>0</v>
      </c>
      <c r="CH13" s="265">
        <v>0</v>
      </c>
      <c r="CI13" s="265">
        <v>0</v>
      </c>
      <c r="CJ13" s="265">
        <v>0</v>
      </c>
      <c r="CK13" s="265">
        <v>0</v>
      </c>
      <c r="CL13" s="265">
        <v>0</v>
      </c>
      <c r="CM13" s="265">
        <v>0</v>
      </c>
      <c r="CN13" s="265">
        <v>0</v>
      </c>
      <c r="CO13" s="265">
        <v>0</v>
      </c>
      <c r="CP13" s="265">
        <v>0</v>
      </c>
      <c r="CQ13" s="265">
        <v>0</v>
      </c>
      <c r="CR13" s="265">
        <v>0</v>
      </c>
      <c r="CS13" s="265">
        <v>0</v>
      </c>
      <c r="CT13" s="265">
        <v>528</v>
      </c>
      <c r="CU13" s="265">
        <v>41</v>
      </c>
      <c r="CV13" s="265">
        <v>205</v>
      </c>
      <c r="CW13" s="265">
        <v>199</v>
      </c>
      <c r="CX13" s="265">
        <v>40</v>
      </c>
      <c r="CY13" s="265">
        <v>43</v>
      </c>
      <c r="CZ13" s="265">
        <v>0</v>
      </c>
      <c r="DA13" s="265">
        <v>0</v>
      </c>
      <c r="DB13" s="265">
        <v>0</v>
      </c>
      <c r="DC13" s="265">
        <v>0</v>
      </c>
      <c r="DD13" s="265">
        <v>854</v>
      </c>
      <c r="DE13" s="265">
        <v>796</v>
      </c>
      <c r="DF13" s="265">
        <v>8</v>
      </c>
      <c r="DG13" s="265">
        <v>0</v>
      </c>
      <c r="DH13" s="265">
        <v>0</v>
      </c>
      <c r="DI13" s="265">
        <v>0</v>
      </c>
      <c r="DJ13" s="265">
        <v>50</v>
      </c>
      <c r="DK13" s="265">
        <v>0</v>
      </c>
      <c r="DL13" s="272" t="s">
        <v>297</v>
      </c>
    </row>
    <row r="14" spans="1:116" s="277" customFormat="1" ht="13.5" customHeight="1">
      <c r="A14" s="278" t="s">
        <v>294</v>
      </c>
      <c r="B14" s="279" t="s">
        <v>310</v>
      </c>
      <c r="C14" s="280" t="s">
        <v>311</v>
      </c>
      <c r="D14" s="265">
        <v>2024</v>
      </c>
      <c r="E14" s="265">
        <v>1151</v>
      </c>
      <c r="F14" s="265">
        <v>565</v>
      </c>
      <c r="G14" s="265">
        <v>248</v>
      </c>
      <c r="H14" s="265">
        <v>32</v>
      </c>
      <c r="I14" s="265">
        <v>19</v>
      </c>
      <c r="J14" s="265">
        <v>9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1508</v>
      </c>
      <c r="Q14" s="265">
        <v>964</v>
      </c>
      <c r="R14" s="265">
        <v>544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274</v>
      </c>
      <c r="Y14" s="265">
        <v>0</v>
      </c>
      <c r="Z14" s="265">
        <v>0</v>
      </c>
      <c r="AA14" s="265">
        <v>223</v>
      </c>
      <c r="AB14" s="265">
        <v>32</v>
      </c>
      <c r="AC14" s="265">
        <v>19</v>
      </c>
      <c r="AD14" s="265">
        <v>0</v>
      </c>
      <c r="AE14" s="265">
        <v>0</v>
      </c>
      <c r="AF14" s="265">
        <v>0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5">
        <v>0</v>
      </c>
      <c r="AM14" s="265">
        <v>0</v>
      </c>
      <c r="AN14" s="265">
        <v>0</v>
      </c>
      <c r="AO14" s="265">
        <v>0</v>
      </c>
      <c r="AP14" s="265">
        <v>0</v>
      </c>
      <c r="AQ14" s="265">
        <v>0</v>
      </c>
      <c r="AR14" s="265">
        <v>0</v>
      </c>
      <c r="AS14" s="265">
        <v>0</v>
      </c>
      <c r="AT14" s="265">
        <v>0</v>
      </c>
      <c r="AU14" s="265">
        <v>0</v>
      </c>
      <c r="AV14" s="265">
        <v>0</v>
      </c>
      <c r="AW14" s="265">
        <v>0</v>
      </c>
      <c r="AX14" s="265">
        <v>0</v>
      </c>
      <c r="AY14" s="265">
        <v>0</v>
      </c>
      <c r="AZ14" s="265">
        <v>0</v>
      </c>
      <c r="BA14" s="265">
        <v>0</v>
      </c>
      <c r="BB14" s="265">
        <v>0</v>
      </c>
      <c r="BC14" s="265">
        <v>0</v>
      </c>
      <c r="BD14" s="265">
        <v>0</v>
      </c>
      <c r="BE14" s="265">
        <v>0</v>
      </c>
      <c r="BF14" s="265">
        <v>0</v>
      </c>
      <c r="BG14" s="265">
        <v>0</v>
      </c>
      <c r="BH14" s="265">
        <v>0</v>
      </c>
      <c r="BI14" s="265">
        <v>0</v>
      </c>
      <c r="BJ14" s="265">
        <v>0</v>
      </c>
      <c r="BK14" s="265">
        <v>0</v>
      </c>
      <c r="BL14" s="265">
        <v>0</v>
      </c>
      <c r="BM14" s="265">
        <v>0</v>
      </c>
      <c r="BN14" s="265">
        <v>0</v>
      </c>
      <c r="BO14" s="265">
        <v>0</v>
      </c>
      <c r="BP14" s="265">
        <v>0</v>
      </c>
      <c r="BQ14" s="265">
        <v>0</v>
      </c>
      <c r="BR14" s="265">
        <v>0</v>
      </c>
      <c r="BS14" s="265">
        <v>0</v>
      </c>
      <c r="BT14" s="265">
        <v>0</v>
      </c>
      <c r="BU14" s="265">
        <v>0</v>
      </c>
      <c r="BV14" s="265">
        <v>0</v>
      </c>
      <c r="BW14" s="265">
        <v>0</v>
      </c>
      <c r="BX14" s="265">
        <v>0</v>
      </c>
      <c r="BY14" s="265">
        <v>0</v>
      </c>
      <c r="BZ14" s="265">
        <v>0</v>
      </c>
      <c r="CA14" s="265">
        <v>0</v>
      </c>
      <c r="CB14" s="265">
        <v>0</v>
      </c>
      <c r="CC14" s="265">
        <v>0</v>
      </c>
      <c r="CD14" s="265">
        <v>0</v>
      </c>
      <c r="CE14" s="265">
        <v>0</v>
      </c>
      <c r="CF14" s="265">
        <v>0</v>
      </c>
      <c r="CG14" s="265">
        <v>0</v>
      </c>
      <c r="CH14" s="265">
        <v>0</v>
      </c>
      <c r="CI14" s="265">
        <v>0</v>
      </c>
      <c r="CJ14" s="265">
        <v>0</v>
      </c>
      <c r="CK14" s="265">
        <v>0</v>
      </c>
      <c r="CL14" s="265">
        <v>0</v>
      </c>
      <c r="CM14" s="265">
        <v>0</v>
      </c>
      <c r="CN14" s="265">
        <v>0</v>
      </c>
      <c r="CO14" s="265">
        <v>0</v>
      </c>
      <c r="CP14" s="265">
        <v>0</v>
      </c>
      <c r="CQ14" s="265">
        <v>0</v>
      </c>
      <c r="CR14" s="265">
        <v>0</v>
      </c>
      <c r="CS14" s="265">
        <v>0</v>
      </c>
      <c r="CT14" s="265">
        <v>274</v>
      </c>
      <c r="CU14" s="265">
        <v>0</v>
      </c>
      <c r="CV14" s="265">
        <v>0</v>
      </c>
      <c r="CW14" s="265">
        <v>223</v>
      </c>
      <c r="CX14" s="265">
        <v>32</v>
      </c>
      <c r="CY14" s="265">
        <v>19</v>
      </c>
      <c r="CZ14" s="265">
        <v>0</v>
      </c>
      <c r="DA14" s="265">
        <v>0</v>
      </c>
      <c r="DB14" s="265">
        <v>0</v>
      </c>
      <c r="DC14" s="265">
        <v>0</v>
      </c>
      <c r="DD14" s="265">
        <v>242</v>
      </c>
      <c r="DE14" s="265">
        <v>187</v>
      </c>
      <c r="DF14" s="265">
        <v>21</v>
      </c>
      <c r="DG14" s="265">
        <v>25</v>
      </c>
      <c r="DH14" s="265">
        <v>0</v>
      </c>
      <c r="DI14" s="265">
        <v>0</v>
      </c>
      <c r="DJ14" s="265">
        <v>9</v>
      </c>
      <c r="DK14" s="265">
        <v>0</v>
      </c>
      <c r="DL14" s="272"/>
    </row>
    <row r="15" spans="1:116" s="277" customFormat="1" ht="13.5" customHeight="1">
      <c r="A15" s="278" t="s">
        <v>294</v>
      </c>
      <c r="B15" s="279" t="s">
        <v>312</v>
      </c>
      <c r="C15" s="280" t="s">
        <v>313</v>
      </c>
      <c r="D15" s="265">
        <v>1899</v>
      </c>
      <c r="E15" s="265">
        <v>1022</v>
      </c>
      <c r="F15" s="265">
        <v>436</v>
      </c>
      <c r="G15" s="265">
        <v>278</v>
      </c>
      <c r="H15" s="265">
        <v>60</v>
      </c>
      <c r="I15" s="265">
        <v>0</v>
      </c>
      <c r="J15" s="265">
        <v>94</v>
      </c>
      <c r="K15" s="265">
        <v>0</v>
      </c>
      <c r="L15" s="265">
        <v>0</v>
      </c>
      <c r="M15" s="265">
        <v>0</v>
      </c>
      <c r="N15" s="265">
        <v>0</v>
      </c>
      <c r="O15" s="265">
        <v>9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1899</v>
      </c>
      <c r="Y15" s="265">
        <v>1022</v>
      </c>
      <c r="Z15" s="265">
        <v>436</v>
      </c>
      <c r="AA15" s="265">
        <v>278</v>
      </c>
      <c r="AB15" s="265">
        <v>60</v>
      </c>
      <c r="AC15" s="265">
        <v>0</v>
      </c>
      <c r="AD15" s="265">
        <v>94</v>
      </c>
      <c r="AE15" s="265">
        <v>0</v>
      </c>
      <c r="AF15" s="265">
        <v>0</v>
      </c>
      <c r="AG15" s="265">
        <v>0</v>
      </c>
      <c r="AH15" s="265">
        <v>0</v>
      </c>
      <c r="AI15" s="265">
        <v>9</v>
      </c>
      <c r="AJ15" s="265">
        <v>27</v>
      </c>
      <c r="AK15" s="265">
        <v>0</v>
      </c>
      <c r="AL15" s="265">
        <v>27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265">
        <v>0</v>
      </c>
      <c r="AT15" s="265">
        <v>0</v>
      </c>
      <c r="AU15" s="265">
        <v>135</v>
      </c>
      <c r="AV15" s="265">
        <v>0</v>
      </c>
      <c r="AW15" s="265">
        <v>135</v>
      </c>
      <c r="AX15" s="265">
        <v>0</v>
      </c>
      <c r="AY15" s="265">
        <v>0</v>
      </c>
      <c r="AZ15" s="265">
        <v>0</v>
      </c>
      <c r="BA15" s="265">
        <v>0</v>
      </c>
      <c r="BB15" s="265">
        <v>0</v>
      </c>
      <c r="BC15" s="265">
        <v>0</v>
      </c>
      <c r="BD15" s="265">
        <v>0</v>
      </c>
      <c r="BE15" s="265">
        <v>0</v>
      </c>
      <c r="BF15" s="265">
        <v>0</v>
      </c>
      <c r="BG15" s="265">
        <v>0</v>
      </c>
      <c r="BH15" s="265">
        <v>0</v>
      </c>
      <c r="BI15" s="265">
        <v>0</v>
      </c>
      <c r="BJ15" s="265">
        <v>0</v>
      </c>
      <c r="BK15" s="265">
        <v>0</v>
      </c>
      <c r="BL15" s="265">
        <v>0</v>
      </c>
      <c r="BM15" s="265">
        <v>0</v>
      </c>
      <c r="BN15" s="265">
        <v>0</v>
      </c>
      <c r="BO15" s="265">
        <v>0</v>
      </c>
      <c r="BP15" s="265">
        <v>0</v>
      </c>
      <c r="BQ15" s="265">
        <v>0</v>
      </c>
      <c r="BR15" s="265">
        <v>0</v>
      </c>
      <c r="BS15" s="265">
        <v>0</v>
      </c>
      <c r="BT15" s="265">
        <v>0</v>
      </c>
      <c r="BU15" s="265">
        <v>0</v>
      </c>
      <c r="BV15" s="265">
        <v>0</v>
      </c>
      <c r="BW15" s="265">
        <v>0</v>
      </c>
      <c r="BX15" s="265">
        <v>0</v>
      </c>
      <c r="BY15" s="265">
        <v>0</v>
      </c>
      <c r="BZ15" s="265">
        <v>0</v>
      </c>
      <c r="CA15" s="265">
        <v>0</v>
      </c>
      <c r="CB15" s="265">
        <v>0</v>
      </c>
      <c r="CC15" s="265">
        <v>0</v>
      </c>
      <c r="CD15" s="265">
        <v>0</v>
      </c>
      <c r="CE15" s="265">
        <v>0</v>
      </c>
      <c r="CF15" s="265">
        <v>0</v>
      </c>
      <c r="CG15" s="265">
        <v>0</v>
      </c>
      <c r="CH15" s="265">
        <v>0</v>
      </c>
      <c r="CI15" s="265">
        <v>0</v>
      </c>
      <c r="CJ15" s="265">
        <v>0</v>
      </c>
      <c r="CK15" s="265">
        <v>0</v>
      </c>
      <c r="CL15" s="265">
        <v>0</v>
      </c>
      <c r="CM15" s="265">
        <v>0</v>
      </c>
      <c r="CN15" s="265">
        <v>0</v>
      </c>
      <c r="CO15" s="265">
        <v>0</v>
      </c>
      <c r="CP15" s="265">
        <v>0</v>
      </c>
      <c r="CQ15" s="265">
        <v>0</v>
      </c>
      <c r="CR15" s="265">
        <v>0</v>
      </c>
      <c r="CS15" s="265">
        <v>0</v>
      </c>
      <c r="CT15" s="265">
        <v>1737</v>
      </c>
      <c r="CU15" s="265">
        <v>1022</v>
      </c>
      <c r="CV15" s="265">
        <v>274</v>
      </c>
      <c r="CW15" s="265">
        <v>278</v>
      </c>
      <c r="CX15" s="265">
        <v>60</v>
      </c>
      <c r="CY15" s="265">
        <v>0</v>
      </c>
      <c r="CZ15" s="265">
        <v>94</v>
      </c>
      <c r="DA15" s="265">
        <v>0</v>
      </c>
      <c r="DB15" s="265">
        <v>0</v>
      </c>
      <c r="DC15" s="265">
        <v>9</v>
      </c>
      <c r="DD15" s="265">
        <v>0</v>
      </c>
      <c r="DE15" s="265">
        <v>0</v>
      </c>
      <c r="DF15" s="265">
        <v>0</v>
      </c>
      <c r="DG15" s="265">
        <v>0</v>
      </c>
      <c r="DH15" s="265">
        <v>0</v>
      </c>
      <c r="DI15" s="265">
        <v>0</v>
      </c>
      <c r="DJ15" s="265">
        <v>0</v>
      </c>
      <c r="DK15" s="265">
        <v>0</v>
      </c>
      <c r="DL15" s="272" t="s">
        <v>297</v>
      </c>
    </row>
    <row r="16" spans="1:116" s="277" customFormat="1" ht="13.5" customHeight="1">
      <c r="A16" s="278" t="s">
        <v>294</v>
      </c>
      <c r="B16" s="279" t="s">
        <v>314</v>
      </c>
      <c r="C16" s="280" t="s">
        <v>315</v>
      </c>
      <c r="D16" s="265">
        <v>1449</v>
      </c>
      <c r="E16" s="265">
        <v>915</v>
      </c>
      <c r="F16" s="265">
        <v>210</v>
      </c>
      <c r="G16" s="265">
        <v>247</v>
      </c>
      <c r="H16" s="265">
        <v>45</v>
      </c>
      <c r="I16" s="265">
        <v>1</v>
      </c>
      <c r="J16" s="265">
        <v>14</v>
      </c>
      <c r="K16" s="265">
        <v>0</v>
      </c>
      <c r="L16" s="265">
        <v>0</v>
      </c>
      <c r="M16" s="265">
        <v>0</v>
      </c>
      <c r="N16" s="265">
        <v>0</v>
      </c>
      <c r="O16" s="265">
        <v>17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956</v>
      </c>
      <c r="Y16" s="265">
        <v>458</v>
      </c>
      <c r="Z16" s="265">
        <v>197</v>
      </c>
      <c r="AA16" s="265">
        <v>239</v>
      </c>
      <c r="AB16" s="265">
        <v>45</v>
      </c>
      <c r="AC16" s="265">
        <v>1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16</v>
      </c>
      <c r="AJ16" s="265">
        <v>0</v>
      </c>
      <c r="AK16" s="265">
        <v>0</v>
      </c>
      <c r="AL16" s="265">
        <v>0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265">
        <v>0</v>
      </c>
      <c r="AT16" s="265">
        <v>0</v>
      </c>
      <c r="AU16" s="265">
        <v>452</v>
      </c>
      <c r="AV16" s="265">
        <v>0</v>
      </c>
      <c r="AW16" s="265">
        <v>197</v>
      </c>
      <c r="AX16" s="265">
        <v>239</v>
      </c>
      <c r="AY16" s="265">
        <v>0</v>
      </c>
      <c r="AZ16" s="265">
        <v>0</v>
      </c>
      <c r="BA16" s="265">
        <v>0</v>
      </c>
      <c r="BB16" s="265">
        <v>0</v>
      </c>
      <c r="BC16" s="265">
        <v>0</v>
      </c>
      <c r="BD16" s="265">
        <v>16</v>
      </c>
      <c r="BE16" s="265">
        <v>0</v>
      </c>
      <c r="BF16" s="265">
        <v>0</v>
      </c>
      <c r="BG16" s="265">
        <v>0</v>
      </c>
      <c r="BH16" s="265">
        <v>0</v>
      </c>
      <c r="BI16" s="265">
        <v>0</v>
      </c>
      <c r="BJ16" s="265">
        <v>0</v>
      </c>
      <c r="BK16" s="265">
        <v>0</v>
      </c>
      <c r="BL16" s="265">
        <v>0</v>
      </c>
      <c r="BM16" s="265">
        <v>0</v>
      </c>
      <c r="BN16" s="265">
        <v>0</v>
      </c>
      <c r="BO16" s="265">
        <v>0</v>
      </c>
      <c r="BP16" s="265">
        <v>0</v>
      </c>
      <c r="BQ16" s="265">
        <v>0</v>
      </c>
      <c r="BR16" s="265">
        <v>0</v>
      </c>
      <c r="BS16" s="265">
        <v>0</v>
      </c>
      <c r="BT16" s="265">
        <v>0</v>
      </c>
      <c r="BU16" s="265">
        <v>0</v>
      </c>
      <c r="BV16" s="265">
        <v>0</v>
      </c>
      <c r="BW16" s="265">
        <v>0</v>
      </c>
      <c r="BX16" s="265">
        <v>0</v>
      </c>
      <c r="BY16" s="265">
        <v>0</v>
      </c>
      <c r="BZ16" s="265">
        <v>0</v>
      </c>
      <c r="CA16" s="265">
        <v>0</v>
      </c>
      <c r="CB16" s="265">
        <v>0</v>
      </c>
      <c r="CC16" s="265">
        <v>0</v>
      </c>
      <c r="CD16" s="265">
        <v>0</v>
      </c>
      <c r="CE16" s="265">
        <v>0</v>
      </c>
      <c r="CF16" s="265">
        <v>0</v>
      </c>
      <c r="CG16" s="265">
        <v>0</v>
      </c>
      <c r="CH16" s="265">
        <v>0</v>
      </c>
      <c r="CI16" s="265">
        <v>0</v>
      </c>
      <c r="CJ16" s="265">
        <v>0</v>
      </c>
      <c r="CK16" s="265">
        <v>0</v>
      </c>
      <c r="CL16" s="265">
        <v>0</v>
      </c>
      <c r="CM16" s="265">
        <v>0</v>
      </c>
      <c r="CN16" s="265">
        <v>0</v>
      </c>
      <c r="CO16" s="265">
        <v>0</v>
      </c>
      <c r="CP16" s="265">
        <v>0</v>
      </c>
      <c r="CQ16" s="265">
        <v>0</v>
      </c>
      <c r="CR16" s="265">
        <v>0</v>
      </c>
      <c r="CS16" s="265">
        <v>0</v>
      </c>
      <c r="CT16" s="265">
        <v>504</v>
      </c>
      <c r="CU16" s="265">
        <v>458</v>
      </c>
      <c r="CV16" s="265">
        <v>0</v>
      </c>
      <c r="CW16" s="265">
        <v>0</v>
      </c>
      <c r="CX16" s="265">
        <v>45</v>
      </c>
      <c r="CY16" s="265">
        <v>1</v>
      </c>
      <c r="CZ16" s="265">
        <v>0</v>
      </c>
      <c r="DA16" s="265">
        <v>0</v>
      </c>
      <c r="DB16" s="265">
        <v>0</v>
      </c>
      <c r="DC16" s="265">
        <v>0</v>
      </c>
      <c r="DD16" s="265">
        <v>493</v>
      </c>
      <c r="DE16" s="265">
        <v>457</v>
      </c>
      <c r="DF16" s="265">
        <v>13</v>
      </c>
      <c r="DG16" s="265">
        <v>8</v>
      </c>
      <c r="DH16" s="265">
        <v>0</v>
      </c>
      <c r="DI16" s="265">
        <v>0</v>
      </c>
      <c r="DJ16" s="265">
        <v>14</v>
      </c>
      <c r="DK16" s="265">
        <v>1</v>
      </c>
      <c r="DL16" s="272" t="s">
        <v>297</v>
      </c>
    </row>
    <row r="17" spans="1:116" s="277" customFormat="1" ht="13.5" customHeight="1">
      <c r="A17" s="278" t="s">
        <v>294</v>
      </c>
      <c r="B17" s="279" t="s">
        <v>316</v>
      </c>
      <c r="C17" s="280" t="s">
        <v>317</v>
      </c>
      <c r="D17" s="265">
        <v>891</v>
      </c>
      <c r="E17" s="265">
        <v>552</v>
      </c>
      <c r="F17" s="265">
        <v>162</v>
      </c>
      <c r="G17" s="265">
        <v>61</v>
      </c>
      <c r="H17" s="265">
        <v>21</v>
      </c>
      <c r="I17" s="265">
        <v>20</v>
      </c>
      <c r="J17" s="265">
        <v>40</v>
      </c>
      <c r="K17" s="265">
        <v>0</v>
      </c>
      <c r="L17" s="265">
        <v>0</v>
      </c>
      <c r="M17" s="265">
        <v>0</v>
      </c>
      <c r="N17" s="265">
        <v>0</v>
      </c>
      <c r="O17" s="265">
        <v>35</v>
      </c>
      <c r="P17" s="265">
        <v>688</v>
      </c>
      <c r="Q17" s="265">
        <v>552</v>
      </c>
      <c r="R17" s="265">
        <v>0</v>
      </c>
      <c r="S17" s="265">
        <v>61</v>
      </c>
      <c r="T17" s="265">
        <v>0</v>
      </c>
      <c r="U17" s="265">
        <v>0</v>
      </c>
      <c r="V17" s="265">
        <v>40</v>
      </c>
      <c r="W17" s="265">
        <v>35</v>
      </c>
      <c r="X17" s="265">
        <v>203</v>
      </c>
      <c r="Y17" s="265">
        <v>0</v>
      </c>
      <c r="Z17" s="265">
        <v>162</v>
      </c>
      <c r="AA17" s="265">
        <v>0</v>
      </c>
      <c r="AB17" s="265">
        <v>21</v>
      </c>
      <c r="AC17" s="265">
        <v>20</v>
      </c>
      <c r="AD17" s="265">
        <v>0</v>
      </c>
      <c r="AE17" s="265">
        <v>0</v>
      </c>
      <c r="AF17" s="265">
        <v>0</v>
      </c>
      <c r="AG17" s="265">
        <v>0</v>
      </c>
      <c r="AH17" s="265">
        <v>0</v>
      </c>
      <c r="AI17" s="265">
        <v>0</v>
      </c>
      <c r="AJ17" s="265">
        <v>0</v>
      </c>
      <c r="AK17" s="265">
        <v>0</v>
      </c>
      <c r="AL17" s="265">
        <v>0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265">
        <v>0</v>
      </c>
      <c r="AT17" s="265">
        <v>0</v>
      </c>
      <c r="AU17" s="265">
        <v>0</v>
      </c>
      <c r="AV17" s="265">
        <v>0</v>
      </c>
      <c r="AW17" s="265">
        <v>0</v>
      </c>
      <c r="AX17" s="265">
        <v>0</v>
      </c>
      <c r="AY17" s="265">
        <v>0</v>
      </c>
      <c r="AZ17" s="265">
        <v>0</v>
      </c>
      <c r="BA17" s="265">
        <v>0</v>
      </c>
      <c r="BB17" s="265">
        <v>0</v>
      </c>
      <c r="BC17" s="265">
        <v>0</v>
      </c>
      <c r="BD17" s="265">
        <v>0</v>
      </c>
      <c r="BE17" s="265">
        <v>0</v>
      </c>
      <c r="BF17" s="265">
        <v>0</v>
      </c>
      <c r="BG17" s="265">
        <v>0</v>
      </c>
      <c r="BH17" s="265">
        <v>0</v>
      </c>
      <c r="BI17" s="265">
        <v>0</v>
      </c>
      <c r="BJ17" s="265">
        <v>0</v>
      </c>
      <c r="BK17" s="265">
        <v>0</v>
      </c>
      <c r="BL17" s="265">
        <v>0</v>
      </c>
      <c r="BM17" s="265">
        <v>0</v>
      </c>
      <c r="BN17" s="265">
        <v>0</v>
      </c>
      <c r="BO17" s="265">
        <v>0</v>
      </c>
      <c r="BP17" s="265">
        <v>0</v>
      </c>
      <c r="BQ17" s="265">
        <v>0</v>
      </c>
      <c r="BR17" s="265">
        <v>0</v>
      </c>
      <c r="BS17" s="265">
        <v>0</v>
      </c>
      <c r="BT17" s="265">
        <v>0</v>
      </c>
      <c r="BU17" s="265">
        <v>0</v>
      </c>
      <c r="BV17" s="265">
        <v>0</v>
      </c>
      <c r="BW17" s="265">
        <v>0</v>
      </c>
      <c r="BX17" s="265">
        <v>0</v>
      </c>
      <c r="BY17" s="265">
        <v>0</v>
      </c>
      <c r="BZ17" s="265">
        <v>0</v>
      </c>
      <c r="CA17" s="265">
        <v>0</v>
      </c>
      <c r="CB17" s="265">
        <v>0</v>
      </c>
      <c r="CC17" s="265">
        <v>0</v>
      </c>
      <c r="CD17" s="265">
        <v>0</v>
      </c>
      <c r="CE17" s="265">
        <v>0</v>
      </c>
      <c r="CF17" s="265">
        <v>0</v>
      </c>
      <c r="CG17" s="265">
        <v>0</v>
      </c>
      <c r="CH17" s="265">
        <v>0</v>
      </c>
      <c r="CI17" s="265">
        <v>0</v>
      </c>
      <c r="CJ17" s="265">
        <v>0</v>
      </c>
      <c r="CK17" s="265">
        <v>0</v>
      </c>
      <c r="CL17" s="265">
        <v>0</v>
      </c>
      <c r="CM17" s="265">
        <v>0</v>
      </c>
      <c r="CN17" s="265">
        <v>0</v>
      </c>
      <c r="CO17" s="265">
        <v>0</v>
      </c>
      <c r="CP17" s="265">
        <v>0</v>
      </c>
      <c r="CQ17" s="265">
        <v>0</v>
      </c>
      <c r="CR17" s="265">
        <v>0</v>
      </c>
      <c r="CS17" s="265">
        <v>0</v>
      </c>
      <c r="CT17" s="265">
        <v>203</v>
      </c>
      <c r="CU17" s="265">
        <v>0</v>
      </c>
      <c r="CV17" s="265">
        <v>162</v>
      </c>
      <c r="CW17" s="265">
        <v>0</v>
      </c>
      <c r="CX17" s="265">
        <v>21</v>
      </c>
      <c r="CY17" s="265">
        <v>20</v>
      </c>
      <c r="CZ17" s="265">
        <v>0</v>
      </c>
      <c r="DA17" s="265">
        <v>0</v>
      </c>
      <c r="DB17" s="265">
        <v>0</v>
      </c>
      <c r="DC17" s="265">
        <v>0</v>
      </c>
      <c r="DD17" s="265">
        <v>0</v>
      </c>
      <c r="DE17" s="265">
        <v>0</v>
      </c>
      <c r="DF17" s="265">
        <v>0</v>
      </c>
      <c r="DG17" s="265">
        <v>0</v>
      </c>
      <c r="DH17" s="265">
        <v>0</v>
      </c>
      <c r="DI17" s="265">
        <v>0</v>
      </c>
      <c r="DJ17" s="265">
        <v>0</v>
      </c>
      <c r="DK17" s="265">
        <v>0</v>
      </c>
      <c r="DL17" s="272" t="s">
        <v>297</v>
      </c>
    </row>
    <row r="18" spans="1:116" s="277" customFormat="1" ht="13.5" customHeight="1">
      <c r="A18" s="278" t="s">
        <v>294</v>
      </c>
      <c r="B18" s="279" t="s">
        <v>318</v>
      </c>
      <c r="C18" s="280" t="s">
        <v>319</v>
      </c>
      <c r="D18" s="265">
        <v>308</v>
      </c>
      <c r="E18" s="265">
        <v>192</v>
      </c>
      <c r="F18" s="265">
        <v>59</v>
      </c>
      <c r="G18" s="265">
        <v>16</v>
      </c>
      <c r="H18" s="265">
        <v>7</v>
      </c>
      <c r="I18" s="265">
        <v>7</v>
      </c>
      <c r="J18" s="265">
        <v>14</v>
      </c>
      <c r="K18" s="265">
        <v>0</v>
      </c>
      <c r="L18" s="265">
        <v>0</v>
      </c>
      <c r="M18" s="265">
        <v>0</v>
      </c>
      <c r="N18" s="265">
        <v>0</v>
      </c>
      <c r="O18" s="265">
        <v>13</v>
      </c>
      <c r="P18" s="265">
        <v>235</v>
      </c>
      <c r="Q18" s="265">
        <v>192</v>
      </c>
      <c r="R18" s="265">
        <v>0</v>
      </c>
      <c r="S18" s="265">
        <v>16</v>
      </c>
      <c r="T18" s="265">
        <v>0</v>
      </c>
      <c r="U18" s="265">
        <v>0</v>
      </c>
      <c r="V18" s="265">
        <v>14</v>
      </c>
      <c r="W18" s="265">
        <v>13</v>
      </c>
      <c r="X18" s="265">
        <v>73</v>
      </c>
      <c r="Y18" s="265">
        <v>0</v>
      </c>
      <c r="Z18" s="265">
        <v>59</v>
      </c>
      <c r="AA18" s="265">
        <v>0</v>
      </c>
      <c r="AB18" s="265">
        <v>7</v>
      </c>
      <c r="AC18" s="265">
        <v>7</v>
      </c>
      <c r="AD18" s="265">
        <v>0</v>
      </c>
      <c r="AE18" s="265">
        <v>0</v>
      </c>
      <c r="AF18" s="265">
        <v>0</v>
      </c>
      <c r="AG18" s="265">
        <v>0</v>
      </c>
      <c r="AH18" s="265">
        <v>0</v>
      </c>
      <c r="AI18" s="265">
        <v>0</v>
      </c>
      <c r="AJ18" s="265">
        <v>0</v>
      </c>
      <c r="AK18" s="265">
        <v>0</v>
      </c>
      <c r="AL18" s="265">
        <v>0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265">
        <v>0</v>
      </c>
      <c r="AT18" s="265">
        <v>0</v>
      </c>
      <c r="AU18" s="265">
        <v>0</v>
      </c>
      <c r="AV18" s="265">
        <v>0</v>
      </c>
      <c r="AW18" s="265">
        <v>0</v>
      </c>
      <c r="AX18" s="265">
        <v>0</v>
      </c>
      <c r="AY18" s="265">
        <v>0</v>
      </c>
      <c r="AZ18" s="265">
        <v>0</v>
      </c>
      <c r="BA18" s="265">
        <v>0</v>
      </c>
      <c r="BB18" s="265">
        <v>0</v>
      </c>
      <c r="BC18" s="265">
        <v>0</v>
      </c>
      <c r="BD18" s="265">
        <v>0</v>
      </c>
      <c r="BE18" s="265">
        <v>0</v>
      </c>
      <c r="BF18" s="265">
        <v>0</v>
      </c>
      <c r="BG18" s="265">
        <v>0</v>
      </c>
      <c r="BH18" s="265">
        <v>0</v>
      </c>
      <c r="BI18" s="265">
        <v>0</v>
      </c>
      <c r="BJ18" s="265">
        <v>0</v>
      </c>
      <c r="BK18" s="265">
        <v>0</v>
      </c>
      <c r="BL18" s="265">
        <v>0</v>
      </c>
      <c r="BM18" s="265">
        <v>0</v>
      </c>
      <c r="BN18" s="265">
        <v>0</v>
      </c>
      <c r="BO18" s="265">
        <v>0</v>
      </c>
      <c r="BP18" s="265">
        <v>0</v>
      </c>
      <c r="BQ18" s="265">
        <v>0</v>
      </c>
      <c r="BR18" s="265">
        <v>0</v>
      </c>
      <c r="BS18" s="265">
        <v>0</v>
      </c>
      <c r="BT18" s="265">
        <v>0</v>
      </c>
      <c r="BU18" s="265">
        <v>0</v>
      </c>
      <c r="BV18" s="265">
        <v>0</v>
      </c>
      <c r="BW18" s="265">
        <v>0</v>
      </c>
      <c r="BX18" s="265">
        <v>0</v>
      </c>
      <c r="BY18" s="265">
        <v>0</v>
      </c>
      <c r="BZ18" s="265">
        <v>0</v>
      </c>
      <c r="CA18" s="265">
        <v>0</v>
      </c>
      <c r="CB18" s="265">
        <v>0</v>
      </c>
      <c r="CC18" s="265">
        <v>0</v>
      </c>
      <c r="CD18" s="265">
        <v>0</v>
      </c>
      <c r="CE18" s="265">
        <v>0</v>
      </c>
      <c r="CF18" s="265">
        <v>0</v>
      </c>
      <c r="CG18" s="265">
        <v>0</v>
      </c>
      <c r="CH18" s="265">
        <v>0</v>
      </c>
      <c r="CI18" s="265">
        <v>0</v>
      </c>
      <c r="CJ18" s="265">
        <v>0</v>
      </c>
      <c r="CK18" s="265">
        <v>0</v>
      </c>
      <c r="CL18" s="265">
        <v>0</v>
      </c>
      <c r="CM18" s="265">
        <v>0</v>
      </c>
      <c r="CN18" s="265">
        <v>0</v>
      </c>
      <c r="CO18" s="265">
        <v>0</v>
      </c>
      <c r="CP18" s="265">
        <v>0</v>
      </c>
      <c r="CQ18" s="265">
        <v>0</v>
      </c>
      <c r="CR18" s="265">
        <v>0</v>
      </c>
      <c r="CS18" s="265">
        <v>0</v>
      </c>
      <c r="CT18" s="265">
        <v>73</v>
      </c>
      <c r="CU18" s="265">
        <v>0</v>
      </c>
      <c r="CV18" s="265">
        <v>59</v>
      </c>
      <c r="CW18" s="265">
        <v>0</v>
      </c>
      <c r="CX18" s="265">
        <v>7</v>
      </c>
      <c r="CY18" s="265">
        <v>7</v>
      </c>
      <c r="CZ18" s="265">
        <v>0</v>
      </c>
      <c r="DA18" s="265">
        <v>0</v>
      </c>
      <c r="DB18" s="265">
        <v>0</v>
      </c>
      <c r="DC18" s="265">
        <v>0</v>
      </c>
      <c r="DD18" s="265">
        <v>0</v>
      </c>
      <c r="DE18" s="265">
        <v>0</v>
      </c>
      <c r="DF18" s="265">
        <v>0</v>
      </c>
      <c r="DG18" s="265">
        <v>0</v>
      </c>
      <c r="DH18" s="265">
        <v>0</v>
      </c>
      <c r="DI18" s="265">
        <v>0</v>
      </c>
      <c r="DJ18" s="265">
        <v>0</v>
      </c>
      <c r="DK18" s="265">
        <v>0</v>
      </c>
      <c r="DL18" s="272" t="s">
        <v>297</v>
      </c>
    </row>
    <row r="19" spans="1:116" s="277" customFormat="1" ht="13.5" customHeight="1">
      <c r="A19" s="278" t="s">
        <v>294</v>
      </c>
      <c r="B19" s="279" t="s">
        <v>320</v>
      </c>
      <c r="C19" s="280" t="s">
        <v>321</v>
      </c>
      <c r="D19" s="265">
        <v>357</v>
      </c>
      <c r="E19" s="265">
        <v>213</v>
      </c>
      <c r="F19" s="265">
        <v>87</v>
      </c>
      <c r="G19" s="265">
        <v>36</v>
      </c>
      <c r="H19" s="265">
        <v>8</v>
      </c>
      <c r="I19" s="265">
        <v>11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2</v>
      </c>
      <c r="P19" s="265">
        <v>199</v>
      </c>
      <c r="Q19" s="265">
        <v>178</v>
      </c>
      <c r="R19" s="265">
        <v>0</v>
      </c>
      <c r="S19" s="265">
        <v>0</v>
      </c>
      <c r="T19" s="265">
        <v>8</v>
      </c>
      <c r="U19" s="265">
        <v>11</v>
      </c>
      <c r="V19" s="265">
        <v>0</v>
      </c>
      <c r="W19" s="265">
        <v>2</v>
      </c>
      <c r="X19" s="265">
        <v>158</v>
      </c>
      <c r="Y19" s="265">
        <v>35</v>
      </c>
      <c r="Z19" s="265">
        <v>87</v>
      </c>
      <c r="AA19" s="265">
        <v>36</v>
      </c>
      <c r="AB19" s="265">
        <v>0</v>
      </c>
      <c r="AC19" s="265">
        <v>0</v>
      </c>
      <c r="AD19" s="265">
        <v>0</v>
      </c>
      <c r="AE19" s="265">
        <v>0</v>
      </c>
      <c r="AF19" s="265">
        <v>0</v>
      </c>
      <c r="AG19" s="265">
        <v>0</v>
      </c>
      <c r="AH19" s="265">
        <v>0</v>
      </c>
      <c r="AI19" s="265">
        <v>0</v>
      </c>
      <c r="AJ19" s="265">
        <v>0</v>
      </c>
      <c r="AK19" s="265">
        <v>0</v>
      </c>
      <c r="AL19" s="265">
        <v>0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265">
        <v>0</v>
      </c>
      <c r="AU19" s="265">
        <v>0</v>
      </c>
      <c r="AV19" s="265">
        <v>0</v>
      </c>
      <c r="AW19" s="265">
        <v>0</v>
      </c>
      <c r="AX19" s="265">
        <v>0</v>
      </c>
      <c r="AY19" s="265">
        <v>0</v>
      </c>
      <c r="AZ19" s="265">
        <v>0</v>
      </c>
      <c r="BA19" s="265">
        <v>0</v>
      </c>
      <c r="BB19" s="265">
        <v>0</v>
      </c>
      <c r="BC19" s="265">
        <v>0</v>
      </c>
      <c r="BD19" s="265">
        <v>0</v>
      </c>
      <c r="BE19" s="265">
        <v>0</v>
      </c>
      <c r="BF19" s="265">
        <v>0</v>
      </c>
      <c r="BG19" s="265">
        <v>0</v>
      </c>
      <c r="BH19" s="265">
        <v>0</v>
      </c>
      <c r="BI19" s="265">
        <v>0</v>
      </c>
      <c r="BJ19" s="265">
        <v>0</v>
      </c>
      <c r="BK19" s="265">
        <v>0</v>
      </c>
      <c r="BL19" s="265">
        <v>0</v>
      </c>
      <c r="BM19" s="265">
        <v>0</v>
      </c>
      <c r="BN19" s="265">
        <v>0</v>
      </c>
      <c r="BO19" s="265">
        <v>0</v>
      </c>
      <c r="BP19" s="265">
        <v>0</v>
      </c>
      <c r="BQ19" s="265">
        <v>0</v>
      </c>
      <c r="BR19" s="265">
        <v>0</v>
      </c>
      <c r="BS19" s="265">
        <v>0</v>
      </c>
      <c r="BT19" s="265">
        <v>0</v>
      </c>
      <c r="BU19" s="265">
        <v>0</v>
      </c>
      <c r="BV19" s="265">
        <v>0</v>
      </c>
      <c r="BW19" s="265">
        <v>0</v>
      </c>
      <c r="BX19" s="265">
        <v>0</v>
      </c>
      <c r="BY19" s="265">
        <v>0</v>
      </c>
      <c r="BZ19" s="265">
        <v>0</v>
      </c>
      <c r="CA19" s="265">
        <v>0</v>
      </c>
      <c r="CB19" s="265">
        <v>0</v>
      </c>
      <c r="CC19" s="265">
        <v>0</v>
      </c>
      <c r="CD19" s="265">
        <v>0</v>
      </c>
      <c r="CE19" s="265">
        <v>0</v>
      </c>
      <c r="CF19" s="265">
        <v>0</v>
      </c>
      <c r="CG19" s="265">
        <v>0</v>
      </c>
      <c r="CH19" s="265">
        <v>0</v>
      </c>
      <c r="CI19" s="265">
        <v>0</v>
      </c>
      <c r="CJ19" s="265">
        <v>0</v>
      </c>
      <c r="CK19" s="265">
        <v>0</v>
      </c>
      <c r="CL19" s="265">
        <v>0</v>
      </c>
      <c r="CM19" s="265">
        <v>0</v>
      </c>
      <c r="CN19" s="265">
        <v>0</v>
      </c>
      <c r="CO19" s="265">
        <v>0</v>
      </c>
      <c r="CP19" s="265">
        <v>0</v>
      </c>
      <c r="CQ19" s="265">
        <v>0</v>
      </c>
      <c r="CR19" s="265">
        <v>0</v>
      </c>
      <c r="CS19" s="265">
        <v>0</v>
      </c>
      <c r="CT19" s="265">
        <v>158</v>
      </c>
      <c r="CU19" s="265">
        <v>35</v>
      </c>
      <c r="CV19" s="265">
        <v>87</v>
      </c>
      <c r="CW19" s="265">
        <v>36</v>
      </c>
      <c r="CX19" s="265">
        <v>0</v>
      </c>
      <c r="CY19" s="265">
        <v>0</v>
      </c>
      <c r="CZ19" s="265">
        <v>0</v>
      </c>
      <c r="DA19" s="265">
        <v>0</v>
      </c>
      <c r="DB19" s="265">
        <v>0</v>
      </c>
      <c r="DC19" s="265">
        <v>0</v>
      </c>
      <c r="DD19" s="265">
        <v>0</v>
      </c>
      <c r="DE19" s="265">
        <v>0</v>
      </c>
      <c r="DF19" s="265">
        <v>0</v>
      </c>
      <c r="DG19" s="265">
        <v>0</v>
      </c>
      <c r="DH19" s="265">
        <v>0</v>
      </c>
      <c r="DI19" s="265">
        <v>0</v>
      </c>
      <c r="DJ19" s="265">
        <v>0</v>
      </c>
      <c r="DK19" s="265">
        <v>0</v>
      </c>
      <c r="DL19" s="272"/>
    </row>
    <row r="20" spans="1:116" s="277" customFormat="1" ht="13.5" customHeight="1">
      <c r="A20" s="278" t="s">
        <v>294</v>
      </c>
      <c r="B20" s="279" t="s">
        <v>322</v>
      </c>
      <c r="C20" s="280" t="s">
        <v>323</v>
      </c>
      <c r="D20" s="265">
        <v>533</v>
      </c>
      <c r="E20" s="265">
        <v>285</v>
      </c>
      <c r="F20" s="265">
        <v>101</v>
      </c>
      <c r="G20" s="265">
        <v>113</v>
      </c>
      <c r="H20" s="265">
        <v>24</v>
      </c>
      <c r="I20" s="265">
        <v>1</v>
      </c>
      <c r="J20" s="265">
        <v>2</v>
      </c>
      <c r="K20" s="265">
        <v>0</v>
      </c>
      <c r="L20" s="265">
        <v>0</v>
      </c>
      <c r="M20" s="265">
        <v>0</v>
      </c>
      <c r="N20" s="265">
        <v>0</v>
      </c>
      <c r="O20" s="265">
        <v>7</v>
      </c>
      <c r="P20" s="265">
        <v>0</v>
      </c>
      <c r="Q20" s="265">
        <v>0</v>
      </c>
      <c r="R20" s="265">
        <v>0</v>
      </c>
      <c r="S20" s="265">
        <v>0</v>
      </c>
      <c r="T20" s="265">
        <v>0</v>
      </c>
      <c r="U20" s="265">
        <v>0</v>
      </c>
      <c r="V20" s="265">
        <v>0</v>
      </c>
      <c r="W20" s="265">
        <v>0</v>
      </c>
      <c r="X20" s="265">
        <v>491</v>
      </c>
      <c r="Y20" s="265">
        <v>249</v>
      </c>
      <c r="Z20" s="265">
        <v>100</v>
      </c>
      <c r="AA20" s="265">
        <v>110</v>
      </c>
      <c r="AB20" s="265">
        <v>24</v>
      </c>
      <c r="AC20" s="265">
        <v>1</v>
      </c>
      <c r="AD20" s="265">
        <v>0</v>
      </c>
      <c r="AE20" s="265">
        <v>0</v>
      </c>
      <c r="AF20" s="265">
        <v>0</v>
      </c>
      <c r="AG20" s="265">
        <v>0</v>
      </c>
      <c r="AH20" s="265">
        <v>0</v>
      </c>
      <c r="AI20" s="265">
        <v>7</v>
      </c>
      <c r="AJ20" s="265">
        <v>0</v>
      </c>
      <c r="AK20" s="265">
        <v>0</v>
      </c>
      <c r="AL20" s="265">
        <v>0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265">
        <v>0</v>
      </c>
      <c r="AU20" s="265">
        <v>57</v>
      </c>
      <c r="AV20" s="265">
        <v>0</v>
      </c>
      <c r="AW20" s="265">
        <v>57</v>
      </c>
      <c r="AX20" s="265">
        <v>0</v>
      </c>
      <c r="AY20" s="265">
        <v>0</v>
      </c>
      <c r="AZ20" s="265">
        <v>0</v>
      </c>
      <c r="BA20" s="265">
        <v>0</v>
      </c>
      <c r="BB20" s="265">
        <v>0</v>
      </c>
      <c r="BC20" s="265">
        <v>0</v>
      </c>
      <c r="BD20" s="265">
        <v>0</v>
      </c>
      <c r="BE20" s="265">
        <v>0</v>
      </c>
      <c r="BF20" s="265">
        <v>0</v>
      </c>
      <c r="BG20" s="265">
        <v>0</v>
      </c>
      <c r="BH20" s="265">
        <v>0</v>
      </c>
      <c r="BI20" s="265">
        <v>0</v>
      </c>
      <c r="BJ20" s="265">
        <v>0</v>
      </c>
      <c r="BK20" s="265">
        <v>0</v>
      </c>
      <c r="BL20" s="265">
        <v>0</v>
      </c>
      <c r="BM20" s="265">
        <v>0</v>
      </c>
      <c r="BN20" s="265">
        <v>0</v>
      </c>
      <c r="BO20" s="265">
        <v>0</v>
      </c>
      <c r="BP20" s="265">
        <v>0</v>
      </c>
      <c r="BQ20" s="265">
        <v>0</v>
      </c>
      <c r="BR20" s="265">
        <v>0</v>
      </c>
      <c r="BS20" s="265">
        <v>0</v>
      </c>
      <c r="BT20" s="265">
        <v>0</v>
      </c>
      <c r="BU20" s="265">
        <v>0</v>
      </c>
      <c r="BV20" s="265">
        <v>0</v>
      </c>
      <c r="BW20" s="265">
        <v>0</v>
      </c>
      <c r="BX20" s="265">
        <v>0</v>
      </c>
      <c r="BY20" s="265">
        <v>0</v>
      </c>
      <c r="BZ20" s="265">
        <v>0</v>
      </c>
      <c r="CA20" s="265">
        <v>0</v>
      </c>
      <c r="CB20" s="265">
        <v>0</v>
      </c>
      <c r="CC20" s="265">
        <v>0</v>
      </c>
      <c r="CD20" s="265">
        <v>0</v>
      </c>
      <c r="CE20" s="265">
        <v>0</v>
      </c>
      <c r="CF20" s="265">
        <v>0</v>
      </c>
      <c r="CG20" s="265">
        <v>0</v>
      </c>
      <c r="CH20" s="265">
        <v>0</v>
      </c>
      <c r="CI20" s="265">
        <v>0</v>
      </c>
      <c r="CJ20" s="265">
        <v>0</v>
      </c>
      <c r="CK20" s="265">
        <v>0</v>
      </c>
      <c r="CL20" s="265">
        <v>0</v>
      </c>
      <c r="CM20" s="265">
        <v>0</v>
      </c>
      <c r="CN20" s="265">
        <v>0</v>
      </c>
      <c r="CO20" s="265">
        <v>0</v>
      </c>
      <c r="CP20" s="265">
        <v>0</v>
      </c>
      <c r="CQ20" s="265">
        <v>0</v>
      </c>
      <c r="CR20" s="265">
        <v>0</v>
      </c>
      <c r="CS20" s="265">
        <v>0</v>
      </c>
      <c r="CT20" s="265">
        <v>434</v>
      </c>
      <c r="CU20" s="265">
        <v>249</v>
      </c>
      <c r="CV20" s="265">
        <v>43</v>
      </c>
      <c r="CW20" s="265">
        <v>110</v>
      </c>
      <c r="CX20" s="265">
        <v>24</v>
      </c>
      <c r="CY20" s="265">
        <v>1</v>
      </c>
      <c r="CZ20" s="265">
        <v>0</v>
      </c>
      <c r="DA20" s="265">
        <v>0</v>
      </c>
      <c r="DB20" s="265">
        <v>0</v>
      </c>
      <c r="DC20" s="265">
        <v>7</v>
      </c>
      <c r="DD20" s="265">
        <v>42</v>
      </c>
      <c r="DE20" s="265">
        <v>36</v>
      </c>
      <c r="DF20" s="265">
        <v>1</v>
      </c>
      <c r="DG20" s="265">
        <v>3</v>
      </c>
      <c r="DH20" s="265">
        <v>0</v>
      </c>
      <c r="DI20" s="265">
        <v>0</v>
      </c>
      <c r="DJ20" s="265">
        <v>2</v>
      </c>
      <c r="DK20" s="265">
        <v>0</v>
      </c>
      <c r="DL20" s="272" t="s">
        <v>297</v>
      </c>
    </row>
    <row r="21" spans="1:116" s="277" customFormat="1" ht="13.5" customHeight="1">
      <c r="A21" s="278" t="s">
        <v>294</v>
      </c>
      <c r="B21" s="279" t="s">
        <v>324</v>
      </c>
      <c r="C21" s="280" t="s">
        <v>325</v>
      </c>
      <c r="D21" s="265">
        <v>1536</v>
      </c>
      <c r="E21" s="265">
        <v>980</v>
      </c>
      <c r="F21" s="265">
        <v>249</v>
      </c>
      <c r="G21" s="265">
        <v>104</v>
      </c>
      <c r="H21" s="265">
        <v>27</v>
      </c>
      <c r="I21" s="265">
        <v>1</v>
      </c>
      <c r="J21" s="265">
        <v>22</v>
      </c>
      <c r="K21" s="265">
        <v>0</v>
      </c>
      <c r="L21" s="265">
        <v>0</v>
      </c>
      <c r="M21" s="265">
        <v>0</v>
      </c>
      <c r="N21" s="265">
        <v>0</v>
      </c>
      <c r="O21" s="265">
        <v>153</v>
      </c>
      <c r="P21" s="265">
        <v>962</v>
      </c>
      <c r="Q21" s="265">
        <v>920</v>
      </c>
      <c r="R21" s="265">
        <v>0</v>
      </c>
      <c r="S21" s="265">
        <v>0</v>
      </c>
      <c r="T21" s="265">
        <v>27</v>
      </c>
      <c r="U21" s="265">
        <v>1</v>
      </c>
      <c r="V21" s="265">
        <v>13</v>
      </c>
      <c r="W21" s="265">
        <v>1</v>
      </c>
      <c r="X21" s="265">
        <v>574</v>
      </c>
      <c r="Y21" s="265">
        <v>60</v>
      </c>
      <c r="Z21" s="265">
        <v>249</v>
      </c>
      <c r="AA21" s="265">
        <v>104</v>
      </c>
      <c r="AB21" s="265">
        <v>0</v>
      </c>
      <c r="AC21" s="265">
        <v>0</v>
      </c>
      <c r="AD21" s="265">
        <v>9</v>
      </c>
      <c r="AE21" s="265">
        <v>0</v>
      </c>
      <c r="AF21" s="265">
        <v>0</v>
      </c>
      <c r="AG21" s="265">
        <v>0</v>
      </c>
      <c r="AH21" s="265">
        <v>0</v>
      </c>
      <c r="AI21" s="265">
        <v>152</v>
      </c>
      <c r="AJ21" s="265">
        <v>14</v>
      </c>
      <c r="AK21" s="265">
        <v>0</v>
      </c>
      <c r="AL21" s="265">
        <v>14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265">
        <v>0</v>
      </c>
      <c r="AU21" s="265">
        <v>230</v>
      </c>
      <c r="AV21" s="265">
        <v>60</v>
      </c>
      <c r="AW21" s="265">
        <v>153</v>
      </c>
      <c r="AX21" s="265">
        <v>0</v>
      </c>
      <c r="AY21" s="265">
        <v>0</v>
      </c>
      <c r="AZ21" s="265">
        <v>0</v>
      </c>
      <c r="BA21" s="265">
        <v>9</v>
      </c>
      <c r="BB21" s="265">
        <v>0</v>
      </c>
      <c r="BC21" s="265">
        <v>0</v>
      </c>
      <c r="BD21" s="265">
        <v>8</v>
      </c>
      <c r="BE21" s="265">
        <v>0</v>
      </c>
      <c r="BF21" s="265">
        <v>0</v>
      </c>
      <c r="BG21" s="265">
        <v>0</v>
      </c>
      <c r="BH21" s="265">
        <v>0</v>
      </c>
      <c r="BI21" s="265">
        <v>0</v>
      </c>
      <c r="BJ21" s="265">
        <v>0</v>
      </c>
      <c r="BK21" s="265">
        <v>0</v>
      </c>
      <c r="BL21" s="265">
        <v>0</v>
      </c>
      <c r="BM21" s="265">
        <v>0</v>
      </c>
      <c r="BN21" s="265">
        <v>0</v>
      </c>
      <c r="BO21" s="265">
        <v>0</v>
      </c>
      <c r="BP21" s="265">
        <v>0</v>
      </c>
      <c r="BQ21" s="265">
        <v>0</v>
      </c>
      <c r="BR21" s="265">
        <v>0</v>
      </c>
      <c r="BS21" s="265">
        <v>0</v>
      </c>
      <c r="BT21" s="265">
        <v>0</v>
      </c>
      <c r="BU21" s="265">
        <v>0</v>
      </c>
      <c r="BV21" s="265">
        <v>0</v>
      </c>
      <c r="BW21" s="265">
        <v>0</v>
      </c>
      <c r="BX21" s="265">
        <v>0</v>
      </c>
      <c r="BY21" s="265">
        <v>0</v>
      </c>
      <c r="BZ21" s="265">
        <v>0</v>
      </c>
      <c r="CA21" s="265">
        <v>0</v>
      </c>
      <c r="CB21" s="265">
        <v>0</v>
      </c>
      <c r="CC21" s="265">
        <v>0</v>
      </c>
      <c r="CD21" s="265">
        <v>0</v>
      </c>
      <c r="CE21" s="265">
        <v>0</v>
      </c>
      <c r="CF21" s="265">
        <v>0</v>
      </c>
      <c r="CG21" s="265">
        <v>0</v>
      </c>
      <c r="CH21" s="265">
        <v>0</v>
      </c>
      <c r="CI21" s="265">
        <v>0</v>
      </c>
      <c r="CJ21" s="265">
        <v>0</v>
      </c>
      <c r="CK21" s="265">
        <v>0</v>
      </c>
      <c r="CL21" s="265">
        <v>0</v>
      </c>
      <c r="CM21" s="265">
        <v>0</v>
      </c>
      <c r="CN21" s="265">
        <v>0</v>
      </c>
      <c r="CO21" s="265">
        <v>0</v>
      </c>
      <c r="CP21" s="265">
        <v>0</v>
      </c>
      <c r="CQ21" s="265">
        <v>0</v>
      </c>
      <c r="CR21" s="265">
        <v>0</v>
      </c>
      <c r="CS21" s="265">
        <v>0</v>
      </c>
      <c r="CT21" s="265">
        <v>330</v>
      </c>
      <c r="CU21" s="265">
        <v>0</v>
      </c>
      <c r="CV21" s="265">
        <v>82</v>
      </c>
      <c r="CW21" s="265">
        <v>104</v>
      </c>
      <c r="CX21" s="265">
        <v>0</v>
      </c>
      <c r="CY21" s="265">
        <v>0</v>
      </c>
      <c r="CZ21" s="265">
        <v>0</v>
      </c>
      <c r="DA21" s="265">
        <v>0</v>
      </c>
      <c r="DB21" s="265">
        <v>0</v>
      </c>
      <c r="DC21" s="265">
        <v>144</v>
      </c>
      <c r="DD21" s="265">
        <v>0</v>
      </c>
      <c r="DE21" s="265">
        <v>0</v>
      </c>
      <c r="DF21" s="265">
        <v>0</v>
      </c>
      <c r="DG21" s="265">
        <v>0</v>
      </c>
      <c r="DH21" s="265">
        <v>0</v>
      </c>
      <c r="DI21" s="265">
        <v>0</v>
      </c>
      <c r="DJ21" s="265">
        <v>0</v>
      </c>
      <c r="DK21" s="265">
        <v>0</v>
      </c>
      <c r="DL21" s="272"/>
    </row>
    <row r="22" spans="1:116" s="277" customFormat="1" ht="13.5" customHeight="1">
      <c r="A22" s="278" t="s">
        <v>294</v>
      </c>
      <c r="B22" s="279" t="s">
        <v>326</v>
      </c>
      <c r="C22" s="280" t="s">
        <v>327</v>
      </c>
      <c r="D22" s="265">
        <v>573</v>
      </c>
      <c r="E22" s="265">
        <v>174</v>
      </c>
      <c r="F22" s="265">
        <v>77</v>
      </c>
      <c r="G22" s="265">
        <v>54</v>
      </c>
      <c r="H22" s="265">
        <v>10</v>
      </c>
      <c r="I22" s="265">
        <v>1</v>
      </c>
      <c r="J22" s="265">
        <v>27</v>
      </c>
      <c r="K22" s="265">
        <v>0</v>
      </c>
      <c r="L22" s="265">
        <v>0</v>
      </c>
      <c r="M22" s="265">
        <v>127</v>
      </c>
      <c r="N22" s="265">
        <v>0</v>
      </c>
      <c r="O22" s="265">
        <v>103</v>
      </c>
      <c r="P22" s="265">
        <v>0</v>
      </c>
      <c r="Q22" s="265">
        <v>0</v>
      </c>
      <c r="R22" s="265">
        <v>0</v>
      </c>
      <c r="S22" s="265">
        <v>0</v>
      </c>
      <c r="T22" s="265">
        <v>0</v>
      </c>
      <c r="U22" s="265">
        <v>0</v>
      </c>
      <c r="V22" s="265">
        <v>0</v>
      </c>
      <c r="W22" s="265">
        <v>0</v>
      </c>
      <c r="X22" s="265">
        <v>559</v>
      </c>
      <c r="Y22" s="265">
        <v>160</v>
      </c>
      <c r="Z22" s="265">
        <v>77</v>
      </c>
      <c r="AA22" s="265">
        <v>54</v>
      </c>
      <c r="AB22" s="265">
        <v>10</v>
      </c>
      <c r="AC22" s="265">
        <v>1</v>
      </c>
      <c r="AD22" s="265">
        <v>27</v>
      </c>
      <c r="AE22" s="265">
        <v>0</v>
      </c>
      <c r="AF22" s="265">
        <v>0</v>
      </c>
      <c r="AG22" s="265">
        <v>127</v>
      </c>
      <c r="AH22" s="265">
        <v>0</v>
      </c>
      <c r="AI22" s="265">
        <v>103</v>
      </c>
      <c r="AJ22" s="265">
        <v>220</v>
      </c>
      <c r="AK22" s="265">
        <v>0</v>
      </c>
      <c r="AL22" s="265">
        <v>6</v>
      </c>
      <c r="AM22" s="265">
        <v>0</v>
      </c>
      <c r="AN22" s="265">
        <v>0</v>
      </c>
      <c r="AO22" s="265">
        <v>0</v>
      </c>
      <c r="AP22" s="265">
        <v>0</v>
      </c>
      <c r="AQ22" s="265">
        <v>0</v>
      </c>
      <c r="AR22" s="265">
        <v>0</v>
      </c>
      <c r="AS22" s="265">
        <v>127</v>
      </c>
      <c r="AT22" s="265">
        <v>87</v>
      </c>
      <c r="AU22" s="265">
        <v>0</v>
      </c>
      <c r="AV22" s="265">
        <v>0</v>
      </c>
      <c r="AW22" s="265">
        <v>0</v>
      </c>
      <c r="AX22" s="265">
        <v>0</v>
      </c>
      <c r="AY22" s="265">
        <v>0</v>
      </c>
      <c r="AZ22" s="265">
        <v>0</v>
      </c>
      <c r="BA22" s="265">
        <v>0</v>
      </c>
      <c r="BB22" s="265">
        <v>0</v>
      </c>
      <c r="BC22" s="265">
        <v>0</v>
      </c>
      <c r="BD22" s="265">
        <v>0</v>
      </c>
      <c r="BE22" s="265">
        <v>0</v>
      </c>
      <c r="BF22" s="265">
        <v>0</v>
      </c>
      <c r="BG22" s="265">
        <v>0</v>
      </c>
      <c r="BH22" s="265">
        <v>0</v>
      </c>
      <c r="BI22" s="265">
        <v>0</v>
      </c>
      <c r="BJ22" s="265">
        <v>0</v>
      </c>
      <c r="BK22" s="265">
        <v>0</v>
      </c>
      <c r="BL22" s="265">
        <v>0</v>
      </c>
      <c r="BM22" s="265">
        <v>0</v>
      </c>
      <c r="BN22" s="265">
        <v>0</v>
      </c>
      <c r="BO22" s="265">
        <v>0</v>
      </c>
      <c r="BP22" s="265">
        <v>0</v>
      </c>
      <c r="BQ22" s="265">
        <v>0</v>
      </c>
      <c r="BR22" s="265">
        <v>0</v>
      </c>
      <c r="BS22" s="265">
        <v>0</v>
      </c>
      <c r="BT22" s="265">
        <v>0</v>
      </c>
      <c r="BU22" s="265">
        <v>0</v>
      </c>
      <c r="BV22" s="265">
        <v>0</v>
      </c>
      <c r="BW22" s="265">
        <v>0</v>
      </c>
      <c r="BX22" s="265">
        <v>0</v>
      </c>
      <c r="BY22" s="265">
        <v>0</v>
      </c>
      <c r="BZ22" s="265">
        <v>0</v>
      </c>
      <c r="CA22" s="265">
        <v>0</v>
      </c>
      <c r="CB22" s="265">
        <v>0</v>
      </c>
      <c r="CC22" s="265">
        <v>0</v>
      </c>
      <c r="CD22" s="265">
        <v>0</v>
      </c>
      <c r="CE22" s="265">
        <v>0</v>
      </c>
      <c r="CF22" s="265">
        <v>0</v>
      </c>
      <c r="CG22" s="265">
        <v>0</v>
      </c>
      <c r="CH22" s="265">
        <v>0</v>
      </c>
      <c r="CI22" s="265">
        <v>0</v>
      </c>
      <c r="CJ22" s="265">
        <v>0</v>
      </c>
      <c r="CK22" s="265">
        <v>0</v>
      </c>
      <c r="CL22" s="265">
        <v>0</v>
      </c>
      <c r="CM22" s="265">
        <v>0</v>
      </c>
      <c r="CN22" s="265">
        <v>0</v>
      </c>
      <c r="CO22" s="265">
        <v>0</v>
      </c>
      <c r="CP22" s="265">
        <v>0</v>
      </c>
      <c r="CQ22" s="265">
        <v>0</v>
      </c>
      <c r="CR22" s="265">
        <v>0</v>
      </c>
      <c r="CS22" s="265">
        <v>0</v>
      </c>
      <c r="CT22" s="265">
        <v>339</v>
      </c>
      <c r="CU22" s="265">
        <v>160</v>
      </c>
      <c r="CV22" s="265">
        <v>71</v>
      </c>
      <c r="CW22" s="265">
        <v>54</v>
      </c>
      <c r="CX22" s="265">
        <v>10</v>
      </c>
      <c r="CY22" s="265">
        <v>1</v>
      </c>
      <c r="CZ22" s="265">
        <v>27</v>
      </c>
      <c r="DA22" s="265">
        <v>0</v>
      </c>
      <c r="DB22" s="265">
        <v>0</v>
      </c>
      <c r="DC22" s="265">
        <v>16</v>
      </c>
      <c r="DD22" s="265">
        <v>14</v>
      </c>
      <c r="DE22" s="265">
        <v>14</v>
      </c>
      <c r="DF22" s="265">
        <v>0</v>
      </c>
      <c r="DG22" s="265">
        <v>0</v>
      </c>
      <c r="DH22" s="265">
        <v>0</v>
      </c>
      <c r="DI22" s="265">
        <v>0</v>
      </c>
      <c r="DJ22" s="265">
        <v>0</v>
      </c>
      <c r="DK22" s="265">
        <v>0</v>
      </c>
      <c r="DL22" s="272"/>
    </row>
    <row r="23" spans="1:116" s="277" customFormat="1" ht="13.5" customHeight="1">
      <c r="A23" s="278" t="s">
        <v>294</v>
      </c>
      <c r="B23" s="279" t="s">
        <v>328</v>
      </c>
      <c r="C23" s="280" t="s">
        <v>329</v>
      </c>
      <c r="D23" s="265">
        <v>2078</v>
      </c>
      <c r="E23" s="265">
        <v>884</v>
      </c>
      <c r="F23" s="265">
        <v>264</v>
      </c>
      <c r="G23" s="265">
        <v>139</v>
      </c>
      <c r="H23" s="265">
        <v>22</v>
      </c>
      <c r="I23" s="265">
        <v>33</v>
      </c>
      <c r="J23" s="265">
        <v>74</v>
      </c>
      <c r="K23" s="265">
        <v>0</v>
      </c>
      <c r="L23" s="265">
        <v>0</v>
      </c>
      <c r="M23" s="265">
        <v>327</v>
      </c>
      <c r="N23" s="265">
        <v>0</v>
      </c>
      <c r="O23" s="265">
        <v>335</v>
      </c>
      <c r="P23" s="265">
        <v>0</v>
      </c>
      <c r="Q23" s="265">
        <v>0</v>
      </c>
      <c r="R23" s="265">
        <v>0</v>
      </c>
      <c r="S23" s="265">
        <v>0</v>
      </c>
      <c r="T23" s="265">
        <v>0</v>
      </c>
      <c r="U23" s="265">
        <v>0</v>
      </c>
      <c r="V23" s="265">
        <v>0</v>
      </c>
      <c r="W23" s="265">
        <v>0</v>
      </c>
      <c r="X23" s="265">
        <v>1760</v>
      </c>
      <c r="Y23" s="265">
        <v>604</v>
      </c>
      <c r="Z23" s="265">
        <v>239</v>
      </c>
      <c r="AA23" s="265">
        <v>134</v>
      </c>
      <c r="AB23" s="265">
        <v>22</v>
      </c>
      <c r="AC23" s="265">
        <v>33</v>
      </c>
      <c r="AD23" s="265">
        <v>66</v>
      </c>
      <c r="AE23" s="265">
        <v>0</v>
      </c>
      <c r="AF23" s="265">
        <v>0</v>
      </c>
      <c r="AG23" s="265">
        <v>327</v>
      </c>
      <c r="AH23" s="265">
        <v>0</v>
      </c>
      <c r="AI23" s="265">
        <v>335</v>
      </c>
      <c r="AJ23" s="265">
        <v>566</v>
      </c>
      <c r="AK23" s="265">
        <v>0</v>
      </c>
      <c r="AL23" s="265">
        <v>16</v>
      </c>
      <c r="AM23" s="265">
        <v>0</v>
      </c>
      <c r="AN23" s="265">
        <v>0</v>
      </c>
      <c r="AO23" s="265">
        <v>0</v>
      </c>
      <c r="AP23" s="265">
        <v>0</v>
      </c>
      <c r="AQ23" s="265">
        <v>0</v>
      </c>
      <c r="AR23" s="265">
        <v>0</v>
      </c>
      <c r="AS23" s="265">
        <v>327</v>
      </c>
      <c r="AT23" s="265">
        <v>223</v>
      </c>
      <c r="AU23" s="265">
        <v>0</v>
      </c>
      <c r="AV23" s="265">
        <v>0</v>
      </c>
      <c r="AW23" s="265">
        <v>0</v>
      </c>
      <c r="AX23" s="265">
        <v>0</v>
      </c>
      <c r="AY23" s="265">
        <v>0</v>
      </c>
      <c r="AZ23" s="265">
        <v>0</v>
      </c>
      <c r="BA23" s="265">
        <v>0</v>
      </c>
      <c r="BB23" s="265">
        <v>0</v>
      </c>
      <c r="BC23" s="265">
        <v>0</v>
      </c>
      <c r="BD23" s="265">
        <v>0</v>
      </c>
      <c r="BE23" s="265">
        <v>0</v>
      </c>
      <c r="BF23" s="265">
        <v>0</v>
      </c>
      <c r="BG23" s="265">
        <v>0</v>
      </c>
      <c r="BH23" s="265">
        <v>0</v>
      </c>
      <c r="BI23" s="265">
        <v>0</v>
      </c>
      <c r="BJ23" s="265">
        <v>0</v>
      </c>
      <c r="BK23" s="265">
        <v>0</v>
      </c>
      <c r="BL23" s="265">
        <v>0</v>
      </c>
      <c r="BM23" s="265">
        <v>0</v>
      </c>
      <c r="BN23" s="265">
        <v>0</v>
      </c>
      <c r="BO23" s="265">
        <v>0</v>
      </c>
      <c r="BP23" s="265">
        <v>0</v>
      </c>
      <c r="BQ23" s="265">
        <v>0</v>
      </c>
      <c r="BR23" s="265">
        <v>0</v>
      </c>
      <c r="BS23" s="265">
        <v>0</v>
      </c>
      <c r="BT23" s="265">
        <v>0</v>
      </c>
      <c r="BU23" s="265">
        <v>0</v>
      </c>
      <c r="BV23" s="265">
        <v>0</v>
      </c>
      <c r="BW23" s="265">
        <v>0</v>
      </c>
      <c r="BX23" s="265">
        <v>0</v>
      </c>
      <c r="BY23" s="265">
        <v>0</v>
      </c>
      <c r="BZ23" s="265">
        <v>0</v>
      </c>
      <c r="CA23" s="265">
        <v>0</v>
      </c>
      <c r="CB23" s="265">
        <v>0</v>
      </c>
      <c r="CC23" s="265">
        <v>0</v>
      </c>
      <c r="CD23" s="265">
        <v>0</v>
      </c>
      <c r="CE23" s="265">
        <v>0</v>
      </c>
      <c r="CF23" s="265">
        <v>0</v>
      </c>
      <c r="CG23" s="265">
        <v>0</v>
      </c>
      <c r="CH23" s="265">
        <v>0</v>
      </c>
      <c r="CI23" s="265">
        <v>0</v>
      </c>
      <c r="CJ23" s="265">
        <v>0</v>
      </c>
      <c r="CK23" s="265">
        <v>0</v>
      </c>
      <c r="CL23" s="265">
        <v>0</v>
      </c>
      <c r="CM23" s="265">
        <v>0</v>
      </c>
      <c r="CN23" s="265">
        <v>0</v>
      </c>
      <c r="CO23" s="265">
        <v>0</v>
      </c>
      <c r="CP23" s="265">
        <v>0</v>
      </c>
      <c r="CQ23" s="265">
        <v>0</v>
      </c>
      <c r="CR23" s="265">
        <v>0</v>
      </c>
      <c r="CS23" s="265">
        <v>0</v>
      </c>
      <c r="CT23" s="265">
        <v>1194</v>
      </c>
      <c r="CU23" s="265">
        <v>604</v>
      </c>
      <c r="CV23" s="265">
        <v>223</v>
      </c>
      <c r="CW23" s="265">
        <v>134</v>
      </c>
      <c r="CX23" s="265">
        <v>22</v>
      </c>
      <c r="CY23" s="265">
        <v>33</v>
      </c>
      <c r="CZ23" s="265">
        <v>66</v>
      </c>
      <c r="DA23" s="265">
        <v>0</v>
      </c>
      <c r="DB23" s="265">
        <v>0</v>
      </c>
      <c r="DC23" s="265">
        <v>112</v>
      </c>
      <c r="DD23" s="265">
        <v>318</v>
      </c>
      <c r="DE23" s="265">
        <v>280</v>
      </c>
      <c r="DF23" s="265">
        <v>25</v>
      </c>
      <c r="DG23" s="265">
        <v>5</v>
      </c>
      <c r="DH23" s="265">
        <v>0</v>
      </c>
      <c r="DI23" s="265">
        <v>0</v>
      </c>
      <c r="DJ23" s="265">
        <v>8</v>
      </c>
      <c r="DK23" s="265">
        <v>0</v>
      </c>
      <c r="DL23" s="272"/>
    </row>
    <row r="24" spans="1:116" s="277" customFormat="1" ht="13.5" customHeight="1">
      <c r="A24" s="278" t="s">
        <v>294</v>
      </c>
      <c r="B24" s="279" t="s">
        <v>330</v>
      </c>
      <c r="C24" s="280" t="s">
        <v>331</v>
      </c>
      <c r="D24" s="265">
        <v>188</v>
      </c>
      <c r="E24" s="265">
        <v>62</v>
      </c>
      <c r="F24" s="265">
        <v>72</v>
      </c>
      <c r="G24" s="265">
        <v>45</v>
      </c>
      <c r="H24" s="265">
        <v>5</v>
      </c>
      <c r="I24" s="265">
        <v>0</v>
      </c>
      <c r="J24" s="265">
        <v>4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0</v>
      </c>
      <c r="U24" s="265">
        <v>0</v>
      </c>
      <c r="V24" s="265">
        <v>0</v>
      </c>
      <c r="W24" s="265">
        <v>0</v>
      </c>
      <c r="X24" s="265">
        <v>50</v>
      </c>
      <c r="Y24" s="265">
        <v>0</v>
      </c>
      <c r="Z24" s="265">
        <v>26</v>
      </c>
      <c r="AA24" s="265">
        <v>19</v>
      </c>
      <c r="AB24" s="265">
        <v>5</v>
      </c>
      <c r="AC24" s="265">
        <v>0</v>
      </c>
      <c r="AD24" s="265">
        <v>0</v>
      </c>
      <c r="AE24" s="265">
        <v>0</v>
      </c>
      <c r="AF24" s="265">
        <v>0</v>
      </c>
      <c r="AG24" s="265">
        <v>0</v>
      </c>
      <c r="AH24" s="265">
        <v>0</v>
      </c>
      <c r="AI24" s="265">
        <v>0</v>
      </c>
      <c r="AJ24" s="265">
        <v>0</v>
      </c>
      <c r="AK24" s="265">
        <v>0</v>
      </c>
      <c r="AL24" s="265">
        <v>0</v>
      </c>
      <c r="AM24" s="265">
        <v>0</v>
      </c>
      <c r="AN24" s="265">
        <v>0</v>
      </c>
      <c r="AO24" s="265">
        <v>0</v>
      </c>
      <c r="AP24" s="265">
        <v>0</v>
      </c>
      <c r="AQ24" s="265">
        <v>0</v>
      </c>
      <c r="AR24" s="265">
        <v>0</v>
      </c>
      <c r="AS24" s="265">
        <v>0</v>
      </c>
      <c r="AT24" s="265">
        <v>0</v>
      </c>
      <c r="AU24" s="265">
        <v>0</v>
      </c>
      <c r="AV24" s="265">
        <v>0</v>
      </c>
      <c r="AW24" s="265">
        <v>0</v>
      </c>
      <c r="AX24" s="265">
        <v>0</v>
      </c>
      <c r="AY24" s="265">
        <v>0</v>
      </c>
      <c r="AZ24" s="265">
        <v>0</v>
      </c>
      <c r="BA24" s="265">
        <v>0</v>
      </c>
      <c r="BB24" s="265">
        <v>0</v>
      </c>
      <c r="BC24" s="265">
        <v>0</v>
      </c>
      <c r="BD24" s="265">
        <v>0</v>
      </c>
      <c r="BE24" s="265">
        <v>0</v>
      </c>
      <c r="BF24" s="265">
        <v>0</v>
      </c>
      <c r="BG24" s="265">
        <v>0</v>
      </c>
      <c r="BH24" s="265">
        <v>0</v>
      </c>
      <c r="BI24" s="265">
        <v>0</v>
      </c>
      <c r="BJ24" s="265">
        <v>0</v>
      </c>
      <c r="BK24" s="265">
        <v>0</v>
      </c>
      <c r="BL24" s="265">
        <v>0</v>
      </c>
      <c r="BM24" s="265">
        <v>0</v>
      </c>
      <c r="BN24" s="265">
        <v>0</v>
      </c>
      <c r="BO24" s="265">
        <v>0</v>
      </c>
      <c r="BP24" s="265">
        <v>0</v>
      </c>
      <c r="BQ24" s="265">
        <v>0</v>
      </c>
      <c r="BR24" s="265">
        <v>0</v>
      </c>
      <c r="BS24" s="265">
        <v>0</v>
      </c>
      <c r="BT24" s="265">
        <v>0</v>
      </c>
      <c r="BU24" s="265">
        <v>0</v>
      </c>
      <c r="BV24" s="265">
        <v>0</v>
      </c>
      <c r="BW24" s="265">
        <v>0</v>
      </c>
      <c r="BX24" s="265">
        <v>0</v>
      </c>
      <c r="BY24" s="265">
        <v>0</v>
      </c>
      <c r="BZ24" s="265">
        <v>0</v>
      </c>
      <c r="CA24" s="265">
        <v>0</v>
      </c>
      <c r="CB24" s="265">
        <v>0</v>
      </c>
      <c r="CC24" s="265">
        <v>0</v>
      </c>
      <c r="CD24" s="265">
        <v>0</v>
      </c>
      <c r="CE24" s="265">
        <v>0</v>
      </c>
      <c r="CF24" s="265">
        <v>0</v>
      </c>
      <c r="CG24" s="265">
        <v>0</v>
      </c>
      <c r="CH24" s="265">
        <v>0</v>
      </c>
      <c r="CI24" s="265">
        <v>0</v>
      </c>
      <c r="CJ24" s="265">
        <v>0</v>
      </c>
      <c r="CK24" s="265">
        <v>0</v>
      </c>
      <c r="CL24" s="265">
        <v>0</v>
      </c>
      <c r="CM24" s="265">
        <v>0</v>
      </c>
      <c r="CN24" s="265">
        <v>0</v>
      </c>
      <c r="CO24" s="265">
        <v>0</v>
      </c>
      <c r="CP24" s="265">
        <v>0</v>
      </c>
      <c r="CQ24" s="265">
        <v>0</v>
      </c>
      <c r="CR24" s="265">
        <v>0</v>
      </c>
      <c r="CS24" s="265">
        <v>0</v>
      </c>
      <c r="CT24" s="265">
        <v>50</v>
      </c>
      <c r="CU24" s="265">
        <v>0</v>
      </c>
      <c r="CV24" s="265">
        <v>26</v>
      </c>
      <c r="CW24" s="265">
        <v>19</v>
      </c>
      <c r="CX24" s="265">
        <v>5</v>
      </c>
      <c r="CY24" s="265">
        <v>0</v>
      </c>
      <c r="CZ24" s="265">
        <v>0</v>
      </c>
      <c r="DA24" s="265">
        <v>0</v>
      </c>
      <c r="DB24" s="265">
        <v>0</v>
      </c>
      <c r="DC24" s="265">
        <v>0</v>
      </c>
      <c r="DD24" s="265">
        <v>138</v>
      </c>
      <c r="DE24" s="265">
        <v>62</v>
      </c>
      <c r="DF24" s="265">
        <v>46</v>
      </c>
      <c r="DG24" s="265">
        <v>26</v>
      </c>
      <c r="DH24" s="265">
        <v>0</v>
      </c>
      <c r="DI24" s="265">
        <v>0</v>
      </c>
      <c r="DJ24" s="265">
        <v>4</v>
      </c>
      <c r="DK24" s="265">
        <v>0</v>
      </c>
      <c r="DL24" s="272" t="s">
        <v>297</v>
      </c>
    </row>
    <row r="25" spans="1:116" s="277" customFormat="1" ht="13.5" customHeight="1">
      <c r="A25" s="278" t="s">
        <v>294</v>
      </c>
      <c r="B25" s="279" t="s">
        <v>332</v>
      </c>
      <c r="C25" s="280" t="s">
        <v>333</v>
      </c>
      <c r="D25" s="265">
        <v>1084</v>
      </c>
      <c r="E25" s="265">
        <v>555</v>
      </c>
      <c r="F25" s="265">
        <v>177</v>
      </c>
      <c r="G25" s="265">
        <v>88</v>
      </c>
      <c r="H25" s="265">
        <v>38</v>
      </c>
      <c r="I25" s="265">
        <v>168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58</v>
      </c>
      <c r="P25" s="265">
        <v>370</v>
      </c>
      <c r="Q25" s="265">
        <v>369</v>
      </c>
      <c r="R25" s="265">
        <v>0</v>
      </c>
      <c r="S25" s="265">
        <v>0</v>
      </c>
      <c r="T25" s="265">
        <v>0</v>
      </c>
      <c r="U25" s="265">
        <v>0</v>
      </c>
      <c r="V25" s="265">
        <v>0</v>
      </c>
      <c r="W25" s="265">
        <v>1</v>
      </c>
      <c r="X25" s="265">
        <v>714</v>
      </c>
      <c r="Y25" s="265">
        <v>186</v>
      </c>
      <c r="Z25" s="265">
        <v>177</v>
      </c>
      <c r="AA25" s="265">
        <v>88</v>
      </c>
      <c r="AB25" s="265">
        <v>38</v>
      </c>
      <c r="AC25" s="265">
        <v>168</v>
      </c>
      <c r="AD25" s="265">
        <v>0</v>
      </c>
      <c r="AE25" s="265">
        <v>0</v>
      </c>
      <c r="AF25" s="265">
        <v>0</v>
      </c>
      <c r="AG25" s="265">
        <v>0</v>
      </c>
      <c r="AH25" s="265">
        <v>0</v>
      </c>
      <c r="AI25" s="265">
        <v>57</v>
      </c>
      <c r="AJ25" s="265">
        <v>0</v>
      </c>
      <c r="AK25" s="265">
        <v>0</v>
      </c>
      <c r="AL25" s="265">
        <v>0</v>
      </c>
      <c r="AM25" s="265">
        <v>0</v>
      </c>
      <c r="AN25" s="265">
        <v>0</v>
      </c>
      <c r="AO25" s="265">
        <v>0</v>
      </c>
      <c r="AP25" s="265">
        <v>0</v>
      </c>
      <c r="AQ25" s="265">
        <v>0</v>
      </c>
      <c r="AR25" s="265">
        <v>0</v>
      </c>
      <c r="AS25" s="265">
        <v>0</v>
      </c>
      <c r="AT25" s="265">
        <v>0</v>
      </c>
      <c r="AU25" s="265">
        <v>121</v>
      </c>
      <c r="AV25" s="265">
        <v>0</v>
      </c>
      <c r="AW25" s="265">
        <v>121</v>
      </c>
      <c r="AX25" s="265">
        <v>0</v>
      </c>
      <c r="AY25" s="265">
        <v>0</v>
      </c>
      <c r="AZ25" s="265">
        <v>0</v>
      </c>
      <c r="BA25" s="265">
        <v>0</v>
      </c>
      <c r="BB25" s="265">
        <v>0</v>
      </c>
      <c r="BC25" s="265">
        <v>0</v>
      </c>
      <c r="BD25" s="265">
        <v>0</v>
      </c>
      <c r="BE25" s="265">
        <v>0</v>
      </c>
      <c r="BF25" s="265">
        <v>0</v>
      </c>
      <c r="BG25" s="265">
        <v>0</v>
      </c>
      <c r="BH25" s="265">
        <v>0</v>
      </c>
      <c r="BI25" s="265">
        <v>0</v>
      </c>
      <c r="BJ25" s="265">
        <v>0</v>
      </c>
      <c r="BK25" s="265">
        <v>0</v>
      </c>
      <c r="BL25" s="265">
        <v>0</v>
      </c>
      <c r="BM25" s="265">
        <v>0</v>
      </c>
      <c r="BN25" s="265">
        <v>0</v>
      </c>
      <c r="BO25" s="265">
        <v>0</v>
      </c>
      <c r="BP25" s="265">
        <v>0</v>
      </c>
      <c r="BQ25" s="265">
        <v>0</v>
      </c>
      <c r="BR25" s="265">
        <v>0</v>
      </c>
      <c r="BS25" s="265">
        <v>0</v>
      </c>
      <c r="BT25" s="265">
        <v>0</v>
      </c>
      <c r="BU25" s="265">
        <v>0</v>
      </c>
      <c r="BV25" s="265">
        <v>0</v>
      </c>
      <c r="BW25" s="265">
        <v>0</v>
      </c>
      <c r="BX25" s="265">
        <v>0</v>
      </c>
      <c r="BY25" s="265">
        <v>0</v>
      </c>
      <c r="BZ25" s="265">
        <v>0</v>
      </c>
      <c r="CA25" s="265">
        <v>0</v>
      </c>
      <c r="CB25" s="265">
        <v>0</v>
      </c>
      <c r="CC25" s="265">
        <v>0</v>
      </c>
      <c r="CD25" s="265">
        <v>0</v>
      </c>
      <c r="CE25" s="265">
        <v>0</v>
      </c>
      <c r="CF25" s="265">
        <v>0</v>
      </c>
      <c r="CG25" s="265">
        <v>0</v>
      </c>
      <c r="CH25" s="265">
        <v>0</v>
      </c>
      <c r="CI25" s="265">
        <v>0</v>
      </c>
      <c r="CJ25" s="265">
        <v>0</v>
      </c>
      <c r="CK25" s="265">
        <v>0</v>
      </c>
      <c r="CL25" s="265">
        <v>0</v>
      </c>
      <c r="CM25" s="265">
        <v>0</v>
      </c>
      <c r="CN25" s="265">
        <v>0</v>
      </c>
      <c r="CO25" s="265">
        <v>0</v>
      </c>
      <c r="CP25" s="265">
        <v>0</v>
      </c>
      <c r="CQ25" s="265">
        <v>0</v>
      </c>
      <c r="CR25" s="265">
        <v>0</v>
      </c>
      <c r="CS25" s="265">
        <v>0</v>
      </c>
      <c r="CT25" s="265">
        <v>593</v>
      </c>
      <c r="CU25" s="265">
        <v>186</v>
      </c>
      <c r="CV25" s="265">
        <v>56</v>
      </c>
      <c r="CW25" s="265">
        <v>88</v>
      </c>
      <c r="CX25" s="265">
        <v>38</v>
      </c>
      <c r="CY25" s="265">
        <v>168</v>
      </c>
      <c r="CZ25" s="265">
        <v>0</v>
      </c>
      <c r="DA25" s="265">
        <v>0</v>
      </c>
      <c r="DB25" s="265">
        <v>0</v>
      </c>
      <c r="DC25" s="265">
        <v>57</v>
      </c>
      <c r="DD25" s="265">
        <v>0</v>
      </c>
      <c r="DE25" s="265">
        <v>0</v>
      </c>
      <c r="DF25" s="265">
        <v>0</v>
      </c>
      <c r="DG25" s="265">
        <v>0</v>
      </c>
      <c r="DH25" s="265">
        <v>0</v>
      </c>
      <c r="DI25" s="265">
        <v>0</v>
      </c>
      <c r="DJ25" s="265">
        <v>0</v>
      </c>
      <c r="DK25" s="265">
        <v>0</v>
      </c>
      <c r="DL25" s="272" t="s">
        <v>297</v>
      </c>
    </row>
    <row r="26" spans="1:116" s="277" customFormat="1" ht="13.5" customHeight="1">
      <c r="A26" s="278" t="s">
        <v>294</v>
      </c>
      <c r="B26" s="279" t="s">
        <v>334</v>
      </c>
      <c r="C26" s="280" t="s">
        <v>335</v>
      </c>
      <c r="D26" s="265">
        <v>433</v>
      </c>
      <c r="E26" s="265">
        <v>300</v>
      </c>
      <c r="F26" s="265">
        <v>75</v>
      </c>
      <c r="G26" s="265">
        <v>39</v>
      </c>
      <c r="H26" s="265">
        <v>10</v>
      </c>
      <c r="I26" s="265">
        <v>0</v>
      </c>
      <c r="J26" s="265">
        <v>7</v>
      </c>
      <c r="K26" s="265">
        <v>0</v>
      </c>
      <c r="L26" s="265">
        <v>0</v>
      </c>
      <c r="M26" s="265">
        <v>0</v>
      </c>
      <c r="N26" s="265">
        <v>0</v>
      </c>
      <c r="O26" s="265">
        <v>2</v>
      </c>
      <c r="P26" s="265">
        <v>0</v>
      </c>
      <c r="Q26" s="265">
        <v>0</v>
      </c>
      <c r="R26" s="265">
        <v>0</v>
      </c>
      <c r="S26" s="265">
        <v>0</v>
      </c>
      <c r="T26" s="265">
        <v>0</v>
      </c>
      <c r="U26" s="265">
        <v>0</v>
      </c>
      <c r="V26" s="265">
        <v>0</v>
      </c>
      <c r="W26" s="265">
        <v>0</v>
      </c>
      <c r="X26" s="265">
        <v>363</v>
      </c>
      <c r="Y26" s="265">
        <v>235</v>
      </c>
      <c r="Z26" s="265">
        <v>70</v>
      </c>
      <c r="AA26" s="265">
        <v>39</v>
      </c>
      <c r="AB26" s="265">
        <v>10</v>
      </c>
      <c r="AC26" s="265">
        <v>0</v>
      </c>
      <c r="AD26" s="265">
        <v>7</v>
      </c>
      <c r="AE26" s="265">
        <v>0</v>
      </c>
      <c r="AF26" s="265">
        <v>0</v>
      </c>
      <c r="AG26" s="265">
        <v>0</v>
      </c>
      <c r="AH26" s="265">
        <v>0</v>
      </c>
      <c r="AI26" s="265">
        <v>2</v>
      </c>
      <c r="AJ26" s="265">
        <v>7</v>
      </c>
      <c r="AK26" s="265">
        <v>0</v>
      </c>
      <c r="AL26" s="265">
        <v>7</v>
      </c>
      <c r="AM26" s="265">
        <v>0</v>
      </c>
      <c r="AN26" s="265">
        <v>0</v>
      </c>
      <c r="AO26" s="265">
        <v>0</v>
      </c>
      <c r="AP26" s="265">
        <v>0</v>
      </c>
      <c r="AQ26" s="265">
        <v>0</v>
      </c>
      <c r="AR26" s="265">
        <v>0</v>
      </c>
      <c r="AS26" s="265">
        <v>0</v>
      </c>
      <c r="AT26" s="265">
        <v>0</v>
      </c>
      <c r="AU26" s="265">
        <v>52</v>
      </c>
      <c r="AV26" s="265">
        <v>0</v>
      </c>
      <c r="AW26" s="265">
        <v>52</v>
      </c>
      <c r="AX26" s="265">
        <v>0</v>
      </c>
      <c r="AY26" s="265">
        <v>0</v>
      </c>
      <c r="AZ26" s="265">
        <v>0</v>
      </c>
      <c r="BA26" s="265">
        <v>0</v>
      </c>
      <c r="BB26" s="265">
        <v>0</v>
      </c>
      <c r="BC26" s="265">
        <v>0</v>
      </c>
      <c r="BD26" s="265">
        <v>0</v>
      </c>
      <c r="BE26" s="265">
        <v>0</v>
      </c>
      <c r="BF26" s="265">
        <v>0</v>
      </c>
      <c r="BG26" s="265">
        <v>0</v>
      </c>
      <c r="BH26" s="265">
        <v>0</v>
      </c>
      <c r="BI26" s="265">
        <v>0</v>
      </c>
      <c r="BJ26" s="265">
        <v>0</v>
      </c>
      <c r="BK26" s="265">
        <v>0</v>
      </c>
      <c r="BL26" s="265">
        <v>0</v>
      </c>
      <c r="BM26" s="265">
        <v>0</v>
      </c>
      <c r="BN26" s="265">
        <v>0</v>
      </c>
      <c r="BO26" s="265">
        <v>0</v>
      </c>
      <c r="BP26" s="265">
        <v>0</v>
      </c>
      <c r="BQ26" s="265">
        <v>0</v>
      </c>
      <c r="BR26" s="265">
        <v>0</v>
      </c>
      <c r="BS26" s="265">
        <v>0</v>
      </c>
      <c r="BT26" s="265">
        <v>0</v>
      </c>
      <c r="BU26" s="265">
        <v>0</v>
      </c>
      <c r="BV26" s="265">
        <v>0</v>
      </c>
      <c r="BW26" s="265">
        <v>0</v>
      </c>
      <c r="BX26" s="265">
        <v>0</v>
      </c>
      <c r="BY26" s="265">
        <v>0</v>
      </c>
      <c r="BZ26" s="265">
        <v>0</v>
      </c>
      <c r="CA26" s="265">
        <v>0</v>
      </c>
      <c r="CB26" s="265">
        <v>0</v>
      </c>
      <c r="CC26" s="265">
        <v>0</v>
      </c>
      <c r="CD26" s="265">
        <v>0</v>
      </c>
      <c r="CE26" s="265">
        <v>0</v>
      </c>
      <c r="CF26" s="265">
        <v>0</v>
      </c>
      <c r="CG26" s="265">
        <v>0</v>
      </c>
      <c r="CH26" s="265">
        <v>0</v>
      </c>
      <c r="CI26" s="265">
        <v>0</v>
      </c>
      <c r="CJ26" s="265">
        <v>0</v>
      </c>
      <c r="CK26" s="265">
        <v>0</v>
      </c>
      <c r="CL26" s="265">
        <v>0</v>
      </c>
      <c r="CM26" s="265">
        <v>0</v>
      </c>
      <c r="CN26" s="265">
        <v>0</v>
      </c>
      <c r="CO26" s="265">
        <v>0</v>
      </c>
      <c r="CP26" s="265">
        <v>0</v>
      </c>
      <c r="CQ26" s="265">
        <v>0</v>
      </c>
      <c r="CR26" s="265">
        <v>0</v>
      </c>
      <c r="CS26" s="265">
        <v>0</v>
      </c>
      <c r="CT26" s="265">
        <v>304</v>
      </c>
      <c r="CU26" s="265">
        <v>235</v>
      </c>
      <c r="CV26" s="265">
        <v>11</v>
      </c>
      <c r="CW26" s="265">
        <v>39</v>
      </c>
      <c r="CX26" s="265">
        <v>10</v>
      </c>
      <c r="CY26" s="265">
        <v>0</v>
      </c>
      <c r="CZ26" s="265">
        <v>7</v>
      </c>
      <c r="DA26" s="265">
        <v>0</v>
      </c>
      <c r="DB26" s="265">
        <v>0</v>
      </c>
      <c r="DC26" s="265">
        <v>2</v>
      </c>
      <c r="DD26" s="265">
        <v>70</v>
      </c>
      <c r="DE26" s="265">
        <v>65</v>
      </c>
      <c r="DF26" s="265">
        <v>5</v>
      </c>
      <c r="DG26" s="265">
        <v>0</v>
      </c>
      <c r="DH26" s="265">
        <v>0</v>
      </c>
      <c r="DI26" s="265">
        <v>0</v>
      </c>
      <c r="DJ26" s="265">
        <v>0</v>
      </c>
      <c r="DK26" s="265">
        <v>0</v>
      </c>
      <c r="DL26" s="272" t="s">
        <v>297</v>
      </c>
    </row>
    <row r="27" spans="1:116" s="277" customFormat="1" ht="13.5" customHeight="1">
      <c r="A27" s="278" t="s">
        <v>294</v>
      </c>
      <c r="B27" s="279" t="s">
        <v>336</v>
      </c>
      <c r="C27" s="280" t="s">
        <v>337</v>
      </c>
      <c r="D27" s="265">
        <v>446</v>
      </c>
      <c r="E27" s="265">
        <v>213</v>
      </c>
      <c r="F27" s="265">
        <v>107</v>
      </c>
      <c r="G27" s="265">
        <v>38</v>
      </c>
      <c r="H27" s="265">
        <v>7</v>
      </c>
      <c r="I27" s="265">
        <v>2</v>
      </c>
      <c r="J27" s="265">
        <v>4</v>
      </c>
      <c r="K27" s="265">
        <v>70</v>
      </c>
      <c r="L27" s="265">
        <v>0</v>
      </c>
      <c r="M27" s="265">
        <v>0</v>
      </c>
      <c r="N27" s="265">
        <v>0</v>
      </c>
      <c r="O27" s="265">
        <v>5</v>
      </c>
      <c r="P27" s="265">
        <v>205</v>
      </c>
      <c r="Q27" s="265">
        <v>160</v>
      </c>
      <c r="R27" s="265">
        <v>41</v>
      </c>
      <c r="S27" s="265">
        <v>0</v>
      </c>
      <c r="T27" s="265">
        <v>0</v>
      </c>
      <c r="U27" s="265">
        <v>0</v>
      </c>
      <c r="V27" s="265">
        <v>4</v>
      </c>
      <c r="W27" s="265">
        <v>0</v>
      </c>
      <c r="X27" s="265">
        <v>184</v>
      </c>
      <c r="Y27" s="265">
        <v>0</v>
      </c>
      <c r="Z27" s="265">
        <v>62</v>
      </c>
      <c r="AA27" s="265">
        <v>38</v>
      </c>
      <c r="AB27" s="265">
        <v>7</v>
      </c>
      <c r="AC27" s="265">
        <v>2</v>
      </c>
      <c r="AD27" s="265">
        <v>0</v>
      </c>
      <c r="AE27" s="265">
        <v>70</v>
      </c>
      <c r="AF27" s="265">
        <v>0</v>
      </c>
      <c r="AG27" s="265">
        <v>0</v>
      </c>
      <c r="AH27" s="265">
        <v>0</v>
      </c>
      <c r="AI27" s="265">
        <v>5</v>
      </c>
      <c r="AJ27" s="265">
        <v>8</v>
      </c>
      <c r="AK27" s="265">
        <v>0</v>
      </c>
      <c r="AL27" s="265">
        <v>8</v>
      </c>
      <c r="AM27" s="265">
        <v>0</v>
      </c>
      <c r="AN27" s="265">
        <v>0</v>
      </c>
      <c r="AO27" s="265">
        <v>0</v>
      </c>
      <c r="AP27" s="265">
        <v>0</v>
      </c>
      <c r="AQ27" s="265">
        <v>0</v>
      </c>
      <c r="AR27" s="265">
        <v>0</v>
      </c>
      <c r="AS27" s="265">
        <v>0</v>
      </c>
      <c r="AT27" s="265">
        <v>0</v>
      </c>
      <c r="AU27" s="265">
        <v>54</v>
      </c>
      <c r="AV27" s="265">
        <v>0</v>
      </c>
      <c r="AW27" s="265">
        <v>54</v>
      </c>
      <c r="AX27" s="265">
        <v>0</v>
      </c>
      <c r="AY27" s="265">
        <v>0</v>
      </c>
      <c r="AZ27" s="265">
        <v>0</v>
      </c>
      <c r="BA27" s="265">
        <v>0</v>
      </c>
      <c r="BB27" s="265">
        <v>0</v>
      </c>
      <c r="BC27" s="265">
        <v>0</v>
      </c>
      <c r="BD27" s="265">
        <v>0</v>
      </c>
      <c r="BE27" s="265">
        <v>70</v>
      </c>
      <c r="BF27" s="265">
        <v>0</v>
      </c>
      <c r="BG27" s="265">
        <v>0</v>
      </c>
      <c r="BH27" s="265">
        <v>0</v>
      </c>
      <c r="BI27" s="265">
        <v>0</v>
      </c>
      <c r="BJ27" s="265">
        <v>0</v>
      </c>
      <c r="BK27" s="265">
        <v>0</v>
      </c>
      <c r="BL27" s="265">
        <v>70</v>
      </c>
      <c r="BM27" s="265">
        <v>0</v>
      </c>
      <c r="BN27" s="265">
        <v>0</v>
      </c>
      <c r="BO27" s="265">
        <v>0</v>
      </c>
      <c r="BP27" s="265">
        <v>0</v>
      </c>
      <c r="BQ27" s="265">
        <v>0</v>
      </c>
      <c r="BR27" s="265">
        <v>0</v>
      </c>
      <c r="BS27" s="265">
        <v>0</v>
      </c>
      <c r="BT27" s="265">
        <v>0</v>
      </c>
      <c r="BU27" s="265">
        <v>0</v>
      </c>
      <c r="BV27" s="265">
        <v>0</v>
      </c>
      <c r="BW27" s="265">
        <v>0</v>
      </c>
      <c r="BX27" s="265">
        <v>0</v>
      </c>
      <c r="BY27" s="265">
        <v>0</v>
      </c>
      <c r="BZ27" s="265">
        <v>0</v>
      </c>
      <c r="CA27" s="265">
        <v>0</v>
      </c>
      <c r="CB27" s="265">
        <v>0</v>
      </c>
      <c r="CC27" s="265">
        <v>0</v>
      </c>
      <c r="CD27" s="265">
        <v>0</v>
      </c>
      <c r="CE27" s="265">
        <v>0</v>
      </c>
      <c r="CF27" s="265">
        <v>0</v>
      </c>
      <c r="CG27" s="265">
        <v>0</v>
      </c>
      <c r="CH27" s="265">
        <v>0</v>
      </c>
      <c r="CI27" s="265">
        <v>0</v>
      </c>
      <c r="CJ27" s="265">
        <v>0</v>
      </c>
      <c r="CK27" s="265">
        <v>0</v>
      </c>
      <c r="CL27" s="265">
        <v>0</v>
      </c>
      <c r="CM27" s="265">
        <v>0</v>
      </c>
      <c r="CN27" s="265">
        <v>0</v>
      </c>
      <c r="CO27" s="265">
        <v>0</v>
      </c>
      <c r="CP27" s="265">
        <v>0</v>
      </c>
      <c r="CQ27" s="265">
        <v>0</v>
      </c>
      <c r="CR27" s="265">
        <v>0</v>
      </c>
      <c r="CS27" s="265">
        <v>0</v>
      </c>
      <c r="CT27" s="265">
        <v>52</v>
      </c>
      <c r="CU27" s="265">
        <v>0</v>
      </c>
      <c r="CV27" s="265">
        <v>0</v>
      </c>
      <c r="CW27" s="265">
        <v>38</v>
      </c>
      <c r="CX27" s="265">
        <v>7</v>
      </c>
      <c r="CY27" s="265">
        <v>2</v>
      </c>
      <c r="CZ27" s="265">
        <v>0</v>
      </c>
      <c r="DA27" s="265">
        <v>0</v>
      </c>
      <c r="DB27" s="265">
        <v>0</v>
      </c>
      <c r="DC27" s="265">
        <v>5</v>
      </c>
      <c r="DD27" s="265">
        <v>57</v>
      </c>
      <c r="DE27" s="265">
        <v>53</v>
      </c>
      <c r="DF27" s="265">
        <v>4</v>
      </c>
      <c r="DG27" s="265">
        <v>0</v>
      </c>
      <c r="DH27" s="265">
        <v>0</v>
      </c>
      <c r="DI27" s="265">
        <v>0</v>
      </c>
      <c r="DJ27" s="265">
        <v>0</v>
      </c>
      <c r="DK27" s="265">
        <v>0</v>
      </c>
      <c r="DL27" s="272" t="s">
        <v>297</v>
      </c>
    </row>
    <row r="28" spans="1:116" s="277" customFormat="1" ht="13.5" customHeight="1">
      <c r="A28" s="278" t="s">
        <v>294</v>
      </c>
      <c r="B28" s="279" t="s">
        <v>338</v>
      </c>
      <c r="C28" s="280" t="s">
        <v>339</v>
      </c>
      <c r="D28" s="265">
        <v>1413</v>
      </c>
      <c r="E28" s="265">
        <v>845</v>
      </c>
      <c r="F28" s="265">
        <v>209</v>
      </c>
      <c r="G28" s="265">
        <v>241</v>
      </c>
      <c r="H28" s="265">
        <v>32</v>
      </c>
      <c r="I28" s="265">
        <v>14</v>
      </c>
      <c r="J28" s="265">
        <v>63</v>
      </c>
      <c r="K28" s="265">
        <v>0</v>
      </c>
      <c r="L28" s="265">
        <v>0</v>
      </c>
      <c r="M28" s="265">
        <v>0</v>
      </c>
      <c r="N28" s="265">
        <v>0</v>
      </c>
      <c r="O28" s="265">
        <v>9</v>
      </c>
      <c r="P28" s="265">
        <v>852</v>
      </c>
      <c r="Q28" s="265">
        <v>789</v>
      </c>
      <c r="R28" s="265">
        <v>0</v>
      </c>
      <c r="S28" s="265">
        <v>0</v>
      </c>
      <c r="T28" s="265">
        <v>0</v>
      </c>
      <c r="U28" s="265">
        <v>0</v>
      </c>
      <c r="V28" s="265">
        <v>63</v>
      </c>
      <c r="W28" s="265">
        <v>0</v>
      </c>
      <c r="X28" s="265">
        <v>378</v>
      </c>
      <c r="Y28" s="265">
        <v>0</v>
      </c>
      <c r="Z28" s="265">
        <v>186</v>
      </c>
      <c r="AA28" s="265">
        <v>138</v>
      </c>
      <c r="AB28" s="265">
        <v>32</v>
      </c>
      <c r="AC28" s="265">
        <v>13</v>
      </c>
      <c r="AD28" s="265">
        <v>0</v>
      </c>
      <c r="AE28" s="265">
        <v>0</v>
      </c>
      <c r="AF28" s="265">
        <v>0</v>
      </c>
      <c r="AG28" s="265">
        <v>0</v>
      </c>
      <c r="AH28" s="265">
        <v>0</v>
      </c>
      <c r="AI28" s="265">
        <v>9</v>
      </c>
      <c r="AJ28" s="265">
        <v>18</v>
      </c>
      <c r="AK28" s="265">
        <v>0</v>
      </c>
      <c r="AL28" s="265">
        <v>18</v>
      </c>
      <c r="AM28" s="265">
        <v>0</v>
      </c>
      <c r="AN28" s="265">
        <v>0</v>
      </c>
      <c r="AO28" s="265">
        <v>0</v>
      </c>
      <c r="AP28" s="265">
        <v>0</v>
      </c>
      <c r="AQ28" s="265">
        <v>0</v>
      </c>
      <c r="AR28" s="265">
        <v>0</v>
      </c>
      <c r="AS28" s="265">
        <v>0</v>
      </c>
      <c r="AT28" s="265">
        <v>0</v>
      </c>
      <c r="AU28" s="265">
        <v>118</v>
      </c>
      <c r="AV28" s="265">
        <v>0</v>
      </c>
      <c r="AW28" s="265">
        <v>118</v>
      </c>
      <c r="AX28" s="265">
        <v>0</v>
      </c>
      <c r="AY28" s="265">
        <v>0</v>
      </c>
      <c r="AZ28" s="265">
        <v>0</v>
      </c>
      <c r="BA28" s="265">
        <v>0</v>
      </c>
      <c r="BB28" s="265">
        <v>0</v>
      </c>
      <c r="BC28" s="265">
        <v>0</v>
      </c>
      <c r="BD28" s="265">
        <v>0</v>
      </c>
      <c r="BE28" s="265">
        <v>0</v>
      </c>
      <c r="BF28" s="265">
        <v>0</v>
      </c>
      <c r="BG28" s="265">
        <v>0</v>
      </c>
      <c r="BH28" s="265">
        <v>0</v>
      </c>
      <c r="BI28" s="265">
        <v>0</v>
      </c>
      <c r="BJ28" s="265">
        <v>0</v>
      </c>
      <c r="BK28" s="265">
        <v>0</v>
      </c>
      <c r="BL28" s="265">
        <v>0</v>
      </c>
      <c r="BM28" s="265">
        <v>0</v>
      </c>
      <c r="BN28" s="265">
        <v>0</v>
      </c>
      <c r="BO28" s="265">
        <v>0</v>
      </c>
      <c r="BP28" s="265">
        <v>0</v>
      </c>
      <c r="BQ28" s="265">
        <v>0</v>
      </c>
      <c r="BR28" s="265">
        <v>0</v>
      </c>
      <c r="BS28" s="265">
        <v>0</v>
      </c>
      <c r="BT28" s="265">
        <v>0</v>
      </c>
      <c r="BU28" s="265">
        <v>0</v>
      </c>
      <c r="BV28" s="265">
        <v>0</v>
      </c>
      <c r="BW28" s="265">
        <v>0</v>
      </c>
      <c r="BX28" s="265">
        <v>0</v>
      </c>
      <c r="BY28" s="265">
        <v>0</v>
      </c>
      <c r="BZ28" s="265">
        <v>0</v>
      </c>
      <c r="CA28" s="265">
        <v>0</v>
      </c>
      <c r="CB28" s="265">
        <v>0</v>
      </c>
      <c r="CC28" s="265">
        <v>0</v>
      </c>
      <c r="CD28" s="265">
        <v>0</v>
      </c>
      <c r="CE28" s="265">
        <v>0</v>
      </c>
      <c r="CF28" s="265">
        <v>0</v>
      </c>
      <c r="CG28" s="265">
        <v>0</v>
      </c>
      <c r="CH28" s="265">
        <v>0</v>
      </c>
      <c r="CI28" s="265">
        <v>0</v>
      </c>
      <c r="CJ28" s="265">
        <v>0</v>
      </c>
      <c r="CK28" s="265">
        <v>0</v>
      </c>
      <c r="CL28" s="265">
        <v>0</v>
      </c>
      <c r="CM28" s="265">
        <v>0</v>
      </c>
      <c r="CN28" s="265">
        <v>0</v>
      </c>
      <c r="CO28" s="265">
        <v>0</v>
      </c>
      <c r="CP28" s="265">
        <v>0</v>
      </c>
      <c r="CQ28" s="265">
        <v>0</v>
      </c>
      <c r="CR28" s="265">
        <v>0</v>
      </c>
      <c r="CS28" s="265">
        <v>0</v>
      </c>
      <c r="CT28" s="265">
        <v>242</v>
      </c>
      <c r="CU28" s="265">
        <v>0</v>
      </c>
      <c r="CV28" s="265">
        <v>50</v>
      </c>
      <c r="CW28" s="265">
        <v>138</v>
      </c>
      <c r="CX28" s="265">
        <v>32</v>
      </c>
      <c r="CY28" s="265">
        <v>13</v>
      </c>
      <c r="CZ28" s="265">
        <v>0</v>
      </c>
      <c r="DA28" s="265">
        <v>0</v>
      </c>
      <c r="DB28" s="265">
        <v>0</v>
      </c>
      <c r="DC28" s="265">
        <v>9</v>
      </c>
      <c r="DD28" s="265">
        <v>183</v>
      </c>
      <c r="DE28" s="265">
        <v>56</v>
      </c>
      <c r="DF28" s="265">
        <v>23</v>
      </c>
      <c r="DG28" s="265">
        <v>103</v>
      </c>
      <c r="DH28" s="265">
        <v>0</v>
      </c>
      <c r="DI28" s="265">
        <v>1</v>
      </c>
      <c r="DJ28" s="265">
        <v>0</v>
      </c>
      <c r="DK28" s="265">
        <v>0</v>
      </c>
      <c r="DL28" s="272" t="s">
        <v>297</v>
      </c>
    </row>
    <row r="29" spans="1:116" s="277" customFormat="1" ht="13.5" customHeight="1">
      <c r="A29" s="278" t="s">
        <v>294</v>
      </c>
      <c r="B29" s="279" t="s">
        <v>340</v>
      </c>
      <c r="C29" s="280" t="s">
        <v>341</v>
      </c>
      <c r="D29" s="265">
        <v>444</v>
      </c>
      <c r="E29" s="265">
        <v>256</v>
      </c>
      <c r="F29" s="265">
        <v>86</v>
      </c>
      <c r="G29" s="265">
        <v>80</v>
      </c>
      <c r="H29" s="265">
        <v>12</v>
      </c>
      <c r="I29" s="265">
        <v>10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0</v>
      </c>
      <c r="U29" s="265">
        <v>0</v>
      </c>
      <c r="V29" s="265">
        <v>0</v>
      </c>
      <c r="W29" s="265">
        <v>0</v>
      </c>
      <c r="X29" s="265">
        <v>444</v>
      </c>
      <c r="Y29" s="265">
        <v>256</v>
      </c>
      <c r="Z29" s="265">
        <v>86</v>
      </c>
      <c r="AA29" s="265">
        <v>80</v>
      </c>
      <c r="AB29" s="265">
        <v>12</v>
      </c>
      <c r="AC29" s="265">
        <v>10</v>
      </c>
      <c r="AD29" s="265">
        <v>0</v>
      </c>
      <c r="AE29" s="265">
        <v>0</v>
      </c>
      <c r="AF29" s="265">
        <v>0</v>
      </c>
      <c r="AG29" s="265">
        <v>0</v>
      </c>
      <c r="AH29" s="265">
        <v>0</v>
      </c>
      <c r="AI29" s="265">
        <v>0</v>
      </c>
      <c r="AJ29" s="265">
        <v>7</v>
      </c>
      <c r="AK29" s="265">
        <v>0</v>
      </c>
      <c r="AL29" s="265">
        <v>7</v>
      </c>
      <c r="AM29" s="265">
        <v>0</v>
      </c>
      <c r="AN29" s="265">
        <v>0</v>
      </c>
      <c r="AO29" s="265">
        <v>0</v>
      </c>
      <c r="AP29" s="265">
        <v>0</v>
      </c>
      <c r="AQ29" s="265">
        <v>0</v>
      </c>
      <c r="AR29" s="265">
        <v>0</v>
      </c>
      <c r="AS29" s="265">
        <v>0</v>
      </c>
      <c r="AT29" s="265">
        <v>0</v>
      </c>
      <c r="AU29" s="265">
        <v>4</v>
      </c>
      <c r="AV29" s="265">
        <v>0</v>
      </c>
      <c r="AW29" s="265">
        <v>4</v>
      </c>
      <c r="AX29" s="265">
        <v>0</v>
      </c>
      <c r="AY29" s="265">
        <v>0</v>
      </c>
      <c r="AZ29" s="265">
        <v>0</v>
      </c>
      <c r="BA29" s="265">
        <v>0</v>
      </c>
      <c r="BB29" s="265">
        <v>0</v>
      </c>
      <c r="BC29" s="265">
        <v>0</v>
      </c>
      <c r="BD29" s="265">
        <v>0</v>
      </c>
      <c r="BE29" s="265">
        <v>0</v>
      </c>
      <c r="BF29" s="265">
        <v>0</v>
      </c>
      <c r="BG29" s="265">
        <v>0</v>
      </c>
      <c r="BH29" s="265">
        <v>0</v>
      </c>
      <c r="BI29" s="265">
        <v>0</v>
      </c>
      <c r="BJ29" s="265">
        <v>0</v>
      </c>
      <c r="BK29" s="265">
        <v>0</v>
      </c>
      <c r="BL29" s="265">
        <v>0</v>
      </c>
      <c r="BM29" s="265">
        <v>0</v>
      </c>
      <c r="BN29" s="265">
        <v>0</v>
      </c>
      <c r="BO29" s="265">
        <v>0</v>
      </c>
      <c r="BP29" s="265">
        <v>0</v>
      </c>
      <c r="BQ29" s="265">
        <v>0</v>
      </c>
      <c r="BR29" s="265">
        <v>0</v>
      </c>
      <c r="BS29" s="265">
        <v>0</v>
      </c>
      <c r="BT29" s="265">
        <v>0</v>
      </c>
      <c r="BU29" s="265">
        <v>0</v>
      </c>
      <c r="BV29" s="265">
        <v>0</v>
      </c>
      <c r="BW29" s="265">
        <v>0</v>
      </c>
      <c r="BX29" s="265">
        <v>0</v>
      </c>
      <c r="BY29" s="265">
        <v>0</v>
      </c>
      <c r="BZ29" s="265">
        <v>0</v>
      </c>
      <c r="CA29" s="265">
        <v>0</v>
      </c>
      <c r="CB29" s="265">
        <v>0</v>
      </c>
      <c r="CC29" s="265">
        <v>0</v>
      </c>
      <c r="CD29" s="265">
        <v>0</v>
      </c>
      <c r="CE29" s="265">
        <v>0</v>
      </c>
      <c r="CF29" s="265">
        <v>0</v>
      </c>
      <c r="CG29" s="265">
        <v>0</v>
      </c>
      <c r="CH29" s="265">
        <v>0</v>
      </c>
      <c r="CI29" s="265">
        <v>0</v>
      </c>
      <c r="CJ29" s="265">
        <v>0</v>
      </c>
      <c r="CK29" s="265">
        <v>0</v>
      </c>
      <c r="CL29" s="265">
        <v>0</v>
      </c>
      <c r="CM29" s="265">
        <v>0</v>
      </c>
      <c r="CN29" s="265">
        <v>0</v>
      </c>
      <c r="CO29" s="265">
        <v>0</v>
      </c>
      <c r="CP29" s="265">
        <v>0</v>
      </c>
      <c r="CQ29" s="265">
        <v>0</v>
      </c>
      <c r="CR29" s="265">
        <v>0</v>
      </c>
      <c r="CS29" s="265">
        <v>0</v>
      </c>
      <c r="CT29" s="265">
        <v>433</v>
      </c>
      <c r="CU29" s="265">
        <v>256</v>
      </c>
      <c r="CV29" s="265">
        <v>75</v>
      </c>
      <c r="CW29" s="265">
        <v>80</v>
      </c>
      <c r="CX29" s="265">
        <v>12</v>
      </c>
      <c r="CY29" s="265">
        <v>10</v>
      </c>
      <c r="CZ29" s="265">
        <v>0</v>
      </c>
      <c r="DA29" s="265">
        <v>0</v>
      </c>
      <c r="DB29" s="265">
        <v>0</v>
      </c>
      <c r="DC29" s="265">
        <v>0</v>
      </c>
      <c r="DD29" s="265">
        <v>0</v>
      </c>
      <c r="DE29" s="265">
        <v>0</v>
      </c>
      <c r="DF29" s="265">
        <v>0</v>
      </c>
      <c r="DG29" s="265">
        <v>0</v>
      </c>
      <c r="DH29" s="265">
        <v>0</v>
      </c>
      <c r="DI29" s="265">
        <v>0</v>
      </c>
      <c r="DJ29" s="265">
        <v>0</v>
      </c>
      <c r="DK29" s="265">
        <v>0</v>
      </c>
      <c r="DL29" s="272" t="s">
        <v>297</v>
      </c>
    </row>
    <row r="30" spans="1:116" s="277" customFormat="1" ht="13.5" customHeight="1" thickBot="1">
      <c r="A30" s="293" t="s">
        <v>342</v>
      </c>
      <c r="B30" s="294"/>
      <c r="C30" s="294"/>
      <c r="D30" s="268">
        <v>48604</v>
      </c>
      <c r="E30" s="268">
        <v>23063</v>
      </c>
      <c r="F30" s="268">
        <v>8528</v>
      </c>
      <c r="G30" s="268">
        <v>5951</v>
      </c>
      <c r="H30" s="268">
        <v>1221</v>
      </c>
      <c r="I30" s="268">
        <v>384</v>
      </c>
      <c r="J30" s="268">
        <v>1098</v>
      </c>
      <c r="K30" s="268">
        <v>531</v>
      </c>
      <c r="L30" s="268">
        <v>0</v>
      </c>
      <c r="M30" s="268">
        <v>5349</v>
      </c>
      <c r="N30" s="268">
        <v>0</v>
      </c>
      <c r="O30" s="268">
        <v>2479</v>
      </c>
      <c r="P30" s="268">
        <v>7766</v>
      </c>
      <c r="Q30" s="268">
        <v>6032</v>
      </c>
      <c r="R30" s="268">
        <v>1107</v>
      </c>
      <c r="S30" s="268">
        <v>171</v>
      </c>
      <c r="T30" s="268">
        <v>84</v>
      </c>
      <c r="U30" s="268">
        <v>18</v>
      </c>
      <c r="V30" s="268">
        <v>219</v>
      </c>
      <c r="W30" s="268">
        <v>135</v>
      </c>
      <c r="X30" s="268">
        <v>31827</v>
      </c>
      <c r="Y30" s="268">
        <v>8985</v>
      </c>
      <c r="Z30" s="268">
        <v>7036</v>
      </c>
      <c r="AA30" s="268">
        <v>5435</v>
      </c>
      <c r="AB30" s="268">
        <v>1137</v>
      </c>
      <c r="AC30" s="268">
        <v>365</v>
      </c>
      <c r="AD30" s="268">
        <v>646</v>
      </c>
      <c r="AE30" s="268">
        <v>531</v>
      </c>
      <c r="AF30" s="268">
        <v>0</v>
      </c>
      <c r="AG30" s="268">
        <v>5349</v>
      </c>
      <c r="AH30" s="268">
        <v>0</v>
      </c>
      <c r="AI30" s="268">
        <v>2343</v>
      </c>
      <c r="AJ30" s="268">
        <v>7140</v>
      </c>
      <c r="AK30" s="268">
        <v>0</v>
      </c>
      <c r="AL30" s="268">
        <v>553</v>
      </c>
      <c r="AM30" s="268">
        <v>0</v>
      </c>
      <c r="AN30" s="268">
        <v>0</v>
      </c>
      <c r="AO30" s="268">
        <v>0</v>
      </c>
      <c r="AP30" s="268">
        <v>0</v>
      </c>
      <c r="AQ30" s="268">
        <v>0</v>
      </c>
      <c r="AR30" s="268">
        <v>0</v>
      </c>
      <c r="AS30" s="268">
        <v>5349</v>
      </c>
      <c r="AT30" s="268">
        <v>1238</v>
      </c>
      <c r="AU30" s="268">
        <v>2324</v>
      </c>
      <c r="AV30" s="268">
        <v>60</v>
      </c>
      <c r="AW30" s="268">
        <v>1749</v>
      </c>
      <c r="AX30" s="268">
        <v>446</v>
      </c>
      <c r="AY30" s="268">
        <v>0</v>
      </c>
      <c r="AZ30" s="268">
        <v>0</v>
      </c>
      <c r="BA30" s="268">
        <v>9</v>
      </c>
      <c r="BB30" s="268">
        <v>0</v>
      </c>
      <c r="BC30" s="268">
        <v>0</v>
      </c>
      <c r="BD30" s="268">
        <v>60</v>
      </c>
      <c r="BE30" s="268">
        <v>531</v>
      </c>
      <c r="BF30" s="268">
        <v>0</v>
      </c>
      <c r="BG30" s="268">
        <v>0</v>
      </c>
      <c r="BH30" s="268">
        <v>0</v>
      </c>
      <c r="BI30" s="268">
        <v>0</v>
      </c>
      <c r="BJ30" s="268">
        <v>0</v>
      </c>
      <c r="BK30" s="268">
        <v>0</v>
      </c>
      <c r="BL30" s="268">
        <v>531</v>
      </c>
      <c r="BM30" s="268">
        <v>0</v>
      </c>
      <c r="BN30" s="268">
        <v>0</v>
      </c>
      <c r="BO30" s="268">
        <v>0</v>
      </c>
      <c r="BP30" s="268">
        <v>0</v>
      </c>
      <c r="BQ30" s="268">
        <v>0</v>
      </c>
      <c r="BR30" s="268">
        <v>0</v>
      </c>
      <c r="BS30" s="268">
        <v>0</v>
      </c>
      <c r="BT30" s="268">
        <v>0</v>
      </c>
      <c r="BU30" s="268">
        <v>0</v>
      </c>
      <c r="BV30" s="268">
        <v>0</v>
      </c>
      <c r="BW30" s="268">
        <v>0</v>
      </c>
      <c r="BX30" s="268">
        <v>0</v>
      </c>
      <c r="BY30" s="268">
        <v>0</v>
      </c>
      <c r="BZ30" s="268">
        <v>0</v>
      </c>
      <c r="CA30" s="268">
        <v>0</v>
      </c>
      <c r="CB30" s="268">
        <v>0</v>
      </c>
      <c r="CC30" s="268">
        <v>0</v>
      </c>
      <c r="CD30" s="268">
        <v>0</v>
      </c>
      <c r="CE30" s="268">
        <v>0</v>
      </c>
      <c r="CF30" s="268">
        <v>0</v>
      </c>
      <c r="CG30" s="268">
        <v>0</v>
      </c>
      <c r="CH30" s="268">
        <v>0</v>
      </c>
      <c r="CI30" s="268">
        <v>0</v>
      </c>
      <c r="CJ30" s="268">
        <v>0</v>
      </c>
      <c r="CK30" s="268">
        <v>0</v>
      </c>
      <c r="CL30" s="268">
        <v>0</v>
      </c>
      <c r="CM30" s="268">
        <v>0</v>
      </c>
      <c r="CN30" s="268">
        <v>0</v>
      </c>
      <c r="CO30" s="268">
        <v>0</v>
      </c>
      <c r="CP30" s="268">
        <v>0</v>
      </c>
      <c r="CQ30" s="268">
        <v>0</v>
      </c>
      <c r="CR30" s="268">
        <v>0</v>
      </c>
      <c r="CS30" s="268">
        <v>0</v>
      </c>
      <c r="CT30" s="268">
        <v>21832</v>
      </c>
      <c r="CU30" s="268">
        <v>8925</v>
      </c>
      <c r="CV30" s="268">
        <v>4734</v>
      </c>
      <c r="CW30" s="268">
        <v>4989</v>
      </c>
      <c r="CX30" s="268">
        <v>1137</v>
      </c>
      <c r="CY30" s="268">
        <v>365</v>
      </c>
      <c r="CZ30" s="268">
        <v>637</v>
      </c>
      <c r="DA30" s="268">
        <v>0</v>
      </c>
      <c r="DB30" s="268">
        <v>0</v>
      </c>
      <c r="DC30" s="268">
        <v>1045</v>
      </c>
      <c r="DD30" s="268">
        <v>9011</v>
      </c>
      <c r="DE30" s="268">
        <v>8046</v>
      </c>
      <c r="DF30" s="268">
        <v>385</v>
      </c>
      <c r="DG30" s="268">
        <v>345</v>
      </c>
      <c r="DH30" s="268">
        <v>0</v>
      </c>
      <c r="DI30" s="268">
        <v>1</v>
      </c>
      <c r="DJ30" s="268">
        <v>233</v>
      </c>
      <c r="DK30" s="268">
        <v>1</v>
      </c>
      <c r="DL30" s="273">
        <v>16</v>
      </c>
    </row>
  </sheetData>
  <mergeCells count="128">
    <mergeCell ref="A30:C30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0"/>
  <sheetViews>
    <sheetView showGridLines="0" workbookViewId="0" topLeftCell="A1">
      <pane xSplit="3" ySplit="6" topLeftCell="D7" activePane="bottomRight" state="frozen"/>
      <selection pane="topLeft" activeCell="A30" sqref="A7:IV30"/>
      <selection pane="topRight" activeCell="A30" sqref="A7:IV30"/>
      <selection pane="bottomLeft" activeCell="A30" sqref="A7:IV30"/>
      <selection pane="bottomRight" activeCell="D7" sqref="D7"/>
    </sheetView>
  </sheetViews>
  <sheetFormatPr defaultColWidth="9.00390625" defaultRowHeight="13.5"/>
  <cols>
    <col min="1" max="1" width="9.00390625" style="61" customWidth="1"/>
    <col min="2" max="2" width="9.00390625" style="64" customWidth="1"/>
    <col min="3" max="3" width="9.625" style="61" bestFit="1" customWidth="1"/>
    <col min="4" max="16384" width="9.00390625" style="61" customWidth="1"/>
  </cols>
  <sheetData>
    <row r="1" ht="17.25">
      <c r="A1" s="60" t="s">
        <v>176</v>
      </c>
    </row>
    <row r="2" spans="1:103" s="82" customFormat="1" ht="25.5" customHeight="1">
      <c r="A2" s="297" t="s">
        <v>229</v>
      </c>
      <c r="B2" s="300" t="s">
        <v>230</v>
      </c>
      <c r="C2" s="285" t="s">
        <v>231</v>
      </c>
      <c r="D2" s="83" t="s">
        <v>177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86" t="s">
        <v>185</v>
      </c>
      <c r="Q2" s="87"/>
      <c r="R2" s="87"/>
      <c r="S2" s="87"/>
      <c r="T2" s="87"/>
      <c r="U2" s="87"/>
      <c r="V2" s="87"/>
      <c r="W2" s="88"/>
      <c r="X2" s="345" t="s">
        <v>186</v>
      </c>
      <c r="Y2" s="346"/>
      <c r="Z2" s="346"/>
      <c r="AA2" s="346"/>
      <c r="AB2" s="346"/>
      <c r="AC2" s="346"/>
      <c r="AD2" s="346"/>
      <c r="AE2" s="346"/>
      <c r="AF2" s="347" t="s">
        <v>187</v>
      </c>
      <c r="AG2" s="348"/>
      <c r="AH2" s="348"/>
      <c r="AI2" s="348"/>
      <c r="AJ2" s="348"/>
      <c r="AK2" s="348"/>
      <c r="AL2" s="348"/>
      <c r="AM2" s="348"/>
      <c r="AN2" s="347" t="s">
        <v>188</v>
      </c>
      <c r="AO2" s="348"/>
      <c r="AP2" s="348"/>
      <c r="AQ2" s="348"/>
      <c r="AR2" s="348"/>
      <c r="AS2" s="348"/>
      <c r="AT2" s="348"/>
      <c r="AU2" s="348"/>
      <c r="AV2" s="347" t="s">
        <v>189</v>
      </c>
      <c r="AW2" s="348"/>
      <c r="AX2" s="348"/>
      <c r="AY2" s="348"/>
      <c r="AZ2" s="348"/>
      <c r="BA2" s="348"/>
      <c r="BB2" s="348"/>
      <c r="BC2" s="348"/>
      <c r="BD2" s="347" t="s">
        <v>190</v>
      </c>
      <c r="BE2" s="348"/>
      <c r="BF2" s="348"/>
      <c r="BG2" s="348"/>
      <c r="BH2" s="348"/>
      <c r="BI2" s="348"/>
      <c r="BJ2" s="348"/>
      <c r="BK2" s="348"/>
      <c r="BL2" s="347" t="s">
        <v>191</v>
      </c>
      <c r="BM2" s="348"/>
      <c r="BN2" s="348"/>
      <c r="BO2" s="348"/>
      <c r="BP2" s="348"/>
      <c r="BQ2" s="348"/>
      <c r="BR2" s="348"/>
      <c r="BS2" s="348"/>
      <c r="BT2" s="340" t="s">
        <v>192</v>
      </c>
      <c r="BU2" s="341"/>
      <c r="BV2" s="341"/>
      <c r="BW2" s="341"/>
      <c r="BX2" s="341"/>
      <c r="BY2" s="341"/>
      <c r="BZ2" s="341"/>
      <c r="CA2" s="341"/>
      <c r="CB2" s="340" t="s">
        <v>193</v>
      </c>
      <c r="CC2" s="341"/>
      <c r="CD2" s="341"/>
      <c r="CE2" s="341"/>
      <c r="CF2" s="341"/>
      <c r="CG2" s="341"/>
      <c r="CH2" s="341"/>
      <c r="CI2" s="341"/>
      <c r="CJ2" s="340" t="s">
        <v>194</v>
      </c>
      <c r="CK2" s="341"/>
      <c r="CL2" s="341"/>
      <c r="CM2" s="341"/>
      <c r="CN2" s="341"/>
      <c r="CO2" s="341"/>
      <c r="CP2" s="341"/>
      <c r="CQ2" s="341"/>
      <c r="CR2" s="340" t="s">
        <v>195</v>
      </c>
      <c r="CS2" s="341"/>
      <c r="CT2" s="341"/>
      <c r="CU2" s="341"/>
      <c r="CV2" s="341"/>
      <c r="CW2" s="341"/>
      <c r="CX2" s="341"/>
      <c r="CY2" s="342"/>
    </row>
    <row r="3" spans="1:103" s="82" customFormat="1" ht="23.25" customHeight="1">
      <c r="A3" s="298"/>
      <c r="B3" s="325"/>
      <c r="C3" s="303"/>
      <c r="D3" s="344" t="s">
        <v>159</v>
      </c>
      <c r="E3" s="343" t="s">
        <v>110</v>
      </c>
      <c r="F3" s="340" t="s">
        <v>232</v>
      </c>
      <c r="G3" s="341"/>
      <c r="H3" s="341"/>
      <c r="I3" s="341"/>
      <c r="J3" s="341"/>
      <c r="K3" s="341"/>
      <c r="L3" s="341"/>
      <c r="M3" s="342"/>
      <c r="N3" s="349" t="s">
        <v>178</v>
      </c>
      <c r="O3" s="349" t="s">
        <v>179</v>
      </c>
      <c r="P3" s="344" t="s">
        <v>159</v>
      </c>
      <c r="Q3" s="343" t="s">
        <v>180</v>
      </c>
      <c r="R3" s="343" t="s">
        <v>114</v>
      </c>
      <c r="S3" s="343" t="s">
        <v>117</v>
      </c>
      <c r="T3" s="343" t="s">
        <v>119</v>
      </c>
      <c r="U3" s="343" t="s">
        <v>120</v>
      </c>
      <c r="V3" s="343" t="s">
        <v>174</v>
      </c>
      <c r="W3" s="343" t="s">
        <v>122</v>
      </c>
      <c r="X3" s="344" t="s">
        <v>159</v>
      </c>
      <c r="Y3" s="343" t="s">
        <v>180</v>
      </c>
      <c r="Z3" s="343" t="s">
        <v>114</v>
      </c>
      <c r="AA3" s="343" t="s">
        <v>117</v>
      </c>
      <c r="AB3" s="343" t="s">
        <v>119</v>
      </c>
      <c r="AC3" s="343" t="s">
        <v>120</v>
      </c>
      <c r="AD3" s="343" t="s">
        <v>174</v>
      </c>
      <c r="AE3" s="343" t="s">
        <v>122</v>
      </c>
      <c r="AF3" s="344" t="s">
        <v>159</v>
      </c>
      <c r="AG3" s="343" t="s">
        <v>180</v>
      </c>
      <c r="AH3" s="343" t="s">
        <v>114</v>
      </c>
      <c r="AI3" s="343" t="s">
        <v>117</v>
      </c>
      <c r="AJ3" s="343" t="s">
        <v>119</v>
      </c>
      <c r="AK3" s="343" t="s">
        <v>120</v>
      </c>
      <c r="AL3" s="343" t="s">
        <v>174</v>
      </c>
      <c r="AM3" s="343" t="s">
        <v>122</v>
      </c>
      <c r="AN3" s="344" t="s">
        <v>159</v>
      </c>
      <c r="AO3" s="343" t="s">
        <v>180</v>
      </c>
      <c r="AP3" s="343" t="s">
        <v>114</v>
      </c>
      <c r="AQ3" s="343" t="s">
        <v>117</v>
      </c>
      <c r="AR3" s="343" t="s">
        <v>119</v>
      </c>
      <c r="AS3" s="343" t="s">
        <v>120</v>
      </c>
      <c r="AT3" s="343" t="s">
        <v>174</v>
      </c>
      <c r="AU3" s="343" t="s">
        <v>122</v>
      </c>
      <c r="AV3" s="344" t="s">
        <v>159</v>
      </c>
      <c r="AW3" s="343" t="s">
        <v>180</v>
      </c>
      <c r="AX3" s="343" t="s">
        <v>114</v>
      </c>
      <c r="AY3" s="343" t="s">
        <v>117</v>
      </c>
      <c r="AZ3" s="343" t="s">
        <v>119</v>
      </c>
      <c r="BA3" s="343" t="s">
        <v>120</v>
      </c>
      <c r="BB3" s="343" t="s">
        <v>174</v>
      </c>
      <c r="BC3" s="343" t="s">
        <v>122</v>
      </c>
      <c r="BD3" s="344" t="s">
        <v>159</v>
      </c>
      <c r="BE3" s="343" t="s">
        <v>180</v>
      </c>
      <c r="BF3" s="343" t="s">
        <v>114</v>
      </c>
      <c r="BG3" s="343" t="s">
        <v>117</v>
      </c>
      <c r="BH3" s="343" t="s">
        <v>119</v>
      </c>
      <c r="BI3" s="343" t="s">
        <v>120</v>
      </c>
      <c r="BJ3" s="343" t="s">
        <v>174</v>
      </c>
      <c r="BK3" s="343" t="s">
        <v>122</v>
      </c>
      <c r="BL3" s="344" t="s">
        <v>159</v>
      </c>
      <c r="BM3" s="343" t="s">
        <v>180</v>
      </c>
      <c r="BN3" s="343" t="s">
        <v>114</v>
      </c>
      <c r="BO3" s="343" t="s">
        <v>117</v>
      </c>
      <c r="BP3" s="343" t="s">
        <v>119</v>
      </c>
      <c r="BQ3" s="343" t="s">
        <v>120</v>
      </c>
      <c r="BR3" s="343" t="s">
        <v>174</v>
      </c>
      <c r="BS3" s="343" t="s">
        <v>122</v>
      </c>
      <c r="BT3" s="344" t="s">
        <v>159</v>
      </c>
      <c r="BU3" s="343" t="s">
        <v>180</v>
      </c>
      <c r="BV3" s="343" t="s">
        <v>114</v>
      </c>
      <c r="BW3" s="343" t="s">
        <v>117</v>
      </c>
      <c r="BX3" s="343" t="s">
        <v>119</v>
      </c>
      <c r="BY3" s="343" t="s">
        <v>120</v>
      </c>
      <c r="BZ3" s="343" t="s">
        <v>174</v>
      </c>
      <c r="CA3" s="343" t="s">
        <v>122</v>
      </c>
      <c r="CB3" s="344" t="s">
        <v>159</v>
      </c>
      <c r="CC3" s="343" t="s">
        <v>180</v>
      </c>
      <c r="CD3" s="343" t="s">
        <v>114</v>
      </c>
      <c r="CE3" s="343" t="s">
        <v>117</v>
      </c>
      <c r="CF3" s="343" t="s">
        <v>119</v>
      </c>
      <c r="CG3" s="343" t="s">
        <v>120</v>
      </c>
      <c r="CH3" s="343" t="s">
        <v>174</v>
      </c>
      <c r="CI3" s="343" t="s">
        <v>122</v>
      </c>
      <c r="CJ3" s="344" t="s">
        <v>159</v>
      </c>
      <c r="CK3" s="343" t="s">
        <v>180</v>
      </c>
      <c r="CL3" s="343" t="s">
        <v>114</v>
      </c>
      <c r="CM3" s="343" t="s">
        <v>117</v>
      </c>
      <c r="CN3" s="343" t="s">
        <v>119</v>
      </c>
      <c r="CO3" s="343" t="s">
        <v>120</v>
      </c>
      <c r="CP3" s="343" t="s">
        <v>174</v>
      </c>
      <c r="CQ3" s="343" t="s">
        <v>122</v>
      </c>
      <c r="CR3" s="344" t="s">
        <v>159</v>
      </c>
      <c r="CS3" s="343" t="s">
        <v>180</v>
      </c>
      <c r="CT3" s="343" t="s">
        <v>114</v>
      </c>
      <c r="CU3" s="343" t="s">
        <v>117</v>
      </c>
      <c r="CV3" s="343" t="s">
        <v>119</v>
      </c>
      <c r="CW3" s="343" t="s">
        <v>120</v>
      </c>
      <c r="CX3" s="343" t="s">
        <v>174</v>
      </c>
      <c r="CY3" s="343" t="s">
        <v>122</v>
      </c>
    </row>
    <row r="4" spans="1:103" s="82" customFormat="1" ht="18" customHeight="1">
      <c r="A4" s="298"/>
      <c r="B4" s="325"/>
      <c r="C4" s="303"/>
      <c r="D4" s="344"/>
      <c r="E4" s="344"/>
      <c r="F4" s="344" t="s">
        <v>159</v>
      </c>
      <c r="G4" s="349" t="s">
        <v>118</v>
      </c>
      <c r="H4" s="349" t="s">
        <v>181</v>
      </c>
      <c r="I4" s="349" t="s">
        <v>149</v>
      </c>
      <c r="J4" s="349" t="s">
        <v>150</v>
      </c>
      <c r="K4" s="349" t="s">
        <v>126</v>
      </c>
      <c r="L4" s="349" t="s">
        <v>182</v>
      </c>
      <c r="M4" s="349" t="s">
        <v>183</v>
      </c>
      <c r="N4" s="350"/>
      <c r="O4" s="350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</row>
    <row r="5" spans="1:103" s="82" customFormat="1" ht="18" customHeight="1">
      <c r="A5" s="298"/>
      <c r="B5" s="325"/>
      <c r="C5" s="303"/>
      <c r="D5" s="90"/>
      <c r="E5" s="344"/>
      <c r="F5" s="344"/>
      <c r="G5" s="350"/>
      <c r="H5" s="350"/>
      <c r="I5" s="350"/>
      <c r="J5" s="350"/>
      <c r="K5" s="350"/>
      <c r="L5" s="350"/>
      <c r="M5" s="350"/>
      <c r="N5" s="350"/>
      <c r="O5" s="350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</row>
    <row r="6" spans="1:103" s="82" customFormat="1" ht="14.25" thickBot="1">
      <c r="A6" s="299"/>
      <c r="B6" s="326"/>
      <c r="C6" s="304"/>
      <c r="D6" s="89" t="s">
        <v>184</v>
      </c>
      <c r="E6" s="89" t="s">
        <v>184</v>
      </c>
      <c r="F6" s="91" t="s">
        <v>184</v>
      </c>
      <c r="G6" s="91" t="s">
        <v>184</v>
      </c>
      <c r="H6" s="91" t="s">
        <v>184</v>
      </c>
      <c r="I6" s="91" t="s">
        <v>184</v>
      </c>
      <c r="J6" s="91" t="s">
        <v>184</v>
      </c>
      <c r="K6" s="91" t="s">
        <v>184</v>
      </c>
      <c r="L6" s="91" t="s">
        <v>184</v>
      </c>
      <c r="M6" s="91" t="s">
        <v>184</v>
      </c>
      <c r="N6" s="91" t="s">
        <v>184</v>
      </c>
      <c r="O6" s="91" t="s">
        <v>184</v>
      </c>
      <c r="P6" s="91" t="s">
        <v>184</v>
      </c>
      <c r="Q6" s="91" t="s">
        <v>184</v>
      </c>
      <c r="R6" s="91" t="s">
        <v>184</v>
      </c>
      <c r="S6" s="91" t="s">
        <v>184</v>
      </c>
      <c r="T6" s="91" t="s">
        <v>184</v>
      </c>
      <c r="U6" s="91" t="s">
        <v>184</v>
      </c>
      <c r="V6" s="91" t="s">
        <v>184</v>
      </c>
      <c r="W6" s="91" t="s">
        <v>184</v>
      </c>
      <c r="X6" s="91" t="s">
        <v>184</v>
      </c>
      <c r="Y6" s="91" t="s">
        <v>184</v>
      </c>
      <c r="Z6" s="91" t="s">
        <v>184</v>
      </c>
      <c r="AA6" s="91" t="s">
        <v>184</v>
      </c>
      <c r="AB6" s="91" t="s">
        <v>184</v>
      </c>
      <c r="AC6" s="91" t="s">
        <v>184</v>
      </c>
      <c r="AD6" s="91" t="s">
        <v>184</v>
      </c>
      <c r="AE6" s="91" t="s">
        <v>184</v>
      </c>
      <c r="AF6" s="91" t="s">
        <v>184</v>
      </c>
      <c r="AG6" s="91" t="s">
        <v>184</v>
      </c>
      <c r="AH6" s="91" t="s">
        <v>184</v>
      </c>
      <c r="AI6" s="91" t="s">
        <v>184</v>
      </c>
      <c r="AJ6" s="91" t="s">
        <v>184</v>
      </c>
      <c r="AK6" s="91" t="s">
        <v>184</v>
      </c>
      <c r="AL6" s="91" t="s">
        <v>184</v>
      </c>
      <c r="AM6" s="91" t="s">
        <v>184</v>
      </c>
      <c r="AN6" s="91" t="s">
        <v>184</v>
      </c>
      <c r="AO6" s="91" t="s">
        <v>184</v>
      </c>
      <c r="AP6" s="91" t="s">
        <v>184</v>
      </c>
      <c r="AQ6" s="91" t="s">
        <v>184</v>
      </c>
      <c r="AR6" s="91" t="s">
        <v>184</v>
      </c>
      <c r="AS6" s="91" t="s">
        <v>184</v>
      </c>
      <c r="AT6" s="91" t="s">
        <v>184</v>
      </c>
      <c r="AU6" s="91" t="s">
        <v>184</v>
      </c>
      <c r="AV6" s="91" t="s">
        <v>184</v>
      </c>
      <c r="AW6" s="91" t="s">
        <v>184</v>
      </c>
      <c r="AX6" s="91" t="s">
        <v>184</v>
      </c>
      <c r="AY6" s="91" t="s">
        <v>184</v>
      </c>
      <c r="AZ6" s="91" t="s">
        <v>184</v>
      </c>
      <c r="BA6" s="91" t="s">
        <v>184</v>
      </c>
      <c r="BB6" s="91" t="s">
        <v>184</v>
      </c>
      <c r="BC6" s="91" t="s">
        <v>184</v>
      </c>
      <c r="BD6" s="91" t="s">
        <v>184</v>
      </c>
      <c r="BE6" s="91" t="s">
        <v>184</v>
      </c>
      <c r="BF6" s="91" t="s">
        <v>184</v>
      </c>
      <c r="BG6" s="91" t="s">
        <v>184</v>
      </c>
      <c r="BH6" s="91" t="s">
        <v>184</v>
      </c>
      <c r="BI6" s="91" t="s">
        <v>184</v>
      </c>
      <c r="BJ6" s="91" t="s">
        <v>184</v>
      </c>
      <c r="BK6" s="91" t="s">
        <v>184</v>
      </c>
      <c r="BL6" s="91" t="s">
        <v>184</v>
      </c>
      <c r="BM6" s="91" t="s">
        <v>184</v>
      </c>
      <c r="BN6" s="91" t="s">
        <v>184</v>
      </c>
      <c r="BO6" s="91" t="s">
        <v>184</v>
      </c>
      <c r="BP6" s="91" t="s">
        <v>184</v>
      </c>
      <c r="BQ6" s="91" t="s">
        <v>184</v>
      </c>
      <c r="BR6" s="91" t="s">
        <v>184</v>
      </c>
      <c r="BS6" s="91" t="s">
        <v>184</v>
      </c>
      <c r="BT6" s="91" t="s">
        <v>184</v>
      </c>
      <c r="BU6" s="91" t="s">
        <v>184</v>
      </c>
      <c r="BV6" s="91" t="s">
        <v>184</v>
      </c>
      <c r="BW6" s="91" t="s">
        <v>184</v>
      </c>
      <c r="BX6" s="91" t="s">
        <v>184</v>
      </c>
      <c r="BY6" s="91" t="s">
        <v>184</v>
      </c>
      <c r="BZ6" s="91" t="s">
        <v>184</v>
      </c>
      <c r="CA6" s="91" t="s">
        <v>184</v>
      </c>
      <c r="CB6" s="91" t="s">
        <v>184</v>
      </c>
      <c r="CC6" s="91" t="s">
        <v>184</v>
      </c>
      <c r="CD6" s="91" t="s">
        <v>184</v>
      </c>
      <c r="CE6" s="91" t="s">
        <v>184</v>
      </c>
      <c r="CF6" s="91" t="s">
        <v>184</v>
      </c>
      <c r="CG6" s="91" t="s">
        <v>184</v>
      </c>
      <c r="CH6" s="91" t="s">
        <v>184</v>
      </c>
      <c r="CI6" s="91" t="s">
        <v>184</v>
      </c>
      <c r="CJ6" s="91" t="s">
        <v>184</v>
      </c>
      <c r="CK6" s="91" t="s">
        <v>184</v>
      </c>
      <c r="CL6" s="91" t="s">
        <v>184</v>
      </c>
      <c r="CM6" s="91" t="s">
        <v>184</v>
      </c>
      <c r="CN6" s="91" t="s">
        <v>184</v>
      </c>
      <c r="CO6" s="91" t="s">
        <v>184</v>
      </c>
      <c r="CP6" s="91" t="s">
        <v>184</v>
      </c>
      <c r="CQ6" s="91" t="s">
        <v>184</v>
      </c>
      <c r="CR6" s="91" t="s">
        <v>184</v>
      </c>
      <c r="CS6" s="91" t="s">
        <v>184</v>
      </c>
      <c r="CT6" s="91" t="s">
        <v>184</v>
      </c>
      <c r="CU6" s="91" t="s">
        <v>184</v>
      </c>
      <c r="CV6" s="91" t="s">
        <v>184</v>
      </c>
      <c r="CW6" s="91" t="s">
        <v>184</v>
      </c>
      <c r="CX6" s="91" t="s">
        <v>184</v>
      </c>
      <c r="CY6" s="91" t="s">
        <v>184</v>
      </c>
    </row>
    <row r="7" spans="1:103" s="282" customFormat="1" ht="13.5" customHeight="1">
      <c r="A7" s="274" t="s">
        <v>294</v>
      </c>
      <c r="B7" s="275" t="s">
        <v>295</v>
      </c>
      <c r="C7" s="281" t="s">
        <v>296</v>
      </c>
      <c r="D7" s="262">
        <v>0</v>
      </c>
      <c r="E7" s="262">
        <v>0</v>
      </c>
      <c r="F7" s="262">
        <v>0</v>
      </c>
      <c r="G7" s="262">
        <v>0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2">
        <v>0</v>
      </c>
      <c r="Q7" s="262">
        <v>0</v>
      </c>
      <c r="R7" s="262">
        <v>0</v>
      </c>
      <c r="S7" s="262">
        <v>0</v>
      </c>
      <c r="T7" s="262">
        <v>0</v>
      </c>
      <c r="U7" s="262">
        <v>0</v>
      </c>
      <c r="V7" s="262">
        <v>0</v>
      </c>
      <c r="W7" s="262">
        <v>0</v>
      </c>
      <c r="X7" s="262">
        <v>0</v>
      </c>
      <c r="Y7" s="262">
        <v>0</v>
      </c>
      <c r="Z7" s="262">
        <v>0</v>
      </c>
      <c r="AA7" s="262">
        <v>0</v>
      </c>
      <c r="AB7" s="262">
        <v>0</v>
      </c>
      <c r="AC7" s="262">
        <v>0</v>
      </c>
      <c r="AD7" s="262">
        <v>0</v>
      </c>
      <c r="AE7" s="262">
        <v>0</v>
      </c>
      <c r="AF7" s="262">
        <v>0</v>
      </c>
      <c r="AG7" s="262">
        <v>0</v>
      </c>
      <c r="AH7" s="262">
        <v>0</v>
      </c>
      <c r="AI7" s="262">
        <v>0</v>
      </c>
      <c r="AJ7" s="262">
        <v>0</v>
      </c>
      <c r="AK7" s="262">
        <v>0</v>
      </c>
      <c r="AL7" s="262">
        <v>0</v>
      </c>
      <c r="AM7" s="262">
        <v>0</v>
      </c>
      <c r="AN7" s="262">
        <v>0</v>
      </c>
      <c r="AO7" s="262">
        <v>0</v>
      </c>
      <c r="AP7" s="262">
        <v>0</v>
      </c>
      <c r="AQ7" s="262">
        <v>0</v>
      </c>
      <c r="AR7" s="262">
        <v>0</v>
      </c>
      <c r="AS7" s="262">
        <v>0</v>
      </c>
      <c r="AT7" s="262">
        <v>0</v>
      </c>
      <c r="AU7" s="262">
        <v>0</v>
      </c>
      <c r="AV7" s="262">
        <v>0</v>
      </c>
      <c r="AW7" s="262">
        <v>0</v>
      </c>
      <c r="AX7" s="262">
        <v>0</v>
      </c>
      <c r="AY7" s="262">
        <v>0</v>
      </c>
      <c r="AZ7" s="262">
        <v>0</v>
      </c>
      <c r="BA7" s="262">
        <v>0</v>
      </c>
      <c r="BB7" s="262">
        <v>0</v>
      </c>
      <c r="BC7" s="262">
        <v>0</v>
      </c>
      <c r="BD7" s="262">
        <v>0</v>
      </c>
      <c r="BE7" s="262">
        <v>0</v>
      </c>
      <c r="BF7" s="262">
        <v>0</v>
      </c>
      <c r="BG7" s="262">
        <v>0</v>
      </c>
      <c r="BH7" s="262">
        <v>0</v>
      </c>
      <c r="BI7" s="262">
        <v>0</v>
      </c>
      <c r="BJ7" s="262">
        <v>0</v>
      </c>
      <c r="BK7" s="262">
        <v>0</v>
      </c>
      <c r="BL7" s="262">
        <v>0</v>
      </c>
      <c r="BM7" s="262">
        <v>0</v>
      </c>
      <c r="BN7" s="262">
        <v>0</v>
      </c>
      <c r="BO7" s="262">
        <v>0</v>
      </c>
      <c r="BP7" s="262">
        <v>0</v>
      </c>
      <c r="BQ7" s="262">
        <v>0</v>
      </c>
      <c r="BR7" s="262">
        <v>0</v>
      </c>
      <c r="BS7" s="262">
        <v>0</v>
      </c>
      <c r="BT7" s="262">
        <v>0</v>
      </c>
      <c r="BU7" s="262">
        <v>0</v>
      </c>
      <c r="BV7" s="262">
        <v>0</v>
      </c>
      <c r="BW7" s="262">
        <v>0</v>
      </c>
      <c r="BX7" s="262">
        <v>0</v>
      </c>
      <c r="BY7" s="262">
        <v>0</v>
      </c>
      <c r="BZ7" s="262">
        <v>0</v>
      </c>
      <c r="CA7" s="262">
        <v>0</v>
      </c>
      <c r="CB7" s="262">
        <v>0</v>
      </c>
      <c r="CC7" s="262">
        <v>0</v>
      </c>
      <c r="CD7" s="262">
        <v>0</v>
      </c>
      <c r="CE7" s="262">
        <v>0</v>
      </c>
      <c r="CF7" s="262">
        <v>0</v>
      </c>
      <c r="CG7" s="262">
        <v>0</v>
      </c>
      <c r="CH7" s="262">
        <v>0</v>
      </c>
      <c r="CI7" s="262">
        <v>0</v>
      </c>
      <c r="CJ7" s="262">
        <v>0</v>
      </c>
      <c r="CK7" s="262">
        <v>0</v>
      </c>
      <c r="CL7" s="262">
        <v>0</v>
      </c>
      <c r="CM7" s="262">
        <v>0</v>
      </c>
      <c r="CN7" s="262">
        <v>0</v>
      </c>
      <c r="CO7" s="262">
        <v>0</v>
      </c>
      <c r="CP7" s="262">
        <v>0</v>
      </c>
      <c r="CQ7" s="262">
        <v>0</v>
      </c>
      <c r="CR7" s="262">
        <v>0</v>
      </c>
      <c r="CS7" s="262">
        <v>0</v>
      </c>
      <c r="CT7" s="262">
        <v>0</v>
      </c>
      <c r="CU7" s="262">
        <v>0</v>
      </c>
      <c r="CV7" s="262">
        <v>0</v>
      </c>
      <c r="CW7" s="262">
        <v>0</v>
      </c>
      <c r="CX7" s="262">
        <v>0</v>
      </c>
      <c r="CY7" s="264">
        <v>0</v>
      </c>
    </row>
    <row r="8" spans="1:103" s="282" customFormat="1" ht="13.5" customHeight="1">
      <c r="A8" s="278" t="s">
        <v>294</v>
      </c>
      <c r="B8" s="279" t="s">
        <v>298</v>
      </c>
      <c r="C8" s="283" t="s">
        <v>299</v>
      </c>
      <c r="D8" s="265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5">
        <v>0</v>
      </c>
      <c r="Q8" s="265">
        <v>0</v>
      </c>
      <c r="R8" s="265">
        <v>0</v>
      </c>
      <c r="S8" s="265">
        <v>0</v>
      </c>
      <c r="T8" s="265">
        <v>0</v>
      </c>
      <c r="U8" s="265">
        <v>0</v>
      </c>
      <c r="V8" s="265">
        <v>0</v>
      </c>
      <c r="W8" s="265">
        <v>0</v>
      </c>
      <c r="X8" s="265">
        <v>0</v>
      </c>
      <c r="Y8" s="265">
        <v>0</v>
      </c>
      <c r="Z8" s="265">
        <v>0</v>
      </c>
      <c r="AA8" s="265">
        <v>0</v>
      </c>
      <c r="AB8" s="265">
        <v>0</v>
      </c>
      <c r="AC8" s="265">
        <v>0</v>
      </c>
      <c r="AD8" s="265">
        <v>0</v>
      </c>
      <c r="AE8" s="265">
        <v>0</v>
      </c>
      <c r="AF8" s="265">
        <v>0</v>
      </c>
      <c r="AG8" s="265">
        <v>0</v>
      </c>
      <c r="AH8" s="265">
        <v>0</v>
      </c>
      <c r="AI8" s="265">
        <v>0</v>
      </c>
      <c r="AJ8" s="265">
        <v>0</v>
      </c>
      <c r="AK8" s="265">
        <v>0</v>
      </c>
      <c r="AL8" s="265">
        <v>0</v>
      </c>
      <c r="AM8" s="265">
        <v>0</v>
      </c>
      <c r="AN8" s="265">
        <v>0</v>
      </c>
      <c r="AO8" s="265">
        <v>0</v>
      </c>
      <c r="AP8" s="265">
        <v>0</v>
      </c>
      <c r="AQ8" s="265">
        <v>0</v>
      </c>
      <c r="AR8" s="265">
        <v>0</v>
      </c>
      <c r="AS8" s="265">
        <v>0</v>
      </c>
      <c r="AT8" s="265">
        <v>0</v>
      </c>
      <c r="AU8" s="265">
        <v>0</v>
      </c>
      <c r="AV8" s="265">
        <v>0</v>
      </c>
      <c r="AW8" s="265">
        <v>0</v>
      </c>
      <c r="AX8" s="265">
        <v>0</v>
      </c>
      <c r="AY8" s="265">
        <v>0</v>
      </c>
      <c r="AZ8" s="265">
        <v>0</v>
      </c>
      <c r="BA8" s="265">
        <v>0</v>
      </c>
      <c r="BB8" s="265">
        <v>0</v>
      </c>
      <c r="BC8" s="265">
        <v>0</v>
      </c>
      <c r="BD8" s="265">
        <v>0</v>
      </c>
      <c r="BE8" s="265">
        <v>0</v>
      </c>
      <c r="BF8" s="265">
        <v>0</v>
      </c>
      <c r="BG8" s="265">
        <v>0</v>
      </c>
      <c r="BH8" s="265">
        <v>0</v>
      </c>
      <c r="BI8" s="265">
        <v>0</v>
      </c>
      <c r="BJ8" s="265">
        <v>0</v>
      </c>
      <c r="BK8" s="265">
        <v>0</v>
      </c>
      <c r="BL8" s="265">
        <v>0</v>
      </c>
      <c r="BM8" s="265">
        <v>0</v>
      </c>
      <c r="BN8" s="265">
        <v>0</v>
      </c>
      <c r="BO8" s="265">
        <v>0</v>
      </c>
      <c r="BP8" s="265">
        <v>0</v>
      </c>
      <c r="BQ8" s="265">
        <v>0</v>
      </c>
      <c r="BR8" s="265">
        <v>0</v>
      </c>
      <c r="BS8" s="265">
        <v>0</v>
      </c>
      <c r="BT8" s="265">
        <v>0</v>
      </c>
      <c r="BU8" s="265">
        <v>0</v>
      </c>
      <c r="BV8" s="265">
        <v>0</v>
      </c>
      <c r="BW8" s="265">
        <v>0</v>
      </c>
      <c r="BX8" s="265">
        <v>0</v>
      </c>
      <c r="BY8" s="265">
        <v>0</v>
      </c>
      <c r="BZ8" s="265">
        <v>0</v>
      </c>
      <c r="CA8" s="265">
        <v>0</v>
      </c>
      <c r="CB8" s="265">
        <v>0</v>
      </c>
      <c r="CC8" s="265">
        <v>0</v>
      </c>
      <c r="CD8" s="265">
        <v>0</v>
      </c>
      <c r="CE8" s="265">
        <v>0</v>
      </c>
      <c r="CF8" s="265">
        <v>0</v>
      </c>
      <c r="CG8" s="265">
        <v>0</v>
      </c>
      <c r="CH8" s="265">
        <v>0</v>
      </c>
      <c r="CI8" s="265">
        <v>0</v>
      </c>
      <c r="CJ8" s="265">
        <v>0</v>
      </c>
      <c r="CK8" s="265">
        <v>0</v>
      </c>
      <c r="CL8" s="265">
        <v>0</v>
      </c>
      <c r="CM8" s="265">
        <v>0</v>
      </c>
      <c r="CN8" s="265">
        <v>0</v>
      </c>
      <c r="CO8" s="265">
        <v>0</v>
      </c>
      <c r="CP8" s="265">
        <v>0</v>
      </c>
      <c r="CQ8" s="265">
        <v>0</v>
      </c>
      <c r="CR8" s="265">
        <v>0</v>
      </c>
      <c r="CS8" s="265">
        <v>0</v>
      </c>
      <c r="CT8" s="265">
        <v>0</v>
      </c>
      <c r="CU8" s="265">
        <v>0</v>
      </c>
      <c r="CV8" s="265">
        <v>0</v>
      </c>
      <c r="CW8" s="265">
        <v>0</v>
      </c>
      <c r="CX8" s="265">
        <v>0</v>
      </c>
      <c r="CY8" s="267">
        <v>0</v>
      </c>
    </row>
    <row r="9" spans="1:103" s="282" customFormat="1" ht="13.5" customHeight="1">
      <c r="A9" s="278" t="s">
        <v>294</v>
      </c>
      <c r="B9" s="279" t="s">
        <v>300</v>
      </c>
      <c r="C9" s="283" t="s">
        <v>301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0</v>
      </c>
      <c r="W9" s="265">
        <v>0</v>
      </c>
      <c r="X9" s="265">
        <v>0</v>
      </c>
      <c r="Y9" s="265">
        <v>0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265">
        <v>0</v>
      </c>
      <c r="AM9" s="265">
        <v>0</v>
      </c>
      <c r="AN9" s="265">
        <v>0</v>
      </c>
      <c r="AO9" s="265">
        <v>0</v>
      </c>
      <c r="AP9" s="265">
        <v>0</v>
      </c>
      <c r="AQ9" s="265">
        <v>0</v>
      </c>
      <c r="AR9" s="265">
        <v>0</v>
      </c>
      <c r="AS9" s="265">
        <v>0</v>
      </c>
      <c r="AT9" s="265">
        <v>0</v>
      </c>
      <c r="AU9" s="265">
        <v>0</v>
      </c>
      <c r="AV9" s="265">
        <v>0</v>
      </c>
      <c r="AW9" s="265">
        <v>0</v>
      </c>
      <c r="AX9" s="265">
        <v>0</v>
      </c>
      <c r="AY9" s="265">
        <v>0</v>
      </c>
      <c r="AZ9" s="265">
        <v>0</v>
      </c>
      <c r="BA9" s="265">
        <v>0</v>
      </c>
      <c r="BB9" s="265">
        <v>0</v>
      </c>
      <c r="BC9" s="265">
        <v>0</v>
      </c>
      <c r="BD9" s="265">
        <v>0</v>
      </c>
      <c r="BE9" s="265">
        <v>0</v>
      </c>
      <c r="BF9" s="265">
        <v>0</v>
      </c>
      <c r="BG9" s="265">
        <v>0</v>
      </c>
      <c r="BH9" s="265">
        <v>0</v>
      </c>
      <c r="BI9" s="265">
        <v>0</v>
      </c>
      <c r="BJ9" s="265">
        <v>0</v>
      </c>
      <c r="BK9" s="265">
        <v>0</v>
      </c>
      <c r="BL9" s="265">
        <v>0</v>
      </c>
      <c r="BM9" s="265">
        <v>0</v>
      </c>
      <c r="BN9" s="265">
        <v>0</v>
      </c>
      <c r="BO9" s="265">
        <v>0</v>
      </c>
      <c r="BP9" s="265">
        <v>0</v>
      </c>
      <c r="BQ9" s="265">
        <v>0</v>
      </c>
      <c r="BR9" s="265">
        <v>0</v>
      </c>
      <c r="BS9" s="265">
        <v>0</v>
      </c>
      <c r="BT9" s="265">
        <v>0</v>
      </c>
      <c r="BU9" s="265">
        <v>0</v>
      </c>
      <c r="BV9" s="265">
        <v>0</v>
      </c>
      <c r="BW9" s="265">
        <v>0</v>
      </c>
      <c r="BX9" s="265">
        <v>0</v>
      </c>
      <c r="BY9" s="265">
        <v>0</v>
      </c>
      <c r="BZ9" s="265">
        <v>0</v>
      </c>
      <c r="CA9" s="265">
        <v>0</v>
      </c>
      <c r="CB9" s="265">
        <v>0</v>
      </c>
      <c r="CC9" s="265">
        <v>0</v>
      </c>
      <c r="CD9" s="265">
        <v>0</v>
      </c>
      <c r="CE9" s="265">
        <v>0</v>
      </c>
      <c r="CF9" s="265">
        <v>0</v>
      </c>
      <c r="CG9" s="265">
        <v>0</v>
      </c>
      <c r="CH9" s="265">
        <v>0</v>
      </c>
      <c r="CI9" s="265">
        <v>0</v>
      </c>
      <c r="CJ9" s="265">
        <v>0</v>
      </c>
      <c r="CK9" s="265">
        <v>0</v>
      </c>
      <c r="CL9" s="265">
        <v>0</v>
      </c>
      <c r="CM9" s="265">
        <v>0</v>
      </c>
      <c r="CN9" s="265">
        <v>0</v>
      </c>
      <c r="CO9" s="265">
        <v>0</v>
      </c>
      <c r="CP9" s="265">
        <v>0</v>
      </c>
      <c r="CQ9" s="265">
        <v>0</v>
      </c>
      <c r="CR9" s="265">
        <v>0</v>
      </c>
      <c r="CS9" s="265">
        <v>0</v>
      </c>
      <c r="CT9" s="265">
        <v>0</v>
      </c>
      <c r="CU9" s="265">
        <v>0</v>
      </c>
      <c r="CV9" s="265">
        <v>0</v>
      </c>
      <c r="CW9" s="265">
        <v>0</v>
      </c>
      <c r="CX9" s="265">
        <v>0</v>
      </c>
      <c r="CY9" s="267">
        <v>0</v>
      </c>
    </row>
    <row r="10" spans="1:103" s="282" customFormat="1" ht="13.5" customHeight="1">
      <c r="A10" s="278" t="s">
        <v>294</v>
      </c>
      <c r="B10" s="279" t="s">
        <v>302</v>
      </c>
      <c r="C10" s="283" t="s">
        <v>303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5">
        <v>0</v>
      </c>
      <c r="AM10" s="265">
        <v>0</v>
      </c>
      <c r="AN10" s="265">
        <v>0</v>
      </c>
      <c r="AO10" s="265">
        <v>0</v>
      </c>
      <c r="AP10" s="265">
        <v>0</v>
      </c>
      <c r="AQ10" s="265">
        <v>0</v>
      </c>
      <c r="AR10" s="265">
        <v>0</v>
      </c>
      <c r="AS10" s="265">
        <v>0</v>
      </c>
      <c r="AT10" s="265">
        <v>0</v>
      </c>
      <c r="AU10" s="265">
        <v>0</v>
      </c>
      <c r="AV10" s="265">
        <v>0</v>
      </c>
      <c r="AW10" s="265">
        <v>0</v>
      </c>
      <c r="AX10" s="265">
        <v>0</v>
      </c>
      <c r="AY10" s="265">
        <v>0</v>
      </c>
      <c r="AZ10" s="265">
        <v>0</v>
      </c>
      <c r="BA10" s="265">
        <v>0</v>
      </c>
      <c r="BB10" s="265">
        <v>0</v>
      </c>
      <c r="BC10" s="265">
        <v>0</v>
      </c>
      <c r="BD10" s="265">
        <v>0</v>
      </c>
      <c r="BE10" s="265">
        <v>0</v>
      </c>
      <c r="BF10" s="265">
        <v>0</v>
      </c>
      <c r="BG10" s="265">
        <v>0</v>
      </c>
      <c r="BH10" s="265">
        <v>0</v>
      </c>
      <c r="BI10" s="265">
        <v>0</v>
      </c>
      <c r="BJ10" s="265">
        <v>0</v>
      </c>
      <c r="BK10" s="265">
        <v>0</v>
      </c>
      <c r="BL10" s="265">
        <v>0</v>
      </c>
      <c r="BM10" s="265">
        <v>0</v>
      </c>
      <c r="BN10" s="265">
        <v>0</v>
      </c>
      <c r="BO10" s="265">
        <v>0</v>
      </c>
      <c r="BP10" s="265">
        <v>0</v>
      </c>
      <c r="BQ10" s="265">
        <v>0</v>
      </c>
      <c r="BR10" s="265">
        <v>0</v>
      </c>
      <c r="BS10" s="265">
        <v>0</v>
      </c>
      <c r="BT10" s="265">
        <v>0</v>
      </c>
      <c r="BU10" s="265">
        <v>0</v>
      </c>
      <c r="BV10" s="265">
        <v>0</v>
      </c>
      <c r="BW10" s="265">
        <v>0</v>
      </c>
      <c r="BX10" s="265">
        <v>0</v>
      </c>
      <c r="BY10" s="265">
        <v>0</v>
      </c>
      <c r="BZ10" s="265">
        <v>0</v>
      </c>
      <c r="CA10" s="265">
        <v>0</v>
      </c>
      <c r="CB10" s="265">
        <v>0</v>
      </c>
      <c r="CC10" s="265">
        <v>0</v>
      </c>
      <c r="CD10" s="265">
        <v>0</v>
      </c>
      <c r="CE10" s="265">
        <v>0</v>
      </c>
      <c r="CF10" s="265">
        <v>0</v>
      </c>
      <c r="CG10" s="265">
        <v>0</v>
      </c>
      <c r="CH10" s="265">
        <v>0</v>
      </c>
      <c r="CI10" s="265">
        <v>0</v>
      </c>
      <c r="CJ10" s="265">
        <v>0</v>
      </c>
      <c r="CK10" s="265">
        <v>0</v>
      </c>
      <c r="CL10" s="265">
        <v>0</v>
      </c>
      <c r="CM10" s="265">
        <v>0</v>
      </c>
      <c r="CN10" s="265">
        <v>0</v>
      </c>
      <c r="CO10" s="265">
        <v>0</v>
      </c>
      <c r="CP10" s="265">
        <v>0</v>
      </c>
      <c r="CQ10" s="265">
        <v>0</v>
      </c>
      <c r="CR10" s="265">
        <v>0</v>
      </c>
      <c r="CS10" s="265">
        <v>0</v>
      </c>
      <c r="CT10" s="265">
        <v>0</v>
      </c>
      <c r="CU10" s="265">
        <v>0</v>
      </c>
      <c r="CV10" s="265">
        <v>0</v>
      </c>
      <c r="CW10" s="265">
        <v>0</v>
      </c>
      <c r="CX10" s="265">
        <v>0</v>
      </c>
      <c r="CY10" s="267">
        <v>0</v>
      </c>
    </row>
    <row r="11" spans="1:103" s="282" customFormat="1" ht="13.5" customHeight="1">
      <c r="A11" s="278" t="s">
        <v>294</v>
      </c>
      <c r="B11" s="279" t="s">
        <v>304</v>
      </c>
      <c r="C11" s="283" t="s">
        <v>305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65">
        <v>0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0</v>
      </c>
      <c r="AG11" s="265">
        <v>0</v>
      </c>
      <c r="AH11" s="265">
        <v>0</v>
      </c>
      <c r="AI11" s="265">
        <v>0</v>
      </c>
      <c r="AJ11" s="265">
        <v>0</v>
      </c>
      <c r="AK11" s="265">
        <v>0</v>
      </c>
      <c r="AL11" s="265">
        <v>0</v>
      </c>
      <c r="AM11" s="265">
        <v>0</v>
      </c>
      <c r="AN11" s="265">
        <v>0</v>
      </c>
      <c r="AO11" s="265">
        <v>0</v>
      </c>
      <c r="AP11" s="265">
        <v>0</v>
      </c>
      <c r="AQ11" s="265">
        <v>0</v>
      </c>
      <c r="AR11" s="265">
        <v>0</v>
      </c>
      <c r="AS11" s="265">
        <v>0</v>
      </c>
      <c r="AT11" s="265">
        <v>0</v>
      </c>
      <c r="AU11" s="265">
        <v>0</v>
      </c>
      <c r="AV11" s="265">
        <v>0</v>
      </c>
      <c r="AW11" s="265">
        <v>0</v>
      </c>
      <c r="AX11" s="265">
        <v>0</v>
      </c>
      <c r="AY11" s="265">
        <v>0</v>
      </c>
      <c r="AZ11" s="265">
        <v>0</v>
      </c>
      <c r="BA11" s="265">
        <v>0</v>
      </c>
      <c r="BB11" s="265">
        <v>0</v>
      </c>
      <c r="BC11" s="265">
        <v>0</v>
      </c>
      <c r="BD11" s="265">
        <v>0</v>
      </c>
      <c r="BE11" s="265">
        <v>0</v>
      </c>
      <c r="BF11" s="265">
        <v>0</v>
      </c>
      <c r="BG11" s="265">
        <v>0</v>
      </c>
      <c r="BH11" s="265">
        <v>0</v>
      </c>
      <c r="BI11" s="265">
        <v>0</v>
      </c>
      <c r="BJ11" s="265">
        <v>0</v>
      </c>
      <c r="BK11" s="265">
        <v>0</v>
      </c>
      <c r="BL11" s="265">
        <v>0</v>
      </c>
      <c r="BM11" s="265">
        <v>0</v>
      </c>
      <c r="BN11" s="265">
        <v>0</v>
      </c>
      <c r="BO11" s="265">
        <v>0</v>
      </c>
      <c r="BP11" s="265">
        <v>0</v>
      </c>
      <c r="BQ11" s="265">
        <v>0</v>
      </c>
      <c r="BR11" s="265">
        <v>0</v>
      </c>
      <c r="BS11" s="265">
        <v>0</v>
      </c>
      <c r="BT11" s="265">
        <v>0</v>
      </c>
      <c r="BU11" s="265">
        <v>0</v>
      </c>
      <c r="BV11" s="265">
        <v>0</v>
      </c>
      <c r="BW11" s="265">
        <v>0</v>
      </c>
      <c r="BX11" s="265">
        <v>0</v>
      </c>
      <c r="BY11" s="265">
        <v>0</v>
      </c>
      <c r="BZ11" s="265">
        <v>0</v>
      </c>
      <c r="CA11" s="265">
        <v>0</v>
      </c>
      <c r="CB11" s="265">
        <v>0</v>
      </c>
      <c r="CC11" s="265">
        <v>0</v>
      </c>
      <c r="CD11" s="265">
        <v>0</v>
      </c>
      <c r="CE11" s="265">
        <v>0</v>
      </c>
      <c r="CF11" s="265">
        <v>0</v>
      </c>
      <c r="CG11" s="265">
        <v>0</v>
      </c>
      <c r="CH11" s="265">
        <v>0</v>
      </c>
      <c r="CI11" s="265">
        <v>0</v>
      </c>
      <c r="CJ11" s="265">
        <v>0</v>
      </c>
      <c r="CK11" s="265">
        <v>0</v>
      </c>
      <c r="CL11" s="265">
        <v>0</v>
      </c>
      <c r="CM11" s="265">
        <v>0</v>
      </c>
      <c r="CN11" s="265">
        <v>0</v>
      </c>
      <c r="CO11" s="265">
        <v>0</v>
      </c>
      <c r="CP11" s="265">
        <v>0</v>
      </c>
      <c r="CQ11" s="265">
        <v>0</v>
      </c>
      <c r="CR11" s="265">
        <v>0</v>
      </c>
      <c r="CS11" s="265">
        <v>0</v>
      </c>
      <c r="CT11" s="265">
        <v>0</v>
      </c>
      <c r="CU11" s="265">
        <v>0</v>
      </c>
      <c r="CV11" s="265">
        <v>0</v>
      </c>
      <c r="CW11" s="265">
        <v>0</v>
      </c>
      <c r="CX11" s="265">
        <v>0</v>
      </c>
      <c r="CY11" s="267">
        <v>0</v>
      </c>
    </row>
    <row r="12" spans="1:103" s="282" customFormat="1" ht="13.5" customHeight="1">
      <c r="A12" s="278" t="s">
        <v>294</v>
      </c>
      <c r="B12" s="279" t="s">
        <v>306</v>
      </c>
      <c r="C12" s="283" t="s">
        <v>307</v>
      </c>
      <c r="D12" s="265">
        <v>0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  <c r="AL12" s="265">
        <v>0</v>
      </c>
      <c r="AM12" s="265">
        <v>0</v>
      </c>
      <c r="AN12" s="265">
        <v>0</v>
      </c>
      <c r="AO12" s="265">
        <v>0</v>
      </c>
      <c r="AP12" s="265">
        <v>0</v>
      </c>
      <c r="AQ12" s="265">
        <v>0</v>
      </c>
      <c r="AR12" s="265">
        <v>0</v>
      </c>
      <c r="AS12" s="265">
        <v>0</v>
      </c>
      <c r="AT12" s="265">
        <v>0</v>
      </c>
      <c r="AU12" s="265">
        <v>0</v>
      </c>
      <c r="AV12" s="265">
        <v>0</v>
      </c>
      <c r="AW12" s="265">
        <v>0</v>
      </c>
      <c r="AX12" s="265">
        <v>0</v>
      </c>
      <c r="AY12" s="265">
        <v>0</v>
      </c>
      <c r="AZ12" s="265">
        <v>0</v>
      </c>
      <c r="BA12" s="265">
        <v>0</v>
      </c>
      <c r="BB12" s="265">
        <v>0</v>
      </c>
      <c r="BC12" s="265">
        <v>0</v>
      </c>
      <c r="BD12" s="265">
        <v>0</v>
      </c>
      <c r="BE12" s="265">
        <v>0</v>
      </c>
      <c r="BF12" s="265">
        <v>0</v>
      </c>
      <c r="BG12" s="265">
        <v>0</v>
      </c>
      <c r="BH12" s="265">
        <v>0</v>
      </c>
      <c r="BI12" s="265">
        <v>0</v>
      </c>
      <c r="BJ12" s="265">
        <v>0</v>
      </c>
      <c r="BK12" s="265">
        <v>0</v>
      </c>
      <c r="BL12" s="265">
        <v>0</v>
      </c>
      <c r="BM12" s="265">
        <v>0</v>
      </c>
      <c r="BN12" s="265">
        <v>0</v>
      </c>
      <c r="BO12" s="265">
        <v>0</v>
      </c>
      <c r="BP12" s="265">
        <v>0</v>
      </c>
      <c r="BQ12" s="265">
        <v>0</v>
      </c>
      <c r="BR12" s="265">
        <v>0</v>
      </c>
      <c r="BS12" s="265">
        <v>0</v>
      </c>
      <c r="BT12" s="265">
        <v>0</v>
      </c>
      <c r="BU12" s="265">
        <v>0</v>
      </c>
      <c r="BV12" s="265">
        <v>0</v>
      </c>
      <c r="BW12" s="265">
        <v>0</v>
      </c>
      <c r="BX12" s="265">
        <v>0</v>
      </c>
      <c r="BY12" s="265">
        <v>0</v>
      </c>
      <c r="BZ12" s="265">
        <v>0</v>
      </c>
      <c r="CA12" s="265">
        <v>0</v>
      </c>
      <c r="CB12" s="265">
        <v>0</v>
      </c>
      <c r="CC12" s="265">
        <v>0</v>
      </c>
      <c r="CD12" s="265">
        <v>0</v>
      </c>
      <c r="CE12" s="265">
        <v>0</v>
      </c>
      <c r="CF12" s="265">
        <v>0</v>
      </c>
      <c r="CG12" s="265">
        <v>0</v>
      </c>
      <c r="CH12" s="265">
        <v>0</v>
      </c>
      <c r="CI12" s="265">
        <v>0</v>
      </c>
      <c r="CJ12" s="265">
        <v>0</v>
      </c>
      <c r="CK12" s="265">
        <v>0</v>
      </c>
      <c r="CL12" s="265">
        <v>0</v>
      </c>
      <c r="CM12" s="265">
        <v>0</v>
      </c>
      <c r="CN12" s="265">
        <v>0</v>
      </c>
      <c r="CO12" s="265">
        <v>0</v>
      </c>
      <c r="CP12" s="265">
        <v>0</v>
      </c>
      <c r="CQ12" s="265">
        <v>0</v>
      </c>
      <c r="CR12" s="265">
        <v>0</v>
      </c>
      <c r="CS12" s="265">
        <v>0</v>
      </c>
      <c r="CT12" s="265">
        <v>0</v>
      </c>
      <c r="CU12" s="265">
        <v>0</v>
      </c>
      <c r="CV12" s="265">
        <v>0</v>
      </c>
      <c r="CW12" s="265">
        <v>0</v>
      </c>
      <c r="CX12" s="265">
        <v>0</v>
      </c>
      <c r="CY12" s="267">
        <v>0</v>
      </c>
    </row>
    <row r="13" spans="1:103" s="282" customFormat="1" ht="13.5" customHeight="1">
      <c r="A13" s="278" t="s">
        <v>294</v>
      </c>
      <c r="B13" s="279" t="s">
        <v>308</v>
      </c>
      <c r="C13" s="283" t="s">
        <v>309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265">
        <v>0</v>
      </c>
      <c r="N13" s="265">
        <v>0</v>
      </c>
      <c r="O13" s="265">
        <v>0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  <c r="AL13" s="265">
        <v>0</v>
      </c>
      <c r="AM13" s="265">
        <v>0</v>
      </c>
      <c r="AN13" s="265">
        <v>0</v>
      </c>
      <c r="AO13" s="265">
        <v>0</v>
      </c>
      <c r="AP13" s="265">
        <v>0</v>
      </c>
      <c r="AQ13" s="265">
        <v>0</v>
      </c>
      <c r="AR13" s="265">
        <v>0</v>
      </c>
      <c r="AS13" s="265">
        <v>0</v>
      </c>
      <c r="AT13" s="265">
        <v>0</v>
      </c>
      <c r="AU13" s="265">
        <v>0</v>
      </c>
      <c r="AV13" s="265">
        <v>0</v>
      </c>
      <c r="AW13" s="265">
        <v>0</v>
      </c>
      <c r="AX13" s="265">
        <v>0</v>
      </c>
      <c r="AY13" s="265">
        <v>0</v>
      </c>
      <c r="AZ13" s="265">
        <v>0</v>
      </c>
      <c r="BA13" s="265">
        <v>0</v>
      </c>
      <c r="BB13" s="265">
        <v>0</v>
      </c>
      <c r="BC13" s="265">
        <v>0</v>
      </c>
      <c r="BD13" s="265">
        <v>0</v>
      </c>
      <c r="BE13" s="265">
        <v>0</v>
      </c>
      <c r="BF13" s="265">
        <v>0</v>
      </c>
      <c r="BG13" s="265">
        <v>0</v>
      </c>
      <c r="BH13" s="265">
        <v>0</v>
      </c>
      <c r="BI13" s="265">
        <v>0</v>
      </c>
      <c r="BJ13" s="265">
        <v>0</v>
      </c>
      <c r="BK13" s="265">
        <v>0</v>
      </c>
      <c r="BL13" s="265">
        <v>0</v>
      </c>
      <c r="BM13" s="265">
        <v>0</v>
      </c>
      <c r="BN13" s="265">
        <v>0</v>
      </c>
      <c r="BO13" s="265">
        <v>0</v>
      </c>
      <c r="BP13" s="265">
        <v>0</v>
      </c>
      <c r="BQ13" s="265">
        <v>0</v>
      </c>
      <c r="BR13" s="265">
        <v>0</v>
      </c>
      <c r="BS13" s="265">
        <v>0</v>
      </c>
      <c r="BT13" s="265">
        <v>0</v>
      </c>
      <c r="BU13" s="265">
        <v>0</v>
      </c>
      <c r="BV13" s="265">
        <v>0</v>
      </c>
      <c r="BW13" s="265">
        <v>0</v>
      </c>
      <c r="BX13" s="265">
        <v>0</v>
      </c>
      <c r="BY13" s="265">
        <v>0</v>
      </c>
      <c r="BZ13" s="265">
        <v>0</v>
      </c>
      <c r="CA13" s="265">
        <v>0</v>
      </c>
      <c r="CB13" s="265">
        <v>0</v>
      </c>
      <c r="CC13" s="265">
        <v>0</v>
      </c>
      <c r="CD13" s="265">
        <v>0</v>
      </c>
      <c r="CE13" s="265">
        <v>0</v>
      </c>
      <c r="CF13" s="265">
        <v>0</v>
      </c>
      <c r="CG13" s="265">
        <v>0</v>
      </c>
      <c r="CH13" s="265">
        <v>0</v>
      </c>
      <c r="CI13" s="265">
        <v>0</v>
      </c>
      <c r="CJ13" s="265">
        <v>0</v>
      </c>
      <c r="CK13" s="265">
        <v>0</v>
      </c>
      <c r="CL13" s="265">
        <v>0</v>
      </c>
      <c r="CM13" s="265">
        <v>0</v>
      </c>
      <c r="CN13" s="265">
        <v>0</v>
      </c>
      <c r="CO13" s="265">
        <v>0</v>
      </c>
      <c r="CP13" s="265">
        <v>0</v>
      </c>
      <c r="CQ13" s="265">
        <v>0</v>
      </c>
      <c r="CR13" s="265">
        <v>0</v>
      </c>
      <c r="CS13" s="265">
        <v>0</v>
      </c>
      <c r="CT13" s="265">
        <v>0</v>
      </c>
      <c r="CU13" s="265">
        <v>0</v>
      </c>
      <c r="CV13" s="265">
        <v>0</v>
      </c>
      <c r="CW13" s="265">
        <v>0</v>
      </c>
      <c r="CX13" s="265">
        <v>0</v>
      </c>
      <c r="CY13" s="267">
        <v>0</v>
      </c>
    </row>
    <row r="14" spans="1:103" s="282" customFormat="1" ht="13.5" customHeight="1">
      <c r="A14" s="278" t="s">
        <v>294</v>
      </c>
      <c r="B14" s="279" t="s">
        <v>310</v>
      </c>
      <c r="C14" s="283" t="s">
        <v>311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5">
        <v>0</v>
      </c>
      <c r="AM14" s="265">
        <v>0</v>
      </c>
      <c r="AN14" s="265">
        <v>0</v>
      </c>
      <c r="AO14" s="265">
        <v>0</v>
      </c>
      <c r="AP14" s="265">
        <v>0</v>
      </c>
      <c r="AQ14" s="265">
        <v>0</v>
      </c>
      <c r="AR14" s="265">
        <v>0</v>
      </c>
      <c r="AS14" s="265">
        <v>0</v>
      </c>
      <c r="AT14" s="265">
        <v>0</v>
      </c>
      <c r="AU14" s="265">
        <v>0</v>
      </c>
      <c r="AV14" s="265">
        <v>0</v>
      </c>
      <c r="AW14" s="265">
        <v>0</v>
      </c>
      <c r="AX14" s="265">
        <v>0</v>
      </c>
      <c r="AY14" s="265">
        <v>0</v>
      </c>
      <c r="AZ14" s="265">
        <v>0</v>
      </c>
      <c r="BA14" s="265">
        <v>0</v>
      </c>
      <c r="BB14" s="265">
        <v>0</v>
      </c>
      <c r="BC14" s="265">
        <v>0</v>
      </c>
      <c r="BD14" s="265">
        <v>0</v>
      </c>
      <c r="BE14" s="265">
        <v>0</v>
      </c>
      <c r="BF14" s="265">
        <v>0</v>
      </c>
      <c r="BG14" s="265">
        <v>0</v>
      </c>
      <c r="BH14" s="265">
        <v>0</v>
      </c>
      <c r="BI14" s="265">
        <v>0</v>
      </c>
      <c r="BJ14" s="265">
        <v>0</v>
      </c>
      <c r="BK14" s="265">
        <v>0</v>
      </c>
      <c r="BL14" s="265">
        <v>0</v>
      </c>
      <c r="BM14" s="265">
        <v>0</v>
      </c>
      <c r="BN14" s="265">
        <v>0</v>
      </c>
      <c r="BO14" s="265">
        <v>0</v>
      </c>
      <c r="BP14" s="265">
        <v>0</v>
      </c>
      <c r="BQ14" s="265">
        <v>0</v>
      </c>
      <c r="BR14" s="265">
        <v>0</v>
      </c>
      <c r="BS14" s="265">
        <v>0</v>
      </c>
      <c r="BT14" s="265">
        <v>0</v>
      </c>
      <c r="BU14" s="265">
        <v>0</v>
      </c>
      <c r="BV14" s="265">
        <v>0</v>
      </c>
      <c r="BW14" s="265">
        <v>0</v>
      </c>
      <c r="BX14" s="265">
        <v>0</v>
      </c>
      <c r="BY14" s="265">
        <v>0</v>
      </c>
      <c r="BZ14" s="265">
        <v>0</v>
      </c>
      <c r="CA14" s="265">
        <v>0</v>
      </c>
      <c r="CB14" s="265">
        <v>0</v>
      </c>
      <c r="CC14" s="265">
        <v>0</v>
      </c>
      <c r="CD14" s="265">
        <v>0</v>
      </c>
      <c r="CE14" s="265">
        <v>0</v>
      </c>
      <c r="CF14" s="265">
        <v>0</v>
      </c>
      <c r="CG14" s="265">
        <v>0</v>
      </c>
      <c r="CH14" s="265">
        <v>0</v>
      </c>
      <c r="CI14" s="265">
        <v>0</v>
      </c>
      <c r="CJ14" s="265">
        <v>0</v>
      </c>
      <c r="CK14" s="265">
        <v>0</v>
      </c>
      <c r="CL14" s="265">
        <v>0</v>
      </c>
      <c r="CM14" s="265">
        <v>0</v>
      </c>
      <c r="CN14" s="265">
        <v>0</v>
      </c>
      <c r="CO14" s="265">
        <v>0</v>
      </c>
      <c r="CP14" s="265">
        <v>0</v>
      </c>
      <c r="CQ14" s="265">
        <v>0</v>
      </c>
      <c r="CR14" s="265">
        <v>0</v>
      </c>
      <c r="CS14" s="265">
        <v>0</v>
      </c>
      <c r="CT14" s="265">
        <v>0</v>
      </c>
      <c r="CU14" s="265">
        <v>0</v>
      </c>
      <c r="CV14" s="265">
        <v>0</v>
      </c>
      <c r="CW14" s="265">
        <v>0</v>
      </c>
      <c r="CX14" s="265">
        <v>0</v>
      </c>
      <c r="CY14" s="267">
        <v>0</v>
      </c>
    </row>
    <row r="15" spans="1:103" s="282" customFormat="1" ht="13.5" customHeight="1">
      <c r="A15" s="278" t="s">
        <v>294</v>
      </c>
      <c r="B15" s="279" t="s">
        <v>312</v>
      </c>
      <c r="C15" s="283" t="s">
        <v>313</v>
      </c>
      <c r="D15" s="265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65">
        <v>0</v>
      </c>
      <c r="L15" s="265">
        <v>0</v>
      </c>
      <c r="M15" s="265">
        <v>0</v>
      </c>
      <c r="N15" s="265">
        <v>0</v>
      </c>
      <c r="O15" s="265">
        <v>0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0</v>
      </c>
      <c r="AG15" s="265">
        <v>0</v>
      </c>
      <c r="AH15" s="265">
        <v>0</v>
      </c>
      <c r="AI15" s="265">
        <v>0</v>
      </c>
      <c r="AJ15" s="265">
        <v>0</v>
      </c>
      <c r="AK15" s="265">
        <v>0</v>
      </c>
      <c r="AL15" s="265">
        <v>0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265">
        <v>0</v>
      </c>
      <c r="AT15" s="265">
        <v>0</v>
      </c>
      <c r="AU15" s="265">
        <v>0</v>
      </c>
      <c r="AV15" s="265">
        <v>0</v>
      </c>
      <c r="AW15" s="265">
        <v>0</v>
      </c>
      <c r="AX15" s="265">
        <v>0</v>
      </c>
      <c r="AY15" s="265">
        <v>0</v>
      </c>
      <c r="AZ15" s="265">
        <v>0</v>
      </c>
      <c r="BA15" s="265">
        <v>0</v>
      </c>
      <c r="BB15" s="265">
        <v>0</v>
      </c>
      <c r="BC15" s="265">
        <v>0</v>
      </c>
      <c r="BD15" s="265">
        <v>0</v>
      </c>
      <c r="BE15" s="265">
        <v>0</v>
      </c>
      <c r="BF15" s="265">
        <v>0</v>
      </c>
      <c r="BG15" s="265">
        <v>0</v>
      </c>
      <c r="BH15" s="265">
        <v>0</v>
      </c>
      <c r="BI15" s="265">
        <v>0</v>
      </c>
      <c r="BJ15" s="265">
        <v>0</v>
      </c>
      <c r="BK15" s="265">
        <v>0</v>
      </c>
      <c r="BL15" s="265">
        <v>0</v>
      </c>
      <c r="BM15" s="265">
        <v>0</v>
      </c>
      <c r="BN15" s="265">
        <v>0</v>
      </c>
      <c r="BO15" s="265">
        <v>0</v>
      </c>
      <c r="BP15" s="265">
        <v>0</v>
      </c>
      <c r="BQ15" s="265">
        <v>0</v>
      </c>
      <c r="BR15" s="265">
        <v>0</v>
      </c>
      <c r="BS15" s="265">
        <v>0</v>
      </c>
      <c r="BT15" s="265">
        <v>0</v>
      </c>
      <c r="BU15" s="265">
        <v>0</v>
      </c>
      <c r="BV15" s="265">
        <v>0</v>
      </c>
      <c r="BW15" s="265">
        <v>0</v>
      </c>
      <c r="BX15" s="265">
        <v>0</v>
      </c>
      <c r="BY15" s="265">
        <v>0</v>
      </c>
      <c r="BZ15" s="265">
        <v>0</v>
      </c>
      <c r="CA15" s="265">
        <v>0</v>
      </c>
      <c r="CB15" s="265">
        <v>0</v>
      </c>
      <c r="CC15" s="265">
        <v>0</v>
      </c>
      <c r="CD15" s="265">
        <v>0</v>
      </c>
      <c r="CE15" s="265">
        <v>0</v>
      </c>
      <c r="CF15" s="265">
        <v>0</v>
      </c>
      <c r="CG15" s="265">
        <v>0</v>
      </c>
      <c r="CH15" s="265">
        <v>0</v>
      </c>
      <c r="CI15" s="265">
        <v>0</v>
      </c>
      <c r="CJ15" s="265">
        <v>0</v>
      </c>
      <c r="CK15" s="265">
        <v>0</v>
      </c>
      <c r="CL15" s="265">
        <v>0</v>
      </c>
      <c r="CM15" s="265">
        <v>0</v>
      </c>
      <c r="CN15" s="265">
        <v>0</v>
      </c>
      <c r="CO15" s="265">
        <v>0</v>
      </c>
      <c r="CP15" s="265">
        <v>0</v>
      </c>
      <c r="CQ15" s="265">
        <v>0</v>
      </c>
      <c r="CR15" s="265">
        <v>0</v>
      </c>
      <c r="CS15" s="265">
        <v>0</v>
      </c>
      <c r="CT15" s="265">
        <v>0</v>
      </c>
      <c r="CU15" s="265">
        <v>0</v>
      </c>
      <c r="CV15" s="265">
        <v>0</v>
      </c>
      <c r="CW15" s="265">
        <v>0</v>
      </c>
      <c r="CX15" s="265">
        <v>0</v>
      </c>
      <c r="CY15" s="267">
        <v>0</v>
      </c>
    </row>
    <row r="16" spans="1:103" s="282" customFormat="1" ht="13.5" customHeight="1">
      <c r="A16" s="278" t="s">
        <v>294</v>
      </c>
      <c r="B16" s="279" t="s">
        <v>314</v>
      </c>
      <c r="C16" s="283" t="s">
        <v>315</v>
      </c>
      <c r="D16" s="265">
        <v>0</v>
      </c>
      <c r="E16" s="265">
        <v>0</v>
      </c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  <c r="Y16" s="265">
        <v>0</v>
      </c>
      <c r="Z16" s="265">
        <v>0</v>
      </c>
      <c r="AA16" s="265"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0</v>
      </c>
      <c r="AJ16" s="265">
        <v>0</v>
      </c>
      <c r="AK16" s="265">
        <v>0</v>
      </c>
      <c r="AL16" s="265">
        <v>0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265">
        <v>0</v>
      </c>
      <c r="AT16" s="265">
        <v>0</v>
      </c>
      <c r="AU16" s="265">
        <v>0</v>
      </c>
      <c r="AV16" s="265">
        <v>0</v>
      </c>
      <c r="AW16" s="265">
        <v>0</v>
      </c>
      <c r="AX16" s="265">
        <v>0</v>
      </c>
      <c r="AY16" s="265">
        <v>0</v>
      </c>
      <c r="AZ16" s="265">
        <v>0</v>
      </c>
      <c r="BA16" s="265">
        <v>0</v>
      </c>
      <c r="BB16" s="265">
        <v>0</v>
      </c>
      <c r="BC16" s="265">
        <v>0</v>
      </c>
      <c r="BD16" s="265">
        <v>0</v>
      </c>
      <c r="BE16" s="265">
        <v>0</v>
      </c>
      <c r="BF16" s="265">
        <v>0</v>
      </c>
      <c r="BG16" s="265">
        <v>0</v>
      </c>
      <c r="BH16" s="265">
        <v>0</v>
      </c>
      <c r="BI16" s="265">
        <v>0</v>
      </c>
      <c r="BJ16" s="265">
        <v>0</v>
      </c>
      <c r="BK16" s="265">
        <v>0</v>
      </c>
      <c r="BL16" s="265">
        <v>0</v>
      </c>
      <c r="BM16" s="265">
        <v>0</v>
      </c>
      <c r="BN16" s="265">
        <v>0</v>
      </c>
      <c r="BO16" s="265">
        <v>0</v>
      </c>
      <c r="BP16" s="265">
        <v>0</v>
      </c>
      <c r="BQ16" s="265">
        <v>0</v>
      </c>
      <c r="BR16" s="265">
        <v>0</v>
      </c>
      <c r="BS16" s="265">
        <v>0</v>
      </c>
      <c r="BT16" s="265">
        <v>0</v>
      </c>
      <c r="BU16" s="265">
        <v>0</v>
      </c>
      <c r="BV16" s="265">
        <v>0</v>
      </c>
      <c r="BW16" s="265">
        <v>0</v>
      </c>
      <c r="BX16" s="265">
        <v>0</v>
      </c>
      <c r="BY16" s="265">
        <v>0</v>
      </c>
      <c r="BZ16" s="265">
        <v>0</v>
      </c>
      <c r="CA16" s="265">
        <v>0</v>
      </c>
      <c r="CB16" s="265">
        <v>0</v>
      </c>
      <c r="CC16" s="265">
        <v>0</v>
      </c>
      <c r="CD16" s="265">
        <v>0</v>
      </c>
      <c r="CE16" s="265">
        <v>0</v>
      </c>
      <c r="CF16" s="265">
        <v>0</v>
      </c>
      <c r="CG16" s="265">
        <v>0</v>
      </c>
      <c r="CH16" s="265">
        <v>0</v>
      </c>
      <c r="CI16" s="265">
        <v>0</v>
      </c>
      <c r="CJ16" s="265">
        <v>0</v>
      </c>
      <c r="CK16" s="265">
        <v>0</v>
      </c>
      <c r="CL16" s="265">
        <v>0</v>
      </c>
      <c r="CM16" s="265">
        <v>0</v>
      </c>
      <c r="CN16" s="265">
        <v>0</v>
      </c>
      <c r="CO16" s="265">
        <v>0</v>
      </c>
      <c r="CP16" s="265">
        <v>0</v>
      </c>
      <c r="CQ16" s="265">
        <v>0</v>
      </c>
      <c r="CR16" s="265">
        <v>0</v>
      </c>
      <c r="CS16" s="265">
        <v>0</v>
      </c>
      <c r="CT16" s="265">
        <v>0</v>
      </c>
      <c r="CU16" s="265">
        <v>0</v>
      </c>
      <c r="CV16" s="265">
        <v>0</v>
      </c>
      <c r="CW16" s="265">
        <v>0</v>
      </c>
      <c r="CX16" s="265">
        <v>0</v>
      </c>
      <c r="CY16" s="267">
        <v>0</v>
      </c>
    </row>
    <row r="17" spans="1:103" s="282" customFormat="1" ht="13.5" customHeight="1">
      <c r="A17" s="278" t="s">
        <v>294</v>
      </c>
      <c r="B17" s="279" t="s">
        <v>316</v>
      </c>
      <c r="C17" s="283" t="s">
        <v>317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  <c r="M17" s="265">
        <v>0</v>
      </c>
      <c r="N17" s="265">
        <v>0</v>
      </c>
      <c r="O17" s="265">
        <v>0</v>
      </c>
      <c r="P17" s="265">
        <v>0</v>
      </c>
      <c r="Q17" s="265">
        <v>0</v>
      </c>
      <c r="R17" s="265">
        <v>0</v>
      </c>
      <c r="S17" s="265">
        <v>0</v>
      </c>
      <c r="T17" s="265">
        <v>0</v>
      </c>
      <c r="U17" s="265">
        <v>0</v>
      </c>
      <c r="V17" s="265">
        <v>0</v>
      </c>
      <c r="W17" s="265">
        <v>0</v>
      </c>
      <c r="X17" s="265">
        <v>0</v>
      </c>
      <c r="Y17" s="265">
        <v>0</v>
      </c>
      <c r="Z17" s="265">
        <v>0</v>
      </c>
      <c r="AA17" s="265">
        <v>0</v>
      </c>
      <c r="AB17" s="265">
        <v>0</v>
      </c>
      <c r="AC17" s="265">
        <v>0</v>
      </c>
      <c r="AD17" s="265">
        <v>0</v>
      </c>
      <c r="AE17" s="265">
        <v>0</v>
      </c>
      <c r="AF17" s="265">
        <v>0</v>
      </c>
      <c r="AG17" s="265">
        <v>0</v>
      </c>
      <c r="AH17" s="265">
        <v>0</v>
      </c>
      <c r="AI17" s="265">
        <v>0</v>
      </c>
      <c r="AJ17" s="265">
        <v>0</v>
      </c>
      <c r="AK17" s="265">
        <v>0</v>
      </c>
      <c r="AL17" s="265">
        <v>0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265">
        <v>0</v>
      </c>
      <c r="AT17" s="265">
        <v>0</v>
      </c>
      <c r="AU17" s="265">
        <v>0</v>
      </c>
      <c r="AV17" s="265">
        <v>0</v>
      </c>
      <c r="AW17" s="265">
        <v>0</v>
      </c>
      <c r="AX17" s="265">
        <v>0</v>
      </c>
      <c r="AY17" s="265">
        <v>0</v>
      </c>
      <c r="AZ17" s="265">
        <v>0</v>
      </c>
      <c r="BA17" s="265">
        <v>0</v>
      </c>
      <c r="BB17" s="265">
        <v>0</v>
      </c>
      <c r="BC17" s="265">
        <v>0</v>
      </c>
      <c r="BD17" s="265">
        <v>0</v>
      </c>
      <c r="BE17" s="265">
        <v>0</v>
      </c>
      <c r="BF17" s="265">
        <v>0</v>
      </c>
      <c r="BG17" s="265">
        <v>0</v>
      </c>
      <c r="BH17" s="265">
        <v>0</v>
      </c>
      <c r="BI17" s="265">
        <v>0</v>
      </c>
      <c r="BJ17" s="265">
        <v>0</v>
      </c>
      <c r="BK17" s="265">
        <v>0</v>
      </c>
      <c r="BL17" s="265">
        <v>0</v>
      </c>
      <c r="BM17" s="265">
        <v>0</v>
      </c>
      <c r="BN17" s="265">
        <v>0</v>
      </c>
      <c r="BO17" s="265">
        <v>0</v>
      </c>
      <c r="BP17" s="265">
        <v>0</v>
      </c>
      <c r="BQ17" s="265">
        <v>0</v>
      </c>
      <c r="BR17" s="265">
        <v>0</v>
      </c>
      <c r="BS17" s="265">
        <v>0</v>
      </c>
      <c r="BT17" s="265">
        <v>0</v>
      </c>
      <c r="BU17" s="265">
        <v>0</v>
      </c>
      <c r="BV17" s="265">
        <v>0</v>
      </c>
      <c r="BW17" s="265">
        <v>0</v>
      </c>
      <c r="BX17" s="265">
        <v>0</v>
      </c>
      <c r="BY17" s="265">
        <v>0</v>
      </c>
      <c r="BZ17" s="265">
        <v>0</v>
      </c>
      <c r="CA17" s="265">
        <v>0</v>
      </c>
      <c r="CB17" s="265">
        <v>0</v>
      </c>
      <c r="CC17" s="265">
        <v>0</v>
      </c>
      <c r="CD17" s="265">
        <v>0</v>
      </c>
      <c r="CE17" s="265">
        <v>0</v>
      </c>
      <c r="CF17" s="265">
        <v>0</v>
      </c>
      <c r="CG17" s="265">
        <v>0</v>
      </c>
      <c r="CH17" s="265">
        <v>0</v>
      </c>
      <c r="CI17" s="265">
        <v>0</v>
      </c>
      <c r="CJ17" s="265">
        <v>0</v>
      </c>
      <c r="CK17" s="265">
        <v>0</v>
      </c>
      <c r="CL17" s="265">
        <v>0</v>
      </c>
      <c r="CM17" s="265">
        <v>0</v>
      </c>
      <c r="CN17" s="265">
        <v>0</v>
      </c>
      <c r="CO17" s="265">
        <v>0</v>
      </c>
      <c r="CP17" s="265">
        <v>0</v>
      </c>
      <c r="CQ17" s="265">
        <v>0</v>
      </c>
      <c r="CR17" s="265">
        <v>0</v>
      </c>
      <c r="CS17" s="265">
        <v>0</v>
      </c>
      <c r="CT17" s="265">
        <v>0</v>
      </c>
      <c r="CU17" s="265">
        <v>0</v>
      </c>
      <c r="CV17" s="265">
        <v>0</v>
      </c>
      <c r="CW17" s="265">
        <v>0</v>
      </c>
      <c r="CX17" s="265">
        <v>0</v>
      </c>
      <c r="CY17" s="267">
        <v>0</v>
      </c>
    </row>
    <row r="18" spans="1:103" s="282" customFormat="1" ht="13.5" customHeight="1">
      <c r="A18" s="278" t="s">
        <v>294</v>
      </c>
      <c r="B18" s="279" t="s">
        <v>318</v>
      </c>
      <c r="C18" s="283" t="s">
        <v>319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0</v>
      </c>
      <c r="N18" s="265">
        <v>0</v>
      </c>
      <c r="O18" s="265">
        <v>0</v>
      </c>
      <c r="P18" s="265">
        <v>0</v>
      </c>
      <c r="Q18" s="265">
        <v>0</v>
      </c>
      <c r="R18" s="265">
        <v>0</v>
      </c>
      <c r="S18" s="265">
        <v>0</v>
      </c>
      <c r="T18" s="265">
        <v>0</v>
      </c>
      <c r="U18" s="265">
        <v>0</v>
      </c>
      <c r="V18" s="265">
        <v>0</v>
      </c>
      <c r="W18" s="265">
        <v>0</v>
      </c>
      <c r="X18" s="265">
        <v>0</v>
      </c>
      <c r="Y18" s="265">
        <v>0</v>
      </c>
      <c r="Z18" s="265">
        <v>0</v>
      </c>
      <c r="AA18" s="265">
        <v>0</v>
      </c>
      <c r="AB18" s="265">
        <v>0</v>
      </c>
      <c r="AC18" s="265">
        <v>0</v>
      </c>
      <c r="AD18" s="265">
        <v>0</v>
      </c>
      <c r="AE18" s="265">
        <v>0</v>
      </c>
      <c r="AF18" s="265">
        <v>0</v>
      </c>
      <c r="AG18" s="265">
        <v>0</v>
      </c>
      <c r="AH18" s="265">
        <v>0</v>
      </c>
      <c r="AI18" s="265">
        <v>0</v>
      </c>
      <c r="AJ18" s="265">
        <v>0</v>
      </c>
      <c r="AK18" s="265">
        <v>0</v>
      </c>
      <c r="AL18" s="265">
        <v>0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265">
        <v>0</v>
      </c>
      <c r="AT18" s="265">
        <v>0</v>
      </c>
      <c r="AU18" s="265">
        <v>0</v>
      </c>
      <c r="AV18" s="265">
        <v>0</v>
      </c>
      <c r="AW18" s="265">
        <v>0</v>
      </c>
      <c r="AX18" s="265">
        <v>0</v>
      </c>
      <c r="AY18" s="265">
        <v>0</v>
      </c>
      <c r="AZ18" s="265">
        <v>0</v>
      </c>
      <c r="BA18" s="265">
        <v>0</v>
      </c>
      <c r="BB18" s="265">
        <v>0</v>
      </c>
      <c r="BC18" s="265">
        <v>0</v>
      </c>
      <c r="BD18" s="265">
        <v>0</v>
      </c>
      <c r="BE18" s="265">
        <v>0</v>
      </c>
      <c r="BF18" s="265">
        <v>0</v>
      </c>
      <c r="BG18" s="265">
        <v>0</v>
      </c>
      <c r="BH18" s="265">
        <v>0</v>
      </c>
      <c r="BI18" s="265">
        <v>0</v>
      </c>
      <c r="BJ18" s="265">
        <v>0</v>
      </c>
      <c r="BK18" s="265">
        <v>0</v>
      </c>
      <c r="BL18" s="265">
        <v>0</v>
      </c>
      <c r="BM18" s="265">
        <v>0</v>
      </c>
      <c r="BN18" s="265">
        <v>0</v>
      </c>
      <c r="BO18" s="265">
        <v>0</v>
      </c>
      <c r="BP18" s="265">
        <v>0</v>
      </c>
      <c r="BQ18" s="265">
        <v>0</v>
      </c>
      <c r="BR18" s="265">
        <v>0</v>
      </c>
      <c r="BS18" s="265">
        <v>0</v>
      </c>
      <c r="BT18" s="265">
        <v>0</v>
      </c>
      <c r="BU18" s="265">
        <v>0</v>
      </c>
      <c r="BV18" s="265">
        <v>0</v>
      </c>
      <c r="BW18" s="265">
        <v>0</v>
      </c>
      <c r="BX18" s="265">
        <v>0</v>
      </c>
      <c r="BY18" s="265">
        <v>0</v>
      </c>
      <c r="BZ18" s="265">
        <v>0</v>
      </c>
      <c r="CA18" s="265">
        <v>0</v>
      </c>
      <c r="CB18" s="265">
        <v>0</v>
      </c>
      <c r="CC18" s="265">
        <v>0</v>
      </c>
      <c r="CD18" s="265">
        <v>0</v>
      </c>
      <c r="CE18" s="265">
        <v>0</v>
      </c>
      <c r="CF18" s="265">
        <v>0</v>
      </c>
      <c r="CG18" s="265">
        <v>0</v>
      </c>
      <c r="CH18" s="265">
        <v>0</v>
      </c>
      <c r="CI18" s="265">
        <v>0</v>
      </c>
      <c r="CJ18" s="265">
        <v>0</v>
      </c>
      <c r="CK18" s="265">
        <v>0</v>
      </c>
      <c r="CL18" s="265">
        <v>0</v>
      </c>
      <c r="CM18" s="265">
        <v>0</v>
      </c>
      <c r="CN18" s="265">
        <v>0</v>
      </c>
      <c r="CO18" s="265">
        <v>0</v>
      </c>
      <c r="CP18" s="265">
        <v>0</v>
      </c>
      <c r="CQ18" s="265">
        <v>0</v>
      </c>
      <c r="CR18" s="265">
        <v>0</v>
      </c>
      <c r="CS18" s="265">
        <v>0</v>
      </c>
      <c r="CT18" s="265">
        <v>0</v>
      </c>
      <c r="CU18" s="265">
        <v>0</v>
      </c>
      <c r="CV18" s="265">
        <v>0</v>
      </c>
      <c r="CW18" s="265">
        <v>0</v>
      </c>
      <c r="CX18" s="265">
        <v>0</v>
      </c>
      <c r="CY18" s="267">
        <v>0</v>
      </c>
    </row>
    <row r="19" spans="1:103" s="282" customFormat="1" ht="13.5" customHeight="1">
      <c r="A19" s="278" t="s">
        <v>294</v>
      </c>
      <c r="B19" s="279" t="s">
        <v>320</v>
      </c>
      <c r="C19" s="283" t="s">
        <v>321</v>
      </c>
      <c r="D19" s="265">
        <v>0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5">
        <v>0</v>
      </c>
      <c r="Q19" s="265">
        <v>0</v>
      </c>
      <c r="R19" s="265">
        <v>0</v>
      </c>
      <c r="S19" s="265">
        <v>0</v>
      </c>
      <c r="T19" s="265">
        <v>0</v>
      </c>
      <c r="U19" s="265">
        <v>0</v>
      </c>
      <c r="V19" s="265">
        <v>0</v>
      </c>
      <c r="W19" s="265">
        <v>0</v>
      </c>
      <c r="X19" s="265">
        <v>0</v>
      </c>
      <c r="Y19" s="265">
        <v>0</v>
      </c>
      <c r="Z19" s="265">
        <v>0</v>
      </c>
      <c r="AA19" s="265">
        <v>0</v>
      </c>
      <c r="AB19" s="265">
        <v>0</v>
      </c>
      <c r="AC19" s="265">
        <v>0</v>
      </c>
      <c r="AD19" s="265">
        <v>0</v>
      </c>
      <c r="AE19" s="265">
        <v>0</v>
      </c>
      <c r="AF19" s="265">
        <v>0</v>
      </c>
      <c r="AG19" s="265">
        <v>0</v>
      </c>
      <c r="AH19" s="265">
        <v>0</v>
      </c>
      <c r="AI19" s="265">
        <v>0</v>
      </c>
      <c r="AJ19" s="265">
        <v>0</v>
      </c>
      <c r="AK19" s="265">
        <v>0</v>
      </c>
      <c r="AL19" s="265">
        <v>0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265">
        <v>0</v>
      </c>
      <c r="AU19" s="265">
        <v>0</v>
      </c>
      <c r="AV19" s="265">
        <v>0</v>
      </c>
      <c r="AW19" s="265">
        <v>0</v>
      </c>
      <c r="AX19" s="265">
        <v>0</v>
      </c>
      <c r="AY19" s="265">
        <v>0</v>
      </c>
      <c r="AZ19" s="265">
        <v>0</v>
      </c>
      <c r="BA19" s="265">
        <v>0</v>
      </c>
      <c r="BB19" s="265">
        <v>0</v>
      </c>
      <c r="BC19" s="265">
        <v>0</v>
      </c>
      <c r="BD19" s="265">
        <v>0</v>
      </c>
      <c r="BE19" s="265">
        <v>0</v>
      </c>
      <c r="BF19" s="265">
        <v>0</v>
      </c>
      <c r="BG19" s="265">
        <v>0</v>
      </c>
      <c r="BH19" s="265">
        <v>0</v>
      </c>
      <c r="BI19" s="265">
        <v>0</v>
      </c>
      <c r="BJ19" s="265">
        <v>0</v>
      </c>
      <c r="BK19" s="265">
        <v>0</v>
      </c>
      <c r="BL19" s="265">
        <v>0</v>
      </c>
      <c r="BM19" s="265">
        <v>0</v>
      </c>
      <c r="BN19" s="265">
        <v>0</v>
      </c>
      <c r="BO19" s="265">
        <v>0</v>
      </c>
      <c r="BP19" s="265">
        <v>0</v>
      </c>
      <c r="BQ19" s="265">
        <v>0</v>
      </c>
      <c r="BR19" s="265">
        <v>0</v>
      </c>
      <c r="BS19" s="265">
        <v>0</v>
      </c>
      <c r="BT19" s="265">
        <v>0</v>
      </c>
      <c r="BU19" s="265">
        <v>0</v>
      </c>
      <c r="BV19" s="265">
        <v>0</v>
      </c>
      <c r="BW19" s="265">
        <v>0</v>
      </c>
      <c r="BX19" s="265">
        <v>0</v>
      </c>
      <c r="BY19" s="265">
        <v>0</v>
      </c>
      <c r="BZ19" s="265">
        <v>0</v>
      </c>
      <c r="CA19" s="265">
        <v>0</v>
      </c>
      <c r="CB19" s="265">
        <v>0</v>
      </c>
      <c r="CC19" s="265">
        <v>0</v>
      </c>
      <c r="CD19" s="265">
        <v>0</v>
      </c>
      <c r="CE19" s="265">
        <v>0</v>
      </c>
      <c r="CF19" s="265">
        <v>0</v>
      </c>
      <c r="CG19" s="265">
        <v>0</v>
      </c>
      <c r="CH19" s="265">
        <v>0</v>
      </c>
      <c r="CI19" s="265">
        <v>0</v>
      </c>
      <c r="CJ19" s="265">
        <v>0</v>
      </c>
      <c r="CK19" s="265">
        <v>0</v>
      </c>
      <c r="CL19" s="265">
        <v>0</v>
      </c>
      <c r="CM19" s="265">
        <v>0</v>
      </c>
      <c r="CN19" s="265">
        <v>0</v>
      </c>
      <c r="CO19" s="265">
        <v>0</v>
      </c>
      <c r="CP19" s="265">
        <v>0</v>
      </c>
      <c r="CQ19" s="265">
        <v>0</v>
      </c>
      <c r="CR19" s="265">
        <v>0</v>
      </c>
      <c r="CS19" s="265">
        <v>0</v>
      </c>
      <c r="CT19" s="265">
        <v>0</v>
      </c>
      <c r="CU19" s="265">
        <v>0</v>
      </c>
      <c r="CV19" s="265">
        <v>0</v>
      </c>
      <c r="CW19" s="265">
        <v>0</v>
      </c>
      <c r="CX19" s="265">
        <v>0</v>
      </c>
      <c r="CY19" s="267">
        <v>0</v>
      </c>
    </row>
    <row r="20" spans="1:103" s="282" customFormat="1" ht="13.5" customHeight="1">
      <c r="A20" s="278" t="s">
        <v>294</v>
      </c>
      <c r="B20" s="279" t="s">
        <v>322</v>
      </c>
      <c r="C20" s="283" t="s">
        <v>323</v>
      </c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5">
        <v>0</v>
      </c>
      <c r="L20" s="265">
        <v>0</v>
      </c>
      <c r="M20" s="265">
        <v>0</v>
      </c>
      <c r="N20" s="265">
        <v>0</v>
      </c>
      <c r="O20" s="265">
        <v>0</v>
      </c>
      <c r="P20" s="265">
        <v>0</v>
      </c>
      <c r="Q20" s="265">
        <v>0</v>
      </c>
      <c r="R20" s="265">
        <v>0</v>
      </c>
      <c r="S20" s="265">
        <v>0</v>
      </c>
      <c r="T20" s="265">
        <v>0</v>
      </c>
      <c r="U20" s="265">
        <v>0</v>
      </c>
      <c r="V20" s="265">
        <v>0</v>
      </c>
      <c r="W20" s="265">
        <v>0</v>
      </c>
      <c r="X20" s="265">
        <v>0</v>
      </c>
      <c r="Y20" s="265">
        <v>0</v>
      </c>
      <c r="Z20" s="265">
        <v>0</v>
      </c>
      <c r="AA20" s="265">
        <v>0</v>
      </c>
      <c r="AB20" s="265">
        <v>0</v>
      </c>
      <c r="AC20" s="265">
        <v>0</v>
      </c>
      <c r="AD20" s="265">
        <v>0</v>
      </c>
      <c r="AE20" s="265">
        <v>0</v>
      </c>
      <c r="AF20" s="265">
        <v>0</v>
      </c>
      <c r="AG20" s="265">
        <v>0</v>
      </c>
      <c r="AH20" s="265">
        <v>0</v>
      </c>
      <c r="AI20" s="265">
        <v>0</v>
      </c>
      <c r="AJ20" s="265">
        <v>0</v>
      </c>
      <c r="AK20" s="265">
        <v>0</v>
      </c>
      <c r="AL20" s="265">
        <v>0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265">
        <v>0</v>
      </c>
      <c r="AU20" s="265">
        <v>0</v>
      </c>
      <c r="AV20" s="265">
        <v>0</v>
      </c>
      <c r="AW20" s="265">
        <v>0</v>
      </c>
      <c r="AX20" s="265">
        <v>0</v>
      </c>
      <c r="AY20" s="265">
        <v>0</v>
      </c>
      <c r="AZ20" s="265">
        <v>0</v>
      </c>
      <c r="BA20" s="265">
        <v>0</v>
      </c>
      <c r="BB20" s="265">
        <v>0</v>
      </c>
      <c r="BC20" s="265">
        <v>0</v>
      </c>
      <c r="BD20" s="265">
        <v>0</v>
      </c>
      <c r="BE20" s="265">
        <v>0</v>
      </c>
      <c r="BF20" s="265">
        <v>0</v>
      </c>
      <c r="BG20" s="265">
        <v>0</v>
      </c>
      <c r="BH20" s="265">
        <v>0</v>
      </c>
      <c r="BI20" s="265">
        <v>0</v>
      </c>
      <c r="BJ20" s="265">
        <v>0</v>
      </c>
      <c r="BK20" s="265">
        <v>0</v>
      </c>
      <c r="BL20" s="265">
        <v>0</v>
      </c>
      <c r="BM20" s="265">
        <v>0</v>
      </c>
      <c r="BN20" s="265">
        <v>0</v>
      </c>
      <c r="BO20" s="265">
        <v>0</v>
      </c>
      <c r="BP20" s="265">
        <v>0</v>
      </c>
      <c r="BQ20" s="265">
        <v>0</v>
      </c>
      <c r="BR20" s="265">
        <v>0</v>
      </c>
      <c r="BS20" s="265">
        <v>0</v>
      </c>
      <c r="BT20" s="265">
        <v>0</v>
      </c>
      <c r="BU20" s="265">
        <v>0</v>
      </c>
      <c r="BV20" s="265">
        <v>0</v>
      </c>
      <c r="BW20" s="265">
        <v>0</v>
      </c>
      <c r="BX20" s="265">
        <v>0</v>
      </c>
      <c r="BY20" s="265">
        <v>0</v>
      </c>
      <c r="BZ20" s="265">
        <v>0</v>
      </c>
      <c r="CA20" s="265">
        <v>0</v>
      </c>
      <c r="CB20" s="265">
        <v>0</v>
      </c>
      <c r="CC20" s="265">
        <v>0</v>
      </c>
      <c r="CD20" s="265">
        <v>0</v>
      </c>
      <c r="CE20" s="265">
        <v>0</v>
      </c>
      <c r="CF20" s="265">
        <v>0</v>
      </c>
      <c r="CG20" s="265">
        <v>0</v>
      </c>
      <c r="CH20" s="265">
        <v>0</v>
      </c>
      <c r="CI20" s="265">
        <v>0</v>
      </c>
      <c r="CJ20" s="265">
        <v>0</v>
      </c>
      <c r="CK20" s="265">
        <v>0</v>
      </c>
      <c r="CL20" s="265">
        <v>0</v>
      </c>
      <c r="CM20" s="265">
        <v>0</v>
      </c>
      <c r="CN20" s="265">
        <v>0</v>
      </c>
      <c r="CO20" s="265">
        <v>0</v>
      </c>
      <c r="CP20" s="265">
        <v>0</v>
      </c>
      <c r="CQ20" s="265">
        <v>0</v>
      </c>
      <c r="CR20" s="265">
        <v>0</v>
      </c>
      <c r="CS20" s="265">
        <v>0</v>
      </c>
      <c r="CT20" s="265">
        <v>0</v>
      </c>
      <c r="CU20" s="265">
        <v>0</v>
      </c>
      <c r="CV20" s="265">
        <v>0</v>
      </c>
      <c r="CW20" s="265">
        <v>0</v>
      </c>
      <c r="CX20" s="265">
        <v>0</v>
      </c>
      <c r="CY20" s="267">
        <v>0</v>
      </c>
    </row>
    <row r="21" spans="1:103" s="282" customFormat="1" ht="13.5" customHeight="1">
      <c r="A21" s="278" t="s">
        <v>294</v>
      </c>
      <c r="B21" s="279" t="s">
        <v>324</v>
      </c>
      <c r="C21" s="283" t="s">
        <v>325</v>
      </c>
      <c r="D21" s="265">
        <v>0</v>
      </c>
      <c r="E21" s="265">
        <v>0</v>
      </c>
      <c r="F21" s="265">
        <v>0</v>
      </c>
      <c r="G21" s="265">
        <v>0</v>
      </c>
      <c r="H21" s="265">
        <v>0</v>
      </c>
      <c r="I21" s="265">
        <v>0</v>
      </c>
      <c r="J21" s="265">
        <v>0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5">
        <v>0</v>
      </c>
      <c r="Q21" s="265">
        <v>0</v>
      </c>
      <c r="R21" s="265">
        <v>0</v>
      </c>
      <c r="S21" s="265">
        <v>0</v>
      </c>
      <c r="T21" s="265">
        <v>0</v>
      </c>
      <c r="U21" s="265">
        <v>0</v>
      </c>
      <c r="V21" s="265">
        <v>0</v>
      </c>
      <c r="W21" s="265">
        <v>0</v>
      </c>
      <c r="X21" s="265">
        <v>0</v>
      </c>
      <c r="Y21" s="265">
        <v>0</v>
      </c>
      <c r="Z21" s="265">
        <v>0</v>
      </c>
      <c r="AA21" s="265">
        <v>0</v>
      </c>
      <c r="AB21" s="265">
        <v>0</v>
      </c>
      <c r="AC21" s="265">
        <v>0</v>
      </c>
      <c r="AD21" s="265">
        <v>0</v>
      </c>
      <c r="AE21" s="265">
        <v>0</v>
      </c>
      <c r="AF21" s="265">
        <v>0</v>
      </c>
      <c r="AG21" s="265">
        <v>0</v>
      </c>
      <c r="AH21" s="265">
        <v>0</v>
      </c>
      <c r="AI21" s="265">
        <v>0</v>
      </c>
      <c r="AJ21" s="265">
        <v>0</v>
      </c>
      <c r="AK21" s="265">
        <v>0</v>
      </c>
      <c r="AL21" s="265">
        <v>0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265">
        <v>0</v>
      </c>
      <c r="AU21" s="265">
        <v>0</v>
      </c>
      <c r="AV21" s="265">
        <v>0</v>
      </c>
      <c r="AW21" s="265">
        <v>0</v>
      </c>
      <c r="AX21" s="265">
        <v>0</v>
      </c>
      <c r="AY21" s="265">
        <v>0</v>
      </c>
      <c r="AZ21" s="265">
        <v>0</v>
      </c>
      <c r="BA21" s="265">
        <v>0</v>
      </c>
      <c r="BB21" s="265">
        <v>0</v>
      </c>
      <c r="BC21" s="265">
        <v>0</v>
      </c>
      <c r="BD21" s="265">
        <v>0</v>
      </c>
      <c r="BE21" s="265">
        <v>0</v>
      </c>
      <c r="BF21" s="265">
        <v>0</v>
      </c>
      <c r="BG21" s="265">
        <v>0</v>
      </c>
      <c r="BH21" s="265">
        <v>0</v>
      </c>
      <c r="BI21" s="265">
        <v>0</v>
      </c>
      <c r="BJ21" s="265">
        <v>0</v>
      </c>
      <c r="BK21" s="265">
        <v>0</v>
      </c>
      <c r="BL21" s="265">
        <v>0</v>
      </c>
      <c r="BM21" s="265">
        <v>0</v>
      </c>
      <c r="BN21" s="265">
        <v>0</v>
      </c>
      <c r="BO21" s="265">
        <v>0</v>
      </c>
      <c r="BP21" s="265">
        <v>0</v>
      </c>
      <c r="BQ21" s="265">
        <v>0</v>
      </c>
      <c r="BR21" s="265">
        <v>0</v>
      </c>
      <c r="BS21" s="265">
        <v>0</v>
      </c>
      <c r="BT21" s="265">
        <v>0</v>
      </c>
      <c r="BU21" s="265">
        <v>0</v>
      </c>
      <c r="BV21" s="265">
        <v>0</v>
      </c>
      <c r="BW21" s="265">
        <v>0</v>
      </c>
      <c r="BX21" s="265">
        <v>0</v>
      </c>
      <c r="BY21" s="265">
        <v>0</v>
      </c>
      <c r="BZ21" s="265">
        <v>0</v>
      </c>
      <c r="CA21" s="265">
        <v>0</v>
      </c>
      <c r="CB21" s="265">
        <v>0</v>
      </c>
      <c r="CC21" s="265">
        <v>0</v>
      </c>
      <c r="CD21" s="265">
        <v>0</v>
      </c>
      <c r="CE21" s="265">
        <v>0</v>
      </c>
      <c r="CF21" s="265">
        <v>0</v>
      </c>
      <c r="CG21" s="265">
        <v>0</v>
      </c>
      <c r="CH21" s="265">
        <v>0</v>
      </c>
      <c r="CI21" s="265">
        <v>0</v>
      </c>
      <c r="CJ21" s="265">
        <v>0</v>
      </c>
      <c r="CK21" s="265">
        <v>0</v>
      </c>
      <c r="CL21" s="265">
        <v>0</v>
      </c>
      <c r="CM21" s="265">
        <v>0</v>
      </c>
      <c r="CN21" s="265">
        <v>0</v>
      </c>
      <c r="CO21" s="265">
        <v>0</v>
      </c>
      <c r="CP21" s="265">
        <v>0</v>
      </c>
      <c r="CQ21" s="265">
        <v>0</v>
      </c>
      <c r="CR21" s="265">
        <v>0</v>
      </c>
      <c r="CS21" s="265">
        <v>0</v>
      </c>
      <c r="CT21" s="265">
        <v>0</v>
      </c>
      <c r="CU21" s="265">
        <v>0</v>
      </c>
      <c r="CV21" s="265">
        <v>0</v>
      </c>
      <c r="CW21" s="265">
        <v>0</v>
      </c>
      <c r="CX21" s="265">
        <v>0</v>
      </c>
      <c r="CY21" s="267">
        <v>0</v>
      </c>
    </row>
    <row r="22" spans="1:103" s="282" customFormat="1" ht="13.5" customHeight="1">
      <c r="A22" s="278" t="s">
        <v>294</v>
      </c>
      <c r="B22" s="279" t="s">
        <v>326</v>
      </c>
      <c r="C22" s="283" t="s">
        <v>327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  <c r="O22" s="265">
        <v>0</v>
      </c>
      <c r="P22" s="265">
        <v>0</v>
      </c>
      <c r="Q22" s="265">
        <v>0</v>
      </c>
      <c r="R22" s="265">
        <v>0</v>
      </c>
      <c r="S22" s="265">
        <v>0</v>
      </c>
      <c r="T22" s="265">
        <v>0</v>
      </c>
      <c r="U22" s="265">
        <v>0</v>
      </c>
      <c r="V22" s="265">
        <v>0</v>
      </c>
      <c r="W22" s="265">
        <v>0</v>
      </c>
      <c r="X22" s="265">
        <v>0</v>
      </c>
      <c r="Y22" s="265">
        <v>0</v>
      </c>
      <c r="Z22" s="265">
        <v>0</v>
      </c>
      <c r="AA22" s="265">
        <v>0</v>
      </c>
      <c r="AB22" s="265">
        <v>0</v>
      </c>
      <c r="AC22" s="265">
        <v>0</v>
      </c>
      <c r="AD22" s="265">
        <v>0</v>
      </c>
      <c r="AE22" s="265">
        <v>0</v>
      </c>
      <c r="AF22" s="265">
        <v>0</v>
      </c>
      <c r="AG22" s="265">
        <v>0</v>
      </c>
      <c r="AH22" s="265">
        <v>0</v>
      </c>
      <c r="AI22" s="265">
        <v>0</v>
      </c>
      <c r="AJ22" s="265">
        <v>0</v>
      </c>
      <c r="AK22" s="265">
        <v>0</v>
      </c>
      <c r="AL22" s="265">
        <v>0</v>
      </c>
      <c r="AM22" s="265">
        <v>0</v>
      </c>
      <c r="AN22" s="265">
        <v>0</v>
      </c>
      <c r="AO22" s="265">
        <v>0</v>
      </c>
      <c r="AP22" s="265">
        <v>0</v>
      </c>
      <c r="AQ22" s="265">
        <v>0</v>
      </c>
      <c r="AR22" s="265">
        <v>0</v>
      </c>
      <c r="AS22" s="265">
        <v>0</v>
      </c>
      <c r="AT22" s="265">
        <v>0</v>
      </c>
      <c r="AU22" s="265">
        <v>0</v>
      </c>
      <c r="AV22" s="265">
        <v>0</v>
      </c>
      <c r="AW22" s="265">
        <v>0</v>
      </c>
      <c r="AX22" s="265">
        <v>0</v>
      </c>
      <c r="AY22" s="265">
        <v>0</v>
      </c>
      <c r="AZ22" s="265">
        <v>0</v>
      </c>
      <c r="BA22" s="265">
        <v>0</v>
      </c>
      <c r="BB22" s="265">
        <v>0</v>
      </c>
      <c r="BC22" s="265">
        <v>0</v>
      </c>
      <c r="BD22" s="265">
        <v>0</v>
      </c>
      <c r="BE22" s="265">
        <v>0</v>
      </c>
      <c r="BF22" s="265">
        <v>0</v>
      </c>
      <c r="BG22" s="265">
        <v>0</v>
      </c>
      <c r="BH22" s="265">
        <v>0</v>
      </c>
      <c r="BI22" s="265">
        <v>0</v>
      </c>
      <c r="BJ22" s="265">
        <v>0</v>
      </c>
      <c r="BK22" s="265">
        <v>0</v>
      </c>
      <c r="BL22" s="265">
        <v>0</v>
      </c>
      <c r="BM22" s="265">
        <v>0</v>
      </c>
      <c r="BN22" s="265">
        <v>0</v>
      </c>
      <c r="BO22" s="265">
        <v>0</v>
      </c>
      <c r="BP22" s="265">
        <v>0</v>
      </c>
      <c r="BQ22" s="265">
        <v>0</v>
      </c>
      <c r="BR22" s="265">
        <v>0</v>
      </c>
      <c r="BS22" s="265">
        <v>0</v>
      </c>
      <c r="BT22" s="265">
        <v>0</v>
      </c>
      <c r="BU22" s="265">
        <v>0</v>
      </c>
      <c r="BV22" s="265">
        <v>0</v>
      </c>
      <c r="BW22" s="265">
        <v>0</v>
      </c>
      <c r="BX22" s="265">
        <v>0</v>
      </c>
      <c r="BY22" s="265">
        <v>0</v>
      </c>
      <c r="BZ22" s="265">
        <v>0</v>
      </c>
      <c r="CA22" s="265">
        <v>0</v>
      </c>
      <c r="CB22" s="265">
        <v>0</v>
      </c>
      <c r="CC22" s="265">
        <v>0</v>
      </c>
      <c r="CD22" s="265">
        <v>0</v>
      </c>
      <c r="CE22" s="265">
        <v>0</v>
      </c>
      <c r="CF22" s="265">
        <v>0</v>
      </c>
      <c r="CG22" s="265">
        <v>0</v>
      </c>
      <c r="CH22" s="265">
        <v>0</v>
      </c>
      <c r="CI22" s="265">
        <v>0</v>
      </c>
      <c r="CJ22" s="265">
        <v>0</v>
      </c>
      <c r="CK22" s="265">
        <v>0</v>
      </c>
      <c r="CL22" s="265">
        <v>0</v>
      </c>
      <c r="CM22" s="265">
        <v>0</v>
      </c>
      <c r="CN22" s="265">
        <v>0</v>
      </c>
      <c r="CO22" s="265">
        <v>0</v>
      </c>
      <c r="CP22" s="265">
        <v>0</v>
      </c>
      <c r="CQ22" s="265">
        <v>0</v>
      </c>
      <c r="CR22" s="265">
        <v>0</v>
      </c>
      <c r="CS22" s="265">
        <v>0</v>
      </c>
      <c r="CT22" s="265">
        <v>0</v>
      </c>
      <c r="CU22" s="265">
        <v>0</v>
      </c>
      <c r="CV22" s="265">
        <v>0</v>
      </c>
      <c r="CW22" s="265">
        <v>0</v>
      </c>
      <c r="CX22" s="265">
        <v>0</v>
      </c>
      <c r="CY22" s="267">
        <v>0</v>
      </c>
    </row>
    <row r="23" spans="1:103" s="282" customFormat="1" ht="13.5" customHeight="1">
      <c r="A23" s="278" t="s">
        <v>294</v>
      </c>
      <c r="B23" s="279" t="s">
        <v>328</v>
      </c>
      <c r="C23" s="283" t="s">
        <v>329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  <c r="P23" s="265">
        <v>0</v>
      </c>
      <c r="Q23" s="265">
        <v>0</v>
      </c>
      <c r="R23" s="265">
        <v>0</v>
      </c>
      <c r="S23" s="265">
        <v>0</v>
      </c>
      <c r="T23" s="265">
        <v>0</v>
      </c>
      <c r="U23" s="265">
        <v>0</v>
      </c>
      <c r="V23" s="265">
        <v>0</v>
      </c>
      <c r="W23" s="265">
        <v>0</v>
      </c>
      <c r="X23" s="265">
        <v>0</v>
      </c>
      <c r="Y23" s="265">
        <v>0</v>
      </c>
      <c r="Z23" s="265">
        <v>0</v>
      </c>
      <c r="AA23" s="265">
        <v>0</v>
      </c>
      <c r="AB23" s="265">
        <v>0</v>
      </c>
      <c r="AC23" s="265">
        <v>0</v>
      </c>
      <c r="AD23" s="265">
        <v>0</v>
      </c>
      <c r="AE23" s="265">
        <v>0</v>
      </c>
      <c r="AF23" s="265">
        <v>0</v>
      </c>
      <c r="AG23" s="265">
        <v>0</v>
      </c>
      <c r="AH23" s="265">
        <v>0</v>
      </c>
      <c r="AI23" s="265">
        <v>0</v>
      </c>
      <c r="AJ23" s="265">
        <v>0</v>
      </c>
      <c r="AK23" s="265">
        <v>0</v>
      </c>
      <c r="AL23" s="265">
        <v>0</v>
      </c>
      <c r="AM23" s="265">
        <v>0</v>
      </c>
      <c r="AN23" s="265">
        <v>0</v>
      </c>
      <c r="AO23" s="265">
        <v>0</v>
      </c>
      <c r="AP23" s="265">
        <v>0</v>
      </c>
      <c r="AQ23" s="265">
        <v>0</v>
      </c>
      <c r="AR23" s="265">
        <v>0</v>
      </c>
      <c r="AS23" s="265">
        <v>0</v>
      </c>
      <c r="AT23" s="265">
        <v>0</v>
      </c>
      <c r="AU23" s="265">
        <v>0</v>
      </c>
      <c r="AV23" s="265">
        <v>0</v>
      </c>
      <c r="AW23" s="265">
        <v>0</v>
      </c>
      <c r="AX23" s="265">
        <v>0</v>
      </c>
      <c r="AY23" s="265">
        <v>0</v>
      </c>
      <c r="AZ23" s="265">
        <v>0</v>
      </c>
      <c r="BA23" s="265">
        <v>0</v>
      </c>
      <c r="BB23" s="265">
        <v>0</v>
      </c>
      <c r="BC23" s="265">
        <v>0</v>
      </c>
      <c r="BD23" s="265">
        <v>0</v>
      </c>
      <c r="BE23" s="265">
        <v>0</v>
      </c>
      <c r="BF23" s="265">
        <v>0</v>
      </c>
      <c r="BG23" s="265">
        <v>0</v>
      </c>
      <c r="BH23" s="265">
        <v>0</v>
      </c>
      <c r="BI23" s="265">
        <v>0</v>
      </c>
      <c r="BJ23" s="265">
        <v>0</v>
      </c>
      <c r="BK23" s="265">
        <v>0</v>
      </c>
      <c r="BL23" s="265">
        <v>0</v>
      </c>
      <c r="BM23" s="265">
        <v>0</v>
      </c>
      <c r="BN23" s="265">
        <v>0</v>
      </c>
      <c r="BO23" s="265">
        <v>0</v>
      </c>
      <c r="BP23" s="265">
        <v>0</v>
      </c>
      <c r="BQ23" s="265">
        <v>0</v>
      </c>
      <c r="BR23" s="265">
        <v>0</v>
      </c>
      <c r="BS23" s="265">
        <v>0</v>
      </c>
      <c r="BT23" s="265">
        <v>0</v>
      </c>
      <c r="BU23" s="265">
        <v>0</v>
      </c>
      <c r="BV23" s="265">
        <v>0</v>
      </c>
      <c r="BW23" s="265">
        <v>0</v>
      </c>
      <c r="BX23" s="265">
        <v>0</v>
      </c>
      <c r="BY23" s="265">
        <v>0</v>
      </c>
      <c r="BZ23" s="265">
        <v>0</v>
      </c>
      <c r="CA23" s="265">
        <v>0</v>
      </c>
      <c r="CB23" s="265">
        <v>0</v>
      </c>
      <c r="CC23" s="265">
        <v>0</v>
      </c>
      <c r="CD23" s="265">
        <v>0</v>
      </c>
      <c r="CE23" s="265">
        <v>0</v>
      </c>
      <c r="CF23" s="265">
        <v>0</v>
      </c>
      <c r="CG23" s="265">
        <v>0</v>
      </c>
      <c r="CH23" s="265">
        <v>0</v>
      </c>
      <c r="CI23" s="265">
        <v>0</v>
      </c>
      <c r="CJ23" s="265">
        <v>0</v>
      </c>
      <c r="CK23" s="265">
        <v>0</v>
      </c>
      <c r="CL23" s="265">
        <v>0</v>
      </c>
      <c r="CM23" s="265">
        <v>0</v>
      </c>
      <c r="CN23" s="265">
        <v>0</v>
      </c>
      <c r="CO23" s="265">
        <v>0</v>
      </c>
      <c r="CP23" s="265">
        <v>0</v>
      </c>
      <c r="CQ23" s="265">
        <v>0</v>
      </c>
      <c r="CR23" s="265">
        <v>0</v>
      </c>
      <c r="CS23" s="265">
        <v>0</v>
      </c>
      <c r="CT23" s="265">
        <v>0</v>
      </c>
      <c r="CU23" s="265">
        <v>0</v>
      </c>
      <c r="CV23" s="265">
        <v>0</v>
      </c>
      <c r="CW23" s="265">
        <v>0</v>
      </c>
      <c r="CX23" s="265">
        <v>0</v>
      </c>
      <c r="CY23" s="267">
        <v>0</v>
      </c>
    </row>
    <row r="24" spans="1:103" s="282" customFormat="1" ht="13.5" customHeight="1">
      <c r="A24" s="278" t="s">
        <v>294</v>
      </c>
      <c r="B24" s="279" t="s">
        <v>330</v>
      </c>
      <c r="C24" s="283" t="s">
        <v>331</v>
      </c>
      <c r="D24" s="265">
        <v>0</v>
      </c>
      <c r="E24" s="265">
        <v>0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0</v>
      </c>
      <c r="U24" s="265">
        <v>0</v>
      </c>
      <c r="V24" s="265">
        <v>0</v>
      </c>
      <c r="W24" s="265">
        <v>0</v>
      </c>
      <c r="X24" s="265">
        <v>0</v>
      </c>
      <c r="Y24" s="265">
        <v>0</v>
      </c>
      <c r="Z24" s="265">
        <v>0</v>
      </c>
      <c r="AA24" s="265">
        <v>0</v>
      </c>
      <c r="AB24" s="265">
        <v>0</v>
      </c>
      <c r="AC24" s="265">
        <v>0</v>
      </c>
      <c r="AD24" s="265">
        <v>0</v>
      </c>
      <c r="AE24" s="265">
        <v>0</v>
      </c>
      <c r="AF24" s="265">
        <v>0</v>
      </c>
      <c r="AG24" s="265">
        <v>0</v>
      </c>
      <c r="AH24" s="265">
        <v>0</v>
      </c>
      <c r="AI24" s="265">
        <v>0</v>
      </c>
      <c r="AJ24" s="265">
        <v>0</v>
      </c>
      <c r="AK24" s="265">
        <v>0</v>
      </c>
      <c r="AL24" s="265">
        <v>0</v>
      </c>
      <c r="AM24" s="265">
        <v>0</v>
      </c>
      <c r="AN24" s="265">
        <v>0</v>
      </c>
      <c r="AO24" s="265">
        <v>0</v>
      </c>
      <c r="AP24" s="265">
        <v>0</v>
      </c>
      <c r="AQ24" s="265">
        <v>0</v>
      </c>
      <c r="AR24" s="265">
        <v>0</v>
      </c>
      <c r="AS24" s="265">
        <v>0</v>
      </c>
      <c r="AT24" s="265">
        <v>0</v>
      </c>
      <c r="AU24" s="265">
        <v>0</v>
      </c>
      <c r="AV24" s="265">
        <v>0</v>
      </c>
      <c r="AW24" s="265">
        <v>0</v>
      </c>
      <c r="AX24" s="265">
        <v>0</v>
      </c>
      <c r="AY24" s="265">
        <v>0</v>
      </c>
      <c r="AZ24" s="265">
        <v>0</v>
      </c>
      <c r="BA24" s="265">
        <v>0</v>
      </c>
      <c r="BB24" s="265">
        <v>0</v>
      </c>
      <c r="BC24" s="265">
        <v>0</v>
      </c>
      <c r="BD24" s="265">
        <v>0</v>
      </c>
      <c r="BE24" s="265">
        <v>0</v>
      </c>
      <c r="BF24" s="265">
        <v>0</v>
      </c>
      <c r="BG24" s="265">
        <v>0</v>
      </c>
      <c r="BH24" s="265">
        <v>0</v>
      </c>
      <c r="BI24" s="265">
        <v>0</v>
      </c>
      <c r="BJ24" s="265">
        <v>0</v>
      </c>
      <c r="BK24" s="265">
        <v>0</v>
      </c>
      <c r="BL24" s="265">
        <v>0</v>
      </c>
      <c r="BM24" s="265">
        <v>0</v>
      </c>
      <c r="BN24" s="265">
        <v>0</v>
      </c>
      <c r="BO24" s="265">
        <v>0</v>
      </c>
      <c r="BP24" s="265">
        <v>0</v>
      </c>
      <c r="BQ24" s="265">
        <v>0</v>
      </c>
      <c r="BR24" s="265">
        <v>0</v>
      </c>
      <c r="BS24" s="265">
        <v>0</v>
      </c>
      <c r="BT24" s="265">
        <v>0</v>
      </c>
      <c r="BU24" s="265">
        <v>0</v>
      </c>
      <c r="BV24" s="265">
        <v>0</v>
      </c>
      <c r="BW24" s="265">
        <v>0</v>
      </c>
      <c r="BX24" s="265">
        <v>0</v>
      </c>
      <c r="BY24" s="265">
        <v>0</v>
      </c>
      <c r="BZ24" s="265">
        <v>0</v>
      </c>
      <c r="CA24" s="265">
        <v>0</v>
      </c>
      <c r="CB24" s="265">
        <v>0</v>
      </c>
      <c r="CC24" s="265">
        <v>0</v>
      </c>
      <c r="CD24" s="265">
        <v>0</v>
      </c>
      <c r="CE24" s="265">
        <v>0</v>
      </c>
      <c r="CF24" s="265">
        <v>0</v>
      </c>
      <c r="CG24" s="265">
        <v>0</v>
      </c>
      <c r="CH24" s="265">
        <v>0</v>
      </c>
      <c r="CI24" s="265">
        <v>0</v>
      </c>
      <c r="CJ24" s="265">
        <v>0</v>
      </c>
      <c r="CK24" s="265">
        <v>0</v>
      </c>
      <c r="CL24" s="265">
        <v>0</v>
      </c>
      <c r="CM24" s="265">
        <v>0</v>
      </c>
      <c r="CN24" s="265">
        <v>0</v>
      </c>
      <c r="CO24" s="265">
        <v>0</v>
      </c>
      <c r="CP24" s="265">
        <v>0</v>
      </c>
      <c r="CQ24" s="265">
        <v>0</v>
      </c>
      <c r="CR24" s="265">
        <v>0</v>
      </c>
      <c r="CS24" s="265">
        <v>0</v>
      </c>
      <c r="CT24" s="265">
        <v>0</v>
      </c>
      <c r="CU24" s="265">
        <v>0</v>
      </c>
      <c r="CV24" s="265">
        <v>0</v>
      </c>
      <c r="CW24" s="265">
        <v>0</v>
      </c>
      <c r="CX24" s="265">
        <v>0</v>
      </c>
      <c r="CY24" s="267">
        <v>0</v>
      </c>
    </row>
    <row r="25" spans="1:103" s="282" customFormat="1" ht="13.5" customHeight="1">
      <c r="A25" s="278" t="s">
        <v>294</v>
      </c>
      <c r="B25" s="279" t="s">
        <v>332</v>
      </c>
      <c r="C25" s="283" t="s">
        <v>333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0</v>
      </c>
      <c r="U25" s="265">
        <v>0</v>
      </c>
      <c r="V25" s="265">
        <v>0</v>
      </c>
      <c r="W25" s="265">
        <v>0</v>
      </c>
      <c r="X25" s="265">
        <v>0</v>
      </c>
      <c r="Y25" s="265">
        <v>0</v>
      </c>
      <c r="Z25" s="265">
        <v>0</v>
      </c>
      <c r="AA25" s="265">
        <v>0</v>
      </c>
      <c r="AB25" s="265">
        <v>0</v>
      </c>
      <c r="AC25" s="265">
        <v>0</v>
      </c>
      <c r="AD25" s="265">
        <v>0</v>
      </c>
      <c r="AE25" s="265">
        <v>0</v>
      </c>
      <c r="AF25" s="265">
        <v>0</v>
      </c>
      <c r="AG25" s="265">
        <v>0</v>
      </c>
      <c r="AH25" s="265">
        <v>0</v>
      </c>
      <c r="AI25" s="265">
        <v>0</v>
      </c>
      <c r="AJ25" s="265">
        <v>0</v>
      </c>
      <c r="AK25" s="265">
        <v>0</v>
      </c>
      <c r="AL25" s="265">
        <v>0</v>
      </c>
      <c r="AM25" s="265">
        <v>0</v>
      </c>
      <c r="AN25" s="265">
        <v>0</v>
      </c>
      <c r="AO25" s="265">
        <v>0</v>
      </c>
      <c r="AP25" s="265">
        <v>0</v>
      </c>
      <c r="AQ25" s="265">
        <v>0</v>
      </c>
      <c r="AR25" s="265">
        <v>0</v>
      </c>
      <c r="AS25" s="265">
        <v>0</v>
      </c>
      <c r="AT25" s="265">
        <v>0</v>
      </c>
      <c r="AU25" s="265">
        <v>0</v>
      </c>
      <c r="AV25" s="265">
        <v>0</v>
      </c>
      <c r="AW25" s="265">
        <v>0</v>
      </c>
      <c r="AX25" s="265">
        <v>0</v>
      </c>
      <c r="AY25" s="265">
        <v>0</v>
      </c>
      <c r="AZ25" s="265">
        <v>0</v>
      </c>
      <c r="BA25" s="265">
        <v>0</v>
      </c>
      <c r="BB25" s="265">
        <v>0</v>
      </c>
      <c r="BC25" s="265">
        <v>0</v>
      </c>
      <c r="BD25" s="265">
        <v>0</v>
      </c>
      <c r="BE25" s="265">
        <v>0</v>
      </c>
      <c r="BF25" s="265">
        <v>0</v>
      </c>
      <c r="BG25" s="265">
        <v>0</v>
      </c>
      <c r="BH25" s="265">
        <v>0</v>
      </c>
      <c r="BI25" s="265">
        <v>0</v>
      </c>
      <c r="BJ25" s="265">
        <v>0</v>
      </c>
      <c r="BK25" s="265">
        <v>0</v>
      </c>
      <c r="BL25" s="265">
        <v>0</v>
      </c>
      <c r="BM25" s="265">
        <v>0</v>
      </c>
      <c r="BN25" s="265">
        <v>0</v>
      </c>
      <c r="BO25" s="265">
        <v>0</v>
      </c>
      <c r="BP25" s="265">
        <v>0</v>
      </c>
      <c r="BQ25" s="265">
        <v>0</v>
      </c>
      <c r="BR25" s="265">
        <v>0</v>
      </c>
      <c r="BS25" s="265">
        <v>0</v>
      </c>
      <c r="BT25" s="265">
        <v>0</v>
      </c>
      <c r="BU25" s="265">
        <v>0</v>
      </c>
      <c r="BV25" s="265">
        <v>0</v>
      </c>
      <c r="BW25" s="265">
        <v>0</v>
      </c>
      <c r="BX25" s="265">
        <v>0</v>
      </c>
      <c r="BY25" s="265">
        <v>0</v>
      </c>
      <c r="BZ25" s="265">
        <v>0</v>
      </c>
      <c r="CA25" s="265">
        <v>0</v>
      </c>
      <c r="CB25" s="265">
        <v>0</v>
      </c>
      <c r="CC25" s="265">
        <v>0</v>
      </c>
      <c r="CD25" s="265">
        <v>0</v>
      </c>
      <c r="CE25" s="265">
        <v>0</v>
      </c>
      <c r="CF25" s="265">
        <v>0</v>
      </c>
      <c r="CG25" s="265">
        <v>0</v>
      </c>
      <c r="CH25" s="265">
        <v>0</v>
      </c>
      <c r="CI25" s="265">
        <v>0</v>
      </c>
      <c r="CJ25" s="265">
        <v>0</v>
      </c>
      <c r="CK25" s="265">
        <v>0</v>
      </c>
      <c r="CL25" s="265">
        <v>0</v>
      </c>
      <c r="CM25" s="265">
        <v>0</v>
      </c>
      <c r="CN25" s="265">
        <v>0</v>
      </c>
      <c r="CO25" s="265">
        <v>0</v>
      </c>
      <c r="CP25" s="265">
        <v>0</v>
      </c>
      <c r="CQ25" s="265">
        <v>0</v>
      </c>
      <c r="CR25" s="265">
        <v>0</v>
      </c>
      <c r="CS25" s="265">
        <v>0</v>
      </c>
      <c r="CT25" s="265">
        <v>0</v>
      </c>
      <c r="CU25" s="265">
        <v>0</v>
      </c>
      <c r="CV25" s="265">
        <v>0</v>
      </c>
      <c r="CW25" s="265">
        <v>0</v>
      </c>
      <c r="CX25" s="265">
        <v>0</v>
      </c>
      <c r="CY25" s="267">
        <v>0</v>
      </c>
    </row>
    <row r="26" spans="1:103" s="282" customFormat="1" ht="13.5" customHeight="1">
      <c r="A26" s="278" t="s">
        <v>294</v>
      </c>
      <c r="B26" s="279" t="s">
        <v>334</v>
      </c>
      <c r="C26" s="283" t="s">
        <v>335</v>
      </c>
      <c r="D26" s="265">
        <v>0</v>
      </c>
      <c r="E26" s="265">
        <v>0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0</v>
      </c>
      <c r="U26" s="265">
        <v>0</v>
      </c>
      <c r="V26" s="265">
        <v>0</v>
      </c>
      <c r="W26" s="265">
        <v>0</v>
      </c>
      <c r="X26" s="265">
        <v>0</v>
      </c>
      <c r="Y26" s="265">
        <v>0</v>
      </c>
      <c r="Z26" s="265">
        <v>0</v>
      </c>
      <c r="AA26" s="265">
        <v>0</v>
      </c>
      <c r="AB26" s="265">
        <v>0</v>
      </c>
      <c r="AC26" s="265">
        <v>0</v>
      </c>
      <c r="AD26" s="265">
        <v>0</v>
      </c>
      <c r="AE26" s="265">
        <v>0</v>
      </c>
      <c r="AF26" s="265">
        <v>0</v>
      </c>
      <c r="AG26" s="265">
        <v>0</v>
      </c>
      <c r="AH26" s="265">
        <v>0</v>
      </c>
      <c r="AI26" s="265">
        <v>0</v>
      </c>
      <c r="AJ26" s="265">
        <v>0</v>
      </c>
      <c r="AK26" s="265">
        <v>0</v>
      </c>
      <c r="AL26" s="265">
        <v>0</v>
      </c>
      <c r="AM26" s="265">
        <v>0</v>
      </c>
      <c r="AN26" s="265">
        <v>0</v>
      </c>
      <c r="AO26" s="265">
        <v>0</v>
      </c>
      <c r="AP26" s="265">
        <v>0</v>
      </c>
      <c r="AQ26" s="265">
        <v>0</v>
      </c>
      <c r="AR26" s="265">
        <v>0</v>
      </c>
      <c r="AS26" s="265">
        <v>0</v>
      </c>
      <c r="AT26" s="265">
        <v>0</v>
      </c>
      <c r="AU26" s="265">
        <v>0</v>
      </c>
      <c r="AV26" s="265">
        <v>0</v>
      </c>
      <c r="AW26" s="265">
        <v>0</v>
      </c>
      <c r="AX26" s="265">
        <v>0</v>
      </c>
      <c r="AY26" s="265">
        <v>0</v>
      </c>
      <c r="AZ26" s="265">
        <v>0</v>
      </c>
      <c r="BA26" s="265">
        <v>0</v>
      </c>
      <c r="BB26" s="265">
        <v>0</v>
      </c>
      <c r="BC26" s="265">
        <v>0</v>
      </c>
      <c r="BD26" s="265">
        <v>0</v>
      </c>
      <c r="BE26" s="265">
        <v>0</v>
      </c>
      <c r="BF26" s="265">
        <v>0</v>
      </c>
      <c r="BG26" s="265">
        <v>0</v>
      </c>
      <c r="BH26" s="265">
        <v>0</v>
      </c>
      <c r="BI26" s="265">
        <v>0</v>
      </c>
      <c r="BJ26" s="265">
        <v>0</v>
      </c>
      <c r="BK26" s="265">
        <v>0</v>
      </c>
      <c r="BL26" s="265">
        <v>0</v>
      </c>
      <c r="BM26" s="265">
        <v>0</v>
      </c>
      <c r="BN26" s="265">
        <v>0</v>
      </c>
      <c r="BO26" s="265">
        <v>0</v>
      </c>
      <c r="BP26" s="265">
        <v>0</v>
      </c>
      <c r="BQ26" s="265">
        <v>0</v>
      </c>
      <c r="BR26" s="265">
        <v>0</v>
      </c>
      <c r="BS26" s="265">
        <v>0</v>
      </c>
      <c r="BT26" s="265">
        <v>0</v>
      </c>
      <c r="BU26" s="265">
        <v>0</v>
      </c>
      <c r="BV26" s="265">
        <v>0</v>
      </c>
      <c r="BW26" s="265">
        <v>0</v>
      </c>
      <c r="BX26" s="265">
        <v>0</v>
      </c>
      <c r="BY26" s="265">
        <v>0</v>
      </c>
      <c r="BZ26" s="265">
        <v>0</v>
      </c>
      <c r="CA26" s="265">
        <v>0</v>
      </c>
      <c r="CB26" s="265">
        <v>0</v>
      </c>
      <c r="CC26" s="265">
        <v>0</v>
      </c>
      <c r="CD26" s="265">
        <v>0</v>
      </c>
      <c r="CE26" s="265">
        <v>0</v>
      </c>
      <c r="CF26" s="265">
        <v>0</v>
      </c>
      <c r="CG26" s="265">
        <v>0</v>
      </c>
      <c r="CH26" s="265">
        <v>0</v>
      </c>
      <c r="CI26" s="265">
        <v>0</v>
      </c>
      <c r="CJ26" s="265">
        <v>0</v>
      </c>
      <c r="CK26" s="265">
        <v>0</v>
      </c>
      <c r="CL26" s="265">
        <v>0</v>
      </c>
      <c r="CM26" s="265">
        <v>0</v>
      </c>
      <c r="CN26" s="265">
        <v>0</v>
      </c>
      <c r="CO26" s="265">
        <v>0</v>
      </c>
      <c r="CP26" s="265">
        <v>0</v>
      </c>
      <c r="CQ26" s="265">
        <v>0</v>
      </c>
      <c r="CR26" s="265">
        <v>0</v>
      </c>
      <c r="CS26" s="265">
        <v>0</v>
      </c>
      <c r="CT26" s="265">
        <v>0</v>
      </c>
      <c r="CU26" s="265">
        <v>0</v>
      </c>
      <c r="CV26" s="265">
        <v>0</v>
      </c>
      <c r="CW26" s="265">
        <v>0</v>
      </c>
      <c r="CX26" s="265">
        <v>0</v>
      </c>
      <c r="CY26" s="267">
        <v>0</v>
      </c>
    </row>
    <row r="27" spans="1:103" s="282" customFormat="1" ht="13.5" customHeight="1">
      <c r="A27" s="278" t="s">
        <v>294</v>
      </c>
      <c r="B27" s="279" t="s">
        <v>336</v>
      </c>
      <c r="C27" s="283" t="s">
        <v>337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v>0</v>
      </c>
      <c r="T27" s="265">
        <v>0</v>
      </c>
      <c r="U27" s="265">
        <v>0</v>
      </c>
      <c r="V27" s="265">
        <v>0</v>
      </c>
      <c r="W27" s="265">
        <v>0</v>
      </c>
      <c r="X27" s="265">
        <v>0</v>
      </c>
      <c r="Y27" s="265">
        <v>0</v>
      </c>
      <c r="Z27" s="265">
        <v>0</v>
      </c>
      <c r="AA27" s="265">
        <v>0</v>
      </c>
      <c r="AB27" s="265">
        <v>0</v>
      </c>
      <c r="AC27" s="265">
        <v>0</v>
      </c>
      <c r="AD27" s="265">
        <v>0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0</v>
      </c>
      <c r="AK27" s="265">
        <v>0</v>
      </c>
      <c r="AL27" s="265">
        <v>0</v>
      </c>
      <c r="AM27" s="265">
        <v>0</v>
      </c>
      <c r="AN27" s="265">
        <v>0</v>
      </c>
      <c r="AO27" s="265">
        <v>0</v>
      </c>
      <c r="AP27" s="265">
        <v>0</v>
      </c>
      <c r="AQ27" s="265">
        <v>0</v>
      </c>
      <c r="AR27" s="265">
        <v>0</v>
      </c>
      <c r="AS27" s="265">
        <v>0</v>
      </c>
      <c r="AT27" s="265">
        <v>0</v>
      </c>
      <c r="AU27" s="265">
        <v>0</v>
      </c>
      <c r="AV27" s="265">
        <v>0</v>
      </c>
      <c r="AW27" s="265">
        <v>0</v>
      </c>
      <c r="AX27" s="265">
        <v>0</v>
      </c>
      <c r="AY27" s="265">
        <v>0</v>
      </c>
      <c r="AZ27" s="265">
        <v>0</v>
      </c>
      <c r="BA27" s="265">
        <v>0</v>
      </c>
      <c r="BB27" s="265">
        <v>0</v>
      </c>
      <c r="BC27" s="265">
        <v>0</v>
      </c>
      <c r="BD27" s="265">
        <v>0</v>
      </c>
      <c r="BE27" s="265">
        <v>0</v>
      </c>
      <c r="BF27" s="265">
        <v>0</v>
      </c>
      <c r="BG27" s="265">
        <v>0</v>
      </c>
      <c r="BH27" s="265">
        <v>0</v>
      </c>
      <c r="BI27" s="265">
        <v>0</v>
      </c>
      <c r="BJ27" s="265">
        <v>0</v>
      </c>
      <c r="BK27" s="265">
        <v>0</v>
      </c>
      <c r="BL27" s="265">
        <v>0</v>
      </c>
      <c r="BM27" s="265">
        <v>0</v>
      </c>
      <c r="BN27" s="265">
        <v>0</v>
      </c>
      <c r="BO27" s="265">
        <v>0</v>
      </c>
      <c r="BP27" s="265">
        <v>0</v>
      </c>
      <c r="BQ27" s="265">
        <v>0</v>
      </c>
      <c r="BR27" s="265">
        <v>0</v>
      </c>
      <c r="BS27" s="265">
        <v>0</v>
      </c>
      <c r="BT27" s="265">
        <v>0</v>
      </c>
      <c r="BU27" s="265">
        <v>0</v>
      </c>
      <c r="BV27" s="265">
        <v>0</v>
      </c>
      <c r="BW27" s="265">
        <v>0</v>
      </c>
      <c r="BX27" s="265">
        <v>0</v>
      </c>
      <c r="BY27" s="265">
        <v>0</v>
      </c>
      <c r="BZ27" s="265">
        <v>0</v>
      </c>
      <c r="CA27" s="265">
        <v>0</v>
      </c>
      <c r="CB27" s="265">
        <v>0</v>
      </c>
      <c r="CC27" s="265">
        <v>0</v>
      </c>
      <c r="CD27" s="265">
        <v>0</v>
      </c>
      <c r="CE27" s="265">
        <v>0</v>
      </c>
      <c r="CF27" s="265">
        <v>0</v>
      </c>
      <c r="CG27" s="265">
        <v>0</v>
      </c>
      <c r="CH27" s="265">
        <v>0</v>
      </c>
      <c r="CI27" s="265">
        <v>0</v>
      </c>
      <c r="CJ27" s="265">
        <v>0</v>
      </c>
      <c r="CK27" s="265">
        <v>0</v>
      </c>
      <c r="CL27" s="265">
        <v>0</v>
      </c>
      <c r="CM27" s="265">
        <v>0</v>
      </c>
      <c r="CN27" s="265">
        <v>0</v>
      </c>
      <c r="CO27" s="265">
        <v>0</v>
      </c>
      <c r="CP27" s="265">
        <v>0</v>
      </c>
      <c r="CQ27" s="265">
        <v>0</v>
      </c>
      <c r="CR27" s="265">
        <v>0</v>
      </c>
      <c r="CS27" s="265">
        <v>0</v>
      </c>
      <c r="CT27" s="265">
        <v>0</v>
      </c>
      <c r="CU27" s="265">
        <v>0</v>
      </c>
      <c r="CV27" s="265">
        <v>0</v>
      </c>
      <c r="CW27" s="265">
        <v>0</v>
      </c>
      <c r="CX27" s="265">
        <v>0</v>
      </c>
      <c r="CY27" s="267">
        <v>0</v>
      </c>
    </row>
    <row r="28" spans="1:103" s="282" customFormat="1" ht="13.5" customHeight="1">
      <c r="A28" s="278" t="s">
        <v>294</v>
      </c>
      <c r="B28" s="279" t="s">
        <v>338</v>
      </c>
      <c r="C28" s="283" t="s">
        <v>339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0</v>
      </c>
      <c r="U28" s="265">
        <v>0</v>
      </c>
      <c r="V28" s="265">
        <v>0</v>
      </c>
      <c r="W28" s="265">
        <v>0</v>
      </c>
      <c r="X28" s="265">
        <v>0</v>
      </c>
      <c r="Y28" s="265">
        <v>0</v>
      </c>
      <c r="Z28" s="265">
        <v>0</v>
      </c>
      <c r="AA28" s="265">
        <v>0</v>
      </c>
      <c r="AB28" s="265">
        <v>0</v>
      </c>
      <c r="AC28" s="265">
        <v>0</v>
      </c>
      <c r="AD28" s="265">
        <v>0</v>
      </c>
      <c r="AE28" s="265">
        <v>0</v>
      </c>
      <c r="AF28" s="265">
        <v>0</v>
      </c>
      <c r="AG28" s="265">
        <v>0</v>
      </c>
      <c r="AH28" s="265">
        <v>0</v>
      </c>
      <c r="AI28" s="265">
        <v>0</v>
      </c>
      <c r="AJ28" s="265">
        <v>0</v>
      </c>
      <c r="AK28" s="265">
        <v>0</v>
      </c>
      <c r="AL28" s="265">
        <v>0</v>
      </c>
      <c r="AM28" s="265">
        <v>0</v>
      </c>
      <c r="AN28" s="265">
        <v>0</v>
      </c>
      <c r="AO28" s="265">
        <v>0</v>
      </c>
      <c r="AP28" s="265">
        <v>0</v>
      </c>
      <c r="AQ28" s="265">
        <v>0</v>
      </c>
      <c r="AR28" s="265">
        <v>0</v>
      </c>
      <c r="AS28" s="265">
        <v>0</v>
      </c>
      <c r="AT28" s="265">
        <v>0</v>
      </c>
      <c r="AU28" s="265">
        <v>0</v>
      </c>
      <c r="AV28" s="265">
        <v>0</v>
      </c>
      <c r="AW28" s="265">
        <v>0</v>
      </c>
      <c r="AX28" s="265">
        <v>0</v>
      </c>
      <c r="AY28" s="265">
        <v>0</v>
      </c>
      <c r="AZ28" s="265">
        <v>0</v>
      </c>
      <c r="BA28" s="265">
        <v>0</v>
      </c>
      <c r="BB28" s="265">
        <v>0</v>
      </c>
      <c r="BC28" s="265">
        <v>0</v>
      </c>
      <c r="BD28" s="265">
        <v>0</v>
      </c>
      <c r="BE28" s="265">
        <v>0</v>
      </c>
      <c r="BF28" s="265">
        <v>0</v>
      </c>
      <c r="BG28" s="265">
        <v>0</v>
      </c>
      <c r="BH28" s="265">
        <v>0</v>
      </c>
      <c r="BI28" s="265">
        <v>0</v>
      </c>
      <c r="BJ28" s="265">
        <v>0</v>
      </c>
      <c r="BK28" s="265">
        <v>0</v>
      </c>
      <c r="BL28" s="265">
        <v>0</v>
      </c>
      <c r="BM28" s="265">
        <v>0</v>
      </c>
      <c r="BN28" s="265">
        <v>0</v>
      </c>
      <c r="BO28" s="265">
        <v>0</v>
      </c>
      <c r="BP28" s="265">
        <v>0</v>
      </c>
      <c r="BQ28" s="265">
        <v>0</v>
      </c>
      <c r="BR28" s="265">
        <v>0</v>
      </c>
      <c r="BS28" s="265">
        <v>0</v>
      </c>
      <c r="BT28" s="265">
        <v>0</v>
      </c>
      <c r="BU28" s="265">
        <v>0</v>
      </c>
      <c r="BV28" s="265">
        <v>0</v>
      </c>
      <c r="BW28" s="265">
        <v>0</v>
      </c>
      <c r="BX28" s="265">
        <v>0</v>
      </c>
      <c r="BY28" s="265">
        <v>0</v>
      </c>
      <c r="BZ28" s="265">
        <v>0</v>
      </c>
      <c r="CA28" s="265">
        <v>0</v>
      </c>
      <c r="CB28" s="265">
        <v>0</v>
      </c>
      <c r="CC28" s="265">
        <v>0</v>
      </c>
      <c r="CD28" s="265">
        <v>0</v>
      </c>
      <c r="CE28" s="265">
        <v>0</v>
      </c>
      <c r="CF28" s="265">
        <v>0</v>
      </c>
      <c r="CG28" s="265">
        <v>0</v>
      </c>
      <c r="CH28" s="265">
        <v>0</v>
      </c>
      <c r="CI28" s="265">
        <v>0</v>
      </c>
      <c r="CJ28" s="265">
        <v>0</v>
      </c>
      <c r="CK28" s="265">
        <v>0</v>
      </c>
      <c r="CL28" s="265">
        <v>0</v>
      </c>
      <c r="CM28" s="265">
        <v>0</v>
      </c>
      <c r="CN28" s="265">
        <v>0</v>
      </c>
      <c r="CO28" s="265">
        <v>0</v>
      </c>
      <c r="CP28" s="265">
        <v>0</v>
      </c>
      <c r="CQ28" s="265">
        <v>0</v>
      </c>
      <c r="CR28" s="265">
        <v>0</v>
      </c>
      <c r="CS28" s="265">
        <v>0</v>
      </c>
      <c r="CT28" s="265">
        <v>0</v>
      </c>
      <c r="CU28" s="265">
        <v>0</v>
      </c>
      <c r="CV28" s="265">
        <v>0</v>
      </c>
      <c r="CW28" s="265">
        <v>0</v>
      </c>
      <c r="CX28" s="265">
        <v>0</v>
      </c>
      <c r="CY28" s="267">
        <v>0</v>
      </c>
    </row>
    <row r="29" spans="1:103" s="282" customFormat="1" ht="13.5" customHeight="1">
      <c r="A29" s="278" t="s">
        <v>294</v>
      </c>
      <c r="B29" s="279" t="s">
        <v>340</v>
      </c>
      <c r="C29" s="283" t="s">
        <v>341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0</v>
      </c>
      <c r="U29" s="265">
        <v>0</v>
      </c>
      <c r="V29" s="265">
        <v>0</v>
      </c>
      <c r="W29" s="265">
        <v>0</v>
      </c>
      <c r="X29" s="265">
        <v>0</v>
      </c>
      <c r="Y29" s="265">
        <v>0</v>
      </c>
      <c r="Z29" s="265">
        <v>0</v>
      </c>
      <c r="AA29" s="265">
        <v>0</v>
      </c>
      <c r="AB29" s="265">
        <v>0</v>
      </c>
      <c r="AC29" s="265">
        <v>0</v>
      </c>
      <c r="AD29" s="265">
        <v>0</v>
      </c>
      <c r="AE29" s="265">
        <v>0</v>
      </c>
      <c r="AF29" s="265">
        <v>0</v>
      </c>
      <c r="AG29" s="265">
        <v>0</v>
      </c>
      <c r="AH29" s="265">
        <v>0</v>
      </c>
      <c r="AI29" s="265">
        <v>0</v>
      </c>
      <c r="AJ29" s="265">
        <v>0</v>
      </c>
      <c r="AK29" s="265">
        <v>0</v>
      </c>
      <c r="AL29" s="265">
        <v>0</v>
      </c>
      <c r="AM29" s="265">
        <v>0</v>
      </c>
      <c r="AN29" s="265">
        <v>0</v>
      </c>
      <c r="AO29" s="265">
        <v>0</v>
      </c>
      <c r="AP29" s="265">
        <v>0</v>
      </c>
      <c r="AQ29" s="265">
        <v>0</v>
      </c>
      <c r="AR29" s="265">
        <v>0</v>
      </c>
      <c r="AS29" s="265">
        <v>0</v>
      </c>
      <c r="AT29" s="265">
        <v>0</v>
      </c>
      <c r="AU29" s="265">
        <v>0</v>
      </c>
      <c r="AV29" s="265">
        <v>0</v>
      </c>
      <c r="AW29" s="265">
        <v>0</v>
      </c>
      <c r="AX29" s="265">
        <v>0</v>
      </c>
      <c r="AY29" s="265">
        <v>0</v>
      </c>
      <c r="AZ29" s="265">
        <v>0</v>
      </c>
      <c r="BA29" s="265">
        <v>0</v>
      </c>
      <c r="BB29" s="265">
        <v>0</v>
      </c>
      <c r="BC29" s="265">
        <v>0</v>
      </c>
      <c r="BD29" s="265">
        <v>0</v>
      </c>
      <c r="BE29" s="265">
        <v>0</v>
      </c>
      <c r="BF29" s="265">
        <v>0</v>
      </c>
      <c r="BG29" s="265">
        <v>0</v>
      </c>
      <c r="BH29" s="265">
        <v>0</v>
      </c>
      <c r="BI29" s="265">
        <v>0</v>
      </c>
      <c r="BJ29" s="265">
        <v>0</v>
      </c>
      <c r="BK29" s="265">
        <v>0</v>
      </c>
      <c r="BL29" s="265">
        <v>0</v>
      </c>
      <c r="BM29" s="265">
        <v>0</v>
      </c>
      <c r="BN29" s="265">
        <v>0</v>
      </c>
      <c r="BO29" s="265">
        <v>0</v>
      </c>
      <c r="BP29" s="265">
        <v>0</v>
      </c>
      <c r="BQ29" s="265">
        <v>0</v>
      </c>
      <c r="BR29" s="265">
        <v>0</v>
      </c>
      <c r="BS29" s="265">
        <v>0</v>
      </c>
      <c r="BT29" s="265">
        <v>0</v>
      </c>
      <c r="BU29" s="265">
        <v>0</v>
      </c>
      <c r="BV29" s="265">
        <v>0</v>
      </c>
      <c r="BW29" s="265">
        <v>0</v>
      </c>
      <c r="BX29" s="265">
        <v>0</v>
      </c>
      <c r="BY29" s="265">
        <v>0</v>
      </c>
      <c r="BZ29" s="265">
        <v>0</v>
      </c>
      <c r="CA29" s="265">
        <v>0</v>
      </c>
      <c r="CB29" s="265">
        <v>0</v>
      </c>
      <c r="CC29" s="265">
        <v>0</v>
      </c>
      <c r="CD29" s="265">
        <v>0</v>
      </c>
      <c r="CE29" s="265">
        <v>0</v>
      </c>
      <c r="CF29" s="265">
        <v>0</v>
      </c>
      <c r="CG29" s="265">
        <v>0</v>
      </c>
      <c r="CH29" s="265">
        <v>0</v>
      </c>
      <c r="CI29" s="265">
        <v>0</v>
      </c>
      <c r="CJ29" s="265">
        <v>0</v>
      </c>
      <c r="CK29" s="265">
        <v>0</v>
      </c>
      <c r="CL29" s="265">
        <v>0</v>
      </c>
      <c r="CM29" s="265">
        <v>0</v>
      </c>
      <c r="CN29" s="265">
        <v>0</v>
      </c>
      <c r="CO29" s="265">
        <v>0</v>
      </c>
      <c r="CP29" s="265">
        <v>0</v>
      </c>
      <c r="CQ29" s="265">
        <v>0</v>
      </c>
      <c r="CR29" s="265">
        <v>0</v>
      </c>
      <c r="CS29" s="265">
        <v>0</v>
      </c>
      <c r="CT29" s="265">
        <v>0</v>
      </c>
      <c r="CU29" s="265">
        <v>0</v>
      </c>
      <c r="CV29" s="265">
        <v>0</v>
      </c>
      <c r="CW29" s="265">
        <v>0</v>
      </c>
      <c r="CX29" s="265">
        <v>0</v>
      </c>
      <c r="CY29" s="267">
        <v>0</v>
      </c>
    </row>
    <row r="30" spans="1:103" s="282" customFormat="1" ht="13.5" customHeight="1" thickBot="1">
      <c r="A30" s="293" t="s">
        <v>342</v>
      </c>
      <c r="B30" s="294"/>
      <c r="C30" s="294"/>
      <c r="D30" s="268">
        <v>0</v>
      </c>
      <c r="E30" s="268">
        <v>0</v>
      </c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268">
        <v>0</v>
      </c>
      <c r="L30" s="268">
        <v>0</v>
      </c>
      <c r="M30" s="268">
        <v>0</v>
      </c>
      <c r="N30" s="268">
        <v>0</v>
      </c>
      <c r="O30" s="268">
        <v>0</v>
      </c>
      <c r="P30" s="268">
        <v>0</v>
      </c>
      <c r="Q30" s="268">
        <v>0</v>
      </c>
      <c r="R30" s="268">
        <v>0</v>
      </c>
      <c r="S30" s="268">
        <v>0</v>
      </c>
      <c r="T30" s="268">
        <v>0</v>
      </c>
      <c r="U30" s="268">
        <v>0</v>
      </c>
      <c r="V30" s="268">
        <v>0</v>
      </c>
      <c r="W30" s="268">
        <v>0</v>
      </c>
      <c r="X30" s="268">
        <v>0</v>
      </c>
      <c r="Y30" s="268">
        <v>0</v>
      </c>
      <c r="Z30" s="268">
        <v>0</v>
      </c>
      <c r="AA30" s="268">
        <v>0</v>
      </c>
      <c r="AB30" s="268">
        <v>0</v>
      </c>
      <c r="AC30" s="268">
        <v>0</v>
      </c>
      <c r="AD30" s="268">
        <v>0</v>
      </c>
      <c r="AE30" s="268">
        <v>0</v>
      </c>
      <c r="AF30" s="268">
        <v>0</v>
      </c>
      <c r="AG30" s="268">
        <v>0</v>
      </c>
      <c r="AH30" s="268">
        <v>0</v>
      </c>
      <c r="AI30" s="268">
        <v>0</v>
      </c>
      <c r="AJ30" s="268">
        <v>0</v>
      </c>
      <c r="AK30" s="268">
        <v>0</v>
      </c>
      <c r="AL30" s="268">
        <v>0</v>
      </c>
      <c r="AM30" s="268">
        <v>0</v>
      </c>
      <c r="AN30" s="268">
        <v>0</v>
      </c>
      <c r="AO30" s="268">
        <v>0</v>
      </c>
      <c r="AP30" s="268">
        <v>0</v>
      </c>
      <c r="AQ30" s="268">
        <v>0</v>
      </c>
      <c r="AR30" s="268">
        <v>0</v>
      </c>
      <c r="AS30" s="268">
        <v>0</v>
      </c>
      <c r="AT30" s="268">
        <v>0</v>
      </c>
      <c r="AU30" s="268">
        <v>0</v>
      </c>
      <c r="AV30" s="268">
        <v>0</v>
      </c>
      <c r="AW30" s="268">
        <v>0</v>
      </c>
      <c r="AX30" s="268">
        <v>0</v>
      </c>
      <c r="AY30" s="268">
        <v>0</v>
      </c>
      <c r="AZ30" s="268">
        <v>0</v>
      </c>
      <c r="BA30" s="268">
        <v>0</v>
      </c>
      <c r="BB30" s="268">
        <v>0</v>
      </c>
      <c r="BC30" s="268">
        <v>0</v>
      </c>
      <c r="BD30" s="268">
        <v>0</v>
      </c>
      <c r="BE30" s="268">
        <v>0</v>
      </c>
      <c r="BF30" s="268">
        <v>0</v>
      </c>
      <c r="BG30" s="268">
        <v>0</v>
      </c>
      <c r="BH30" s="268">
        <v>0</v>
      </c>
      <c r="BI30" s="268">
        <v>0</v>
      </c>
      <c r="BJ30" s="268">
        <v>0</v>
      </c>
      <c r="BK30" s="268">
        <v>0</v>
      </c>
      <c r="BL30" s="268">
        <v>0</v>
      </c>
      <c r="BM30" s="268">
        <v>0</v>
      </c>
      <c r="BN30" s="268">
        <v>0</v>
      </c>
      <c r="BO30" s="268">
        <v>0</v>
      </c>
      <c r="BP30" s="268">
        <v>0</v>
      </c>
      <c r="BQ30" s="268">
        <v>0</v>
      </c>
      <c r="BR30" s="268">
        <v>0</v>
      </c>
      <c r="BS30" s="268">
        <v>0</v>
      </c>
      <c r="BT30" s="268">
        <v>0</v>
      </c>
      <c r="BU30" s="268">
        <v>0</v>
      </c>
      <c r="BV30" s="268">
        <v>0</v>
      </c>
      <c r="BW30" s="268">
        <v>0</v>
      </c>
      <c r="BX30" s="268">
        <v>0</v>
      </c>
      <c r="BY30" s="268">
        <v>0</v>
      </c>
      <c r="BZ30" s="268">
        <v>0</v>
      </c>
      <c r="CA30" s="268">
        <v>0</v>
      </c>
      <c r="CB30" s="268">
        <v>0</v>
      </c>
      <c r="CC30" s="268">
        <v>0</v>
      </c>
      <c r="CD30" s="268">
        <v>0</v>
      </c>
      <c r="CE30" s="268">
        <v>0</v>
      </c>
      <c r="CF30" s="268">
        <v>0</v>
      </c>
      <c r="CG30" s="268">
        <v>0</v>
      </c>
      <c r="CH30" s="268">
        <v>0</v>
      </c>
      <c r="CI30" s="268">
        <v>0</v>
      </c>
      <c r="CJ30" s="268">
        <v>0</v>
      </c>
      <c r="CK30" s="268">
        <v>0</v>
      </c>
      <c r="CL30" s="268">
        <v>0</v>
      </c>
      <c r="CM30" s="268">
        <v>0</v>
      </c>
      <c r="CN30" s="268">
        <v>0</v>
      </c>
      <c r="CO30" s="268">
        <v>0</v>
      </c>
      <c r="CP30" s="268">
        <v>0</v>
      </c>
      <c r="CQ30" s="268">
        <v>0</v>
      </c>
      <c r="CR30" s="268">
        <v>0</v>
      </c>
      <c r="CS30" s="268">
        <v>0</v>
      </c>
      <c r="CT30" s="268">
        <v>0</v>
      </c>
      <c r="CU30" s="268">
        <v>0</v>
      </c>
      <c r="CV30" s="268">
        <v>0</v>
      </c>
      <c r="CW30" s="268">
        <v>0</v>
      </c>
      <c r="CX30" s="268">
        <v>0</v>
      </c>
      <c r="CY30" s="270">
        <v>0</v>
      </c>
    </row>
  </sheetData>
  <mergeCells count="115">
    <mergeCell ref="A30:C30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63" t="s">
        <v>294</v>
      </c>
      <c r="B1" s="363"/>
      <c r="C1" s="55" t="s">
        <v>14</v>
      </c>
    </row>
    <row r="2" spans="1:13" s="45" customFormat="1" ht="15" customHeight="1">
      <c r="A2" s="151"/>
      <c r="B2" s="151"/>
      <c r="C2" s="151"/>
      <c r="D2" s="151"/>
      <c r="E2" s="151"/>
      <c r="F2" s="372" t="s">
        <v>15</v>
      </c>
      <c r="G2" s="373"/>
      <c r="H2" s="373"/>
      <c r="I2" s="373"/>
      <c r="J2" s="370" t="s">
        <v>16</v>
      </c>
      <c r="K2" s="367" t="s">
        <v>17</v>
      </c>
      <c r="L2" s="368"/>
      <c r="M2" s="369"/>
    </row>
    <row r="3" spans="1:13" s="45" customFormat="1" ht="15" customHeight="1" thickBot="1">
      <c r="A3" s="360" t="s">
        <v>18</v>
      </c>
      <c r="B3" s="361"/>
      <c r="C3" s="362"/>
      <c r="D3" s="153">
        <v>875064</v>
      </c>
      <c r="E3" s="151"/>
      <c r="F3" s="374"/>
      <c r="G3" s="375"/>
      <c r="H3" s="375"/>
      <c r="I3" s="375"/>
      <c r="J3" s="371"/>
      <c r="K3" s="154" t="s">
        <v>19</v>
      </c>
      <c r="L3" s="155" t="s">
        <v>20</v>
      </c>
      <c r="M3" s="156" t="s">
        <v>21</v>
      </c>
    </row>
    <row r="4" spans="1:13" s="45" customFormat="1" ht="15" customHeight="1" thickBot="1">
      <c r="A4" s="360" t="s">
        <v>22</v>
      </c>
      <c r="B4" s="361"/>
      <c r="C4" s="362"/>
      <c r="D4" s="153">
        <v>0</v>
      </c>
      <c r="E4" s="151"/>
      <c r="F4" s="358" t="s">
        <v>23</v>
      </c>
      <c r="G4" s="353" t="s">
        <v>26</v>
      </c>
      <c r="H4" s="157" t="s">
        <v>24</v>
      </c>
      <c r="I4" s="158"/>
      <c r="J4" s="159">
        <v>234310</v>
      </c>
      <c r="K4" s="160" t="s">
        <v>343</v>
      </c>
      <c r="L4" s="161" t="s">
        <v>343</v>
      </c>
      <c r="M4" s="162" t="s">
        <v>343</v>
      </c>
    </row>
    <row r="5" spans="1:13" s="45" customFormat="1" ht="15" customHeight="1">
      <c r="A5" s="364" t="s">
        <v>25</v>
      </c>
      <c r="B5" s="365"/>
      <c r="C5" s="366"/>
      <c r="D5" s="153">
        <v>875064</v>
      </c>
      <c r="E5" s="151"/>
      <c r="F5" s="359"/>
      <c r="G5" s="354"/>
      <c r="H5" s="382" t="s">
        <v>27</v>
      </c>
      <c r="I5" s="164" t="s">
        <v>28</v>
      </c>
      <c r="J5" s="165">
        <v>6964</v>
      </c>
      <c r="K5" s="166" t="s">
        <v>343</v>
      </c>
      <c r="L5" s="167" t="s">
        <v>343</v>
      </c>
      <c r="M5" s="168" t="s">
        <v>343</v>
      </c>
    </row>
    <row r="6" spans="1:13" s="45" customFormat="1" ht="15" customHeight="1">
      <c r="A6" s="151"/>
      <c r="B6" s="151"/>
      <c r="C6" s="151"/>
      <c r="D6" s="169"/>
      <c r="E6" s="151"/>
      <c r="F6" s="359"/>
      <c r="G6" s="354"/>
      <c r="H6" s="383"/>
      <c r="I6" s="170" t="s">
        <v>140</v>
      </c>
      <c r="J6" s="171">
        <v>0</v>
      </c>
      <c r="K6" s="152" t="s">
        <v>343</v>
      </c>
      <c r="L6" s="172" t="s">
        <v>343</v>
      </c>
      <c r="M6" s="173" t="s">
        <v>343</v>
      </c>
    </row>
    <row r="7" spans="1:13" s="45" customFormat="1" ht="15" customHeight="1">
      <c r="A7" s="379" t="s">
        <v>29</v>
      </c>
      <c r="B7" s="376" t="s">
        <v>130</v>
      </c>
      <c r="C7" s="174" t="s">
        <v>30</v>
      </c>
      <c r="D7" s="153">
        <v>0</v>
      </c>
      <c r="E7" s="151"/>
      <c r="F7" s="359"/>
      <c r="G7" s="354"/>
      <c r="H7" s="383"/>
      <c r="I7" s="284" t="s">
        <v>141</v>
      </c>
      <c r="J7" s="171">
        <v>0</v>
      </c>
      <c r="K7" s="152" t="s">
        <v>343</v>
      </c>
      <c r="L7" s="172" t="s">
        <v>343</v>
      </c>
      <c r="M7" s="173" t="s">
        <v>343</v>
      </c>
    </row>
    <row r="8" spans="1:15" s="45" customFormat="1" ht="15" customHeight="1">
      <c r="A8" s="380"/>
      <c r="B8" s="377"/>
      <c r="C8" s="174" t="s">
        <v>31</v>
      </c>
      <c r="D8" s="153">
        <v>219345</v>
      </c>
      <c r="E8" s="151"/>
      <c r="F8" s="359"/>
      <c r="G8" s="354"/>
      <c r="H8" s="383"/>
      <c r="I8" s="175" t="s">
        <v>142</v>
      </c>
      <c r="J8" s="171">
        <v>0</v>
      </c>
      <c r="K8" s="152" t="s">
        <v>343</v>
      </c>
      <c r="L8" s="172" t="s">
        <v>343</v>
      </c>
      <c r="M8" s="173" t="s">
        <v>343</v>
      </c>
      <c r="O8" s="92"/>
    </row>
    <row r="9" spans="1:13" s="45" customFormat="1" ht="15" customHeight="1">
      <c r="A9" s="380"/>
      <c r="B9" s="377"/>
      <c r="C9" s="174" t="s">
        <v>33</v>
      </c>
      <c r="D9" s="153">
        <v>11201</v>
      </c>
      <c r="E9" s="151"/>
      <c r="F9" s="359"/>
      <c r="G9" s="354"/>
      <c r="H9" s="383"/>
      <c r="I9" s="175" t="s">
        <v>32</v>
      </c>
      <c r="J9" s="171">
        <v>0</v>
      </c>
      <c r="K9" s="152" t="s">
        <v>343</v>
      </c>
      <c r="L9" s="172" t="s">
        <v>343</v>
      </c>
      <c r="M9" s="173" t="s">
        <v>343</v>
      </c>
    </row>
    <row r="10" spans="1:13" s="45" customFormat="1" ht="15" customHeight="1">
      <c r="A10" s="380"/>
      <c r="B10" s="377"/>
      <c r="C10" s="174" t="s">
        <v>35</v>
      </c>
      <c r="D10" s="153">
        <v>24768</v>
      </c>
      <c r="E10" s="151"/>
      <c r="F10" s="359"/>
      <c r="G10" s="354"/>
      <c r="H10" s="383"/>
      <c r="I10" s="175" t="s">
        <v>143</v>
      </c>
      <c r="J10" s="171">
        <v>3435</v>
      </c>
      <c r="K10" s="152" t="s">
        <v>343</v>
      </c>
      <c r="L10" s="172" t="s">
        <v>343</v>
      </c>
      <c r="M10" s="173" t="s">
        <v>343</v>
      </c>
    </row>
    <row r="11" spans="1:13" s="45" customFormat="1" ht="15" customHeight="1" thickBot="1">
      <c r="A11" s="380"/>
      <c r="B11" s="377"/>
      <c r="C11" s="174" t="s">
        <v>37</v>
      </c>
      <c r="D11" s="153">
        <v>65</v>
      </c>
      <c r="E11" s="151"/>
      <c r="F11" s="359"/>
      <c r="G11" s="354"/>
      <c r="H11" s="384"/>
      <c r="I11" s="176" t="s">
        <v>34</v>
      </c>
      <c r="J11" s="177">
        <v>0</v>
      </c>
      <c r="K11" s="178" t="s">
        <v>343</v>
      </c>
      <c r="L11" s="155" t="s">
        <v>343</v>
      </c>
      <c r="M11" s="156" t="s">
        <v>343</v>
      </c>
    </row>
    <row r="12" spans="1:13" s="45" customFormat="1" ht="15" customHeight="1" thickBot="1">
      <c r="A12" s="380"/>
      <c r="B12" s="378"/>
      <c r="C12" s="174" t="s">
        <v>39</v>
      </c>
      <c r="D12" s="153">
        <v>3682</v>
      </c>
      <c r="E12" s="151"/>
      <c r="F12" s="359"/>
      <c r="G12" s="179"/>
      <c r="H12" s="180" t="s">
        <v>36</v>
      </c>
      <c r="I12" s="181"/>
      <c r="J12" s="182">
        <v>244709</v>
      </c>
      <c r="K12" s="183" t="s">
        <v>343</v>
      </c>
      <c r="L12" s="184">
        <v>21181</v>
      </c>
      <c r="M12" s="185">
        <v>7140</v>
      </c>
    </row>
    <row r="13" spans="1:13" s="45" customFormat="1" ht="15" customHeight="1">
      <c r="A13" s="380"/>
      <c r="B13" s="186"/>
      <c r="C13" s="187" t="s">
        <v>36</v>
      </c>
      <c r="D13" s="153">
        <v>259061</v>
      </c>
      <c r="E13" s="151"/>
      <c r="F13" s="359"/>
      <c r="G13" s="353" t="s">
        <v>38</v>
      </c>
      <c r="H13" s="188" t="s">
        <v>28</v>
      </c>
      <c r="I13" s="189"/>
      <c r="J13" s="190">
        <v>12636</v>
      </c>
      <c r="K13" s="165">
        <v>6964</v>
      </c>
      <c r="L13" s="191">
        <v>3348</v>
      </c>
      <c r="M13" s="192">
        <v>2324</v>
      </c>
    </row>
    <row r="14" spans="1:13" s="45" customFormat="1" ht="15" customHeight="1">
      <c r="A14" s="380"/>
      <c r="B14" s="360" t="s">
        <v>40</v>
      </c>
      <c r="C14" s="362"/>
      <c r="D14" s="153">
        <v>22861</v>
      </c>
      <c r="E14" s="151"/>
      <c r="F14" s="359"/>
      <c r="G14" s="354"/>
      <c r="H14" s="193" t="s">
        <v>140</v>
      </c>
      <c r="I14" s="194"/>
      <c r="J14" s="171">
        <v>531</v>
      </c>
      <c r="K14" s="171">
        <v>0</v>
      </c>
      <c r="L14" s="153">
        <v>0</v>
      </c>
      <c r="M14" s="195">
        <v>531</v>
      </c>
    </row>
    <row r="15" spans="1:13" s="45" customFormat="1" ht="15" customHeight="1">
      <c r="A15" s="380"/>
      <c r="B15" s="360" t="s">
        <v>293</v>
      </c>
      <c r="C15" s="362"/>
      <c r="D15" s="153">
        <v>9011</v>
      </c>
      <c r="E15" s="151"/>
      <c r="F15" s="359"/>
      <c r="G15" s="354"/>
      <c r="H15" s="196" t="s">
        <v>141</v>
      </c>
      <c r="I15" s="189"/>
      <c r="J15" s="171">
        <v>0</v>
      </c>
      <c r="K15" s="171">
        <v>0</v>
      </c>
      <c r="L15" s="153">
        <v>0</v>
      </c>
      <c r="M15" s="195">
        <v>0</v>
      </c>
    </row>
    <row r="16" spans="1:13" s="45" customFormat="1" ht="15" customHeight="1">
      <c r="A16" s="381"/>
      <c r="B16" s="361" t="s">
        <v>64</v>
      </c>
      <c r="C16" s="362"/>
      <c r="D16" s="153">
        <v>290933</v>
      </c>
      <c r="E16" s="151"/>
      <c r="F16" s="359"/>
      <c r="G16" s="354"/>
      <c r="H16" s="196" t="s">
        <v>142</v>
      </c>
      <c r="I16" s="189"/>
      <c r="J16" s="171">
        <v>0</v>
      </c>
      <c r="K16" s="171">
        <v>0</v>
      </c>
      <c r="L16" s="153">
        <v>0</v>
      </c>
      <c r="M16" s="195">
        <v>0</v>
      </c>
    </row>
    <row r="17" spans="1:13" s="45" customFormat="1" ht="15" customHeight="1">
      <c r="A17" s="151"/>
      <c r="B17" s="151"/>
      <c r="C17" s="151"/>
      <c r="D17" s="169"/>
      <c r="E17" s="151"/>
      <c r="F17" s="359"/>
      <c r="G17" s="354"/>
      <c r="H17" s="193" t="s">
        <v>32</v>
      </c>
      <c r="I17" s="194"/>
      <c r="J17" s="171">
        <v>0</v>
      </c>
      <c r="K17" s="171">
        <v>0</v>
      </c>
      <c r="L17" s="153">
        <v>0</v>
      </c>
      <c r="M17" s="195">
        <v>0</v>
      </c>
    </row>
    <row r="18" spans="1:13" s="45" customFormat="1" ht="15" customHeight="1">
      <c r="A18" s="360" t="s">
        <v>41</v>
      </c>
      <c r="B18" s="361"/>
      <c r="C18" s="362"/>
      <c r="D18" s="153">
        <v>205304</v>
      </c>
      <c r="E18" s="151"/>
      <c r="F18" s="359"/>
      <c r="G18" s="354"/>
      <c r="H18" s="193" t="s">
        <v>143</v>
      </c>
      <c r="I18" s="194"/>
      <c r="J18" s="171">
        <v>26235</v>
      </c>
      <c r="K18" s="171">
        <v>3435</v>
      </c>
      <c r="L18" s="153">
        <v>968</v>
      </c>
      <c r="M18" s="195">
        <v>21832</v>
      </c>
    </row>
    <row r="19" spans="1:13" s="45" customFormat="1" ht="15" customHeight="1" thickBot="1">
      <c r="A19" s="351" t="s">
        <v>43</v>
      </c>
      <c r="B19" s="352"/>
      <c r="C19" s="352"/>
      <c r="D19" s="153">
        <v>76618</v>
      </c>
      <c r="E19" s="151"/>
      <c r="F19" s="359"/>
      <c r="G19" s="354"/>
      <c r="H19" s="197" t="s">
        <v>34</v>
      </c>
      <c r="I19" s="198"/>
      <c r="J19" s="177">
        <v>217</v>
      </c>
      <c r="K19" s="177">
        <v>0</v>
      </c>
      <c r="L19" s="199">
        <v>217</v>
      </c>
      <c r="M19" s="156" t="s">
        <v>343</v>
      </c>
    </row>
    <row r="20" spans="1:13" s="45" customFormat="1" ht="15" customHeight="1" thickBot="1">
      <c r="A20" s="351" t="s">
        <v>292</v>
      </c>
      <c r="B20" s="352"/>
      <c r="C20" s="352"/>
      <c r="D20" s="153">
        <v>9011</v>
      </c>
      <c r="E20" s="151"/>
      <c r="F20" s="359"/>
      <c r="G20" s="179"/>
      <c r="H20" s="200" t="s">
        <v>36</v>
      </c>
      <c r="I20" s="201"/>
      <c r="J20" s="202">
        <v>39619</v>
      </c>
      <c r="K20" s="203">
        <v>10399</v>
      </c>
      <c r="L20" s="204">
        <v>4533</v>
      </c>
      <c r="M20" s="205">
        <v>24687</v>
      </c>
    </row>
    <row r="21" spans="1:13" s="45" customFormat="1" ht="15" customHeight="1" thickBot="1">
      <c r="A21" s="351" t="s">
        <v>49</v>
      </c>
      <c r="B21" s="352"/>
      <c r="C21" s="352"/>
      <c r="D21" s="153">
        <v>290933</v>
      </c>
      <c r="E21" s="151"/>
      <c r="F21" s="206"/>
      <c r="G21" s="207" t="s">
        <v>134</v>
      </c>
      <c r="H21" s="200"/>
      <c r="I21" s="200"/>
      <c r="J21" s="159">
        <v>273929</v>
      </c>
      <c r="K21" s="208">
        <v>10399</v>
      </c>
      <c r="L21" s="209">
        <v>25714</v>
      </c>
      <c r="M21" s="210">
        <v>31827</v>
      </c>
    </row>
    <row r="22" spans="1:13" s="45" customFormat="1" ht="15" customHeight="1">
      <c r="A22" s="151"/>
      <c r="B22" s="151"/>
      <c r="C22" s="151"/>
      <c r="D22" s="151"/>
      <c r="E22" s="151"/>
      <c r="F22" s="211" t="s">
        <v>42</v>
      </c>
      <c r="G22" s="212"/>
      <c r="H22" s="212"/>
      <c r="I22" s="213"/>
      <c r="J22" s="190">
        <v>7766</v>
      </c>
      <c r="K22" s="214" t="s">
        <v>343</v>
      </c>
      <c r="L22" s="215" t="s">
        <v>343</v>
      </c>
      <c r="M22" s="192">
        <v>7766</v>
      </c>
    </row>
    <row r="23" spans="1:13" s="45" customFormat="1" ht="15" customHeight="1" thickBot="1">
      <c r="A23" s="151"/>
      <c r="B23" s="151"/>
      <c r="C23" s="151"/>
      <c r="D23" s="151"/>
      <c r="E23" s="151"/>
      <c r="F23" s="216" t="s">
        <v>44</v>
      </c>
      <c r="G23" s="217"/>
      <c r="H23" s="217"/>
      <c r="I23" s="218"/>
      <c r="J23" s="219">
        <v>227</v>
      </c>
      <c r="K23" s="220" t="s">
        <v>343</v>
      </c>
      <c r="L23" s="221">
        <v>227</v>
      </c>
      <c r="M23" s="222" t="s">
        <v>343</v>
      </c>
    </row>
    <row r="24" spans="1:13" s="45" customFormat="1" ht="15" customHeight="1" thickBot="1">
      <c r="A24" s="151"/>
      <c r="B24" s="151"/>
      <c r="C24" s="151"/>
      <c r="D24" s="151"/>
      <c r="E24" s="151"/>
      <c r="F24" s="355" t="s">
        <v>64</v>
      </c>
      <c r="G24" s="356"/>
      <c r="H24" s="356"/>
      <c r="I24" s="357"/>
      <c r="J24" s="223">
        <v>281922</v>
      </c>
      <c r="K24" s="224">
        <v>10399</v>
      </c>
      <c r="L24" s="225">
        <v>25941</v>
      </c>
      <c r="M24" s="226">
        <v>39593</v>
      </c>
    </row>
    <row r="25" spans="1:13" s="45" customFormat="1" ht="15" customHeight="1">
      <c r="A25" s="151"/>
      <c r="B25" s="151"/>
      <c r="C25" s="151"/>
      <c r="D25" s="151"/>
      <c r="E25" s="151"/>
      <c r="F25" s="227" t="s">
        <v>131</v>
      </c>
      <c r="G25" s="228"/>
      <c r="H25" s="228"/>
      <c r="I25" s="228"/>
      <c r="J25" s="151"/>
      <c r="K25" s="151"/>
      <c r="L25" s="151"/>
      <c r="M25" s="151"/>
    </row>
    <row r="26" spans="1:13" s="45" customFormat="1" ht="1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74"/>
      <c r="L26" s="163" t="s">
        <v>45</v>
      </c>
      <c r="M26" s="172" t="s">
        <v>46</v>
      </c>
    </row>
    <row r="27" spans="1:13" s="46" customFormat="1" ht="15" customHeight="1">
      <c r="A27" s="229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収集ごみ（混合ごみ＋可燃ごみ＋不燃ごみ＋資源ごみ＋粗大ごみ＋その他）＝259,061t/年</v>
      </c>
      <c r="B27" s="230"/>
      <c r="C27" s="230"/>
      <c r="D27" s="230"/>
      <c r="E27" s="230"/>
      <c r="F27" s="230"/>
      <c r="G27" s="230"/>
      <c r="H27" s="230"/>
      <c r="I27" s="230"/>
      <c r="J27" s="230"/>
      <c r="K27" s="172" t="s">
        <v>47</v>
      </c>
      <c r="L27" s="231">
        <v>15017</v>
      </c>
      <c r="M27" s="232">
        <v>8046</v>
      </c>
    </row>
    <row r="28" spans="1:13" s="46" customFormat="1" ht="15" customHeight="1">
      <c r="A28" s="233" t="str">
        <f>"計画収集量（収集ごみ＋直接搬入ごみ）＝"&amp;TEXT(D13+D14,"#,##0")&amp;"t/年"</f>
        <v>計画収集量（収集ごみ＋直接搬入ごみ）＝281,922t/年</v>
      </c>
      <c r="B28" s="230"/>
      <c r="C28" s="230"/>
      <c r="D28" s="230"/>
      <c r="E28" s="230"/>
      <c r="F28" s="230"/>
      <c r="G28" s="230"/>
      <c r="H28" s="230"/>
      <c r="I28" s="230"/>
      <c r="J28" s="230"/>
      <c r="K28" s="172" t="s">
        <v>48</v>
      </c>
      <c r="L28" s="231">
        <v>8143</v>
      </c>
      <c r="M28" s="232">
        <v>385</v>
      </c>
    </row>
    <row r="29" spans="1:13" s="46" customFormat="1" ht="15" customHeight="1">
      <c r="A29" s="234" t="str">
        <f>"ごみ総排出量（計画収集量＋集団回収量）＝"&amp;TEXT(D16,"#,###0")&amp;"t/年"</f>
        <v>ごみ総排出量（計画収集量＋集団回収量）＝290,933t/年</v>
      </c>
      <c r="B29" s="230"/>
      <c r="C29" s="230"/>
      <c r="D29" s="230"/>
      <c r="E29" s="230"/>
      <c r="F29" s="230"/>
      <c r="G29" s="230"/>
      <c r="H29" s="230"/>
      <c r="I29" s="230"/>
      <c r="J29" s="230"/>
      <c r="K29" s="172" t="s">
        <v>103</v>
      </c>
      <c r="L29" s="231">
        <v>5606</v>
      </c>
      <c r="M29" s="232">
        <v>345</v>
      </c>
    </row>
    <row r="30" spans="1:13" s="46" customFormat="1" ht="15" customHeight="1">
      <c r="A30" s="234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ごみ処理量（直接最終処分量＋直接焼却量＋焼却以外の中間処理量＋直接資源化量）＝281,922t/年</v>
      </c>
      <c r="B30" s="230"/>
      <c r="C30" s="230"/>
      <c r="D30" s="230"/>
      <c r="E30" s="230"/>
      <c r="F30" s="230"/>
      <c r="G30" s="230"/>
      <c r="H30" s="230"/>
      <c r="I30" s="230"/>
      <c r="J30" s="230"/>
      <c r="K30" s="172" t="s">
        <v>104</v>
      </c>
      <c r="L30" s="231">
        <v>1221</v>
      </c>
      <c r="M30" s="232">
        <v>0</v>
      </c>
    </row>
    <row r="31" spans="1:13" s="46" customFormat="1" ht="15" customHeight="1">
      <c r="A31" s="234" t="str">
        <f>"１人１日あたりごみ排出量（ごみ総排出量/総人口）＝"&amp;TEXT(D16/D5/365*1000000,"#,##0")&amp;"g/人日"</f>
        <v>１人１日あたりごみ排出量（ごみ総排出量/総人口）＝911g/人日</v>
      </c>
      <c r="B31" s="230"/>
      <c r="C31" s="230"/>
      <c r="D31" s="230"/>
      <c r="E31" s="230"/>
      <c r="F31" s="230"/>
      <c r="G31" s="230"/>
      <c r="H31" s="230"/>
      <c r="I31" s="230"/>
      <c r="J31" s="230"/>
      <c r="K31" s="172" t="s">
        <v>105</v>
      </c>
      <c r="L31" s="231">
        <v>383</v>
      </c>
      <c r="M31" s="232">
        <v>1</v>
      </c>
    </row>
    <row r="32" spans="1:13" s="46" customFormat="1" ht="15" customHeight="1">
      <c r="A32" s="233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リサイクル率（[資源化量合計＋集団回収量]/[ごみ処理量＋集団回収量]）＝16.71％</v>
      </c>
      <c r="B32" s="230"/>
      <c r="C32" s="230"/>
      <c r="D32" s="230"/>
      <c r="E32" s="230"/>
      <c r="F32" s="230"/>
      <c r="G32" s="230"/>
      <c r="H32" s="230"/>
      <c r="I32" s="230"/>
      <c r="J32" s="230"/>
      <c r="K32" s="172" t="s">
        <v>13</v>
      </c>
      <c r="L32" s="231">
        <v>865</v>
      </c>
      <c r="M32" s="232">
        <v>233</v>
      </c>
    </row>
    <row r="33" spans="1:13" s="46" customFormat="1" ht="15" customHeight="1">
      <c r="A33" s="233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中間処理による減量化量（施設処理量-施設処理後資源化量-施設処理後残渣処分量）＝216,388t/年</v>
      </c>
      <c r="B33" s="230"/>
      <c r="C33" s="230"/>
      <c r="D33" s="230"/>
      <c r="E33" s="230"/>
      <c r="F33" s="230"/>
      <c r="G33" s="230"/>
      <c r="H33" s="230"/>
      <c r="I33" s="230"/>
      <c r="J33" s="230"/>
      <c r="K33" s="172" t="s">
        <v>144</v>
      </c>
      <c r="L33" s="231">
        <v>531</v>
      </c>
      <c r="M33" s="232">
        <v>0</v>
      </c>
    </row>
    <row r="34" spans="1:13" s="46" customFormat="1" ht="15" customHeight="1">
      <c r="A34" s="233"/>
      <c r="B34" s="230"/>
      <c r="C34" s="230"/>
      <c r="D34" s="230"/>
      <c r="E34" s="230"/>
      <c r="F34" s="230"/>
      <c r="G34" s="230"/>
      <c r="H34" s="230"/>
      <c r="I34" s="230"/>
      <c r="J34" s="230"/>
      <c r="K34" s="172" t="s">
        <v>145</v>
      </c>
      <c r="L34" s="231">
        <v>0</v>
      </c>
      <c r="M34" s="232">
        <v>0</v>
      </c>
    </row>
    <row r="35" spans="1:13" s="46" customFormat="1" ht="15" customHeight="1">
      <c r="A35" s="235"/>
      <c r="B35" s="230"/>
      <c r="C35" s="230"/>
      <c r="D35" s="230"/>
      <c r="E35" s="230"/>
      <c r="F35" s="230"/>
      <c r="G35" s="230"/>
      <c r="H35" s="230"/>
      <c r="I35" s="230"/>
      <c r="J35" s="230"/>
      <c r="K35" s="172" t="s">
        <v>146</v>
      </c>
      <c r="L35" s="231">
        <v>5349</v>
      </c>
      <c r="M35" s="232">
        <v>0</v>
      </c>
    </row>
    <row r="36" spans="1:13" s="46" customFormat="1" ht="15" customHeight="1">
      <c r="A36" s="233"/>
      <c r="B36" s="230"/>
      <c r="C36" s="230"/>
      <c r="D36" s="230"/>
      <c r="E36" s="230"/>
      <c r="F36" s="230"/>
      <c r="G36" s="230"/>
      <c r="H36" s="230"/>
      <c r="I36" s="230"/>
      <c r="J36" s="230"/>
      <c r="K36" s="172" t="s">
        <v>147</v>
      </c>
      <c r="L36" s="231">
        <v>0</v>
      </c>
      <c r="M36" s="232">
        <v>0</v>
      </c>
    </row>
    <row r="37" spans="1:13" s="46" customFormat="1" ht="15" customHeight="1">
      <c r="A37" s="233"/>
      <c r="B37" s="230"/>
      <c r="C37" s="230"/>
      <c r="D37" s="230"/>
      <c r="E37" s="230"/>
      <c r="F37" s="230"/>
      <c r="G37" s="230"/>
      <c r="H37" s="230"/>
      <c r="I37" s="230"/>
      <c r="J37" s="230"/>
      <c r="K37" s="172" t="s">
        <v>37</v>
      </c>
      <c r="L37" s="231">
        <v>2478</v>
      </c>
      <c r="M37" s="232">
        <v>1</v>
      </c>
    </row>
    <row r="38" spans="1:13" ht="1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172" t="s">
        <v>64</v>
      </c>
      <c r="L38" s="237">
        <v>39593</v>
      </c>
      <c r="M38" s="238">
        <v>9011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3" customWidth="1"/>
    <col min="2" max="2" width="13.875" style="93" customWidth="1"/>
    <col min="3" max="3" width="8.75390625" style="95" customWidth="1"/>
    <col min="4" max="4" width="14.25390625" style="93" customWidth="1"/>
    <col min="5" max="6" width="8.75390625" style="93" customWidth="1"/>
    <col min="7" max="7" width="13.875" style="93" customWidth="1"/>
    <col min="8" max="8" width="8.75390625" style="93" customWidth="1"/>
    <col min="9" max="9" width="8.75390625" style="94" customWidth="1"/>
    <col min="10" max="10" width="15.75390625" style="93" customWidth="1"/>
    <col min="11" max="11" width="8.75390625" style="93" customWidth="1"/>
    <col min="12" max="12" width="15.875" style="93" customWidth="1"/>
    <col min="13" max="13" width="8.75390625" style="95" customWidth="1"/>
    <col min="14" max="14" width="13.00390625" style="93" customWidth="1"/>
    <col min="15" max="15" width="12.875" style="93" customWidth="1"/>
    <col min="16" max="16" width="8.75390625" style="93" customWidth="1"/>
    <col min="17" max="17" width="13.25390625" style="93" customWidth="1"/>
    <col min="18" max="16384" width="8.75390625" style="93" customWidth="1"/>
  </cols>
  <sheetData>
    <row r="1" spans="1:5" ht="24" customHeight="1" thickBot="1">
      <c r="A1" s="385" t="str">
        <f>'ごみ集計結果'!A1&amp;"のごみ処理フローシート"</f>
        <v>佐賀県のごみ処理フローシート</v>
      </c>
      <c r="B1" s="385"/>
      <c r="C1" s="385"/>
      <c r="D1" s="385"/>
      <c r="E1" s="385"/>
    </row>
    <row r="2" spans="1:17" s="103" customFormat="1" ht="21.75" customHeight="1">
      <c r="A2" s="389" t="s">
        <v>156</v>
      </c>
      <c r="B2" s="389"/>
      <c r="C2" s="389"/>
      <c r="D2" s="389"/>
      <c r="E2" s="96"/>
      <c r="F2" s="97" t="s">
        <v>107</v>
      </c>
      <c r="G2" s="98"/>
      <c r="H2" s="96"/>
      <c r="I2" s="99"/>
      <c r="J2" s="100"/>
      <c r="K2" s="96"/>
      <c r="L2" s="96"/>
      <c r="M2" s="100"/>
      <c r="N2" s="100"/>
      <c r="O2" s="96"/>
      <c r="P2" s="101" t="s">
        <v>108</v>
      </c>
      <c r="Q2" s="102"/>
    </row>
    <row r="3" spans="1:17" s="103" customFormat="1" ht="21.75" customHeight="1" thickBot="1">
      <c r="A3" s="96"/>
      <c r="B3" s="104"/>
      <c r="C3" s="105"/>
      <c r="D3" s="104"/>
      <c r="E3" s="96"/>
      <c r="F3" s="144" t="s">
        <v>254</v>
      </c>
      <c r="G3" s="47">
        <v>227</v>
      </c>
      <c r="H3" s="96"/>
      <c r="I3" s="99"/>
      <c r="J3" s="100"/>
      <c r="K3" s="96"/>
      <c r="L3" s="96"/>
      <c r="M3" s="100"/>
      <c r="N3" s="100"/>
      <c r="O3" s="96"/>
      <c r="P3" s="144" t="s">
        <v>283</v>
      </c>
      <c r="Q3" s="47">
        <v>25941</v>
      </c>
    </row>
    <row r="4" spans="1:17" s="103" customFormat="1" ht="21.75" customHeight="1" thickBot="1">
      <c r="A4" s="96"/>
      <c r="B4" s="96"/>
      <c r="C4" s="100"/>
      <c r="D4" s="96"/>
      <c r="E4" s="96"/>
      <c r="F4" s="96"/>
      <c r="G4" s="107"/>
      <c r="H4" s="96"/>
      <c r="I4" s="99"/>
      <c r="J4" s="100"/>
      <c r="K4" s="96"/>
      <c r="L4" s="96"/>
      <c r="M4" s="100"/>
      <c r="N4" s="107"/>
      <c r="O4" s="96"/>
      <c r="P4" s="96"/>
      <c r="Q4" s="96"/>
    </row>
    <row r="5" spans="1:17" s="103" customFormat="1" ht="21.75" customHeight="1">
      <c r="A5" s="96"/>
      <c r="B5" s="96"/>
      <c r="C5" s="100"/>
      <c r="D5" s="107"/>
      <c r="E5" s="96"/>
      <c r="F5" s="97" t="s">
        <v>109</v>
      </c>
      <c r="G5" s="102"/>
      <c r="H5" s="96"/>
      <c r="I5" s="108" t="s">
        <v>110</v>
      </c>
      <c r="J5" s="102"/>
      <c r="K5" s="96"/>
      <c r="L5" s="109" t="s">
        <v>111</v>
      </c>
      <c r="M5" s="145" t="s">
        <v>260</v>
      </c>
      <c r="N5" s="48">
        <v>21181</v>
      </c>
      <c r="O5" s="96"/>
      <c r="P5" s="96"/>
      <c r="Q5" s="96"/>
    </row>
    <row r="6" spans="1:17" s="103" customFormat="1" ht="21.75" customHeight="1" thickBot="1">
      <c r="A6" s="107"/>
      <c r="B6" s="386" t="s">
        <v>112</v>
      </c>
      <c r="C6" s="386"/>
      <c r="D6" s="386"/>
      <c r="E6" s="96"/>
      <c r="F6" s="106" t="s">
        <v>233</v>
      </c>
      <c r="G6" s="47">
        <v>234310</v>
      </c>
      <c r="H6" s="96"/>
      <c r="I6" s="106" t="s">
        <v>234</v>
      </c>
      <c r="J6" s="47">
        <v>244709</v>
      </c>
      <c r="K6" s="96"/>
      <c r="L6" s="110" t="s">
        <v>113</v>
      </c>
      <c r="M6" s="146" t="s">
        <v>261</v>
      </c>
      <c r="N6" s="239">
        <v>7140</v>
      </c>
      <c r="O6" s="96"/>
      <c r="P6" s="96"/>
      <c r="Q6" s="96"/>
    </row>
    <row r="7" spans="1:17" s="103" customFormat="1" ht="21.75" customHeight="1" thickBot="1">
      <c r="A7" s="107"/>
      <c r="B7" s="96"/>
      <c r="C7" s="100"/>
      <c r="D7" s="107"/>
      <c r="E7" s="96"/>
      <c r="F7" s="96"/>
      <c r="G7" s="107"/>
      <c r="H7" s="96"/>
      <c r="I7" s="99"/>
      <c r="J7" s="107"/>
      <c r="K7" s="96"/>
      <c r="L7" s="96"/>
      <c r="M7" s="138"/>
      <c r="N7" s="107"/>
      <c r="O7" s="96"/>
      <c r="P7" s="96"/>
      <c r="Q7" s="96"/>
    </row>
    <row r="8" spans="1:17" s="103" customFormat="1" ht="21.75" customHeight="1" thickBot="1">
      <c r="A8" s="107"/>
      <c r="B8" s="111" t="s">
        <v>114</v>
      </c>
      <c r="C8" s="137" t="s">
        <v>245</v>
      </c>
      <c r="D8" s="49">
        <v>0</v>
      </c>
      <c r="E8" s="96"/>
      <c r="F8" s="96"/>
      <c r="G8" s="107"/>
      <c r="H8" s="96"/>
      <c r="I8" s="99"/>
      <c r="J8" s="96"/>
      <c r="K8" s="96"/>
      <c r="L8" s="112" t="s">
        <v>115</v>
      </c>
      <c r="M8" s="142" t="s">
        <v>262</v>
      </c>
      <c r="N8" s="49">
        <v>10399</v>
      </c>
      <c r="O8" s="96"/>
      <c r="P8" s="101" t="s">
        <v>116</v>
      </c>
      <c r="Q8" s="102"/>
    </row>
    <row r="9" spans="1:17" s="103" customFormat="1" ht="21.75" customHeight="1" thickBot="1">
      <c r="A9" s="107"/>
      <c r="B9" s="96"/>
      <c r="C9" s="138"/>
      <c r="D9" s="50"/>
      <c r="E9" s="96"/>
      <c r="F9" s="96"/>
      <c r="G9" s="107"/>
      <c r="H9" s="96"/>
      <c r="I9" s="99"/>
      <c r="J9" s="107"/>
      <c r="K9" s="96"/>
      <c r="L9" s="96"/>
      <c r="M9" s="138"/>
      <c r="N9" s="107"/>
      <c r="O9" s="96"/>
      <c r="P9" s="144" t="s">
        <v>284</v>
      </c>
      <c r="Q9" s="47">
        <v>4533</v>
      </c>
    </row>
    <row r="10" spans="1:17" s="103" customFormat="1" ht="21.75" customHeight="1" thickBot="1">
      <c r="A10" s="107"/>
      <c r="B10" s="111" t="s">
        <v>117</v>
      </c>
      <c r="C10" s="139" t="s">
        <v>246</v>
      </c>
      <c r="D10" s="49">
        <v>219345</v>
      </c>
      <c r="E10" s="96"/>
      <c r="F10" s="96"/>
      <c r="G10" s="107"/>
      <c r="H10" s="96"/>
      <c r="I10" s="108" t="s">
        <v>118</v>
      </c>
      <c r="J10" s="102"/>
      <c r="K10" s="96"/>
      <c r="L10" s="109" t="s">
        <v>115</v>
      </c>
      <c r="M10" s="145" t="s">
        <v>263</v>
      </c>
      <c r="N10" s="48">
        <v>6964</v>
      </c>
      <c r="O10" s="96"/>
      <c r="P10" s="96"/>
      <c r="Q10" s="96"/>
    </row>
    <row r="11" spans="1:17" s="103" customFormat="1" ht="21.75" customHeight="1" thickBot="1">
      <c r="A11" s="107"/>
      <c r="B11" s="96"/>
      <c r="C11" s="138"/>
      <c r="D11" s="50"/>
      <c r="E11" s="96"/>
      <c r="F11" s="96"/>
      <c r="G11" s="107"/>
      <c r="H11" s="96"/>
      <c r="I11" s="106" t="s">
        <v>235</v>
      </c>
      <c r="J11" s="47">
        <v>12636</v>
      </c>
      <c r="K11" s="96"/>
      <c r="L11" s="113" t="s">
        <v>116</v>
      </c>
      <c r="M11" s="147" t="s">
        <v>264</v>
      </c>
      <c r="N11" s="51">
        <v>3348</v>
      </c>
      <c r="O11" s="96"/>
      <c r="P11" s="96"/>
      <c r="Q11" s="96"/>
    </row>
    <row r="12" spans="1:17" s="103" customFormat="1" ht="21.75" customHeight="1" thickBot="1">
      <c r="A12" s="107"/>
      <c r="B12" s="111" t="s">
        <v>119</v>
      </c>
      <c r="C12" s="139" t="s">
        <v>247</v>
      </c>
      <c r="D12" s="49">
        <v>11201</v>
      </c>
      <c r="E12" s="96"/>
      <c r="F12" s="96"/>
      <c r="G12" s="107"/>
      <c r="H12" s="96"/>
      <c r="I12" s="99"/>
      <c r="J12" s="107"/>
      <c r="K12" s="96"/>
      <c r="L12" s="114" t="s">
        <v>113</v>
      </c>
      <c r="M12" s="148" t="s">
        <v>265</v>
      </c>
      <c r="N12" s="47">
        <v>2324</v>
      </c>
      <c r="O12" s="96"/>
      <c r="P12" s="96"/>
      <c r="Q12" s="96"/>
    </row>
    <row r="13" spans="1:17" s="103" customFormat="1" ht="21.75" customHeight="1" thickBot="1">
      <c r="A13" s="107"/>
      <c r="B13" s="115"/>
      <c r="C13" s="140"/>
      <c r="D13" s="52"/>
      <c r="E13" s="96"/>
      <c r="F13" s="96"/>
      <c r="G13" s="107"/>
      <c r="H13" s="96"/>
      <c r="I13" s="99"/>
      <c r="J13" s="107"/>
      <c r="K13" s="96"/>
      <c r="L13" s="116"/>
      <c r="M13" s="137"/>
      <c r="N13" s="117"/>
      <c r="O13" s="96"/>
      <c r="P13" s="96"/>
      <c r="Q13" s="96"/>
    </row>
    <row r="14" spans="1:17" s="103" customFormat="1" ht="21.75" customHeight="1" thickBot="1">
      <c r="A14" s="107"/>
      <c r="B14" s="111" t="s">
        <v>120</v>
      </c>
      <c r="C14" s="139" t="s">
        <v>248</v>
      </c>
      <c r="D14" s="49">
        <v>24768</v>
      </c>
      <c r="E14" s="96"/>
      <c r="F14" s="96"/>
      <c r="G14" s="107"/>
      <c r="H14" s="96"/>
      <c r="I14" s="108" t="s">
        <v>148</v>
      </c>
      <c r="J14" s="102"/>
      <c r="K14" s="96"/>
      <c r="L14" s="109" t="s">
        <v>115</v>
      </c>
      <c r="M14" s="145" t="s">
        <v>266</v>
      </c>
      <c r="N14" s="48">
        <v>0</v>
      </c>
      <c r="O14" s="96"/>
      <c r="P14" s="96"/>
      <c r="Q14" s="96"/>
    </row>
    <row r="15" spans="1:17" s="103" customFormat="1" ht="21.75" customHeight="1" thickBot="1">
      <c r="A15" s="107"/>
      <c r="B15" s="96"/>
      <c r="C15" s="138"/>
      <c r="D15" s="240"/>
      <c r="E15" s="96"/>
      <c r="F15" s="96"/>
      <c r="G15" s="96"/>
      <c r="H15" s="96"/>
      <c r="I15" s="106" t="s">
        <v>236</v>
      </c>
      <c r="J15" s="47">
        <v>531</v>
      </c>
      <c r="K15" s="96"/>
      <c r="L15" s="113" t="s">
        <v>116</v>
      </c>
      <c r="M15" s="147" t="s">
        <v>267</v>
      </c>
      <c r="N15" s="51">
        <v>0</v>
      </c>
      <c r="O15" s="96"/>
      <c r="P15" s="96"/>
      <c r="Q15" s="96"/>
    </row>
    <row r="16" spans="1:17" s="103" customFormat="1" ht="21.75" customHeight="1" thickBot="1">
      <c r="A16" s="107"/>
      <c r="B16" s="118" t="s">
        <v>121</v>
      </c>
      <c r="C16" s="139" t="s">
        <v>249</v>
      </c>
      <c r="D16" s="49">
        <v>65</v>
      </c>
      <c r="E16" s="96"/>
      <c r="F16" s="96"/>
      <c r="G16" s="96"/>
      <c r="H16" s="96"/>
      <c r="I16" s="99"/>
      <c r="J16" s="107"/>
      <c r="K16" s="96"/>
      <c r="L16" s="114" t="s">
        <v>113</v>
      </c>
      <c r="M16" s="148" t="s">
        <v>268</v>
      </c>
      <c r="N16" s="47">
        <v>531</v>
      </c>
      <c r="O16" s="96"/>
      <c r="P16" s="96"/>
      <c r="Q16" s="96"/>
    </row>
    <row r="17" spans="1:17" s="103" customFormat="1" ht="21.75" customHeight="1" thickBot="1">
      <c r="A17" s="107"/>
      <c r="B17" s="96"/>
      <c r="C17" s="138"/>
      <c r="D17" s="50"/>
      <c r="E17" s="96"/>
      <c r="F17" s="96"/>
      <c r="G17" s="96"/>
      <c r="H17" s="96"/>
      <c r="I17" s="99"/>
      <c r="J17" s="107"/>
      <c r="K17" s="96"/>
      <c r="L17" s="116"/>
      <c r="M17" s="137"/>
      <c r="N17" s="117"/>
      <c r="O17" s="96"/>
      <c r="P17" s="96"/>
      <c r="Q17" s="96"/>
    </row>
    <row r="18" spans="1:18" s="120" customFormat="1" ht="21.75" customHeight="1" thickBot="1">
      <c r="A18" s="107"/>
      <c r="B18" s="118" t="s">
        <v>122</v>
      </c>
      <c r="C18" s="139" t="s">
        <v>250</v>
      </c>
      <c r="D18" s="49">
        <v>3682</v>
      </c>
      <c r="E18" s="96"/>
      <c r="F18" s="108" t="s">
        <v>123</v>
      </c>
      <c r="G18" s="98"/>
      <c r="H18" s="96"/>
      <c r="I18" s="101" t="s">
        <v>149</v>
      </c>
      <c r="J18" s="102"/>
      <c r="K18" s="96"/>
      <c r="L18" s="109" t="s">
        <v>115</v>
      </c>
      <c r="M18" s="241" t="s">
        <v>269</v>
      </c>
      <c r="N18" s="48">
        <v>0</v>
      </c>
      <c r="O18" s="96"/>
      <c r="P18" s="96"/>
      <c r="Q18" s="96"/>
      <c r="R18" s="119"/>
    </row>
    <row r="19" spans="1:17" s="103" customFormat="1" ht="21.75" customHeight="1" thickBot="1">
      <c r="A19" s="121"/>
      <c r="B19" s="122"/>
      <c r="C19" s="141"/>
      <c r="D19" s="50"/>
      <c r="E19" s="96"/>
      <c r="F19" s="106"/>
      <c r="G19" s="47">
        <v>39619</v>
      </c>
      <c r="H19" s="96"/>
      <c r="I19" s="144" t="s">
        <v>256</v>
      </c>
      <c r="J19" s="47">
        <v>0</v>
      </c>
      <c r="K19" s="96"/>
      <c r="L19" s="113" t="s">
        <v>116</v>
      </c>
      <c r="M19" s="242" t="s">
        <v>270</v>
      </c>
      <c r="N19" s="243">
        <v>0</v>
      </c>
      <c r="O19" s="96"/>
      <c r="P19" s="96"/>
      <c r="Q19" s="96"/>
    </row>
    <row r="20" spans="1:17" s="103" customFormat="1" ht="21.75" customHeight="1" thickBot="1">
      <c r="A20" s="107"/>
      <c r="B20" s="118" t="s">
        <v>124</v>
      </c>
      <c r="C20" s="139" t="s">
        <v>251</v>
      </c>
      <c r="D20" s="49">
        <v>22861</v>
      </c>
      <c r="E20" s="96"/>
      <c r="F20" s="96"/>
      <c r="G20" s="107"/>
      <c r="H20" s="96"/>
      <c r="I20" s="96"/>
      <c r="J20" s="96"/>
      <c r="K20" s="96"/>
      <c r="L20" s="114" t="s">
        <v>113</v>
      </c>
      <c r="M20" s="244" t="s">
        <v>271</v>
      </c>
      <c r="N20" s="47">
        <v>0</v>
      </c>
      <c r="O20" s="96"/>
      <c r="P20" s="96"/>
      <c r="Q20" s="96"/>
    </row>
    <row r="21" spans="1:17" s="103" customFormat="1" ht="21.75" customHeight="1" thickBot="1">
      <c r="A21" s="107"/>
      <c r="B21" s="115"/>
      <c r="C21" s="140"/>
      <c r="D21" s="123"/>
      <c r="E21" s="96"/>
      <c r="F21" s="96"/>
      <c r="G21" s="107"/>
      <c r="H21" s="96"/>
      <c r="I21" s="99"/>
      <c r="J21" s="107"/>
      <c r="K21" s="96"/>
      <c r="L21" s="116"/>
      <c r="M21" s="137"/>
      <c r="N21" s="117"/>
      <c r="O21" s="96"/>
      <c r="P21" s="96"/>
      <c r="Q21" s="96"/>
    </row>
    <row r="22" spans="1:17" s="103" customFormat="1" ht="21.75" customHeight="1" thickBot="1">
      <c r="A22" s="107"/>
      <c r="B22" s="118" t="s">
        <v>125</v>
      </c>
      <c r="C22" s="142" t="s">
        <v>252</v>
      </c>
      <c r="D22" s="49">
        <v>451</v>
      </c>
      <c r="E22" s="96"/>
      <c r="F22" s="96"/>
      <c r="G22" s="107"/>
      <c r="H22" s="96"/>
      <c r="I22" s="101" t="s">
        <v>150</v>
      </c>
      <c r="J22" s="102"/>
      <c r="K22" s="96"/>
      <c r="L22" s="109" t="s">
        <v>115</v>
      </c>
      <c r="M22" s="241" t="s">
        <v>272</v>
      </c>
      <c r="N22" s="48">
        <v>0</v>
      </c>
      <c r="O22" s="96"/>
      <c r="P22" s="96"/>
      <c r="Q22" s="96"/>
    </row>
    <row r="23" spans="1:17" s="103" customFormat="1" ht="21.75" customHeight="1" thickBot="1">
      <c r="A23" s="107"/>
      <c r="B23" s="124"/>
      <c r="C23" s="143"/>
      <c r="D23" s="57"/>
      <c r="E23" s="96"/>
      <c r="F23" s="96"/>
      <c r="G23" s="107"/>
      <c r="H23" s="96"/>
      <c r="I23" s="144" t="s">
        <v>257</v>
      </c>
      <c r="J23" s="47">
        <v>0</v>
      </c>
      <c r="K23" s="96"/>
      <c r="L23" s="113" t="s">
        <v>116</v>
      </c>
      <c r="M23" s="242" t="s">
        <v>273</v>
      </c>
      <c r="N23" s="243">
        <v>0</v>
      </c>
      <c r="O23" s="96"/>
      <c r="P23" s="96"/>
      <c r="Q23" s="96"/>
    </row>
    <row r="24" spans="1:17" s="103" customFormat="1" ht="21.75" customHeight="1" thickBot="1">
      <c r="A24" s="107"/>
      <c r="B24" s="126" t="s">
        <v>127</v>
      </c>
      <c r="C24" s="142" t="s">
        <v>253</v>
      </c>
      <c r="D24" s="49">
        <v>9011</v>
      </c>
      <c r="E24" s="96"/>
      <c r="F24" s="96"/>
      <c r="G24" s="107"/>
      <c r="H24" s="96"/>
      <c r="I24" s="96"/>
      <c r="J24" s="96"/>
      <c r="K24" s="96"/>
      <c r="L24" s="114" t="s">
        <v>113</v>
      </c>
      <c r="M24" s="244" t="s">
        <v>274</v>
      </c>
      <c r="N24" s="47">
        <v>0</v>
      </c>
      <c r="O24" s="96"/>
      <c r="P24" s="96"/>
      <c r="Q24" s="96"/>
    </row>
    <row r="25" spans="1:17" s="103" customFormat="1" ht="21.75" customHeight="1" thickBot="1">
      <c r="A25" s="107"/>
      <c r="B25" s="96"/>
      <c r="C25" s="96"/>
      <c r="D25" s="96"/>
      <c r="E25" s="96"/>
      <c r="F25" s="96"/>
      <c r="G25" s="107"/>
      <c r="H25" s="96"/>
      <c r="I25" s="96"/>
      <c r="J25" s="96"/>
      <c r="K25" s="96"/>
      <c r="L25" s="96"/>
      <c r="M25" s="245"/>
      <c r="N25" s="96"/>
      <c r="O25" s="127"/>
      <c r="P25" s="96"/>
      <c r="Q25" s="96"/>
    </row>
    <row r="26" spans="1:17" s="103" customFormat="1" ht="21.75" customHeight="1">
      <c r="A26" s="107"/>
      <c r="B26" s="128"/>
      <c r="C26" s="125"/>
      <c r="D26" s="57"/>
      <c r="E26" s="96"/>
      <c r="F26" s="96"/>
      <c r="G26" s="107"/>
      <c r="H26" s="96"/>
      <c r="I26" s="108" t="s">
        <v>126</v>
      </c>
      <c r="J26" s="102"/>
      <c r="K26" s="96"/>
      <c r="L26" s="109" t="s">
        <v>115</v>
      </c>
      <c r="M26" s="145" t="s">
        <v>275</v>
      </c>
      <c r="N26" s="48">
        <v>0</v>
      </c>
      <c r="O26" s="127"/>
      <c r="P26" s="96"/>
      <c r="Q26" s="96"/>
    </row>
    <row r="27" spans="1:17" s="103" customFormat="1" ht="21.75" customHeight="1" thickBot="1">
      <c r="A27" s="107"/>
      <c r="B27" s="128"/>
      <c r="C27" s="125"/>
      <c r="D27" s="57"/>
      <c r="E27" s="96"/>
      <c r="F27" s="96"/>
      <c r="G27" s="107"/>
      <c r="H27" s="96"/>
      <c r="I27" s="106" t="s">
        <v>258</v>
      </c>
      <c r="J27" s="47">
        <v>0</v>
      </c>
      <c r="K27" s="96"/>
      <c r="L27" s="113" t="s">
        <v>116</v>
      </c>
      <c r="M27" s="147" t="s">
        <v>276</v>
      </c>
      <c r="N27" s="51">
        <v>0</v>
      </c>
      <c r="O27" s="127"/>
      <c r="P27" s="96"/>
      <c r="Q27" s="96"/>
    </row>
    <row r="28" spans="1:17" s="103" customFormat="1" ht="21.75" customHeight="1" thickBot="1">
      <c r="A28" s="107"/>
      <c r="B28" s="128"/>
      <c r="C28" s="125"/>
      <c r="D28" s="57"/>
      <c r="E28" s="96"/>
      <c r="F28" s="96"/>
      <c r="G28" s="107"/>
      <c r="H28" s="96"/>
      <c r="I28" s="99"/>
      <c r="J28" s="100"/>
      <c r="K28" s="96"/>
      <c r="L28" s="114" t="s">
        <v>113</v>
      </c>
      <c r="M28" s="148" t="s">
        <v>277</v>
      </c>
      <c r="N28" s="47">
        <v>0</v>
      </c>
      <c r="O28" s="127"/>
      <c r="P28" s="96"/>
      <c r="Q28" s="96"/>
    </row>
    <row r="29" spans="1:17" s="103" customFormat="1" ht="21.75" customHeight="1" thickBot="1">
      <c r="A29" s="107"/>
      <c r="B29" s="128"/>
      <c r="C29" s="125"/>
      <c r="D29" s="57"/>
      <c r="E29" s="96"/>
      <c r="F29" s="96"/>
      <c r="G29" s="107"/>
      <c r="H29" s="96"/>
      <c r="I29" s="96"/>
      <c r="J29" s="96"/>
      <c r="K29" s="96"/>
      <c r="L29" s="96"/>
      <c r="M29" s="245"/>
      <c r="N29" s="96"/>
      <c r="O29" s="127"/>
      <c r="P29" s="96"/>
      <c r="Q29" s="96"/>
    </row>
    <row r="30" spans="1:17" s="103" customFormat="1" ht="21.75" customHeight="1">
      <c r="A30" s="107"/>
      <c r="B30" s="128"/>
      <c r="C30" s="125"/>
      <c r="D30" s="57"/>
      <c r="E30" s="96"/>
      <c r="F30" s="96"/>
      <c r="G30" s="107"/>
      <c r="H30" s="96"/>
      <c r="I30" s="108" t="s">
        <v>151</v>
      </c>
      <c r="J30" s="102"/>
      <c r="K30" s="96"/>
      <c r="L30" s="109" t="s">
        <v>115</v>
      </c>
      <c r="M30" s="145" t="s">
        <v>278</v>
      </c>
      <c r="N30" s="48">
        <v>3435</v>
      </c>
      <c r="O30" s="127"/>
      <c r="P30" s="96"/>
      <c r="Q30" s="96"/>
    </row>
    <row r="31" spans="1:17" s="103" customFormat="1" ht="21.75" customHeight="1" thickBot="1">
      <c r="A31" s="107"/>
      <c r="B31" s="128"/>
      <c r="C31" s="125"/>
      <c r="D31" s="57"/>
      <c r="E31" s="96"/>
      <c r="F31" s="96"/>
      <c r="G31" s="107"/>
      <c r="H31" s="96"/>
      <c r="I31" s="106" t="s">
        <v>237</v>
      </c>
      <c r="J31" s="47">
        <v>26235</v>
      </c>
      <c r="K31" s="96"/>
      <c r="L31" s="113" t="s">
        <v>116</v>
      </c>
      <c r="M31" s="147" t="s">
        <v>279</v>
      </c>
      <c r="N31" s="51">
        <v>968</v>
      </c>
      <c r="O31" s="127"/>
      <c r="P31" s="96"/>
      <c r="Q31" s="96"/>
    </row>
    <row r="32" spans="1:17" s="103" customFormat="1" ht="21.75" customHeight="1" thickBot="1">
      <c r="A32" s="107"/>
      <c r="B32" s="128"/>
      <c r="C32" s="125"/>
      <c r="D32" s="57"/>
      <c r="E32" s="96"/>
      <c r="F32" s="96"/>
      <c r="G32" s="107"/>
      <c r="H32" s="96"/>
      <c r="I32" s="99"/>
      <c r="J32" s="107"/>
      <c r="K32" s="96"/>
      <c r="L32" s="114" t="s">
        <v>113</v>
      </c>
      <c r="M32" s="148" t="s">
        <v>280</v>
      </c>
      <c r="N32" s="47">
        <v>21832</v>
      </c>
      <c r="O32" s="127"/>
      <c r="P32" s="96"/>
      <c r="Q32" s="96"/>
    </row>
    <row r="33" spans="1:17" s="103" customFormat="1" ht="21.75" customHeight="1" thickBot="1">
      <c r="A33" s="107"/>
      <c r="B33" s="96"/>
      <c r="C33" s="100"/>
      <c r="D33" s="107"/>
      <c r="E33" s="96"/>
      <c r="F33" s="96"/>
      <c r="G33" s="107"/>
      <c r="H33" s="96"/>
      <c r="I33" s="99"/>
      <c r="J33" s="100"/>
      <c r="K33" s="96"/>
      <c r="L33" s="129"/>
      <c r="M33" s="149"/>
      <c r="N33" s="130"/>
      <c r="O33" s="127"/>
      <c r="P33" s="96"/>
      <c r="Q33" s="96"/>
    </row>
    <row r="34" spans="1:17" s="103" customFormat="1" ht="21.75" customHeight="1">
      <c r="A34" s="107"/>
      <c r="B34" s="96"/>
      <c r="C34" s="100"/>
      <c r="D34" s="96"/>
      <c r="E34" s="96"/>
      <c r="F34" s="96"/>
      <c r="G34" s="107"/>
      <c r="H34" s="96"/>
      <c r="I34" s="97" t="s">
        <v>128</v>
      </c>
      <c r="J34" s="102"/>
      <c r="K34" s="96"/>
      <c r="L34" s="131" t="s">
        <v>115</v>
      </c>
      <c r="M34" s="150" t="s">
        <v>281</v>
      </c>
      <c r="N34" s="48">
        <v>0</v>
      </c>
      <c r="O34" s="127"/>
      <c r="P34" s="96" t="s">
        <v>7</v>
      </c>
      <c r="Q34" s="96"/>
    </row>
    <row r="35" spans="1:17" s="103" customFormat="1" ht="21.75" customHeight="1" thickBot="1">
      <c r="A35" s="96"/>
      <c r="B35" s="96"/>
      <c r="C35" s="96"/>
      <c r="D35" s="96"/>
      <c r="E35" s="96"/>
      <c r="F35" s="96"/>
      <c r="G35" s="107"/>
      <c r="H35" s="96"/>
      <c r="I35" s="144" t="s">
        <v>259</v>
      </c>
      <c r="J35" s="47">
        <v>217</v>
      </c>
      <c r="K35" s="96"/>
      <c r="L35" s="114" t="s">
        <v>116</v>
      </c>
      <c r="M35" s="148" t="s">
        <v>282</v>
      </c>
      <c r="N35" s="239">
        <v>217</v>
      </c>
      <c r="O35" s="96"/>
      <c r="P35" s="387">
        <v>31827</v>
      </c>
      <c r="Q35" s="387"/>
    </row>
    <row r="36" spans="1:17" s="103" customFormat="1" ht="21.75" customHeight="1" thickBot="1">
      <c r="A36" s="96"/>
      <c r="B36" s="132" t="s">
        <v>9</v>
      </c>
      <c r="C36" s="133" t="s">
        <v>129</v>
      </c>
      <c r="D36" s="246">
        <v>875064</v>
      </c>
      <c r="E36" s="96"/>
      <c r="F36" s="96"/>
      <c r="G36" s="107"/>
      <c r="H36" s="96"/>
      <c r="I36" s="99"/>
      <c r="J36" s="100"/>
      <c r="K36" s="96"/>
      <c r="L36" s="96"/>
      <c r="M36" s="100"/>
      <c r="N36" s="100"/>
      <c r="O36" s="96"/>
      <c r="P36" s="388"/>
      <c r="Q36" s="388"/>
    </row>
    <row r="37" spans="1:17" s="103" customFormat="1" ht="21.75" customHeight="1">
      <c r="A37" s="96"/>
      <c r="B37" s="134" t="s">
        <v>10</v>
      </c>
      <c r="C37" s="135" t="s">
        <v>238</v>
      </c>
      <c r="D37" s="53">
        <v>0</v>
      </c>
      <c r="E37" s="96"/>
      <c r="F37" s="108" t="s">
        <v>11</v>
      </c>
      <c r="G37" s="102"/>
      <c r="H37" s="96"/>
      <c r="I37" s="99"/>
      <c r="J37" s="100"/>
      <c r="K37" s="96"/>
      <c r="L37" s="96"/>
      <c r="M37" s="100"/>
      <c r="N37" s="100"/>
      <c r="O37" s="96"/>
      <c r="P37" s="108" t="s">
        <v>12</v>
      </c>
      <c r="Q37" s="102"/>
    </row>
    <row r="38" spans="1:17" s="103" customFormat="1" ht="21.75" customHeight="1" thickBot="1">
      <c r="A38" s="96"/>
      <c r="B38" s="54" t="s">
        <v>8</v>
      </c>
      <c r="C38" s="136" t="s">
        <v>239</v>
      </c>
      <c r="D38" s="247">
        <v>875064</v>
      </c>
      <c r="E38" s="96"/>
      <c r="F38" s="144" t="s">
        <v>255</v>
      </c>
      <c r="G38" s="47">
        <v>7766</v>
      </c>
      <c r="H38" s="96"/>
      <c r="I38" s="99"/>
      <c r="J38" s="100"/>
      <c r="K38" s="96"/>
      <c r="L38" s="96"/>
      <c r="M38" s="100"/>
      <c r="N38" s="100"/>
      <c r="O38" s="96"/>
      <c r="P38" s="106"/>
      <c r="Q38" s="47">
        <v>39593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2007-05-29T04:34:49Z</cp:lastPrinted>
  <dcterms:created xsi:type="dcterms:W3CDTF">2002-10-23T09:25:58Z</dcterms:created>
  <dcterms:modified xsi:type="dcterms:W3CDTF">2007-05-29T04:34:51Z</dcterms:modified>
  <cp:category/>
  <cp:version/>
  <cp:contentType/>
  <cp:contentStatus/>
</cp:coreProperties>
</file>