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'ごみ処理概要'!$A$2:$AU$42</definedName>
    <definedName name="_xlnm.Print_Area" localSheetId="2">'ごみ処理量内訳'!$A$2:$AP$42</definedName>
    <definedName name="_xlnm.Print_Area" localSheetId="1">'ごみ搬入量内訳'!$A$2:$DK$42</definedName>
    <definedName name="_xlnm.Print_Area" localSheetId="4">'災害廃棄物の搬入量'!$A$2:$CY$42</definedName>
    <definedName name="_xlnm.Print_Area" localSheetId="3">'資源化量内訳'!$A$2:$DL$42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<sst xmlns="http://schemas.openxmlformats.org/spreadsheetml/2006/main" count="1650" uniqueCount="368">
  <si>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</si>
  <si>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</si>
  <si>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</si>
  <si>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</si>
  <si>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</si>
  <si>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</si>
  <si>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</si>
  <si>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</si>
  <si>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</si>
  <si>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</si>
  <si>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</si>
  <si>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</si>
  <si>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</si>
  <si>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</si>
  <si>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</si>
  <si>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</si>
  <si>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</si>
  <si>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</si>
  <si>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</si>
  <si>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</si>
  <si>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</si>
  <si>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</si>
  <si>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</si>
  <si>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</si>
  <si>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</si>
  <si>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</si>
  <si>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</si>
  <si>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</si>
  <si>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</si>
  <si>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</si>
  <si>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</si>
  <si>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</si>
  <si>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</si>
  <si>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</si>
  <si>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</si>
  <si>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</si>
  <si>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</si>
  <si>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</si>
  <si>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</si>
  <si>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</si>
  <si>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</si>
  <si>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</si>
  <si>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</si>
  <si>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</si>
  <si>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</si>
  <si>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</si>
  <si>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</si>
  <si>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</si>
  <si>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</si>
  <si>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</si>
  <si>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</si>
  <si>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</si>
  <si>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</si>
  <si>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</si>
  <si>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</si>
  <si>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</si>
  <si>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</si>
  <si>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</si>
  <si>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</si>
  <si>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</si>
  <si>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</si>
  <si>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</si>
  <si>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</si>
  <si>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</si>
  <si>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</si>
  <si>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</si>
  <si>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</si>
  <si>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</si>
  <si>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</si>
  <si>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</si>
  <si>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</si>
  <si>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</si>
  <si>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</si>
  <si>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</si>
  <si>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</si>
  <si>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</si>
  <si>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</si>
  <si>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</si>
  <si>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</si>
  <si>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</si>
  <si>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</si>
  <si>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</si>
  <si>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</si>
  <si>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</si>
  <si>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</si>
  <si>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</si>
  <si>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</si>
  <si>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</si>
  <si>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</si>
  <si>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</si>
  <si>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</si>
  <si>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</si>
  <si>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</si>
  <si>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</si>
  <si>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</si>
  <si>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</si>
  <si>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</si>
  <si>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</si>
  <si>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</si>
  <si>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</si>
  <si>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</si>
  <si>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</si>
  <si>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</si>
  <si>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</si>
  <si>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</si>
  <si>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</si>
  <si>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</si>
  <si>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</si>
  <si>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</si>
  <si>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</si>
  <si>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</si>
  <si>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</si>
  <si>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</si>
  <si>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</si>
  <si>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</si>
  <si>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</si>
  <si>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</si>
  <si>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</si>
  <si>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</si>
  <si>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</si>
  <si>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</si>
  <si>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</si>
  <si>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</si>
  <si>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</si>
  <si>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</si>
  <si>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</si>
  <si>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</si>
  <si>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</si>
  <si>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</si>
  <si>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</si>
  <si>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</si>
  <si>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</si>
  <si>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</si>
  <si>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</si>
  <si>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</si>
  <si>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</si>
  <si>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</si>
  <si>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</si>
  <si>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</si>
  <si>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</si>
  <si>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</si>
  <si>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</si>
  <si>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</si>
  <si>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</si>
  <si>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</si>
  <si>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</si>
  <si>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</si>
  <si>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</si>
  <si>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</si>
  <si>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</si>
  <si>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</si>
  <si>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</si>
  <si>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</si>
  <si>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</si>
  <si>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</si>
  <si>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</si>
  <si>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</si>
  <si>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</si>
  <si>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</si>
  <si>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</si>
  <si>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</si>
  <si>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</si>
  <si>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</si>
  <si>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</si>
  <si>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</si>
  <si>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</si>
  <si>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</si>
  <si>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</si>
  <si>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</si>
  <si>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</si>
  <si>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</si>
  <si>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</si>
  <si>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</si>
  <si>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</si>
  <si>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</si>
  <si>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</si>
  <si>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</si>
  <si>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</si>
  <si>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</si>
  <si>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</si>
  <si>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</si>
  <si>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</si>
  <si>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</si>
  <si>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</si>
  <si>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</si>
  <si>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</si>
  <si>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</si>
  <si>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</si>
  <si>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</si>
  <si>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</si>
  <si>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</si>
  <si>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</si>
  <si>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</si>
  <si>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</si>
  <si>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</si>
  <si>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</si>
  <si>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</si>
  <si>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</si>
  <si>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</si>
  <si>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</si>
  <si>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</si>
  <si>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</si>
  <si>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</si>
  <si>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</si>
  <si>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</si>
  <si>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</si>
  <si>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</si>
  <si>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</si>
  <si>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</si>
  <si>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</si>
  <si>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</si>
  <si>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</si>
  <si>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</si>
  <si>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</si>
  <si>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</si>
  <si>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</si>
  <si>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</si>
  <si>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</si>
  <si>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</si>
  <si>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</si>
  <si>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</si>
  <si>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</si>
  <si>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</si>
  <si>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</si>
  <si>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</si>
  <si>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</si>
  <si>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</si>
  <si>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</si>
  <si>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</si>
  <si>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</si>
  <si>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</si>
  <si>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</si>
  <si>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</si>
  <si>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</si>
  <si>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</si>
  <si>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</si>
  <si>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</si>
  <si>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</si>
  <si>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</si>
  <si>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</si>
  <si>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</si>
  <si>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</si>
  <si>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</si>
  <si>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</si>
  <si>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</si>
  <si>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</si>
  <si>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</si>
  <si>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</si>
  <si>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</si>
  <si>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</si>
  <si>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</si>
  <si>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</si>
  <si>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</si>
  <si>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</si>
  <si>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</si>
  <si>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</si>
  <si>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</si>
  <si>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</si>
  <si>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</si>
  <si>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</si>
  <si>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</si>
  <si>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</si>
  <si>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</si>
  <si>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</si>
  <si>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</si>
  <si>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</si>
  <si>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</si>
  <si>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</si>
  <si>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</si>
  <si>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</si>
  <si>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</si>
  <si>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</si>
  <si>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</si>
  <si>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</si>
  <si>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</si>
  <si>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</si>
  <si>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</si>
  <si>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</si>
  <si>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</si>
  <si>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</si>
  <si>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</si>
  <si>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</si>
  <si>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</si>
  <si>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</si>
  <si>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</si>
  <si>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</si>
  <si>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</si>
  <si>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</si>
  <si>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</si>
  <si>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</si>
  <si>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</si>
  <si>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</si>
  <si>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</si>
  <si>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</si>
  <si>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高知県</t>
  </si>
  <si>
    <t>39201</t>
  </si>
  <si>
    <t>高知市</t>
  </si>
  <si>
    <t>○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</si>
  <si>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</si>
  <si>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</si>
  <si>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</si>
  <si>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</si>
  <si>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</si>
  <si>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</si>
  <si>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</si>
  <si>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</si>
  <si>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</si>
  <si>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</si>
  <si>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</si>
  <si>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</si>
  <si>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</si>
  <si>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</si>
  <si>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</si>
  <si>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</si>
  <si>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</si>
  <si>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</si>
  <si>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</si>
  <si>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</si>
  <si>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</si>
  <si>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</si>
  <si>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</si>
  <si>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</si>
  <si>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</si>
  <si>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</si>
  <si>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</si>
  <si>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</si>
  <si>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</si>
  <si>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</si>
  <si>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</si>
  <si>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</si>
  <si>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</si>
  <si>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</si>
  <si>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</si>
  <si>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</si>
  <si>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</si>
  <si>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</si>
  <si>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</si>
  <si>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</si>
  <si>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</si>
  <si>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</si>
  <si>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39383</t>
  </si>
  <si>
    <t>春野町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</si>
  <si>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</si>
  <si>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</si>
  <si>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</si>
  <si>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</si>
  <si>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</si>
  <si>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</si>
  <si>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</si>
  <si>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</si>
  <si>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</si>
  <si>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</si>
  <si>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</si>
  <si>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</si>
  <si>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</si>
  <si>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</si>
  <si>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</si>
  <si>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</si>
  <si>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</si>
  <si>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</si>
  <si>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</si>
  <si>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</si>
  <si>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</si>
  <si>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</si>
  <si>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</si>
  <si>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</si>
  <si>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高知県合計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</si>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</sst>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5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6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18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18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18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>
      <alignment horizontal="center" vertical="center"/>
    </xf>
    <xf numFmtId="38" fontId="0" fillId="0" borderId="24" xfId="17" applyFont="1" applyFill="1" applyBorder="1" applyAlignment="1" quotePrefix="1">
      <alignment horizontal="left" vertical="center"/>
    </xf>
    <xf numFmtId="38" fontId="3" fillId="0" borderId="25" xfId="17" applyFont="1" applyFill="1" applyBorder="1" applyAlignment="1">
      <alignment horizontal="right" vertical="center"/>
    </xf>
    <xf numFmtId="38" fontId="3" fillId="0" borderId="17" xfId="17" applyFont="1" applyFill="1" applyBorder="1" applyAlignment="1">
      <alignment horizontal="right" vertical="center"/>
    </xf>
    <xf numFmtId="176" fontId="3" fillId="0" borderId="17" xfId="17" applyNumberFormat="1" applyFont="1" applyFill="1" applyBorder="1" applyAlignment="1">
      <alignment horizontal="righ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176" fontId="3" fillId="0" borderId="25" xfId="17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176" fontId="3" fillId="0" borderId="27" xfId="17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2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32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32" xfId="17" applyFont="1" applyFill="1" applyBorder="1" applyAlignment="1">
      <alignment horizontal="left" vertical="center"/>
    </xf>
    <xf numFmtId="38" fontId="0" fillId="0" borderId="32" xfId="17" applyFont="1" applyFill="1" applyBorder="1" applyAlignment="1">
      <alignment horizontal="distributed" vertical="center"/>
    </xf>
    <xf numFmtId="38" fontId="0" fillId="0" borderId="33" xfId="17" applyFont="1" applyFill="1" applyBorder="1" applyAlignment="1">
      <alignment horizontal="distributed" vertical="center"/>
    </xf>
    <xf numFmtId="38" fontId="17" fillId="0" borderId="34" xfId="17" applyFont="1" applyFill="1" applyBorder="1" applyAlignment="1">
      <alignment horizontal="right" vertical="center"/>
    </xf>
    <xf numFmtId="38" fontId="0" fillId="0" borderId="35" xfId="17" applyFont="1" applyFill="1" applyBorder="1" applyAlignment="1" quotePrefix="1">
      <alignment vertical="center"/>
    </xf>
    <xf numFmtId="38" fontId="17" fillId="0" borderId="36" xfId="17" applyFont="1" applyFill="1" applyBorder="1" applyAlignment="1">
      <alignment horizontal="right" vertical="center"/>
    </xf>
    <xf numFmtId="38" fontId="0" fillId="0" borderId="35" xfId="17" applyFont="1" applyFill="1" applyBorder="1" applyAlignment="1">
      <alignment horizontal="distributed" vertical="center"/>
    </xf>
    <xf numFmtId="38" fontId="0" fillId="0" borderId="37" xfId="17" applyFont="1" applyFill="1" applyBorder="1" applyAlignment="1">
      <alignment horizontal="distributed" vertical="center"/>
    </xf>
    <xf numFmtId="38" fontId="0" fillId="0" borderId="19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18" xfId="17" applyFont="1" applyFill="1" applyBorder="1" applyAlignment="1">
      <alignment vertical="center"/>
    </xf>
    <xf numFmtId="209" fontId="0" fillId="0" borderId="18" xfId="17" applyNumberFormat="1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35" xfId="17" applyFont="1" applyFill="1" applyBorder="1" applyAlignment="1">
      <alignment vertical="center"/>
    </xf>
    <xf numFmtId="38" fontId="0" fillId="0" borderId="20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38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35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3" xfId="17" applyNumberFormat="1" applyFont="1" applyFill="1" applyBorder="1" applyAlignment="1">
      <alignment horizontal="right" vertical="center"/>
    </xf>
    <xf numFmtId="38" fontId="0" fillId="0" borderId="39" xfId="17" applyFont="1" applyFill="1" applyBorder="1" applyAlignment="1">
      <alignment horizontal="distributed" vertical="center"/>
    </xf>
    <xf numFmtId="38" fontId="0" fillId="0" borderId="40" xfId="17" applyFont="1" applyFill="1" applyBorder="1" applyAlignment="1" quotePrefix="1">
      <alignment horizontal="left" vertical="center"/>
    </xf>
    <xf numFmtId="38" fontId="0" fillId="0" borderId="41" xfId="17" applyFont="1" applyFill="1" applyBorder="1" applyAlignment="1">
      <alignment horizontal="center" vertical="center"/>
    </xf>
    <xf numFmtId="38" fontId="17" fillId="0" borderId="42" xfId="17" applyFont="1" applyFill="1" applyBorder="1" applyAlignment="1">
      <alignment horizontal="right" vertical="center"/>
    </xf>
    <xf numFmtId="38" fontId="0" fillId="0" borderId="43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17" fillId="0" borderId="44" xfId="17" applyFont="1" applyFill="1" applyBorder="1" applyAlignment="1">
      <alignment horizontal="right" vertical="center"/>
    </xf>
    <xf numFmtId="38" fontId="0" fillId="0" borderId="45" xfId="17" applyFont="1" applyFill="1" applyBorder="1" applyAlignment="1" quotePrefix="1">
      <alignment horizontal="center" vertical="center"/>
    </xf>
    <xf numFmtId="38" fontId="17" fillId="0" borderId="46" xfId="17" applyFont="1" applyFill="1" applyBorder="1" applyAlignment="1">
      <alignment horizontal="right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7" xfId="17" applyFont="1" applyFill="1" applyBorder="1" applyAlignment="1">
      <alignment vertical="center"/>
    </xf>
    <xf numFmtId="0" fontId="4" fillId="0" borderId="47" xfId="21" applyFont="1" applyFill="1" applyBorder="1" applyAlignment="1" quotePrefix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49" xfId="17" applyFont="1" applyFill="1" applyBorder="1" applyAlignment="1">
      <alignment vertical="center"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52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53" xfId="21" applyFont="1" applyFill="1" applyBorder="1" applyAlignment="1">
      <alignment vertical="center"/>
      <protection/>
    </xf>
    <xf numFmtId="38" fontId="14" fillId="0" borderId="54" xfId="17" applyFont="1" applyFill="1" applyBorder="1" applyAlignment="1">
      <alignment vertical="center"/>
    </xf>
    <xf numFmtId="0" fontId="4" fillId="0" borderId="55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0" fontId="6" fillId="0" borderId="56" xfId="21" applyFont="1" applyFill="1" applyBorder="1" applyAlignment="1">
      <alignment vertical="center"/>
      <protection/>
    </xf>
    <xf numFmtId="38" fontId="14" fillId="0" borderId="57" xfId="17" applyFont="1" applyFill="1" applyBorder="1" applyAlignment="1">
      <alignment vertical="center"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38" fontId="14" fillId="0" borderId="59" xfId="17" applyFont="1" applyFill="1" applyBorder="1" applyAlignment="1">
      <alignment vertical="center"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 textRotation="255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60" xfId="21" applyFont="1" applyFill="1" applyBorder="1" applyAlignment="1">
      <alignment horizontal="left" vertical="center"/>
      <protection/>
    </xf>
    <xf numFmtId="38" fontId="14" fillId="0" borderId="61" xfId="17" applyFont="1" applyFill="1" applyBorder="1" applyAlignment="1">
      <alignment vertical="center"/>
    </xf>
    <xf numFmtId="0" fontId="4" fillId="0" borderId="62" xfId="21" applyFont="1" applyFill="1" applyBorder="1" applyAlignment="1">
      <alignment horizontal="center" vertical="center"/>
      <protection/>
    </xf>
    <xf numFmtId="38" fontId="14" fillId="0" borderId="63" xfId="17" applyFont="1" applyFill="1" applyBorder="1" applyAlignment="1">
      <alignment vertical="center"/>
    </xf>
    <xf numFmtId="38" fontId="14" fillId="0" borderId="64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40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65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66" xfId="17" applyFont="1" applyFill="1" applyBorder="1" applyAlignment="1">
      <alignment vertical="center"/>
    </xf>
    <xf numFmtId="0" fontId="4" fillId="0" borderId="43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6" xfId="17" applyFont="1" applyFill="1" applyBorder="1" applyAlignment="1">
      <alignment vertical="center"/>
    </xf>
    <xf numFmtId="0" fontId="4" fillId="0" borderId="67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0" fontId="4" fillId="0" borderId="45" xfId="21" applyFont="1" applyFill="1" applyBorder="1" applyAlignment="1">
      <alignment horizontal="left" vertical="center"/>
      <protection/>
    </xf>
    <xf numFmtId="38" fontId="14" fillId="0" borderId="27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left" vertical="center"/>
      <protection/>
    </xf>
    <xf numFmtId="49" fontId="4" fillId="2" borderId="8" xfId="0" applyNumberFormat="1" applyFont="1" applyFill="1" applyBorder="1" applyAlignment="1">
      <alignment horizontal="center"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68" xfId="17" applyFont="1" applyFill="1" applyBorder="1" applyAlignment="1">
      <alignment vertical="center"/>
    </xf>
    <xf numFmtId="38" fontId="14" fillId="0" borderId="69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70" xfId="17" applyFont="1" applyFill="1" applyBorder="1" applyAlignment="1">
      <alignment vertical="center"/>
    </xf>
    <xf numFmtId="0" fontId="4" fillId="0" borderId="19" xfId="21" applyFont="1" applyFill="1" applyBorder="1" applyAlignment="1" quotePrefix="1">
      <alignment horizontal="center" vertical="center" textRotation="255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38" fontId="14" fillId="0" borderId="50" xfId="17" applyFont="1" applyFill="1" applyBorder="1" applyAlignment="1">
      <alignment vertical="center"/>
    </xf>
    <xf numFmtId="38" fontId="14" fillId="0" borderId="51" xfId="17" applyFont="1" applyFill="1" applyBorder="1" applyAlignment="1">
      <alignment vertical="center"/>
    </xf>
    <xf numFmtId="38" fontId="14" fillId="0" borderId="52" xfId="17" applyFont="1" applyFill="1" applyBorder="1" applyAlignment="1">
      <alignment vertical="center"/>
    </xf>
    <xf numFmtId="0" fontId="4" fillId="0" borderId="71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72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73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74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56" xfId="21" applyFont="1" applyFill="1" applyBorder="1" applyAlignment="1">
      <alignment horizontal="center" vertical="center"/>
      <protection/>
    </xf>
    <xf numFmtId="38" fontId="14" fillId="0" borderId="49" xfId="17" applyFont="1" applyFill="1" applyBorder="1" applyAlignment="1">
      <alignment horizontal="right" vertical="center"/>
    </xf>
    <xf numFmtId="38" fontId="14" fillId="0" borderId="50" xfId="17" applyFont="1" applyFill="1" applyBorder="1" applyAlignment="1">
      <alignment horizontal="right" vertical="center"/>
    </xf>
    <xf numFmtId="38" fontId="14" fillId="0" borderId="51" xfId="17" applyFont="1" applyFill="1" applyBorder="1" applyAlignment="1">
      <alignment horizontal="right" vertical="center"/>
    </xf>
    <xf numFmtId="38" fontId="14" fillId="0" borderId="52" xfId="17" applyFont="1" applyFill="1" applyBorder="1" applyAlignment="1">
      <alignment horizontal="right" vertical="center"/>
    </xf>
    <xf numFmtId="0" fontId="6" fillId="0" borderId="20" xfId="21" applyFont="1" applyFill="1" applyBorder="1" applyAlignment="1" quotePrefix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7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7" xfId="21" applyNumberFormat="1" applyFont="1" applyFill="1" applyBorder="1" applyAlignment="1">
      <alignment vertical="center"/>
      <protection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wrapText="1"/>
    </xf>
    <xf numFmtId="0" fontId="3" fillId="0" borderId="75" xfId="0" applyFont="1" applyFill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4" fillId="0" borderId="17" xfId="21" applyFont="1" applyFill="1" applyBorder="1" applyAlignment="1" quotePrefix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68" xfId="21" applyFont="1" applyFill="1" applyBorder="1" applyAlignment="1">
      <alignment horizontal="center" vertical="center" textRotation="255"/>
      <protection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68" xfId="21" applyFont="1" applyFill="1" applyBorder="1" applyAlignment="1" quotePrefix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41" xfId="21" applyFont="1" applyFill="1" applyBorder="1" applyAlignment="1" quotePrefix="1">
      <alignment horizontal="center" vertical="center"/>
      <protection/>
    </xf>
    <xf numFmtId="0" fontId="3" fillId="0" borderId="41" xfId="21" applyFont="1" applyFill="1" applyBorder="1">
      <alignment/>
      <protection/>
    </xf>
    <xf numFmtId="0" fontId="3" fillId="0" borderId="42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61" xfId="21" applyFont="1" applyFill="1" applyBorder="1" applyAlignment="1">
      <alignment horizontal="center" vertical="center"/>
      <protection/>
    </xf>
    <xf numFmtId="0" fontId="4" fillId="0" borderId="32" xfId="21" applyFont="1" applyFill="1" applyBorder="1" applyAlignment="1" quotePrefix="1">
      <alignment horizontal="center" vertical="center"/>
      <protection/>
    </xf>
    <xf numFmtId="0" fontId="3" fillId="0" borderId="20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23" xfId="21" applyFont="1" applyFill="1" applyBorder="1">
      <alignment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72" xfId="21" applyFont="1" applyFill="1" applyBorder="1" applyAlignment="1">
      <alignment horizontal="center" vertical="center" textRotation="255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3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42"/>
  <sheetViews>
    <sheetView showGridLines="0" tabSelected="1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56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0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56" t="s">
        <v>96</v>
      </c>
      <c r="B2" s="259" t="s">
        <v>97</v>
      </c>
      <c r="C2" s="268" t="s">
        <v>98</v>
      </c>
      <c r="D2" s="283" t="s">
        <v>196</v>
      </c>
      <c r="E2" s="265"/>
      <c r="F2" s="52"/>
      <c r="G2" s="283" t="s">
        <v>290</v>
      </c>
      <c r="H2" s="262"/>
      <c r="I2" s="262"/>
      <c r="J2" s="263"/>
      <c r="K2" s="275" t="s">
        <v>63</v>
      </c>
      <c r="L2" s="276"/>
      <c r="M2" s="277"/>
      <c r="N2" s="268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73" t="s">
        <v>152</v>
      </c>
      <c r="AI2" s="283" t="s">
        <v>241</v>
      </c>
      <c r="AJ2" s="265"/>
      <c r="AK2" s="265"/>
      <c r="AL2" s="265"/>
      <c r="AM2" s="265"/>
      <c r="AN2" s="265"/>
      <c r="AO2" s="265"/>
      <c r="AP2" s="266"/>
      <c r="AQ2" s="273" t="s">
        <v>0</v>
      </c>
      <c r="AR2" s="283" t="s">
        <v>1</v>
      </c>
      <c r="AS2" s="284"/>
      <c r="AT2" s="284"/>
      <c r="AU2" s="285"/>
    </row>
    <row r="3" spans="1:47" ht="22.5" customHeight="1">
      <c r="A3" s="257"/>
      <c r="B3" s="260"/>
      <c r="C3" s="287"/>
      <c r="D3" s="11"/>
      <c r="E3" s="268" t="s">
        <v>197</v>
      </c>
      <c r="F3" s="281" t="s">
        <v>158</v>
      </c>
      <c r="G3" s="268" t="s">
        <v>287</v>
      </c>
      <c r="H3" s="268" t="s">
        <v>288</v>
      </c>
      <c r="I3" s="281" t="s">
        <v>285</v>
      </c>
      <c r="J3" s="12" t="s">
        <v>64</v>
      </c>
      <c r="K3" s="279" t="s">
        <v>291</v>
      </c>
      <c r="L3" s="279" t="s">
        <v>289</v>
      </c>
      <c r="M3" s="279" t="s">
        <v>198</v>
      </c>
      <c r="N3" s="278"/>
      <c r="O3" s="268" t="s">
        <v>2</v>
      </c>
      <c r="P3" s="268" t="s">
        <v>84</v>
      </c>
      <c r="Q3" s="270" t="s">
        <v>240</v>
      </c>
      <c r="R3" s="271"/>
      <c r="S3" s="271"/>
      <c r="T3" s="271"/>
      <c r="U3" s="271"/>
      <c r="V3" s="271"/>
      <c r="W3" s="271"/>
      <c r="X3" s="272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74"/>
      <c r="AI3" s="268" t="s">
        <v>99</v>
      </c>
      <c r="AJ3" s="268" t="s">
        <v>72</v>
      </c>
      <c r="AK3" s="281" t="s">
        <v>199</v>
      </c>
      <c r="AL3" s="281" t="s">
        <v>200</v>
      </c>
      <c r="AM3" s="281" t="s">
        <v>201</v>
      </c>
      <c r="AN3" s="281" t="s">
        <v>202</v>
      </c>
      <c r="AO3" s="286" t="s">
        <v>203</v>
      </c>
      <c r="AP3" s="12" t="s">
        <v>66</v>
      </c>
      <c r="AQ3" s="274"/>
      <c r="AR3" s="268" t="s">
        <v>100</v>
      </c>
      <c r="AS3" s="268" t="s">
        <v>101</v>
      </c>
      <c r="AT3" s="268" t="s">
        <v>102</v>
      </c>
      <c r="AU3" s="12" t="s">
        <v>64</v>
      </c>
    </row>
    <row r="4" spans="1:47" ht="22.5" customHeight="1">
      <c r="A4" s="257"/>
      <c r="B4" s="260"/>
      <c r="C4" s="287"/>
      <c r="D4" s="11"/>
      <c r="E4" s="278"/>
      <c r="F4" s="282"/>
      <c r="G4" s="278"/>
      <c r="H4" s="278"/>
      <c r="I4" s="278"/>
      <c r="J4" s="61"/>
      <c r="K4" s="280"/>
      <c r="L4" s="280"/>
      <c r="M4" s="280"/>
      <c r="N4" s="278"/>
      <c r="O4" s="269"/>
      <c r="P4" s="269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59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62"/>
      <c r="AH4" s="274"/>
      <c r="AI4" s="269"/>
      <c r="AJ4" s="269"/>
      <c r="AK4" s="269"/>
      <c r="AL4" s="282"/>
      <c r="AM4" s="282"/>
      <c r="AN4" s="269"/>
      <c r="AO4" s="264"/>
      <c r="AP4" s="18"/>
      <c r="AQ4" s="274"/>
      <c r="AR4" s="269"/>
      <c r="AS4" s="269"/>
      <c r="AT4" s="269"/>
      <c r="AU4" s="18"/>
    </row>
    <row r="5" spans="1:47" s="69" customFormat="1" ht="15.75" customHeight="1">
      <c r="A5" s="257"/>
      <c r="B5" s="260"/>
      <c r="C5" s="287"/>
      <c r="D5" s="63"/>
      <c r="E5" s="64"/>
      <c r="F5" s="64"/>
      <c r="G5" s="64"/>
      <c r="H5" s="64"/>
      <c r="I5" s="64"/>
      <c r="J5" s="61"/>
      <c r="K5" s="280"/>
      <c r="L5" s="280"/>
      <c r="M5" s="280"/>
      <c r="N5" s="64"/>
      <c r="O5" s="64"/>
      <c r="P5" s="64"/>
      <c r="Q5" s="65"/>
      <c r="R5" s="64"/>
      <c r="S5" s="66"/>
      <c r="T5" s="64"/>
      <c r="U5" s="67"/>
      <c r="V5" s="64"/>
      <c r="W5" s="64"/>
      <c r="X5" s="64"/>
      <c r="Y5" s="65"/>
      <c r="Z5" s="64"/>
      <c r="AA5" s="67"/>
      <c r="AB5" s="67"/>
      <c r="AC5" s="64"/>
      <c r="AD5" s="67"/>
      <c r="AE5" s="64"/>
      <c r="AF5" s="67"/>
      <c r="AG5" s="61"/>
      <c r="AH5" s="274"/>
      <c r="AI5" s="64"/>
      <c r="AJ5" s="64"/>
      <c r="AK5" s="68"/>
      <c r="AL5" s="68"/>
      <c r="AM5" s="68"/>
      <c r="AN5" s="64"/>
      <c r="AO5" s="64"/>
      <c r="AP5" s="61"/>
      <c r="AQ5" s="274"/>
      <c r="AR5" s="64"/>
      <c r="AS5" s="64"/>
      <c r="AT5" s="64"/>
      <c r="AU5" s="65"/>
    </row>
    <row r="6" spans="1:47" ht="22.5" customHeight="1" thickBot="1">
      <c r="A6" s="258"/>
      <c r="B6" s="218"/>
      <c r="C6" s="288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11" customFormat="1" ht="13.5" customHeight="1">
      <c r="A7" s="107" t="s">
        <v>294</v>
      </c>
      <c r="B7" s="108" t="s">
        <v>295</v>
      </c>
      <c r="C7" s="109" t="s">
        <v>296</v>
      </c>
      <c r="D7" s="100">
        <v>329825</v>
      </c>
      <c r="E7" s="100">
        <v>329825</v>
      </c>
      <c r="F7" s="100">
        <v>0</v>
      </c>
      <c r="G7" s="100">
        <v>132629</v>
      </c>
      <c r="H7" s="100">
        <v>15593</v>
      </c>
      <c r="I7" s="100">
        <v>0</v>
      </c>
      <c r="J7" s="100">
        <v>148222</v>
      </c>
      <c r="K7" s="100">
        <v>1231.2216212624169</v>
      </c>
      <c r="L7" s="100">
        <v>789.7089469405216</v>
      </c>
      <c r="M7" s="100">
        <v>441.5126743218955</v>
      </c>
      <c r="N7" s="100">
        <v>0</v>
      </c>
      <c r="O7" s="100">
        <v>114819</v>
      </c>
      <c r="P7" s="100">
        <v>4297</v>
      </c>
      <c r="Q7" s="100">
        <v>18423</v>
      </c>
      <c r="R7" s="100">
        <v>6563</v>
      </c>
      <c r="S7" s="100">
        <v>0</v>
      </c>
      <c r="T7" s="100">
        <v>0</v>
      </c>
      <c r="U7" s="100">
        <v>0</v>
      </c>
      <c r="V7" s="100">
        <v>0</v>
      </c>
      <c r="W7" s="100">
        <v>11728</v>
      </c>
      <c r="X7" s="100">
        <v>132</v>
      </c>
      <c r="Y7" s="100">
        <v>10677</v>
      </c>
      <c r="Z7" s="100">
        <v>10158</v>
      </c>
      <c r="AA7" s="100">
        <v>0</v>
      </c>
      <c r="AB7" s="100">
        <v>0</v>
      </c>
      <c r="AC7" s="100">
        <v>0</v>
      </c>
      <c r="AD7" s="100">
        <v>0</v>
      </c>
      <c r="AE7" s="100">
        <v>519</v>
      </c>
      <c r="AF7" s="100">
        <v>0</v>
      </c>
      <c r="AG7" s="100">
        <v>148216</v>
      </c>
      <c r="AH7" s="110">
        <v>97.10085280941328</v>
      </c>
      <c r="AI7" s="100">
        <v>9524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11546</v>
      </c>
      <c r="AP7" s="100">
        <v>21070</v>
      </c>
      <c r="AQ7" s="110">
        <v>21.419414907972147</v>
      </c>
      <c r="AR7" s="100">
        <v>4297</v>
      </c>
      <c r="AS7" s="100">
        <v>1673</v>
      </c>
      <c r="AT7" s="100">
        <v>4</v>
      </c>
      <c r="AU7" s="105">
        <v>5974</v>
      </c>
    </row>
    <row r="8" spans="1:47" s="111" customFormat="1" ht="13.5" customHeight="1">
      <c r="A8" s="112" t="s">
        <v>294</v>
      </c>
      <c r="B8" s="113" t="s">
        <v>298</v>
      </c>
      <c r="C8" s="114" t="s">
        <v>299</v>
      </c>
      <c r="D8" s="101">
        <v>18844</v>
      </c>
      <c r="E8" s="101">
        <v>18794</v>
      </c>
      <c r="F8" s="101">
        <v>50</v>
      </c>
      <c r="G8" s="101">
        <v>5628</v>
      </c>
      <c r="H8" s="101">
        <v>1580</v>
      </c>
      <c r="I8" s="101">
        <v>8</v>
      </c>
      <c r="J8" s="101">
        <v>7216</v>
      </c>
      <c r="K8" s="101">
        <v>1049.1330404212815</v>
      </c>
      <c r="L8" s="101">
        <v>819.4171030784844</v>
      </c>
      <c r="M8" s="101">
        <v>229.71593734279722</v>
      </c>
      <c r="N8" s="101">
        <v>50</v>
      </c>
      <c r="O8" s="101">
        <v>3976</v>
      </c>
      <c r="P8" s="101">
        <v>1013</v>
      </c>
      <c r="Q8" s="101">
        <v>2219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2219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v>0</v>
      </c>
      <c r="AD8" s="101">
        <v>0</v>
      </c>
      <c r="AE8" s="101">
        <v>0</v>
      </c>
      <c r="AF8" s="101">
        <v>0</v>
      </c>
      <c r="AG8" s="101">
        <v>7208</v>
      </c>
      <c r="AH8" s="102">
        <v>85.94617092119867</v>
      </c>
      <c r="AI8" s="101">
        <v>183</v>
      </c>
      <c r="AJ8" s="101"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1499</v>
      </c>
      <c r="AP8" s="101">
        <v>1682</v>
      </c>
      <c r="AQ8" s="102">
        <v>23.420177383592016</v>
      </c>
      <c r="AR8" s="101">
        <v>1013</v>
      </c>
      <c r="AS8" s="101">
        <v>346</v>
      </c>
      <c r="AT8" s="101">
        <v>0</v>
      </c>
      <c r="AU8" s="103">
        <v>1359</v>
      </c>
    </row>
    <row r="9" spans="1:47" s="111" customFormat="1" ht="13.5" customHeight="1">
      <c r="A9" s="112" t="s">
        <v>294</v>
      </c>
      <c r="B9" s="113" t="s">
        <v>300</v>
      </c>
      <c r="C9" s="114" t="s">
        <v>301</v>
      </c>
      <c r="D9" s="101">
        <v>21251</v>
      </c>
      <c r="E9" s="101">
        <v>21251</v>
      </c>
      <c r="F9" s="101">
        <v>0</v>
      </c>
      <c r="G9" s="101">
        <v>5833</v>
      </c>
      <c r="H9" s="101">
        <v>1190</v>
      </c>
      <c r="I9" s="101">
        <v>0</v>
      </c>
      <c r="J9" s="101">
        <v>7023</v>
      </c>
      <c r="K9" s="101">
        <v>905.420727985081</v>
      </c>
      <c r="L9" s="101">
        <v>681.4828375522054</v>
      </c>
      <c r="M9" s="101">
        <v>223.9378904328757</v>
      </c>
      <c r="N9" s="101">
        <v>0</v>
      </c>
      <c r="O9" s="101">
        <v>4408</v>
      </c>
      <c r="P9" s="101">
        <v>519</v>
      </c>
      <c r="Q9" s="101">
        <v>2003</v>
      </c>
      <c r="R9" s="101">
        <v>191</v>
      </c>
      <c r="S9" s="101">
        <v>0</v>
      </c>
      <c r="T9" s="101">
        <v>0</v>
      </c>
      <c r="U9" s="101">
        <v>0</v>
      </c>
      <c r="V9" s="101">
        <v>0</v>
      </c>
      <c r="W9" s="101">
        <v>1812</v>
      </c>
      <c r="X9" s="101">
        <v>0</v>
      </c>
      <c r="Y9" s="101">
        <v>93</v>
      </c>
      <c r="Z9" s="101">
        <v>0</v>
      </c>
      <c r="AA9" s="101">
        <v>0</v>
      </c>
      <c r="AB9" s="101">
        <v>0</v>
      </c>
      <c r="AC9" s="101">
        <v>0</v>
      </c>
      <c r="AD9" s="101">
        <v>0</v>
      </c>
      <c r="AE9" s="101">
        <v>93</v>
      </c>
      <c r="AF9" s="101">
        <v>0</v>
      </c>
      <c r="AG9" s="101">
        <v>7023</v>
      </c>
      <c r="AH9" s="102">
        <v>92.60999572832122</v>
      </c>
      <c r="AI9" s="101">
        <v>0</v>
      </c>
      <c r="AJ9" s="101"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1812</v>
      </c>
      <c r="AP9" s="101">
        <v>1812</v>
      </c>
      <c r="AQ9" s="102">
        <v>27.125160187953867</v>
      </c>
      <c r="AR9" s="101">
        <v>519</v>
      </c>
      <c r="AS9" s="101">
        <v>0</v>
      </c>
      <c r="AT9" s="101">
        <v>0</v>
      </c>
      <c r="AU9" s="103">
        <v>519</v>
      </c>
    </row>
    <row r="10" spans="1:47" s="111" customFormat="1" ht="13.5" customHeight="1">
      <c r="A10" s="112" t="s">
        <v>294</v>
      </c>
      <c r="B10" s="113" t="s">
        <v>302</v>
      </c>
      <c r="C10" s="114" t="s">
        <v>303</v>
      </c>
      <c r="D10" s="101">
        <v>50768</v>
      </c>
      <c r="E10" s="101">
        <v>50694</v>
      </c>
      <c r="F10" s="101">
        <v>74</v>
      </c>
      <c r="G10" s="101">
        <v>16050</v>
      </c>
      <c r="H10" s="101">
        <v>478</v>
      </c>
      <c r="I10" s="101">
        <v>201</v>
      </c>
      <c r="J10" s="101">
        <v>16729</v>
      </c>
      <c r="K10" s="101">
        <v>902.7906695621014</v>
      </c>
      <c r="L10" s="101">
        <v>713.1555202500551</v>
      </c>
      <c r="M10" s="101">
        <v>189.63514931204642</v>
      </c>
      <c r="N10" s="101">
        <v>351</v>
      </c>
      <c r="O10" s="101">
        <v>12069</v>
      </c>
      <c r="P10" s="101">
        <v>0</v>
      </c>
      <c r="Q10" s="101">
        <v>2505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1716</v>
      </c>
      <c r="X10" s="101">
        <v>789</v>
      </c>
      <c r="Y10" s="101">
        <v>1954</v>
      </c>
      <c r="Z10" s="101">
        <v>1841</v>
      </c>
      <c r="AA10" s="101">
        <v>0</v>
      </c>
      <c r="AB10" s="101">
        <v>0</v>
      </c>
      <c r="AC10" s="101">
        <v>0</v>
      </c>
      <c r="AD10" s="101">
        <v>0</v>
      </c>
      <c r="AE10" s="101">
        <v>113</v>
      </c>
      <c r="AF10" s="101">
        <v>0</v>
      </c>
      <c r="AG10" s="101">
        <v>16528</v>
      </c>
      <c r="AH10" s="102">
        <v>100</v>
      </c>
      <c r="AI10" s="101">
        <v>0</v>
      </c>
      <c r="AJ10" s="101"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1642</v>
      </c>
      <c r="AP10" s="101">
        <v>1642</v>
      </c>
      <c r="AQ10" s="102">
        <v>22.697112798134974</v>
      </c>
      <c r="AR10" s="101">
        <v>0</v>
      </c>
      <c r="AS10" s="101">
        <v>1220</v>
      </c>
      <c r="AT10" s="101">
        <v>841</v>
      </c>
      <c r="AU10" s="103">
        <v>2061</v>
      </c>
    </row>
    <row r="11" spans="1:47" s="111" customFormat="1" ht="13.5" customHeight="1">
      <c r="A11" s="112" t="s">
        <v>294</v>
      </c>
      <c r="B11" s="113" t="s">
        <v>304</v>
      </c>
      <c r="C11" s="114" t="s">
        <v>305</v>
      </c>
      <c r="D11" s="101">
        <v>30386</v>
      </c>
      <c r="E11" s="101">
        <v>30386</v>
      </c>
      <c r="F11" s="101">
        <v>0</v>
      </c>
      <c r="G11" s="101">
        <v>7168</v>
      </c>
      <c r="H11" s="101">
        <v>3873</v>
      </c>
      <c r="I11" s="101">
        <v>0</v>
      </c>
      <c r="J11" s="101">
        <v>11041</v>
      </c>
      <c r="K11" s="101">
        <v>995.5017135685233</v>
      </c>
      <c r="L11" s="101">
        <v>764.7718082137682</v>
      </c>
      <c r="M11" s="101">
        <v>230.72990535475512</v>
      </c>
      <c r="N11" s="101">
        <v>0</v>
      </c>
      <c r="O11" s="101">
        <v>8124</v>
      </c>
      <c r="P11" s="101">
        <v>0</v>
      </c>
      <c r="Q11" s="101">
        <v>2917</v>
      </c>
      <c r="R11" s="101">
        <v>1343</v>
      </c>
      <c r="S11" s="101">
        <v>0</v>
      </c>
      <c r="T11" s="101">
        <v>0</v>
      </c>
      <c r="U11" s="101">
        <v>0</v>
      </c>
      <c r="V11" s="101">
        <v>0</v>
      </c>
      <c r="W11" s="101">
        <v>1574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>
        <v>0</v>
      </c>
      <c r="AG11" s="101">
        <v>11041</v>
      </c>
      <c r="AH11" s="102">
        <v>100</v>
      </c>
      <c r="AI11" s="101">
        <v>0</v>
      </c>
      <c r="AJ11" s="101">
        <v>346</v>
      </c>
      <c r="AK11" s="101">
        <v>0</v>
      </c>
      <c r="AL11" s="101">
        <v>0</v>
      </c>
      <c r="AM11" s="101">
        <v>0</v>
      </c>
      <c r="AN11" s="101">
        <v>0</v>
      </c>
      <c r="AO11" s="101">
        <v>1574</v>
      </c>
      <c r="AP11" s="101">
        <v>1920</v>
      </c>
      <c r="AQ11" s="102">
        <v>17.389729191196448</v>
      </c>
      <c r="AR11" s="101">
        <v>0</v>
      </c>
      <c r="AS11" s="101">
        <v>911</v>
      </c>
      <c r="AT11" s="101">
        <v>333</v>
      </c>
      <c r="AU11" s="103">
        <v>1244</v>
      </c>
    </row>
    <row r="12" spans="1:47" s="111" customFormat="1" ht="13.5" customHeight="1">
      <c r="A12" s="112" t="s">
        <v>294</v>
      </c>
      <c r="B12" s="113" t="s">
        <v>306</v>
      </c>
      <c r="C12" s="114" t="s">
        <v>307</v>
      </c>
      <c r="D12" s="101">
        <v>26747</v>
      </c>
      <c r="E12" s="101">
        <v>26747</v>
      </c>
      <c r="F12" s="101">
        <v>0</v>
      </c>
      <c r="G12" s="101">
        <v>8233</v>
      </c>
      <c r="H12" s="101">
        <v>599</v>
      </c>
      <c r="I12" s="101">
        <v>0</v>
      </c>
      <c r="J12" s="101">
        <v>8832</v>
      </c>
      <c r="K12" s="101">
        <v>904.671936066572</v>
      </c>
      <c r="L12" s="101">
        <v>720.5007244443237</v>
      </c>
      <c r="M12" s="101">
        <v>184.17121162224825</v>
      </c>
      <c r="N12" s="101">
        <v>0</v>
      </c>
      <c r="O12" s="101">
        <v>0</v>
      </c>
      <c r="P12" s="101">
        <v>0</v>
      </c>
      <c r="Q12" s="101">
        <v>8380</v>
      </c>
      <c r="R12" s="101">
        <v>0</v>
      </c>
      <c r="S12" s="101">
        <v>0</v>
      </c>
      <c r="T12" s="101">
        <v>0</v>
      </c>
      <c r="U12" s="101">
        <v>0</v>
      </c>
      <c r="V12" s="101">
        <v>6799</v>
      </c>
      <c r="W12" s="101">
        <v>1581</v>
      </c>
      <c r="X12" s="101">
        <v>0</v>
      </c>
      <c r="Y12" s="101">
        <v>452</v>
      </c>
      <c r="Z12" s="101">
        <v>379</v>
      </c>
      <c r="AA12" s="101">
        <v>0</v>
      </c>
      <c r="AB12" s="101">
        <v>0</v>
      </c>
      <c r="AC12" s="101">
        <v>0</v>
      </c>
      <c r="AD12" s="101">
        <v>0</v>
      </c>
      <c r="AE12" s="101">
        <v>73</v>
      </c>
      <c r="AF12" s="101">
        <v>0</v>
      </c>
      <c r="AG12" s="101">
        <v>8832</v>
      </c>
      <c r="AH12" s="102">
        <v>100</v>
      </c>
      <c r="AI12" s="101">
        <v>0</v>
      </c>
      <c r="AJ12" s="101">
        <v>0</v>
      </c>
      <c r="AK12" s="101">
        <v>0</v>
      </c>
      <c r="AL12" s="101">
        <v>0</v>
      </c>
      <c r="AM12" s="101">
        <v>0</v>
      </c>
      <c r="AN12" s="101">
        <v>6760</v>
      </c>
      <c r="AO12" s="101">
        <v>566</v>
      </c>
      <c r="AP12" s="101">
        <v>7326</v>
      </c>
      <c r="AQ12" s="102">
        <v>88.0661231884058</v>
      </c>
      <c r="AR12" s="101">
        <v>0</v>
      </c>
      <c r="AS12" s="101">
        <v>0</v>
      </c>
      <c r="AT12" s="101">
        <v>1054</v>
      </c>
      <c r="AU12" s="103">
        <v>1054</v>
      </c>
    </row>
    <row r="13" spans="1:47" s="111" customFormat="1" ht="13.5" customHeight="1">
      <c r="A13" s="112" t="s">
        <v>294</v>
      </c>
      <c r="B13" s="113" t="s">
        <v>308</v>
      </c>
      <c r="C13" s="114" t="s">
        <v>309</v>
      </c>
      <c r="D13" s="101">
        <v>24366</v>
      </c>
      <c r="E13" s="101">
        <v>24366</v>
      </c>
      <c r="F13" s="101">
        <v>0</v>
      </c>
      <c r="G13" s="101">
        <v>7575</v>
      </c>
      <c r="H13" s="101">
        <v>1600</v>
      </c>
      <c r="I13" s="101">
        <v>0</v>
      </c>
      <c r="J13" s="101">
        <v>9175</v>
      </c>
      <c r="K13" s="101">
        <v>1031.6418903952172</v>
      </c>
      <c r="L13" s="101">
        <v>793.6052820064789</v>
      </c>
      <c r="M13" s="101">
        <v>238.03660838873841</v>
      </c>
      <c r="N13" s="101">
        <v>1000</v>
      </c>
      <c r="O13" s="101">
        <v>7722</v>
      </c>
      <c r="P13" s="101">
        <v>823</v>
      </c>
      <c r="Q13" s="101">
        <v>630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630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9175</v>
      </c>
      <c r="AH13" s="102">
        <v>91.02997275204359</v>
      </c>
      <c r="AI13" s="101">
        <v>0</v>
      </c>
      <c r="AJ13" s="101"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630</v>
      </c>
      <c r="AP13" s="101">
        <v>630</v>
      </c>
      <c r="AQ13" s="102">
        <v>6.866485013623978</v>
      </c>
      <c r="AR13" s="101">
        <v>823</v>
      </c>
      <c r="AS13" s="101">
        <v>0</v>
      </c>
      <c r="AT13" s="101">
        <v>0</v>
      </c>
      <c r="AU13" s="103">
        <v>823</v>
      </c>
    </row>
    <row r="14" spans="1:47" s="111" customFormat="1" ht="13.5" customHeight="1">
      <c r="A14" s="112" t="s">
        <v>294</v>
      </c>
      <c r="B14" s="113" t="s">
        <v>310</v>
      </c>
      <c r="C14" s="114" t="s">
        <v>311</v>
      </c>
      <c r="D14" s="101">
        <v>18144</v>
      </c>
      <c r="E14" s="101">
        <v>18006</v>
      </c>
      <c r="F14" s="101">
        <v>138</v>
      </c>
      <c r="G14" s="101">
        <v>7118</v>
      </c>
      <c r="H14" s="101">
        <v>183</v>
      </c>
      <c r="I14" s="101">
        <v>0</v>
      </c>
      <c r="J14" s="101">
        <v>7301</v>
      </c>
      <c r="K14" s="101">
        <v>1102.4437679688822</v>
      </c>
      <c r="L14" s="101">
        <v>773.7189244038558</v>
      </c>
      <c r="M14" s="101">
        <v>328.7248435650262</v>
      </c>
      <c r="N14" s="101">
        <v>30</v>
      </c>
      <c r="O14" s="101">
        <v>6668</v>
      </c>
      <c r="P14" s="101">
        <v>121</v>
      </c>
      <c r="Q14" s="101">
        <v>512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512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7301</v>
      </c>
      <c r="AH14" s="102">
        <v>98.34269278181071</v>
      </c>
      <c r="AI14" s="101">
        <v>1333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382</v>
      </c>
      <c r="AP14" s="101">
        <v>1715</v>
      </c>
      <c r="AQ14" s="102">
        <v>23.48993288590604</v>
      </c>
      <c r="AR14" s="101">
        <v>121</v>
      </c>
      <c r="AS14" s="101">
        <v>0</v>
      </c>
      <c r="AT14" s="101">
        <v>130</v>
      </c>
      <c r="AU14" s="103">
        <v>251</v>
      </c>
    </row>
    <row r="15" spans="1:47" s="111" customFormat="1" ht="13.5" customHeight="1">
      <c r="A15" s="112" t="s">
        <v>294</v>
      </c>
      <c r="B15" s="113" t="s">
        <v>312</v>
      </c>
      <c r="C15" s="114" t="s">
        <v>313</v>
      </c>
      <c r="D15" s="101">
        <v>38252</v>
      </c>
      <c r="E15" s="101">
        <v>38252</v>
      </c>
      <c r="F15" s="101">
        <v>0</v>
      </c>
      <c r="G15" s="101">
        <v>14198</v>
      </c>
      <c r="H15" s="101">
        <v>1687</v>
      </c>
      <c r="I15" s="101">
        <v>0</v>
      </c>
      <c r="J15" s="101">
        <v>15885</v>
      </c>
      <c r="K15" s="101">
        <v>1137.732613855628</v>
      </c>
      <c r="L15" s="101">
        <v>859.8350663731076</v>
      </c>
      <c r="M15" s="101">
        <v>277.8975474825204</v>
      </c>
      <c r="N15" s="101">
        <v>0</v>
      </c>
      <c r="O15" s="101">
        <v>15002</v>
      </c>
      <c r="P15" s="101">
        <v>0</v>
      </c>
      <c r="Q15" s="101">
        <v>738</v>
      </c>
      <c r="R15" s="101">
        <v>32</v>
      </c>
      <c r="S15" s="101">
        <v>0</v>
      </c>
      <c r="T15" s="101">
        <v>0</v>
      </c>
      <c r="U15" s="101">
        <v>0</v>
      </c>
      <c r="V15" s="101">
        <v>0</v>
      </c>
      <c r="W15" s="101">
        <v>706</v>
      </c>
      <c r="X15" s="101">
        <v>0</v>
      </c>
      <c r="Y15" s="101">
        <v>145</v>
      </c>
      <c r="Z15" s="101">
        <v>0</v>
      </c>
      <c r="AA15" s="101">
        <v>0</v>
      </c>
      <c r="AB15" s="101">
        <v>103</v>
      </c>
      <c r="AC15" s="101">
        <v>0</v>
      </c>
      <c r="AD15" s="101">
        <v>0</v>
      </c>
      <c r="AE15" s="101">
        <v>0</v>
      </c>
      <c r="AF15" s="101">
        <v>42</v>
      </c>
      <c r="AG15" s="101">
        <v>15885</v>
      </c>
      <c r="AH15" s="102">
        <v>100</v>
      </c>
      <c r="AI15" s="101">
        <v>2050</v>
      </c>
      <c r="AJ15" s="101">
        <v>32</v>
      </c>
      <c r="AK15" s="101">
        <v>0</v>
      </c>
      <c r="AL15" s="101">
        <v>0</v>
      </c>
      <c r="AM15" s="101">
        <v>0</v>
      </c>
      <c r="AN15" s="101">
        <v>0</v>
      </c>
      <c r="AO15" s="101">
        <v>706</v>
      </c>
      <c r="AP15" s="101">
        <v>2788</v>
      </c>
      <c r="AQ15" s="102">
        <v>18.463959710418635</v>
      </c>
      <c r="AR15" s="101">
        <v>0</v>
      </c>
      <c r="AS15" s="101">
        <v>0</v>
      </c>
      <c r="AT15" s="101">
        <v>0</v>
      </c>
      <c r="AU15" s="103">
        <v>0</v>
      </c>
    </row>
    <row r="16" spans="1:47" s="111" customFormat="1" ht="13.5" customHeight="1">
      <c r="A16" s="112" t="s">
        <v>294</v>
      </c>
      <c r="B16" s="113" t="s">
        <v>314</v>
      </c>
      <c r="C16" s="114" t="s">
        <v>315</v>
      </c>
      <c r="D16" s="101">
        <v>34273</v>
      </c>
      <c r="E16" s="101">
        <v>34232</v>
      </c>
      <c r="F16" s="101">
        <v>41</v>
      </c>
      <c r="G16" s="101">
        <v>10229</v>
      </c>
      <c r="H16" s="101">
        <v>404</v>
      </c>
      <c r="I16" s="101">
        <v>207</v>
      </c>
      <c r="J16" s="101">
        <v>10840</v>
      </c>
      <c r="K16" s="101">
        <v>866.5313843838094</v>
      </c>
      <c r="L16" s="101">
        <v>639.3466801016336</v>
      </c>
      <c r="M16" s="101">
        <v>227.18470428217586</v>
      </c>
      <c r="N16" s="101">
        <v>6</v>
      </c>
      <c r="O16" s="101">
        <v>8196</v>
      </c>
      <c r="P16" s="101">
        <v>115</v>
      </c>
      <c r="Q16" s="101">
        <v>1898</v>
      </c>
      <c r="R16" s="101">
        <v>285</v>
      </c>
      <c r="S16" s="101">
        <v>0</v>
      </c>
      <c r="T16" s="101">
        <v>0</v>
      </c>
      <c r="U16" s="101">
        <v>0</v>
      </c>
      <c r="V16" s="101">
        <v>0</v>
      </c>
      <c r="W16" s="101">
        <v>1613</v>
      </c>
      <c r="X16" s="101">
        <v>0</v>
      </c>
      <c r="Y16" s="101">
        <v>424</v>
      </c>
      <c r="Z16" s="101">
        <v>0</v>
      </c>
      <c r="AA16" s="101">
        <v>0</v>
      </c>
      <c r="AB16" s="101">
        <v>0</v>
      </c>
      <c r="AC16" s="101">
        <v>68</v>
      </c>
      <c r="AD16" s="101">
        <v>349</v>
      </c>
      <c r="AE16" s="101">
        <v>0</v>
      </c>
      <c r="AF16" s="101">
        <v>7</v>
      </c>
      <c r="AG16" s="101">
        <v>10633</v>
      </c>
      <c r="AH16" s="102">
        <v>98.91846139377411</v>
      </c>
      <c r="AI16" s="101">
        <v>0</v>
      </c>
      <c r="AJ16" s="101">
        <v>100</v>
      </c>
      <c r="AK16" s="101">
        <v>0</v>
      </c>
      <c r="AL16" s="101">
        <v>0</v>
      </c>
      <c r="AM16" s="101">
        <v>0</v>
      </c>
      <c r="AN16" s="101">
        <v>0</v>
      </c>
      <c r="AO16" s="101">
        <v>1579</v>
      </c>
      <c r="AP16" s="101">
        <v>1679</v>
      </c>
      <c r="AQ16" s="102">
        <v>21.309963099630995</v>
      </c>
      <c r="AR16" s="101">
        <v>115</v>
      </c>
      <c r="AS16" s="101">
        <v>849</v>
      </c>
      <c r="AT16" s="101">
        <v>0</v>
      </c>
      <c r="AU16" s="103">
        <v>964</v>
      </c>
    </row>
    <row r="17" spans="1:47" s="111" customFormat="1" ht="13.5" customHeight="1">
      <c r="A17" s="112" t="s">
        <v>294</v>
      </c>
      <c r="B17" s="113" t="s">
        <v>316</v>
      </c>
      <c r="C17" s="114" t="s">
        <v>317</v>
      </c>
      <c r="D17" s="101">
        <v>29900</v>
      </c>
      <c r="E17" s="101">
        <v>29900</v>
      </c>
      <c r="F17" s="101">
        <v>0</v>
      </c>
      <c r="G17" s="101">
        <v>8170</v>
      </c>
      <c r="H17" s="101">
        <v>772</v>
      </c>
      <c r="I17" s="101">
        <v>0</v>
      </c>
      <c r="J17" s="101">
        <v>8942</v>
      </c>
      <c r="K17" s="101">
        <v>819.3521784945251</v>
      </c>
      <c r="L17" s="101">
        <v>686.2143217116416</v>
      </c>
      <c r="M17" s="101">
        <v>133.13785678288357</v>
      </c>
      <c r="N17" s="101">
        <v>0</v>
      </c>
      <c r="O17" s="101">
        <v>6380</v>
      </c>
      <c r="P17" s="101">
        <v>0</v>
      </c>
      <c r="Q17" s="101">
        <v>449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449</v>
      </c>
      <c r="Y17" s="101">
        <v>2113</v>
      </c>
      <c r="Z17" s="101">
        <v>1029</v>
      </c>
      <c r="AA17" s="101">
        <v>302</v>
      </c>
      <c r="AB17" s="101">
        <v>282</v>
      </c>
      <c r="AC17" s="101">
        <v>66</v>
      </c>
      <c r="AD17" s="101">
        <v>327</v>
      </c>
      <c r="AE17" s="101">
        <v>94</v>
      </c>
      <c r="AF17" s="101">
        <v>13</v>
      </c>
      <c r="AG17" s="101">
        <v>8942</v>
      </c>
      <c r="AH17" s="102">
        <v>100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2">
        <v>23.63006038917468</v>
      </c>
      <c r="AR17" s="101">
        <v>0</v>
      </c>
      <c r="AS17" s="101">
        <v>645</v>
      </c>
      <c r="AT17" s="101">
        <v>0</v>
      </c>
      <c r="AU17" s="103">
        <v>645</v>
      </c>
    </row>
    <row r="18" spans="1:47" s="111" customFormat="1" ht="13.5" customHeight="1">
      <c r="A18" s="112" t="s">
        <v>294</v>
      </c>
      <c r="B18" s="113" t="s">
        <v>318</v>
      </c>
      <c r="C18" s="114" t="s">
        <v>319</v>
      </c>
      <c r="D18" s="101">
        <v>3564</v>
      </c>
      <c r="E18" s="101">
        <v>3480</v>
      </c>
      <c r="F18" s="101">
        <v>84</v>
      </c>
      <c r="G18" s="101">
        <v>953</v>
      </c>
      <c r="H18" s="101">
        <v>197</v>
      </c>
      <c r="I18" s="101">
        <v>0</v>
      </c>
      <c r="J18" s="101">
        <v>1150</v>
      </c>
      <c r="K18" s="101">
        <v>884.0305643958611</v>
      </c>
      <c r="L18" s="101">
        <v>732.5922851037005</v>
      </c>
      <c r="M18" s="101">
        <v>151.4382792921606</v>
      </c>
      <c r="N18" s="101">
        <v>84</v>
      </c>
      <c r="O18" s="101">
        <v>644</v>
      </c>
      <c r="P18" s="101">
        <v>92</v>
      </c>
      <c r="Q18" s="101">
        <v>414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414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1150</v>
      </c>
      <c r="AH18" s="102">
        <v>92</v>
      </c>
      <c r="AI18" s="101">
        <v>33</v>
      </c>
      <c r="AJ18" s="101"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265</v>
      </c>
      <c r="AP18" s="101">
        <v>298</v>
      </c>
      <c r="AQ18" s="102">
        <v>25.91304347826087</v>
      </c>
      <c r="AR18" s="101">
        <v>92</v>
      </c>
      <c r="AS18" s="101">
        <v>61</v>
      </c>
      <c r="AT18" s="101">
        <v>0</v>
      </c>
      <c r="AU18" s="103">
        <v>153</v>
      </c>
    </row>
    <row r="19" spans="1:47" s="111" customFormat="1" ht="13.5" customHeight="1">
      <c r="A19" s="112" t="s">
        <v>294</v>
      </c>
      <c r="B19" s="113" t="s">
        <v>320</v>
      </c>
      <c r="C19" s="114" t="s">
        <v>321</v>
      </c>
      <c r="D19" s="101">
        <v>3938</v>
      </c>
      <c r="E19" s="101">
        <v>3938</v>
      </c>
      <c r="F19" s="101">
        <v>0</v>
      </c>
      <c r="G19" s="101">
        <v>1098</v>
      </c>
      <c r="H19" s="101">
        <v>157</v>
      </c>
      <c r="I19" s="101">
        <v>0</v>
      </c>
      <c r="J19" s="101">
        <v>1255</v>
      </c>
      <c r="K19" s="101">
        <v>873.1224388988222</v>
      </c>
      <c r="L19" s="101">
        <v>763.8951696501248</v>
      </c>
      <c r="M19" s="101">
        <v>109.22726924869727</v>
      </c>
      <c r="N19" s="101">
        <v>0</v>
      </c>
      <c r="O19" s="101">
        <v>811</v>
      </c>
      <c r="P19" s="101">
        <v>0</v>
      </c>
      <c r="Q19" s="101">
        <v>444</v>
      </c>
      <c r="R19" s="101">
        <v>2</v>
      </c>
      <c r="S19" s="101">
        <v>0</v>
      </c>
      <c r="T19" s="101">
        <v>0</v>
      </c>
      <c r="U19" s="101">
        <v>0</v>
      </c>
      <c r="V19" s="101">
        <v>0</v>
      </c>
      <c r="W19" s="101">
        <v>442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1255</v>
      </c>
      <c r="AH19" s="102">
        <v>100</v>
      </c>
      <c r="AI19" s="101">
        <v>23</v>
      </c>
      <c r="AJ19" s="101">
        <v>2</v>
      </c>
      <c r="AK19" s="101">
        <v>0</v>
      </c>
      <c r="AL19" s="101">
        <v>0</v>
      </c>
      <c r="AM19" s="101">
        <v>0</v>
      </c>
      <c r="AN19" s="101">
        <v>0</v>
      </c>
      <c r="AO19" s="101">
        <v>419</v>
      </c>
      <c r="AP19" s="101">
        <v>444</v>
      </c>
      <c r="AQ19" s="102">
        <v>35.37848605577689</v>
      </c>
      <c r="AR19" s="101">
        <v>0</v>
      </c>
      <c r="AS19" s="101">
        <v>71</v>
      </c>
      <c r="AT19" s="101">
        <v>0</v>
      </c>
      <c r="AU19" s="103">
        <v>71</v>
      </c>
    </row>
    <row r="20" spans="1:47" s="111" customFormat="1" ht="13.5" customHeight="1">
      <c r="A20" s="112" t="s">
        <v>294</v>
      </c>
      <c r="B20" s="113" t="s">
        <v>322</v>
      </c>
      <c r="C20" s="114" t="s">
        <v>323</v>
      </c>
      <c r="D20" s="101">
        <v>3315</v>
      </c>
      <c r="E20" s="101">
        <v>3315</v>
      </c>
      <c r="F20" s="101">
        <v>0</v>
      </c>
      <c r="G20" s="101">
        <v>914</v>
      </c>
      <c r="H20" s="101">
        <v>119</v>
      </c>
      <c r="I20" s="101">
        <v>0</v>
      </c>
      <c r="J20" s="101">
        <v>1033</v>
      </c>
      <c r="K20" s="101">
        <v>853.7366474513937</v>
      </c>
      <c r="L20" s="101">
        <v>755.3875080063638</v>
      </c>
      <c r="M20" s="101">
        <v>98.34913944502985</v>
      </c>
      <c r="N20" s="101">
        <v>0</v>
      </c>
      <c r="O20" s="101">
        <v>679</v>
      </c>
      <c r="P20" s="101">
        <v>0</v>
      </c>
      <c r="Q20" s="101">
        <v>220</v>
      </c>
      <c r="R20" s="101">
        <v>2</v>
      </c>
      <c r="S20" s="101">
        <v>0</v>
      </c>
      <c r="T20" s="101">
        <v>0</v>
      </c>
      <c r="U20" s="101">
        <v>0</v>
      </c>
      <c r="V20" s="101">
        <v>0</v>
      </c>
      <c r="W20" s="101">
        <v>218</v>
      </c>
      <c r="X20" s="101">
        <v>0</v>
      </c>
      <c r="Y20" s="101">
        <v>134</v>
      </c>
      <c r="Z20" s="101">
        <v>121</v>
      </c>
      <c r="AA20" s="101">
        <v>0</v>
      </c>
      <c r="AB20" s="101">
        <v>0</v>
      </c>
      <c r="AC20" s="101">
        <v>0</v>
      </c>
      <c r="AD20" s="101">
        <v>0</v>
      </c>
      <c r="AE20" s="101">
        <v>13</v>
      </c>
      <c r="AF20" s="101">
        <v>0</v>
      </c>
      <c r="AG20" s="101">
        <v>1033</v>
      </c>
      <c r="AH20" s="102">
        <v>100</v>
      </c>
      <c r="AI20" s="101">
        <v>51</v>
      </c>
      <c r="AJ20" s="101">
        <v>2</v>
      </c>
      <c r="AK20" s="101">
        <v>0</v>
      </c>
      <c r="AL20" s="101">
        <v>0</v>
      </c>
      <c r="AM20" s="101">
        <v>0</v>
      </c>
      <c r="AN20" s="101">
        <v>0</v>
      </c>
      <c r="AO20" s="101">
        <v>181</v>
      </c>
      <c r="AP20" s="101">
        <v>234</v>
      </c>
      <c r="AQ20" s="102">
        <v>35.6243949661181</v>
      </c>
      <c r="AR20" s="101">
        <v>0</v>
      </c>
      <c r="AS20" s="101">
        <v>69</v>
      </c>
      <c r="AT20" s="101">
        <v>19</v>
      </c>
      <c r="AU20" s="103">
        <v>88</v>
      </c>
    </row>
    <row r="21" spans="1:47" s="111" customFormat="1" ht="13.5" customHeight="1">
      <c r="A21" s="112" t="s">
        <v>294</v>
      </c>
      <c r="B21" s="113" t="s">
        <v>324</v>
      </c>
      <c r="C21" s="114" t="s">
        <v>325</v>
      </c>
      <c r="D21" s="101">
        <v>3505</v>
      </c>
      <c r="E21" s="101">
        <v>3505</v>
      </c>
      <c r="F21" s="101">
        <v>0</v>
      </c>
      <c r="G21" s="101">
        <v>865</v>
      </c>
      <c r="H21" s="101">
        <v>61</v>
      </c>
      <c r="I21" s="101">
        <v>0</v>
      </c>
      <c r="J21" s="101">
        <v>926</v>
      </c>
      <c r="K21" s="101">
        <v>723.819201532058</v>
      </c>
      <c r="L21" s="101">
        <v>723.819201532058</v>
      </c>
      <c r="M21" s="101">
        <v>0</v>
      </c>
      <c r="N21" s="101">
        <v>0</v>
      </c>
      <c r="O21" s="101">
        <v>503</v>
      </c>
      <c r="P21" s="101">
        <v>0</v>
      </c>
      <c r="Q21" s="101">
        <v>284</v>
      </c>
      <c r="R21" s="101">
        <v>284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139</v>
      </c>
      <c r="Z21" s="101">
        <v>68</v>
      </c>
      <c r="AA21" s="101">
        <v>12</v>
      </c>
      <c r="AB21" s="101">
        <v>21</v>
      </c>
      <c r="AC21" s="101">
        <v>6</v>
      </c>
      <c r="AD21" s="101">
        <v>22</v>
      </c>
      <c r="AE21" s="101">
        <v>10</v>
      </c>
      <c r="AF21" s="101">
        <v>0</v>
      </c>
      <c r="AG21" s="101">
        <v>926</v>
      </c>
      <c r="AH21" s="102">
        <v>100</v>
      </c>
      <c r="AI21" s="101">
        <v>0</v>
      </c>
      <c r="AJ21" s="101">
        <v>284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284</v>
      </c>
      <c r="AQ21" s="102">
        <v>45.68034557235421</v>
      </c>
      <c r="AR21" s="101">
        <v>0</v>
      </c>
      <c r="AS21" s="101">
        <v>41</v>
      </c>
      <c r="AT21" s="101">
        <v>0</v>
      </c>
      <c r="AU21" s="103">
        <v>41</v>
      </c>
    </row>
    <row r="22" spans="1:47" s="111" customFormat="1" ht="13.5" customHeight="1">
      <c r="A22" s="112" t="s">
        <v>294</v>
      </c>
      <c r="B22" s="113" t="s">
        <v>326</v>
      </c>
      <c r="C22" s="114" t="s">
        <v>327</v>
      </c>
      <c r="D22" s="101">
        <v>1567</v>
      </c>
      <c r="E22" s="101">
        <v>1567</v>
      </c>
      <c r="F22" s="101">
        <v>0</v>
      </c>
      <c r="G22" s="101">
        <v>287</v>
      </c>
      <c r="H22" s="101">
        <v>94</v>
      </c>
      <c r="I22" s="101">
        <v>0</v>
      </c>
      <c r="J22" s="101">
        <v>381</v>
      </c>
      <c r="K22" s="101">
        <v>666.1363219134373</v>
      </c>
      <c r="L22" s="101">
        <v>596.2007500590081</v>
      </c>
      <c r="M22" s="101">
        <v>69.93557185442911</v>
      </c>
      <c r="N22" s="101">
        <v>5</v>
      </c>
      <c r="O22" s="101">
        <v>233</v>
      </c>
      <c r="P22" s="101">
        <v>34</v>
      </c>
      <c r="Q22" s="101">
        <v>114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114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381</v>
      </c>
      <c r="AH22" s="102">
        <v>91.0761154855643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114</v>
      </c>
      <c r="AP22" s="101">
        <v>114</v>
      </c>
      <c r="AQ22" s="102">
        <v>29.92125984251969</v>
      </c>
      <c r="AR22" s="101">
        <v>34</v>
      </c>
      <c r="AS22" s="101">
        <v>7</v>
      </c>
      <c r="AT22" s="101">
        <v>0</v>
      </c>
      <c r="AU22" s="103">
        <v>41</v>
      </c>
    </row>
    <row r="23" spans="1:47" s="111" customFormat="1" ht="13.5" customHeight="1">
      <c r="A23" s="112" t="s">
        <v>294</v>
      </c>
      <c r="B23" s="113" t="s">
        <v>328</v>
      </c>
      <c r="C23" s="114" t="s">
        <v>329</v>
      </c>
      <c r="D23" s="101">
        <v>1162</v>
      </c>
      <c r="E23" s="101">
        <v>1155</v>
      </c>
      <c r="F23" s="101">
        <v>7</v>
      </c>
      <c r="G23" s="101">
        <v>347</v>
      </c>
      <c r="H23" s="101">
        <v>35</v>
      </c>
      <c r="I23" s="101">
        <v>0</v>
      </c>
      <c r="J23" s="101">
        <v>382</v>
      </c>
      <c r="K23" s="101">
        <v>900.6672482493575</v>
      </c>
      <c r="L23" s="101">
        <v>811.0720769575366</v>
      </c>
      <c r="M23" s="101">
        <v>89.5951712918209</v>
      </c>
      <c r="N23" s="101">
        <v>2</v>
      </c>
      <c r="O23" s="101">
        <v>296</v>
      </c>
      <c r="P23" s="101">
        <v>0</v>
      </c>
      <c r="Q23" s="101">
        <v>86</v>
      </c>
      <c r="R23" s="101">
        <v>2</v>
      </c>
      <c r="S23" s="101">
        <v>0</v>
      </c>
      <c r="T23" s="101">
        <v>0</v>
      </c>
      <c r="U23" s="101">
        <v>0</v>
      </c>
      <c r="V23" s="101">
        <v>0</v>
      </c>
      <c r="W23" s="101">
        <v>84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382</v>
      </c>
      <c r="AH23" s="102">
        <v>100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84</v>
      </c>
      <c r="AP23" s="101">
        <v>84</v>
      </c>
      <c r="AQ23" s="102">
        <v>21.98952879581152</v>
      </c>
      <c r="AR23" s="101">
        <v>0</v>
      </c>
      <c r="AS23" s="101">
        <v>10</v>
      </c>
      <c r="AT23" s="101">
        <v>0</v>
      </c>
      <c r="AU23" s="103">
        <v>10</v>
      </c>
    </row>
    <row r="24" spans="1:47" s="111" customFormat="1" ht="13.5" customHeight="1">
      <c r="A24" s="112" t="s">
        <v>294</v>
      </c>
      <c r="B24" s="113" t="s">
        <v>330</v>
      </c>
      <c r="C24" s="114" t="s">
        <v>331</v>
      </c>
      <c r="D24" s="101">
        <v>4217</v>
      </c>
      <c r="E24" s="101">
        <v>4217</v>
      </c>
      <c r="F24" s="101">
        <v>0</v>
      </c>
      <c r="G24" s="101">
        <v>1276</v>
      </c>
      <c r="H24" s="101">
        <v>209</v>
      </c>
      <c r="I24" s="101">
        <v>0</v>
      </c>
      <c r="J24" s="101">
        <v>1485</v>
      </c>
      <c r="K24" s="101">
        <v>964.7837682439961</v>
      </c>
      <c r="L24" s="101">
        <v>871.8786646353151</v>
      </c>
      <c r="M24" s="101">
        <v>92.9051036086811</v>
      </c>
      <c r="N24" s="101">
        <v>0</v>
      </c>
      <c r="O24" s="101">
        <v>553</v>
      </c>
      <c r="P24" s="101">
        <v>0</v>
      </c>
      <c r="Q24" s="101">
        <v>932</v>
      </c>
      <c r="R24" s="101">
        <v>61</v>
      </c>
      <c r="S24" s="101">
        <v>209</v>
      </c>
      <c r="T24" s="101">
        <v>0</v>
      </c>
      <c r="U24" s="101">
        <v>0</v>
      </c>
      <c r="V24" s="101">
        <v>0</v>
      </c>
      <c r="W24" s="101">
        <v>662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1485</v>
      </c>
      <c r="AH24" s="102">
        <v>100</v>
      </c>
      <c r="AI24" s="101">
        <v>0</v>
      </c>
      <c r="AJ24" s="101">
        <v>0</v>
      </c>
      <c r="AK24" s="101">
        <v>209</v>
      </c>
      <c r="AL24" s="101">
        <v>0</v>
      </c>
      <c r="AM24" s="101">
        <v>0</v>
      </c>
      <c r="AN24" s="101">
        <v>0</v>
      </c>
      <c r="AO24" s="101">
        <v>662</v>
      </c>
      <c r="AP24" s="101">
        <v>871</v>
      </c>
      <c r="AQ24" s="102">
        <v>58.65319865319866</v>
      </c>
      <c r="AR24" s="101">
        <v>0</v>
      </c>
      <c r="AS24" s="101">
        <v>0</v>
      </c>
      <c r="AT24" s="101">
        <v>61</v>
      </c>
      <c r="AU24" s="103">
        <v>61</v>
      </c>
    </row>
    <row r="25" spans="1:47" s="111" customFormat="1" ht="13.5" customHeight="1">
      <c r="A25" s="112" t="s">
        <v>294</v>
      </c>
      <c r="B25" s="113" t="s">
        <v>332</v>
      </c>
      <c r="C25" s="114" t="s">
        <v>333</v>
      </c>
      <c r="D25" s="101">
        <v>4272</v>
      </c>
      <c r="E25" s="101">
        <v>4104</v>
      </c>
      <c r="F25" s="101">
        <v>168</v>
      </c>
      <c r="G25" s="101">
        <v>1207</v>
      </c>
      <c r="H25" s="101">
        <v>291</v>
      </c>
      <c r="I25" s="101">
        <v>0</v>
      </c>
      <c r="J25" s="101">
        <v>1498</v>
      </c>
      <c r="K25" s="101">
        <v>960.6998101687958</v>
      </c>
      <c r="L25" s="101">
        <v>768.3033194807861</v>
      </c>
      <c r="M25" s="101">
        <v>192.39649068800986</v>
      </c>
      <c r="N25" s="101">
        <v>61</v>
      </c>
      <c r="O25" s="101">
        <v>1268</v>
      </c>
      <c r="P25" s="101">
        <v>0</v>
      </c>
      <c r="Q25" s="101">
        <v>230</v>
      </c>
      <c r="R25" s="101">
        <v>132</v>
      </c>
      <c r="S25" s="101">
        <v>0</v>
      </c>
      <c r="T25" s="101">
        <v>0</v>
      </c>
      <c r="U25" s="101">
        <v>0</v>
      </c>
      <c r="V25" s="101">
        <v>0</v>
      </c>
      <c r="W25" s="101">
        <v>98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v>0</v>
      </c>
      <c r="AD25" s="101">
        <v>0</v>
      </c>
      <c r="AE25" s="101">
        <v>0</v>
      </c>
      <c r="AF25" s="101">
        <v>0</v>
      </c>
      <c r="AG25" s="101">
        <v>1498</v>
      </c>
      <c r="AH25" s="102">
        <v>100</v>
      </c>
      <c r="AI25" s="101">
        <v>0</v>
      </c>
      <c r="AJ25" s="101">
        <v>30</v>
      </c>
      <c r="AK25" s="101">
        <v>0</v>
      </c>
      <c r="AL25" s="101">
        <v>0</v>
      </c>
      <c r="AM25" s="101">
        <v>0</v>
      </c>
      <c r="AN25" s="101">
        <v>0</v>
      </c>
      <c r="AO25" s="101">
        <v>34</v>
      </c>
      <c r="AP25" s="101">
        <v>64</v>
      </c>
      <c r="AQ25" s="102">
        <v>4.2723631508678235</v>
      </c>
      <c r="AR25" s="101">
        <v>0</v>
      </c>
      <c r="AS25" s="101">
        <v>116</v>
      </c>
      <c r="AT25" s="101">
        <v>166</v>
      </c>
      <c r="AU25" s="103">
        <v>282</v>
      </c>
    </row>
    <row r="26" spans="1:47" s="111" customFormat="1" ht="13.5" customHeight="1">
      <c r="A26" s="112" t="s">
        <v>294</v>
      </c>
      <c r="B26" s="113" t="s">
        <v>334</v>
      </c>
      <c r="C26" s="114" t="s">
        <v>335</v>
      </c>
      <c r="D26" s="101">
        <v>5775</v>
      </c>
      <c r="E26" s="101">
        <v>5718</v>
      </c>
      <c r="F26" s="101">
        <v>57</v>
      </c>
      <c r="G26" s="101">
        <v>861</v>
      </c>
      <c r="H26" s="101">
        <v>152</v>
      </c>
      <c r="I26" s="101">
        <v>0</v>
      </c>
      <c r="J26" s="101">
        <v>1013</v>
      </c>
      <c r="K26" s="101">
        <v>480.578781948645</v>
      </c>
      <c r="L26" s="101">
        <v>384.27326098558973</v>
      </c>
      <c r="M26" s="101">
        <v>96.3055209630552</v>
      </c>
      <c r="N26" s="101">
        <v>11</v>
      </c>
      <c r="O26" s="101">
        <v>830</v>
      </c>
      <c r="P26" s="101">
        <v>0</v>
      </c>
      <c r="Q26" s="101">
        <v>183</v>
      </c>
      <c r="R26" s="101">
        <v>85</v>
      </c>
      <c r="S26" s="101">
        <v>0</v>
      </c>
      <c r="T26" s="101">
        <v>0</v>
      </c>
      <c r="U26" s="101">
        <v>0</v>
      </c>
      <c r="V26" s="101">
        <v>0</v>
      </c>
      <c r="W26" s="101">
        <v>98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0</v>
      </c>
      <c r="AG26" s="101">
        <v>1013</v>
      </c>
      <c r="AH26" s="102">
        <v>100</v>
      </c>
      <c r="AI26" s="101">
        <v>0</v>
      </c>
      <c r="AJ26" s="101">
        <v>24</v>
      </c>
      <c r="AK26" s="101">
        <v>0</v>
      </c>
      <c r="AL26" s="101">
        <v>0</v>
      </c>
      <c r="AM26" s="101">
        <v>0</v>
      </c>
      <c r="AN26" s="101">
        <v>0</v>
      </c>
      <c r="AO26" s="101">
        <v>33</v>
      </c>
      <c r="AP26" s="101">
        <v>57</v>
      </c>
      <c r="AQ26" s="102">
        <v>5.62685093780849</v>
      </c>
      <c r="AR26" s="101">
        <v>0</v>
      </c>
      <c r="AS26" s="101">
        <v>77</v>
      </c>
      <c r="AT26" s="101">
        <v>126</v>
      </c>
      <c r="AU26" s="103">
        <v>203</v>
      </c>
    </row>
    <row r="27" spans="1:47" s="111" customFormat="1" ht="13.5" customHeight="1">
      <c r="A27" s="112" t="s">
        <v>294</v>
      </c>
      <c r="B27" s="113" t="s">
        <v>336</v>
      </c>
      <c r="C27" s="114" t="s">
        <v>337</v>
      </c>
      <c r="D27" s="101">
        <v>4838</v>
      </c>
      <c r="E27" s="101">
        <v>4556</v>
      </c>
      <c r="F27" s="101">
        <v>282</v>
      </c>
      <c r="G27" s="101">
        <v>1226</v>
      </c>
      <c r="H27" s="101">
        <v>437</v>
      </c>
      <c r="I27" s="101">
        <v>0</v>
      </c>
      <c r="J27" s="101">
        <v>1663</v>
      </c>
      <c r="K27" s="101">
        <v>941.7454285989343</v>
      </c>
      <c r="L27" s="101">
        <v>753.1698256383538</v>
      </c>
      <c r="M27" s="101">
        <v>188.5756029605803</v>
      </c>
      <c r="N27" s="101">
        <v>103</v>
      </c>
      <c r="O27" s="101">
        <v>1471</v>
      </c>
      <c r="P27" s="101">
        <v>0</v>
      </c>
      <c r="Q27" s="101">
        <v>192</v>
      </c>
      <c r="R27" s="101">
        <v>89</v>
      </c>
      <c r="S27" s="101">
        <v>0</v>
      </c>
      <c r="T27" s="101">
        <v>0</v>
      </c>
      <c r="U27" s="101">
        <v>0</v>
      </c>
      <c r="V27" s="101">
        <v>0</v>
      </c>
      <c r="W27" s="101">
        <v>103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1663</v>
      </c>
      <c r="AH27" s="102">
        <v>100</v>
      </c>
      <c r="AI27" s="101">
        <v>0</v>
      </c>
      <c r="AJ27" s="101">
        <v>27</v>
      </c>
      <c r="AK27" s="101">
        <v>0</v>
      </c>
      <c r="AL27" s="101">
        <v>0</v>
      </c>
      <c r="AM27" s="101">
        <v>0</v>
      </c>
      <c r="AN27" s="101">
        <v>0</v>
      </c>
      <c r="AO27" s="101">
        <v>38</v>
      </c>
      <c r="AP27" s="101">
        <v>65</v>
      </c>
      <c r="AQ27" s="102">
        <v>3.9085989176187614</v>
      </c>
      <c r="AR27" s="101">
        <v>0</v>
      </c>
      <c r="AS27" s="101">
        <v>122</v>
      </c>
      <c r="AT27" s="101">
        <v>127</v>
      </c>
      <c r="AU27" s="103">
        <v>249</v>
      </c>
    </row>
    <row r="28" spans="1:47" s="111" customFormat="1" ht="13.5" customHeight="1">
      <c r="A28" s="112" t="s">
        <v>294</v>
      </c>
      <c r="B28" s="113" t="s">
        <v>338</v>
      </c>
      <c r="C28" s="114" t="s">
        <v>339</v>
      </c>
      <c r="D28" s="101">
        <v>516</v>
      </c>
      <c r="E28" s="101">
        <v>516</v>
      </c>
      <c r="F28" s="101">
        <v>0</v>
      </c>
      <c r="G28" s="101">
        <v>90</v>
      </c>
      <c r="H28" s="101">
        <v>3</v>
      </c>
      <c r="I28" s="101">
        <v>0</v>
      </c>
      <c r="J28" s="101">
        <v>93</v>
      </c>
      <c r="K28" s="101">
        <v>493.78783051927365</v>
      </c>
      <c r="L28" s="101">
        <v>392.9064457895296</v>
      </c>
      <c r="M28" s="101">
        <v>100.88138472974408</v>
      </c>
      <c r="N28" s="101">
        <v>0</v>
      </c>
      <c r="O28" s="101">
        <v>65</v>
      </c>
      <c r="P28" s="101">
        <v>0</v>
      </c>
      <c r="Q28" s="101">
        <v>16</v>
      </c>
      <c r="R28" s="101">
        <v>7</v>
      </c>
      <c r="S28" s="101">
        <v>0</v>
      </c>
      <c r="T28" s="101">
        <v>0</v>
      </c>
      <c r="U28" s="101">
        <v>0</v>
      </c>
      <c r="V28" s="101">
        <v>0</v>
      </c>
      <c r="W28" s="101">
        <v>9</v>
      </c>
      <c r="X28" s="101">
        <v>0</v>
      </c>
      <c r="Y28" s="101">
        <v>12</v>
      </c>
      <c r="Z28" s="101">
        <v>12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93</v>
      </c>
      <c r="AH28" s="102">
        <v>100</v>
      </c>
      <c r="AI28" s="101">
        <v>0</v>
      </c>
      <c r="AJ28" s="101">
        <v>3</v>
      </c>
      <c r="AK28" s="101">
        <v>0</v>
      </c>
      <c r="AL28" s="101">
        <v>0</v>
      </c>
      <c r="AM28" s="101">
        <v>0</v>
      </c>
      <c r="AN28" s="101">
        <v>0</v>
      </c>
      <c r="AO28" s="101">
        <v>4</v>
      </c>
      <c r="AP28" s="101">
        <v>7</v>
      </c>
      <c r="AQ28" s="102">
        <v>20.43010752688172</v>
      </c>
      <c r="AR28" s="101">
        <v>0</v>
      </c>
      <c r="AS28" s="101">
        <v>6</v>
      </c>
      <c r="AT28" s="101">
        <v>9</v>
      </c>
      <c r="AU28" s="103">
        <v>15</v>
      </c>
    </row>
    <row r="29" spans="1:47" s="111" customFormat="1" ht="13.5" customHeight="1">
      <c r="A29" s="112" t="s">
        <v>294</v>
      </c>
      <c r="B29" s="113" t="s">
        <v>340</v>
      </c>
      <c r="C29" s="114" t="s">
        <v>341</v>
      </c>
      <c r="D29" s="101">
        <v>16249</v>
      </c>
      <c r="E29" s="101">
        <v>16249</v>
      </c>
      <c r="F29" s="101">
        <v>0</v>
      </c>
      <c r="G29" s="101">
        <v>3879</v>
      </c>
      <c r="H29" s="101">
        <v>421</v>
      </c>
      <c r="I29" s="101">
        <v>0</v>
      </c>
      <c r="J29" s="101">
        <v>4300</v>
      </c>
      <c r="K29" s="101">
        <v>725.0182729896129</v>
      </c>
      <c r="L29" s="101">
        <v>673.2553404761684</v>
      </c>
      <c r="M29" s="101">
        <v>51.76293251344445</v>
      </c>
      <c r="N29" s="101">
        <v>552</v>
      </c>
      <c r="O29" s="101">
        <v>2619</v>
      </c>
      <c r="P29" s="101">
        <v>202</v>
      </c>
      <c r="Q29" s="101">
        <v>1479</v>
      </c>
      <c r="R29" s="101">
        <v>237</v>
      </c>
      <c r="S29" s="101">
        <v>0</v>
      </c>
      <c r="T29" s="101">
        <v>0</v>
      </c>
      <c r="U29" s="101">
        <v>0</v>
      </c>
      <c r="V29" s="101">
        <v>0</v>
      </c>
      <c r="W29" s="101">
        <v>1242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1">
        <v>4300</v>
      </c>
      <c r="AH29" s="102">
        <v>95.30232558139535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1242</v>
      </c>
      <c r="AP29" s="101">
        <v>1242</v>
      </c>
      <c r="AQ29" s="102">
        <v>28.88372093023256</v>
      </c>
      <c r="AR29" s="101">
        <v>202</v>
      </c>
      <c r="AS29" s="101">
        <v>0</v>
      </c>
      <c r="AT29" s="101">
        <v>237</v>
      </c>
      <c r="AU29" s="103">
        <v>439</v>
      </c>
    </row>
    <row r="30" spans="1:47" s="111" customFormat="1" ht="13.5" customHeight="1">
      <c r="A30" s="112" t="s">
        <v>294</v>
      </c>
      <c r="B30" s="113" t="s">
        <v>342</v>
      </c>
      <c r="C30" s="114" t="s">
        <v>343</v>
      </c>
      <c r="D30" s="101">
        <v>28496</v>
      </c>
      <c r="E30" s="101">
        <v>28496</v>
      </c>
      <c r="F30" s="101">
        <v>0</v>
      </c>
      <c r="G30" s="101">
        <v>8298</v>
      </c>
      <c r="H30" s="101">
        <v>40</v>
      </c>
      <c r="I30" s="101">
        <v>0</v>
      </c>
      <c r="J30" s="101">
        <v>8338</v>
      </c>
      <c r="K30" s="101">
        <v>801.650604170352</v>
      </c>
      <c r="L30" s="101">
        <v>713.6786321367864</v>
      </c>
      <c r="M30" s="101">
        <v>87.97197203356588</v>
      </c>
      <c r="N30" s="101">
        <v>0</v>
      </c>
      <c r="O30" s="101">
        <v>5114</v>
      </c>
      <c r="P30" s="101">
        <v>0</v>
      </c>
      <c r="Q30" s="101">
        <v>3224</v>
      </c>
      <c r="R30" s="101">
        <v>693</v>
      </c>
      <c r="S30" s="101">
        <v>0</v>
      </c>
      <c r="T30" s="101">
        <v>0</v>
      </c>
      <c r="U30" s="101">
        <v>0</v>
      </c>
      <c r="V30" s="101">
        <v>0</v>
      </c>
      <c r="W30" s="101">
        <v>2258</v>
      </c>
      <c r="X30" s="101">
        <v>273</v>
      </c>
      <c r="Y30" s="101">
        <v>0</v>
      </c>
      <c r="Z30" s="101">
        <v>0</v>
      </c>
      <c r="AA30" s="101">
        <v>0</v>
      </c>
      <c r="AB30" s="101">
        <v>0</v>
      </c>
      <c r="AC30" s="101">
        <v>0</v>
      </c>
      <c r="AD30" s="101">
        <v>0</v>
      </c>
      <c r="AE30" s="101">
        <v>0</v>
      </c>
      <c r="AF30" s="101">
        <v>0</v>
      </c>
      <c r="AG30" s="101">
        <v>8338</v>
      </c>
      <c r="AH30" s="102">
        <v>100</v>
      </c>
      <c r="AI30" s="101">
        <v>0</v>
      </c>
      <c r="AJ30" s="101">
        <v>182</v>
      </c>
      <c r="AK30" s="101">
        <v>0</v>
      </c>
      <c r="AL30" s="101">
        <v>0</v>
      </c>
      <c r="AM30" s="101">
        <v>0</v>
      </c>
      <c r="AN30" s="101">
        <v>0</v>
      </c>
      <c r="AO30" s="101">
        <v>2209</v>
      </c>
      <c r="AP30" s="101">
        <v>2391</v>
      </c>
      <c r="AQ30" s="102">
        <v>28.675941472775246</v>
      </c>
      <c r="AR30" s="101">
        <v>0</v>
      </c>
      <c r="AS30" s="101">
        <v>593</v>
      </c>
      <c r="AT30" s="101">
        <v>593</v>
      </c>
      <c r="AU30" s="103">
        <v>1186</v>
      </c>
    </row>
    <row r="31" spans="1:47" s="111" customFormat="1" ht="13.5" customHeight="1">
      <c r="A31" s="112" t="s">
        <v>294</v>
      </c>
      <c r="B31" s="113" t="s">
        <v>344</v>
      </c>
      <c r="C31" s="114" t="s">
        <v>345</v>
      </c>
      <c r="D31" s="101">
        <v>7775</v>
      </c>
      <c r="E31" s="101">
        <v>7775</v>
      </c>
      <c r="F31" s="101">
        <v>0</v>
      </c>
      <c r="G31" s="101">
        <v>1731</v>
      </c>
      <c r="H31" s="101">
        <v>304</v>
      </c>
      <c r="I31" s="101">
        <v>0</v>
      </c>
      <c r="J31" s="101">
        <v>2035</v>
      </c>
      <c r="K31" s="101">
        <v>717.085847685328</v>
      </c>
      <c r="L31" s="101">
        <v>609.9634409549399</v>
      </c>
      <c r="M31" s="101">
        <v>107.12240673038805</v>
      </c>
      <c r="N31" s="101">
        <v>0</v>
      </c>
      <c r="O31" s="101">
        <v>1484</v>
      </c>
      <c r="P31" s="101">
        <v>0</v>
      </c>
      <c r="Q31" s="101">
        <v>551</v>
      </c>
      <c r="R31" s="101">
        <v>236</v>
      </c>
      <c r="S31" s="101">
        <v>0</v>
      </c>
      <c r="T31" s="101">
        <v>0</v>
      </c>
      <c r="U31" s="101">
        <v>0</v>
      </c>
      <c r="V31" s="101">
        <v>0</v>
      </c>
      <c r="W31" s="101">
        <v>315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v>0</v>
      </c>
      <c r="AD31" s="101">
        <v>0</v>
      </c>
      <c r="AE31" s="101">
        <v>0</v>
      </c>
      <c r="AF31" s="101">
        <v>0</v>
      </c>
      <c r="AG31" s="101">
        <v>2035</v>
      </c>
      <c r="AH31" s="102">
        <v>100</v>
      </c>
      <c r="AI31" s="101">
        <v>0</v>
      </c>
      <c r="AJ31" s="101">
        <v>132</v>
      </c>
      <c r="AK31" s="101">
        <v>0</v>
      </c>
      <c r="AL31" s="101">
        <v>0</v>
      </c>
      <c r="AM31" s="101">
        <v>0</v>
      </c>
      <c r="AN31" s="101">
        <v>0</v>
      </c>
      <c r="AO31" s="101">
        <v>315</v>
      </c>
      <c r="AP31" s="101">
        <v>447</v>
      </c>
      <c r="AQ31" s="102">
        <v>21.965601965601966</v>
      </c>
      <c r="AR31" s="101">
        <v>0</v>
      </c>
      <c r="AS31" s="101">
        <v>117</v>
      </c>
      <c r="AT31" s="101">
        <v>78</v>
      </c>
      <c r="AU31" s="103">
        <v>195</v>
      </c>
    </row>
    <row r="32" spans="1:47" s="111" customFormat="1" ht="13.5" customHeight="1">
      <c r="A32" s="112" t="s">
        <v>294</v>
      </c>
      <c r="B32" s="113" t="s">
        <v>346</v>
      </c>
      <c r="C32" s="114" t="s">
        <v>347</v>
      </c>
      <c r="D32" s="101">
        <v>8749</v>
      </c>
      <c r="E32" s="101">
        <v>8749</v>
      </c>
      <c r="F32" s="101">
        <v>0</v>
      </c>
      <c r="G32" s="101">
        <v>2530</v>
      </c>
      <c r="H32" s="101">
        <v>404</v>
      </c>
      <c r="I32" s="101">
        <v>0</v>
      </c>
      <c r="J32" s="101">
        <v>2934</v>
      </c>
      <c r="K32" s="101">
        <v>918.7742787042589</v>
      </c>
      <c r="L32" s="101">
        <v>760.6348749054687</v>
      </c>
      <c r="M32" s="101">
        <v>158.1394037987903</v>
      </c>
      <c r="N32" s="101">
        <v>0</v>
      </c>
      <c r="O32" s="101">
        <v>0</v>
      </c>
      <c r="P32" s="101">
        <v>0</v>
      </c>
      <c r="Q32" s="101">
        <v>2934</v>
      </c>
      <c r="R32" s="101">
        <v>0</v>
      </c>
      <c r="S32" s="101">
        <v>0</v>
      </c>
      <c r="T32" s="101">
        <v>0</v>
      </c>
      <c r="U32" s="101">
        <v>0</v>
      </c>
      <c r="V32" s="101">
        <v>1992</v>
      </c>
      <c r="W32" s="101">
        <v>942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2934</v>
      </c>
      <c r="AH32" s="102">
        <v>100</v>
      </c>
      <c r="AI32" s="101">
        <v>0</v>
      </c>
      <c r="AJ32" s="101">
        <v>0</v>
      </c>
      <c r="AK32" s="101">
        <v>0</v>
      </c>
      <c r="AL32" s="101">
        <v>0</v>
      </c>
      <c r="AM32" s="101">
        <v>0</v>
      </c>
      <c r="AN32" s="101">
        <v>1108</v>
      </c>
      <c r="AO32" s="101">
        <v>934</v>
      </c>
      <c r="AP32" s="101">
        <v>2042</v>
      </c>
      <c r="AQ32" s="102">
        <v>69.59781867757327</v>
      </c>
      <c r="AR32" s="101">
        <v>0</v>
      </c>
      <c r="AS32" s="101">
        <v>0</v>
      </c>
      <c r="AT32" s="101">
        <v>11</v>
      </c>
      <c r="AU32" s="103">
        <v>11</v>
      </c>
    </row>
    <row r="33" spans="1:47" s="111" customFormat="1" ht="13.5" customHeight="1">
      <c r="A33" s="112" t="s">
        <v>294</v>
      </c>
      <c r="B33" s="113" t="s">
        <v>348</v>
      </c>
      <c r="C33" s="114" t="s">
        <v>349</v>
      </c>
      <c r="D33" s="101">
        <v>14886</v>
      </c>
      <c r="E33" s="101">
        <v>14886</v>
      </c>
      <c r="F33" s="101">
        <v>0</v>
      </c>
      <c r="G33" s="101">
        <v>3754</v>
      </c>
      <c r="H33" s="101">
        <v>1567</v>
      </c>
      <c r="I33" s="101">
        <v>0</v>
      </c>
      <c r="J33" s="101">
        <v>5321</v>
      </c>
      <c r="K33" s="101">
        <v>979.3149396601385</v>
      </c>
      <c r="L33" s="101">
        <v>690.9130395572562</v>
      </c>
      <c r="M33" s="101">
        <v>288.4019001028824</v>
      </c>
      <c r="N33" s="101">
        <v>0</v>
      </c>
      <c r="O33" s="101">
        <v>3602</v>
      </c>
      <c r="P33" s="101">
        <v>0</v>
      </c>
      <c r="Q33" s="101">
        <v>1548</v>
      </c>
      <c r="R33" s="101">
        <v>806</v>
      </c>
      <c r="S33" s="101">
        <v>0</v>
      </c>
      <c r="T33" s="101">
        <v>0</v>
      </c>
      <c r="U33" s="101">
        <v>0</v>
      </c>
      <c r="V33" s="101">
        <v>0</v>
      </c>
      <c r="W33" s="101">
        <v>742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v>0</v>
      </c>
      <c r="AD33" s="101">
        <v>0</v>
      </c>
      <c r="AE33" s="101">
        <v>0</v>
      </c>
      <c r="AF33" s="101">
        <v>0</v>
      </c>
      <c r="AG33" s="101">
        <v>5150</v>
      </c>
      <c r="AH33" s="102">
        <v>100</v>
      </c>
      <c r="AI33" s="101">
        <v>0</v>
      </c>
      <c r="AJ33" s="101">
        <v>306</v>
      </c>
      <c r="AK33" s="101">
        <v>0</v>
      </c>
      <c r="AL33" s="101">
        <v>0</v>
      </c>
      <c r="AM33" s="101">
        <v>0</v>
      </c>
      <c r="AN33" s="101">
        <v>0</v>
      </c>
      <c r="AO33" s="101">
        <v>742</v>
      </c>
      <c r="AP33" s="101">
        <v>1048</v>
      </c>
      <c r="AQ33" s="102">
        <v>20.349514563106798</v>
      </c>
      <c r="AR33" s="101">
        <v>0</v>
      </c>
      <c r="AS33" s="101">
        <v>292</v>
      </c>
      <c r="AT33" s="101">
        <v>317</v>
      </c>
      <c r="AU33" s="103">
        <v>609</v>
      </c>
    </row>
    <row r="34" spans="1:47" s="111" customFormat="1" ht="13.5" customHeight="1">
      <c r="A34" s="112" t="s">
        <v>294</v>
      </c>
      <c r="B34" s="113" t="s">
        <v>350</v>
      </c>
      <c r="C34" s="114" t="s">
        <v>351</v>
      </c>
      <c r="D34" s="101">
        <v>7155</v>
      </c>
      <c r="E34" s="101">
        <v>7155</v>
      </c>
      <c r="F34" s="101">
        <v>0</v>
      </c>
      <c r="G34" s="101">
        <v>1772</v>
      </c>
      <c r="H34" s="101">
        <v>856</v>
      </c>
      <c r="I34" s="101">
        <v>0</v>
      </c>
      <c r="J34" s="101">
        <v>2628</v>
      </c>
      <c r="K34" s="101">
        <v>1006.2893081761006</v>
      </c>
      <c r="L34" s="101">
        <v>678.5177526971273</v>
      </c>
      <c r="M34" s="101">
        <v>327.7715554789734</v>
      </c>
      <c r="N34" s="101">
        <v>0</v>
      </c>
      <c r="O34" s="101">
        <v>1769</v>
      </c>
      <c r="P34" s="101">
        <v>0</v>
      </c>
      <c r="Q34" s="101">
        <v>784</v>
      </c>
      <c r="R34" s="101">
        <v>373</v>
      </c>
      <c r="S34" s="101">
        <v>0</v>
      </c>
      <c r="T34" s="101">
        <v>0</v>
      </c>
      <c r="U34" s="101">
        <v>0</v>
      </c>
      <c r="V34" s="101">
        <v>0</v>
      </c>
      <c r="W34" s="101">
        <v>411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v>0</v>
      </c>
      <c r="AD34" s="101">
        <v>0</v>
      </c>
      <c r="AE34" s="101">
        <v>0</v>
      </c>
      <c r="AF34" s="101">
        <v>0</v>
      </c>
      <c r="AG34" s="101">
        <v>2553</v>
      </c>
      <c r="AH34" s="102">
        <v>100</v>
      </c>
      <c r="AI34" s="101">
        <v>0</v>
      </c>
      <c r="AJ34" s="101">
        <v>167</v>
      </c>
      <c r="AK34" s="101">
        <v>0</v>
      </c>
      <c r="AL34" s="101">
        <v>0</v>
      </c>
      <c r="AM34" s="101">
        <v>0</v>
      </c>
      <c r="AN34" s="101">
        <v>0</v>
      </c>
      <c r="AO34" s="101">
        <v>411</v>
      </c>
      <c r="AP34" s="101">
        <v>578</v>
      </c>
      <c r="AQ34" s="102">
        <v>22.64003133568351</v>
      </c>
      <c r="AR34" s="101">
        <v>0</v>
      </c>
      <c r="AS34" s="101">
        <v>144</v>
      </c>
      <c r="AT34" s="101">
        <v>131</v>
      </c>
      <c r="AU34" s="103">
        <v>275</v>
      </c>
    </row>
    <row r="35" spans="1:47" s="111" customFormat="1" ht="13.5" customHeight="1">
      <c r="A35" s="112" t="s">
        <v>294</v>
      </c>
      <c r="B35" s="113" t="s">
        <v>352</v>
      </c>
      <c r="C35" s="114" t="s">
        <v>353</v>
      </c>
      <c r="D35" s="101">
        <v>4331</v>
      </c>
      <c r="E35" s="101">
        <v>4331</v>
      </c>
      <c r="F35" s="101">
        <v>0</v>
      </c>
      <c r="G35" s="101">
        <v>889</v>
      </c>
      <c r="H35" s="101">
        <v>0</v>
      </c>
      <c r="I35" s="101">
        <v>0</v>
      </c>
      <c r="J35" s="101">
        <v>889</v>
      </c>
      <c r="K35" s="101">
        <v>562.3681455451776</v>
      </c>
      <c r="L35" s="101">
        <v>562.3681455451776</v>
      </c>
      <c r="M35" s="101">
        <v>0</v>
      </c>
      <c r="N35" s="101">
        <v>0</v>
      </c>
      <c r="O35" s="101">
        <v>0</v>
      </c>
      <c r="P35" s="101">
        <v>0</v>
      </c>
      <c r="Q35" s="101">
        <v>826</v>
      </c>
      <c r="R35" s="101">
        <v>66</v>
      </c>
      <c r="S35" s="101">
        <v>0</v>
      </c>
      <c r="T35" s="101">
        <v>0</v>
      </c>
      <c r="U35" s="101">
        <v>0</v>
      </c>
      <c r="V35" s="101">
        <v>760</v>
      </c>
      <c r="W35" s="101">
        <v>0</v>
      </c>
      <c r="X35" s="101">
        <v>0</v>
      </c>
      <c r="Y35" s="101">
        <v>63</v>
      </c>
      <c r="Z35" s="101">
        <v>41</v>
      </c>
      <c r="AA35" s="101">
        <v>22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889</v>
      </c>
      <c r="AH35" s="102">
        <v>100</v>
      </c>
      <c r="AI35" s="101">
        <v>0</v>
      </c>
      <c r="AJ35" s="101">
        <v>66</v>
      </c>
      <c r="AK35" s="101">
        <v>0</v>
      </c>
      <c r="AL35" s="101">
        <v>0</v>
      </c>
      <c r="AM35" s="101">
        <v>0</v>
      </c>
      <c r="AN35" s="101">
        <v>760</v>
      </c>
      <c r="AO35" s="101">
        <v>0</v>
      </c>
      <c r="AP35" s="101">
        <v>826</v>
      </c>
      <c r="AQ35" s="102">
        <v>100</v>
      </c>
      <c r="AR35" s="101">
        <v>0</v>
      </c>
      <c r="AS35" s="101">
        <v>0</v>
      </c>
      <c r="AT35" s="101">
        <v>0</v>
      </c>
      <c r="AU35" s="103">
        <v>0</v>
      </c>
    </row>
    <row r="36" spans="1:47" s="111" customFormat="1" ht="13.5" customHeight="1">
      <c r="A36" s="112" t="s">
        <v>294</v>
      </c>
      <c r="B36" s="113" t="s">
        <v>354</v>
      </c>
      <c r="C36" s="114" t="s">
        <v>355</v>
      </c>
      <c r="D36" s="101">
        <v>6187</v>
      </c>
      <c r="E36" s="101">
        <v>6187</v>
      </c>
      <c r="F36" s="101">
        <v>0</v>
      </c>
      <c r="G36" s="101">
        <v>1201</v>
      </c>
      <c r="H36" s="101">
        <v>127</v>
      </c>
      <c r="I36" s="101">
        <v>0</v>
      </c>
      <c r="J36" s="101">
        <v>1328</v>
      </c>
      <c r="K36" s="101">
        <v>588.0646782582127</v>
      </c>
      <c r="L36" s="101">
        <v>531.8265652018925</v>
      </c>
      <c r="M36" s="101">
        <v>56.23811305632003</v>
      </c>
      <c r="N36" s="101">
        <v>0</v>
      </c>
      <c r="O36" s="101">
        <v>908</v>
      </c>
      <c r="P36" s="101">
        <v>0</v>
      </c>
      <c r="Q36" s="101">
        <v>338</v>
      </c>
      <c r="R36" s="101">
        <v>197</v>
      </c>
      <c r="S36" s="101">
        <v>0</v>
      </c>
      <c r="T36" s="101">
        <v>0</v>
      </c>
      <c r="U36" s="101">
        <v>0</v>
      </c>
      <c r="V36" s="101">
        <v>0</v>
      </c>
      <c r="W36" s="101">
        <v>141</v>
      </c>
      <c r="X36" s="101">
        <v>0</v>
      </c>
      <c r="Y36" s="101">
        <v>82</v>
      </c>
      <c r="Z36" s="101">
        <v>38</v>
      </c>
      <c r="AA36" s="101">
        <v>0</v>
      </c>
      <c r="AB36" s="101">
        <v>0</v>
      </c>
      <c r="AC36" s="101">
        <v>0</v>
      </c>
      <c r="AD36" s="101">
        <v>0</v>
      </c>
      <c r="AE36" s="101">
        <v>22</v>
      </c>
      <c r="AF36" s="101">
        <v>22</v>
      </c>
      <c r="AG36" s="101">
        <v>1328</v>
      </c>
      <c r="AH36" s="102">
        <v>100</v>
      </c>
      <c r="AI36" s="101">
        <v>0</v>
      </c>
      <c r="AJ36" s="101">
        <v>197</v>
      </c>
      <c r="AK36" s="101">
        <v>0</v>
      </c>
      <c r="AL36" s="101">
        <v>0</v>
      </c>
      <c r="AM36" s="101">
        <v>0</v>
      </c>
      <c r="AN36" s="101">
        <v>0</v>
      </c>
      <c r="AO36" s="101">
        <v>141</v>
      </c>
      <c r="AP36" s="101">
        <v>338</v>
      </c>
      <c r="AQ36" s="102">
        <v>31.626506024096386</v>
      </c>
      <c r="AR36" s="101">
        <v>0</v>
      </c>
      <c r="AS36" s="101">
        <v>0</v>
      </c>
      <c r="AT36" s="101">
        <v>0</v>
      </c>
      <c r="AU36" s="103">
        <v>0</v>
      </c>
    </row>
    <row r="37" spans="1:47" s="111" customFormat="1" ht="13.5" customHeight="1">
      <c r="A37" s="112" t="s">
        <v>294</v>
      </c>
      <c r="B37" s="113" t="s">
        <v>356</v>
      </c>
      <c r="C37" s="114" t="s">
        <v>357</v>
      </c>
      <c r="D37" s="101">
        <v>7247</v>
      </c>
      <c r="E37" s="101">
        <v>7247</v>
      </c>
      <c r="F37" s="101">
        <v>0</v>
      </c>
      <c r="G37" s="101">
        <v>1495</v>
      </c>
      <c r="H37" s="101">
        <v>8</v>
      </c>
      <c r="I37" s="101">
        <v>0</v>
      </c>
      <c r="J37" s="101">
        <v>1503</v>
      </c>
      <c r="K37" s="101">
        <v>568.2086683011015</v>
      </c>
      <c r="L37" s="101">
        <v>565.1842708650344</v>
      </c>
      <c r="M37" s="101">
        <v>3.0243974360670736</v>
      </c>
      <c r="N37" s="101">
        <v>10</v>
      </c>
      <c r="O37" s="101">
        <v>0</v>
      </c>
      <c r="P37" s="101">
        <v>0</v>
      </c>
      <c r="Q37" s="101">
        <v>1454</v>
      </c>
      <c r="R37" s="101">
        <v>295</v>
      </c>
      <c r="S37" s="101">
        <v>0</v>
      </c>
      <c r="T37" s="101">
        <v>0</v>
      </c>
      <c r="U37" s="101">
        <v>0</v>
      </c>
      <c r="V37" s="101">
        <v>1157</v>
      </c>
      <c r="W37" s="101">
        <v>0</v>
      </c>
      <c r="X37" s="101">
        <v>2</v>
      </c>
      <c r="Y37" s="101">
        <v>49</v>
      </c>
      <c r="Z37" s="101">
        <v>49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>
        <v>0</v>
      </c>
      <c r="AG37" s="101">
        <v>1503</v>
      </c>
      <c r="AH37" s="102">
        <v>100</v>
      </c>
      <c r="AI37" s="101">
        <v>0</v>
      </c>
      <c r="AJ37" s="101">
        <v>78</v>
      </c>
      <c r="AK37" s="101">
        <v>0</v>
      </c>
      <c r="AL37" s="101">
        <v>0</v>
      </c>
      <c r="AM37" s="101">
        <v>0</v>
      </c>
      <c r="AN37" s="101">
        <v>648</v>
      </c>
      <c r="AO37" s="101">
        <v>0</v>
      </c>
      <c r="AP37" s="101">
        <v>726</v>
      </c>
      <c r="AQ37" s="102">
        <v>51.56353958749168</v>
      </c>
      <c r="AR37" s="101">
        <v>0</v>
      </c>
      <c r="AS37" s="101">
        <v>0</v>
      </c>
      <c r="AT37" s="101">
        <v>6</v>
      </c>
      <c r="AU37" s="103">
        <v>6</v>
      </c>
    </row>
    <row r="38" spans="1:47" s="111" customFormat="1" ht="13.5" customHeight="1">
      <c r="A38" s="112" t="s">
        <v>294</v>
      </c>
      <c r="B38" s="113" t="s">
        <v>358</v>
      </c>
      <c r="C38" s="114" t="s">
        <v>359</v>
      </c>
      <c r="D38" s="101">
        <v>21356</v>
      </c>
      <c r="E38" s="101">
        <v>20892</v>
      </c>
      <c r="F38" s="101">
        <v>464</v>
      </c>
      <c r="G38" s="101">
        <v>5376</v>
      </c>
      <c r="H38" s="101">
        <v>1489</v>
      </c>
      <c r="I38" s="101">
        <v>0</v>
      </c>
      <c r="J38" s="101">
        <v>6865</v>
      </c>
      <c r="K38" s="101">
        <v>880.6995307212114</v>
      </c>
      <c r="L38" s="101">
        <v>620.2741778641016</v>
      </c>
      <c r="M38" s="101">
        <v>260.42535285710983</v>
      </c>
      <c r="N38" s="101">
        <v>371</v>
      </c>
      <c r="O38" s="101">
        <v>5292</v>
      </c>
      <c r="P38" s="101">
        <v>0</v>
      </c>
      <c r="Q38" s="101">
        <v>1257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1">
        <v>1257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v>0</v>
      </c>
      <c r="AD38" s="101">
        <v>0</v>
      </c>
      <c r="AE38" s="101">
        <v>0</v>
      </c>
      <c r="AF38" s="101">
        <v>0</v>
      </c>
      <c r="AG38" s="101">
        <v>6549</v>
      </c>
      <c r="AH38" s="102">
        <v>100</v>
      </c>
      <c r="AI38" s="101">
        <v>0</v>
      </c>
      <c r="AJ38" s="101"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1134</v>
      </c>
      <c r="AP38" s="101">
        <v>1134</v>
      </c>
      <c r="AQ38" s="102">
        <v>17.315620705451217</v>
      </c>
      <c r="AR38" s="101">
        <v>0</v>
      </c>
      <c r="AS38" s="101">
        <v>637</v>
      </c>
      <c r="AT38" s="101">
        <v>123</v>
      </c>
      <c r="AU38" s="103">
        <v>760</v>
      </c>
    </row>
    <row r="39" spans="1:47" s="111" customFormat="1" ht="13.5" customHeight="1">
      <c r="A39" s="112" t="s">
        <v>294</v>
      </c>
      <c r="B39" s="113" t="s">
        <v>360</v>
      </c>
      <c r="C39" s="114" t="s">
        <v>361</v>
      </c>
      <c r="D39" s="101">
        <v>6927</v>
      </c>
      <c r="E39" s="101">
        <v>6876</v>
      </c>
      <c r="F39" s="101">
        <v>51</v>
      </c>
      <c r="G39" s="101">
        <v>1534</v>
      </c>
      <c r="H39" s="101">
        <v>68</v>
      </c>
      <c r="I39" s="101">
        <v>0</v>
      </c>
      <c r="J39" s="101">
        <v>1602</v>
      </c>
      <c r="K39" s="101">
        <v>633.6135550585262</v>
      </c>
      <c r="L39" s="101">
        <v>579.8236402720345</v>
      </c>
      <c r="M39" s="101">
        <v>53.789914786491615</v>
      </c>
      <c r="N39" s="101">
        <v>11</v>
      </c>
      <c r="O39" s="101">
        <v>1478</v>
      </c>
      <c r="P39" s="101">
        <v>0</v>
      </c>
      <c r="Q39" s="101">
        <v>123</v>
      </c>
      <c r="R39" s="101">
        <v>30</v>
      </c>
      <c r="S39" s="101">
        <v>0</v>
      </c>
      <c r="T39" s="101">
        <v>0</v>
      </c>
      <c r="U39" s="101">
        <v>0</v>
      </c>
      <c r="V39" s="101">
        <v>0</v>
      </c>
      <c r="W39" s="101">
        <v>93</v>
      </c>
      <c r="X39" s="101">
        <v>0</v>
      </c>
      <c r="Y39" s="101">
        <v>1</v>
      </c>
      <c r="Z39" s="101">
        <v>0</v>
      </c>
      <c r="AA39" s="101">
        <v>0</v>
      </c>
      <c r="AB39" s="101">
        <v>0</v>
      </c>
      <c r="AC39" s="101">
        <v>0</v>
      </c>
      <c r="AD39" s="101">
        <v>0</v>
      </c>
      <c r="AE39" s="101">
        <v>0</v>
      </c>
      <c r="AF39" s="101">
        <v>1</v>
      </c>
      <c r="AG39" s="101">
        <v>1602</v>
      </c>
      <c r="AH39" s="102">
        <v>100</v>
      </c>
      <c r="AI39" s="101">
        <v>0</v>
      </c>
      <c r="AJ39" s="101">
        <v>0</v>
      </c>
      <c r="AK39" s="101">
        <v>0</v>
      </c>
      <c r="AL39" s="101">
        <v>0</v>
      </c>
      <c r="AM39" s="101">
        <v>0</v>
      </c>
      <c r="AN39" s="101">
        <v>0</v>
      </c>
      <c r="AO39" s="101">
        <v>93</v>
      </c>
      <c r="AP39" s="101">
        <v>93</v>
      </c>
      <c r="AQ39" s="102">
        <v>5.867665418227216</v>
      </c>
      <c r="AR39" s="101">
        <v>0</v>
      </c>
      <c r="AS39" s="101">
        <v>0</v>
      </c>
      <c r="AT39" s="101">
        <v>0</v>
      </c>
      <c r="AU39" s="103">
        <v>0</v>
      </c>
    </row>
    <row r="40" spans="1:47" s="111" customFormat="1" ht="13.5" customHeight="1">
      <c r="A40" s="112" t="s">
        <v>294</v>
      </c>
      <c r="B40" s="113" t="s">
        <v>362</v>
      </c>
      <c r="C40" s="114" t="s">
        <v>363</v>
      </c>
      <c r="D40" s="101">
        <v>1924</v>
      </c>
      <c r="E40" s="101">
        <v>1924</v>
      </c>
      <c r="F40" s="101">
        <v>0</v>
      </c>
      <c r="G40" s="101">
        <v>412</v>
      </c>
      <c r="H40" s="101">
        <v>39</v>
      </c>
      <c r="I40" s="101">
        <v>0</v>
      </c>
      <c r="J40" s="101">
        <v>451</v>
      </c>
      <c r="K40" s="101">
        <v>642.2122860479025</v>
      </c>
      <c r="L40" s="101">
        <v>608.0369094067723</v>
      </c>
      <c r="M40" s="101">
        <v>34.175376641130065</v>
      </c>
      <c r="N40" s="101">
        <v>0</v>
      </c>
      <c r="O40" s="101">
        <v>414</v>
      </c>
      <c r="P40" s="101">
        <v>0</v>
      </c>
      <c r="Q40" s="101">
        <v>37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37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451</v>
      </c>
      <c r="AH40" s="102">
        <v>100</v>
      </c>
      <c r="AI40" s="101">
        <v>1</v>
      </c>
      <c r="AJ40" s="101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37</v>
      </c>
      <c r="AP40" s="101">
        <v>38</v>
      </c>
      <c r="AQ40" s="102">
        <v>8.425720620842572</v>
      </c>
      <c r="AR40" s="101">
        <v>0</v>
      </c>
      <c r="AS40" s="101">
        <v>0</v>
      </c>
      <c r="AT40" s="101">
        <v>0</v>
      </c>
      <c r="AU40" s="103">
        <v>0</v>
      </c>
    </row>
    <row r="41" spans="1:47" s="111" customFormat="1" ht="13.5" customHeight="1">
      <c r="A41" s="112" t="s">
        <v>294</v>
      </c>
      <c r="B41" s="113" t="s">
        <v>364</v>
      </c>
      <c r="C41" s="114" t="s">
        <v>365</v>
      </c>
      <c r="D41" s="101">
        <v>14236</v>
      </c>
      <c r="E41" s="101">
        <v>14126</v>
      </c>
      <c r="F41" s="101">
        <v>110</v>
      </c>
      <c r="G41" s="101">
        <v>4188</v>
      </c>
      <c r="H41" s="101">
        <v>378</v>
      </c>
      <c r="I41" s="101">
        <v>0</v>
      </c>
      <c r="J41" s="101">
        <v>4566</v>
      </c>
      <c r="K41" s="101">
        <v>878.7292105293545</v>
      </c>
      <c r="L41" s="101">
        <v>782.6963861635753</v>
      </c>
      <c r="M41" s="101">
        <v>96.03282436577922</v>
      </c>
      <c r="N41" s="101">
        <v>36</v>
      </c>
      <c r="O41" s="101">
        <v>4236</v>
      </c>
      <c r="P41" s="101">
        <v>0</v>
      </c>
      <c r="Q41" s="101">
        <v>330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330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0</v>
      </c>
      <c r="AE41" s="101">
        <v>0</v>
      </c>
      <c r="AF41" s="101">
        <v>0</v>
      </c>
      <c r="AG41" s="101">
        <v>4566</v>
      </c>
      <c r="AH41" s="102">
        <v>100</v>
      </c>
      <c r="AI41" s="101">
        <v>0</v>
      </c>
      <c r="AJ41" s="101"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330</v>
      </c>
      <c r="AP41" s="101">
        <v>330</v>
      </c>
      <c r="AQ41" s="102">
        <v>7.227332457293036</v>
      </c>
      <c r="AR41" s="101">
        <v>0</v>
      </c>
      <c r="AS41" s="101">
        <v>0</v>
      </c>
      <c r="AT41" s="101">
        <v>0</v>
      </c>
      <c r="AU41" s="103">
        <v>0</v>
      </c>
    </row>
    <row r="42" spans="1:47" s="111" customFormat="1" ht="13.5" customHeight="1" thickBot="1">
      <c r="A42" s="267" t="s">
        <v>366</v>
      </c>
      <c r="B42" s="261"/>
      <c r="C42" s="261"/>
      <c r="D42" s="104">
        <v>804943</v>
      </c>
      <c r="E42" s="104">
        <v>803417</v>
      </c>
      <c r="F42" s="104">
        <v>1526</v>
      </c>
      <c r="G42" s="104">
        <v>269014</v>
      </c>
      <c r="H42" s="104">
        <v>35415</v>
      </c>
      <c r="I42" s="104">
        <v>416</v>
      </c>
      <c r="J42" s="104">
        <v>304845</v>
      </c>
      <c r="K42" s="104">
        <v>1037.5787861027648</v>
      </c>
      <c r="L42" s="104">
        <v>746.1057525063588</v>
      </c>
      <c r="M42" s="104">
        <v>291.4730335964059</v>
      </c>
      <c r="N42" s="104">
        <v>2683</v>
      </c>
      <c r="O42" s="104">
        <v>221633</v>
      </c>
      <c r="P42" s="104">
        <v>7216</v>
      </c>
      <c r="Q42" s="104">
        <v>58674</v>
      </c>
      <c r="R42" s="104">
        <v>12011</v>
      </c>
      <c r="S42" s="104">
        <v>209</v>
      </c>
      <c r="T42" s="104">
        <v>0</v>
      </c>
      <c r="U42" s="104">
        <v>0</v>
      </c>
      <c r="V42" s="104">
        <v>10708</v>
      </c>
      <c r="W42" s="104">
        <v>34101</v>
      </c>
      <c r="X42" s="104">
        <v>1645</v>
      </c>
      <c r="Y42" s="104">
        <v>16338</v>
      </c>
      <c r="Z42" s="104">
        <v>13736</v>
      </c>
      <c r="AA42" s="104">
        <v>336</v>
      </c>
      <c r="AB42" s="104">
        <v>406</v>
      </c>
      <c r="AC42" s="104">
        <v>140</v>
      </c>
      <c r="AD42" s="104">
        <v>698</v>
      </c>
      <c r="AE42" s="104">
        <v>937</v>
      </c>
      <c r="AF42" s="104">
        <v>85</v>
      </c>
      <c r="AG42" s="104">
        <v>303861</v>
      </c>
      <c r="AH42" s="115">
        <v>97.62522995711855</v>
      </c>
      <c r="AI42" s="104">
        <v>13198</v>
      </c>
      <c r="AJ42" s="104">
        <v>1978</v>
      </c>
      <c r="AK42" s="104">
        <v>209</v>
      </c>
      <c r="AL42" s="104">
        <v>0</v>
      </c>
      <c r="AM42" s="104">
        <v>0</v>
      </c>
      <c r="AN42" s="104">
        <v>9276</v>
      </c>
      <c r="AO42" s="104">
        <v>31358</v>
      </c>
      <c r="AP42" s="104">
        <v>56019</v>
      </c>
      <c r="AQ42" s="115">
        <v>23.916694327865727</v>
      </c>
      <c r="AR42" s="104">
        <v>7216</v>
      </c>
      <c r="AS42" s="104">
        <v>8007</v>
      </c>
      <c r="AT42" s="104">
        <v>4366</v>
      </c>
      <c r="AU42" s="106">
        <v>19589</v>
      </c>
    </row>
  </sheetData>
  <mergeCells count="33">
    <mergeCell ref="A42:C42"/>
    <mergeCell ref="G2:J2"/>
    <mergeCell ref="G3:G4"/>
    <mergeCell ref="H3:H4"/>
    <mergeCell ref="I3:I4"/>
    <mergeCell ref="A2:A6"/>
    <mergeCell ref="B2:B6"/>
    <mergeCell ref="C2:C6"/>
    <mergeCell ref="D2:E2"/>
    <mergeCell ref="E3:E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K3:AK4"/>
    <mergeCell ref="AL3:AL4"/>
    <mergeCell ref="AM3:AM4"/>
    <mergeCell ref="AN3:AN4"/>
    <mergeCell ref="P3:P4"/>
    <mergeCell ref="Q3:X3"/>
    <mergeCell ref="AH2:AH5"/>
    <mergeCell ref="K2:M2"/>
    <mergeCell ref="N2:N4"/>
    <mergeCell ref="O3:O4"/>
    <mergeCell ref="K3:K5"/>
    <mergeCell ref="L3:L5"/>
    <mergeCell ref="M3:M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42"/>
  <sheetViews>
    <sheetView showGridLines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154</v>
      </c>
      <c r="B1" s="56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56" t="s">
        <v>50</v>
      </c>
      <c r="B2" s="259" t="s">
        <v>79</v>
      </c>
      <c r="C2" s="268" t="s">
        <v>82</v>
      </c>
      <c r="D2" s="283" t="s">
        <v>77</v>
      </c>
      <c r="E2" s="265"/>
      <c r="F2" s="295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68" t="s">
        <v>51</v>
      </c>
      <c r="AI2" s="70" t="s">
        <v>212</v>
      </c>
      <c r="AJ2" s="71"/>
      <c r="AK2" s="71"/>
      <c r="AL2" s="72"/>
      <c r="AM2" s="70" t="s">
        <v>213</v>
      </c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2"/>
    </row>
    <row r="3" spans="1:115" s="25" customFormat="1" ht="19.5" customHeight="1">
      <c r="A3" s="257"/>
      <c r="B3" s="299"/>
      <c r="C3" s="282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282"/>
      <c r="AI3" s="257" t="s">
        <v>159</v>
      </c>
      <c r="AJ3" s="256" t="s">
        <v>160</v>
      </c>
      <c r="AK3" s="256" t="s">
        <v>161</v>
      </c>
      <c r="AL3" s="256" t="s">
        <v>162</v>
      </c>
      <c r="AM3" s="257" t="s">
        <v>159</v>
      </c>
      <c r="AN3" s="292" t="s">
        <v>163</v>
      </c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4"/>
      <c r="CZ3" s="289" t="s">
        <v>164</v>
      </c>
      <c r="DA3" s="290"/>
      <c r="DB3" s="290"/>
      <c r="DC3" s="291"/>
      <c r="DD3" s="289" t="s">
        <v>165</v>
      </c>
      <c r="DE3" s="290"/>
      <c r="DF3" s="290"/>
      <c r="DG3" s="290"/>
      <c r="DH3" s="290"/>
      <c r="DI3" s="290"/>
      <c r="DJ3" s="290"/>
      <c r="DK3" s="291"/>
    </row>
    <row r="4" spans="1:115" s="25" customFormat="1" ht="19.5" customHeight="1">
      <c r="A4" s="257"/>
      <c r="B4" s="299"/>
      <c r="C4" s="282"/>
      <c r="D4" s="10" t="s">
        <v>64</v>
      </c>
      <c r="E4" s="268" t="s">
        <v>90</v>
      </c>
      <c r="F4" s="268" t="s">
        <v>91</v>
      </c>
      <c r="G4" s="13"/>
      <c r="H4" s="10" t="s">
        <v>64</v>
      </c>
      <c r="I4" s="270" t="s">
        <v>92</v>
      </c>
      <c r="J4" s="297"/>
      <c r="K4" s="297"/>
      <c r="L4" s="298"/>
      <c r="M4" s="270" t="s">
        <v>53</v>
      </c>
      <c r="N4" s="297"/>
      <c r="O4" s="297"/>
      <c r="P4" s="298"/>
      <c r="Q4" s="270" t="s">
        <v>54</v>
      </c>
      <c r="R4" s="297"/>
      <c r="S4" s="297"/>
      <c r="T4" s="298"/>
      <c r="U4" s="270" t="s">
        <v>55</v>
      </c>
      <c r="V4" s="297"/>
      <c r="W4" s="297"/>
      <c r="X4" s="298"/>
      <c r="Y4" s="270" t="s">
        <v>56</v>
      </c>
      <c r="Z4" s="297"/>
      <c r="AA4" s="297"/>
      <c r="AB4" s="298"/>
      <c r="AC4" s="270" t="s">
        <v>57</v>
      </c>
      <c r="AD4" s="297"/>
      <c r="AE4" s="297"/>
      <c r="AF4" s="298"/>
      <c r="AG4" s="13"/>
      <c r="AH4" s="278"/>
      <c r="AI4" s="257"/>
      <c r="AJ4" s="257"/>
      <c r="AK4" s="257"/>
      <c r="AL4" s="257"/>
      <c r="AM4" s="257"/>
      <c r="AN4" s="289" t="s">
        <v>166</v>
      </c>
      <c r="AO4" s="290"/>
      <c r="AP4" s="290"/>
      <c r="AQ4" s="290"/>
      <c r="AR4" s="290"/>
      <c r="AS4" s="290"/>
      <c r="AT4" s="290"/>
      <c r="AU4" s="291"/>
      <c r="AV4" s="289" t="s">
        <v>167</v>
      </c>
      <c r="AW4" s="290"/>
      <c r="AX4" s="290"/>
      <c r="AY4" s="290"/>
      <c r="AZ4" s="290"/>
      <c r="BA4" s="290"/>
      <c r="BB4" s="290"/>
      <c r="BC4" s="291"/>
      <c r="BD4" s="289" t="s">
        <v>168</v>
      </c>
      <c r="BE4" s="290"/>
      <c r="BF4" s="290"/>
      <c r="BG4" s="290"/>
      <c r="BH4" s="290"/>
      <c r="BI4" s="290"/>
      <c r="BJ4" s="290"/>
      <c r="BK4" s="291"/>
      <c r="BL4" s="289" t="s">
        <v>169</v>
      </c>
      <c r="BM4" s="290"/>
      <c r="BN4" s="290"/>
      <c r="BO4" s="290"/>
      <c r="BP4" s="290"/>
      <c r="BQ4" s="290"/>
      <c r="BR4" s="290"/>
      <c r="BS4" s="291"/>
      <c r="BT4" s="289" t="s">
        <v>170</v>
      </c>
      <c r="BU4" s="290"/>
      <c r="BV4" s="290"/>
      <c r="BW4" s="290"/>
      <c r="BX4" s="290"/>
      <c r="BY4" s="290"/>
      <c r="BZ4" s="290"/>
      <c r="CA4" s="291"/>
      <c r="CB4" s="289" t="s">
        <v>171</v>
      </c>
      <c r="CC4" s="290"/>
      <c r="CD4" s="290"/>
      <c r="CE4" s="290"/>
      <c r="CF4" s="290"/>
      <c r="CG4" s="290"/>
      <c r="CH4" s="290"/>
      <c r="CI4" s="291"/>
      <c r="CJ4" s="289" t="s">
        <v>211</v>
      </c>
      <c r="CK4" s="290"/>
      <c r="CL4" s="290"/>
      <c r="CM4" s="290"/>
      <c r="CN4" s="290"/>
      <c r="CO4" s="290"/>
      <c r="CP4" s="290"/>
      <c r="CQ4" s="291"/>
      <c r="CR4" s="289" t="s">
        <v>172</v>
      </c>
      <c r="CS4" s="290"/>
      <c r="CT4" s="290"/>
      <c r="CU4" s="290"/>
      <c r="CV4" s="290"/>
      <c r="CW4" s="290"/>
      <c r="CX4" s="290"/>
      <c r="CY4" s="291"/>
      <c r="CZ4" s="278" t="s">
        <v>173</v>
      </c>
      <c r="DA4" s="281" t="s">
        <v>120</v>
      </c>
      <c r="DB4" s="281" t="s">
        <v>174</v>
      </c>
      <c r="DC4" s="281" t="s">
        <v>124</v>
      </c>
      <c r="DD4" s="278" t="s">
        <v>173</v>
      </c>
      <c r="DE4" s="281" t="s">
        <v>114</v>
      </c>
      <c r="DF4" s="281" t="s">
        <v>117</v>
      </c>
      <c r="DG4" s="281" t="s">
        <v>119</v>
      </c>
      <c r="DH4" s="281" t="s">
        <v>120</v>
      </c>
      <c r="DI4" s="281" t="s">
        <v>174</v>
      </c>
      <c r="DJ4" s="281" t="s">
        <v>122</v>
      </c>
      <c r="DK4" s="281" t="s">
        <v>124</v>
      </c>
    </row>
    <row r="5" spans="1:115" s="25" customFormat="1" ht="19.5" customHeight="1">
      <c r="A5" s="257"/>
      <c r="B5" s="299"/>
      <c r="C5" s="282"/>
      <c r="D5" s="16"/>
      <c r="E5" s="296"/>
      <c r="F5" s="278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278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</row>
    <row r="6" spans="1:115" s="25" customFormat="1" ht="16.5" customHeight="1" thickBot="1">
      <c r="A6" s="258"/>
      <c r="B6" s="300"/>
      <c r="C6" s="301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73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s="111" customFormat="1" ht="13.5" customHeight="1">
      <c r="A7" s="107" t="s">
        <v>294</v>
      </c>
      <c r="B7" s="108" t="s">
        <v>295</v>
      </c>
      <c r="C7" s="109" t="s">
        <v>296</v>
      </c>
      <c r="D7" s="100">
        <v>148222</v>
      </c>
      <c r="E7" s="100">
        <v>95070</v>
      </c>
      <c r="F7" s="100">
        <v>53152</v>
      </c>
      <c r="G7" s="100">
        <v>148222</v>
      </c>
      <c r="H7" s="100">
        <v>132629</v>
      </c>
      <c r="I7" s="100">
        <v>0</v>
      </c>
      <c r="J7" s="100">
        <v>0</v>
      </c>
      <c r="K7" s="100">
        <v>0</v>
      </c>
      <c r="L7" s="100">
        <v>0</v>
      </c>
      <c r="M7" s="100">
        <v>100857</v>
      </c>
      <c r="N7" s="100">
        <v>61673</v>
      </c>
      <c r="O7" s="100">
        <v>0</v>
      </c>
      <c r="P7" s="100">
        <v>39184</v>
      </c>
      <c r="Q7" s="100">
        <v>2672</v>
      </c>
      <c r="R7" s="100">
        <v>0</v>
      </c>
      <c r="S7" s="100">
        <v>2672</v>
      </c>
      <c r="T7" s="100">
        <v>0</v>
      </c>
      <c r="U7" s="100">
        <v>22405</v>
      </c>
      <c r="V7" s="100">
        <v>6397</v>
      </c>
      <c r="W7" s="100">
        <v>16008</v>
      </c>
      <c r="X7" s="100">
        <v>0</v>
      </c>
      <c r="Y7" s="100">
        <v>132</v>
      </c>
      <c r="Z7" s="100">
        <v>0</v>
      </c>
      <c r="AA7" s="100">
        <v>132</v>
      </c>
      <c r="AB7" s="100">
        <v>0</v>
      </c>
      <c r="AC7" s="100">
        <v>6563</v>
      </c>
      <c r="AD7" s="100">
        <v>6563</v>
      </c>
      <c r="AE7" s="100">
        <v>0</v>
      </c>
      <c r="AF7" s="100">
        <v>0</v>
      </c>
      <c r="AG7" s="100">
        <v>15593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148222</v>
      </c>
      <c r="AN7" s="100">
        <v>114825</v>
      </c>
      <c r="AO7" s="100">
        <v>0</v>
      </c>
      <c r="AP7" s="100">
        <v>100857</v>
      </c>
      <c r="AQ7" s="100">
        <v>0</v>
      </c>
      <c r="AR7" s="100">
        <v>0</v>
      </c>
      <c r="AS7" s="100">
        <v>0</v>
      </c>
      <c r="AT7" s="100">
        <v>0</v>
      </c>
      <c r="AU7" s="100">
        <v>13968</v>
      </c>
      <c r="AV7" s="100">
        <v>6563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6563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11728</v>
      </c>
      <c r="CK7" s="100">
        <v>0</v>
      </c>
      <c r="CL7" s="100">
        <v>0</v>
      </c>
      <c r="CM7" s="100">
        <v>0</v>
      </c>
      <c r="CN7" s="100">
        <v>11728</v>
      </c>
      <c r="CO7" s="100">
        <v>0</v>
      </c>
      <c r="CP7" s="100">
        <v>0</v>
      </c>
      <c r="CQ7" s="100">
        <v>0</v>
      </c>
      <c r="CR7" s="100">
        <v>132</v>
      </c>
      <c r="CS7" s="100">
        <v>0</v>
      </c>
      <c r="CT7" s="100">
        <v>0</v>
      </c>
      <c r="CU7" s="100">
        <v>0</v>
      </c>
      <c r="CV7" s="100">
        <v>0</v>
      </c>
      <c r="CW7" s="100">
        <v>132</v>
      </c>
      <c r="CX7" s="100">
        <v>0</v>
      </c>
      <c r="CY7" s="100">
        <v>0</v>
      </c>
      <c r="CZ7" s="100">
        <v>10677</v>
      </c>
      <c r="DA7" s="100">
        <v>10677</v>
      </c>
      <c r="DB7" s="100">
        <v>0</v>
      </c>
      <c r="DC7" s="100">
        <v>0</v>
      </c>
      <c r="DD7" s="100">
        <v>4297</v>
      </c>
      <c r="DE7" s="100">
        <v>0</v>
      </c>
      <c r="DF7" s="100">
        <v>0</v>
      </c>
      <c r="DG7" s="100">
        <v>2672</v>
      </c>
      <c r="DH7" s="100">
        <v>0</v>
      </c>
      <c r="DI7" s="100">
        <v>0</v>
      </c>
      <c r="DJ7" s="100">
        <v>0</v>
      </c>
      <c r="DK7" s="105">
        <v>1625</v>
      </c>
    </row>
    <row r="8" spans="1:115" s="111" customFormat="1" ht="13.5" customHeight="1">
      <c r="A8" s="112" t="s">
        <v>294</v>
      </c>
      <c r="B8" s="113" t="s">
        <v>298</v>
      </c>
      <c r="C8" s="114" t="s">
        <v>299</v>
      </c>
      <c r="D8" s="101">
        <v>7208</v>
      </c>
      <c r="E8" s="101">
        <v>5628</v>
      </c>
      <c r="F8" s="101">
        <v>1580</v>
      </c>
      <c r="G8" s="101">
        <v>7208</v>
      </c>
      <c r="H8" s="101">
        <v>5628</v>
      </c>
      <c r="I8" s="101">
        <v>0</v>
      </c>
      <c r="J8" s="101">
        <v>0</v>
      </c>
      <c r="K8" s="101">
        <v>0</v>
      </c>
      <c r="L8" s="101">
        <v>0</v>
      </c>
      <c r="M8" s="101">
        <v>3439</v>
      </c>
      <c r="N8" s="101">
        <v>0</v>
      </c>
      <c r="O8" s="101">
        <v>3439</v>
      </c>
      <c r="P8" s="101">
        <v>0</v>
      </c>
      <c r="Q8" s="101">
        <v>569</v>
      </c>
      <c r="R8" s="101">
        <v>0</v>
      </c>
      <c r="S8" s="101">
        <v>569</v>
      </c>
      <c r="T8" s="101">
        <v>0</v>
      </c>
      <c r="U8" s="101">
        <v>1209</v>
      </c>
      <c r="V8" s="101">
        <v>0</v>
      </c>
      <c r="W8" s="101">
        <v>1209</v>
      </c>
      <c r="X8" s="101">
        <v>0</v>
      </c>
      <c r="Y8" s="101">
        <v>395</v>
      </c>
      <c r="Z8" s="101">
        <v>0</v>
      </c>
      <c r="AA8" s="101">
        <v>395</v>
      </c>
      <c r="AB8" s="101">
        <v>0</v>
      </c>
      <c r="AC8" s="101">
        <v>16</v>
      </c>
      <c r="AD8" s="101">
        <v>0</v>
      </c>
      <c r="AE8" s="101">
        <v>16</v>
      </c>
      <c r="AF8" s="101">
        <v>0</v>
      </c>
      <c r="AG8" s="101">
        <v>1580</v>
      </c>
      <c r="AH8" s="101">
        <v>50</v>
      </c>
      <c r="AI8" s="101">
        <v>0</v>
      </c>
      <c r="AJ8" s="101">
        <v>0</v>
      </c>
      <c r="AK8" s="101">
        <v>0</v>
      </c>
      <c r="AL8" s="101">
        <v>0</v>
      </c>
      <c r="AM8" s="101">
        <v>7208</v>
      </c>
      <c r="AN8" s="101">
        <v>3976</v>
      </c>
      <c r="AO8" s="101">
        <v>0</v>
      </c>
      <c r="AP8" s="101">
        <v>3439</v>
      </c>
      <c r="AQ8" s="101">
        <v>305</v>
      </c>
      <c r="AR8" s="101">
        <v>0</v>
      </c>
      <c r="AS8" s="101">
        <v>0</v>
      </c>
      <c r="AT8" s="101">
        <v>0</v>
      </c>
      <c r="AU8" s="101">
        <v>232</v>
      </c>
      <c r="AV8" s="101">
        <v>0</v>
      </c>
      <c r="AW8" s="101">
        <v>0</v>
      </c>
      <c r="AX8" s="101">
        <v>0</v>
      </c>
      <c r="AY8" s="101">
        <v>0</v>
      </c>
      <c r="AZ8" s="101">
        <v>0</v>
      </c>
      <c r="BA8" s="101">
        <v>0</v>
      </c>
      <c r="BB8" s="101">
        <v>0</v>
      </c>
      <c r="BC8" s="101">
        <v>0</v>
      </c>
      <c r="BD8" s="101">
        <v>0</v>
      </c>
      <c r="BE8" s="101">
        <v>0</v>
      </c>
      <c r="BF8" s="101">
        <v>0</v>
      </c>
      <c r="BG8" s="101">
        <v>0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>
        <v>0</v>
      </c>
      <c r="BV8" s="101">
        <v>0</v>
      </c>
      <c r="BW8" s="101">
        <v>0</v>
      </c>
      <c r="BX8" s="101">
        <v>0</v>
      </c>
      <c r="BY8" s="101">
        <v>0</v>
      </c>
      <c r="BZ8" s="101">
        <v>0</v>
      </c>
      <c r="CA8" s="101">
        <v>0</v>
      </c>
      <c r="CB8" s="101">
        <v>0</v>
      </c>
      <c r="CC8" s="101">
        <v>0</v>
      </c>
      <c r="CD8" s="101">
        <v>0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2219</v>
      </c>
      <c r="CK8" s="101">
        <v>0</v>
      </c>
      <c r="CL8" s="101">
        <v>0</v>
      </c>
      <c r="CM8" s="101">
        <v>0</v>
      </c>
      <c r="CN8" s="101">
        <v>1209</v>
      </c>
      <c r="CO8" s="101">
        <v>395</v>
      </c>
      <c r="CP8" s="101">
        <v>16</v>
      </c>
      <c r="CQ8" s="101">
        <v>599</v>
      </c>
      <c r="CR8" s="101">
        <v>0</v>
      </c>
      <c r="CS8" s="101">
        <v>0</v>
      </c>
      <c r="CT8" s="101">
        <v>0</v>
      </c>
      <c r="CU8" s="101">
        <v>0</v>
      </c>
      <c r="CV8" s="101">
        <v>0</v>
      </c>
      <c r="CW8" s="101">
        <v>0</v>
      </c>
      <c r="CX8" s="101">
        <v>0</v>
      </c>
      <c r="CY8" s="101">
        <v>0</v>
      </c>
      <c r="CZ8" s="101">
        <v>0</v>
      </c>
      <c r="DA8" s="101">
        <v>0</v>
      </c>
      <c r="DB8" s="101">
        <v>0</v>
      </c>
      <c r="DC8" s="101">
        <v>0</v>
      </c>
      <c r="DD8" s="101">
        <v>1013</v>
      </c>
      <c r="DE8" s="101">
        <v>0</v>
      </c>
      <c r="DF8" s="101">
        <v>0</v>
      </c>
      <c r="DG8" s="101">
        <v>264</v>
      </c>
      <c r="DH8" s="101">
        <v>0</v>
      </c>
      <c r="DI8" s="101">
        <v>0</v>
      </c>
      <c r="DJ8" s="101">
        <v>0</v>
      </c>
      <c r="DK8" s="103">
        <v>749</v>
      </c>
    </row>
    <row r="9" spans="1:115" s="111" customFormat="1" ht="13.5" customHeight="1">
      <c r="A9" s="112" t="s">
        <v>294</v>
      </c>
      <c r="B9" s="113" t="s">
        <v>300</v>
      </c>
      <c r="C9" s="114" t="s">
        <v>301</v>
      </c>
      <c r="D9" s="101">
        <v>7023</v>
      </c>
      <c r="E9" s="101">
        <v>5286</v>
      </c>
      <c r="F9" s="101">
        <v>1737</v>
      </c>
      <c r="G9" s="101">
        <v>7023</v>
      </c>
      <c r="H9" s="101">
        <v>5833</v>
      </c>
      <c r="I9" s="101">
        <v>0</v>
      </c>
      <c r="J9" s="101">
        <v>0</v>
      </c>
      <c r="K9" s="101">
        <v>0</v>
      </c>
      <c r="L9" s="101">
        <v>0</v>
      </c>
      <c r="M9" s="101">
        <v>3437</v>
      </c>
      <c r="N9" s="101">
        <v>3437</v>
      </c>
      <c r="O9" s="101">
        <v>0</v>
      </c>
      <c r="P9" s="101">
        <v>0</v>
      </c>
      <c r="Q9" s="101">
        <v>710</v>
      </c>
      <c r="R9" s="101">
        <v>710</v>
      </c>
      <c r="S9" s="101">
        <v>0</v>
      </c>
      <c r="T9" s="101">
        <v>0</v>
      </c>
      <c r="U9" s="101">
        <v>1686</v>
      </c>
      <c r="V9" s="101">
        <v>1686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1">
        <v>0</v>
      </c>
      <c r="AE9" s="101">
        <v>0</v>
      </c>
      <c r="AF9" s="101">
        <v>0</v>
      </c>
      <c r="AG9" s="101">
        <v>1190</v>
      </c>
      <c r="AH9" s="101">
        <v>0</v>
      </c>
      <c r="AI9" s="101">
        <v>0</v>
      </c>
      <c r="AJ9" s="101">
        <v>0</v>
      </c>
      <c r="AK9" s="101">
        <v>0</v>
      </c>
      <c r="AL9" s="101">
        <v>0</v>
      </c>
      <c r="AM9" s="101">
        <v>7023</v>
      </c>
      <c r="AN9" s="101">
        <v>4408</v>
      </c>
      <c r="AO9" s="101">
        <v>0</v>
      </c>
      <c r="AP9" s="101">
        <v>3437</v>
      </c>
      <c r="AQ9" s="101">
        <v>0</v>
      </c>
      <c r="AR9" s="101">
        <v>0</v>
      </c>
      <c r="AS9" s="101">
        <v>0</v>
      </c>
      <c r="AT9" s="101">
        <v>0</v>
      </c>
      <c r="AU9" s="101">
        <v>971</v>
      </c>
      <c r="AV9" s="101">
        <v>191</v>
      </c>
      <c r="AW9" s="101">
        <v>0</v>
      </c>
      <c r="AX9" s="101">
        <v>0</v>
      </c>
      <c r="AY9" s="101">
        <v>191</v>
      </c>
      <c r="AZ9" s="101">
        <v>0</v>
      </c>
      <c r="BA9" s="101">
        <v>0</v>
      </c>
      <c r="BB9" s="101">
        <v>0</v>
      </c>
      <c r="BC9" s="101">
        <v>0</v>
      </c>
      <c r="BD9" s="101">
        <v>0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1812</v>
      </c>
      <c r="CK9" s="101">
        <v>0</v>
      </c>
      <c r="CL9" s="101">
        <v>0</v>
      </c>
      <c r="CM9" s="101">
        <v>0</v>
      </c>
      <c r="CN9" s="101">
        <v>1593</v>
      </c>
      <c r="CO9" s="101">
        <v>0</v>
      </c>
      <c r="CP9" s="101">
        <v>0</v>
      </c>
      <c r="CQ9" s="101">
        <v>219</v>
      </c>
      <c r="CR9" s="101">
        <v>0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1">
        <v>0</v>
      </c>
      <c r="CZ9" s="101">
        <v>93</v>
      </c>
      <c r="DA9" s="101">
        <v>93</v>
      </c>
      <c r="DB9" s="101">
        <v>0</v>
      </c>
      <c r="DC9" s="101">
        <v>0</v>
      </c>
      <c r="DD9" s="101">
        <v>519</v>
      </c>
      <c r="DE9" s="101">
        <v>0</v>
      </c>
      <c r="DF9" s="101">
        <v>0</v>
      </c>
      <c r="DG9" s="101">
        <v>519</v>
      </c>
      <c r="DH9" s="101">
        <v>0</v>
      </c>
      <c r="DI9" s="101">
        <v>0</v>
      </c>
      <c r="DJ9" s="101">
        <v>0</v>
      </c>
      <c r="DK9" s="103">
        <v>0</v>
      </c>
    </row>
    <row r="10" spans="1:115" s="111" customFormat="1" ht="13.5" customHeight="1">
      <c r="A10" s="112" t="s">
        <v>294</v>
      </c>
      <c r="B10" s="113" t="s">
        <v>302</v>
      </c>
      <c r="C10" s="114" t="s">
        <v>303</v>
      </c>
      <c r="D10" s="101">
        <v>16528</v>
      </c>
      <c r="E10" s="101">
        <v>13014</v>
      </c>
      <c r="F10" s="101">
        <v>3514</v>
      </c>
      <c r="G10" s="101">
        <v>16528</v>
      </c>
      <c r="H10" s="101">
        <v>16050</v>
      </c>
      <c r="I10" s="101">
        <v>0</v>
      </c>
      <c r="J10" s="101">
        <v>0</v>
      </c>
      <c r="K10" s="101">
        <v>0</v>
      </c>
      <c r="L10" s="101">
        <v>0</v>
      </c>
      <c r="M10" s="101">
        <v>11591</v>
      </c>
      <c r="N10" s="101">
        <v>0</v>
      </c>
      <c r="O10" s="101">
        <v>8826</v>
      </c>
      <c r="P10" s="101">
        <v>2765</v>
      </c>
      <c r="Q10" s="101">
        <v>684</v>
      </c>
      <c r="R10" s="101">
        <v>0</v>
      </c>
      <c r="S10" s="101">
        <v>459</v>
      </c>
      <c r="T10" s="101">
        <v>225</v>
      </c>
      <c r="U10" s="101">
        <v>3670</v>
      </c>
      <c r="V10" s="101">
        <v>0</v>
      </c>
      <c r="W10" s="101">
        <v>3624</v>
      </c>
      <c r="X10" s="101">
        <v>46</v>
      </c>
      <c r="Y10" s="101">
        <v>0</v>
      </c>
      <c r="Z10" s="101">
        <v>0</v>
      </c>
      <c r="AA10" s="101">
        <v>0</v>
      </c>
      <c r="AB10" s="101">
        <v>0</v>
      </c>
      <c r="AC10" s="101">
        <v>105</v>
      </c>
      <c r="AD10" s="101">
        <v>0</v>
      </c>
      <c r="AE10" s="101">
        <v>0</v>
      </c>
      <c r="AF10" s="101">
        <v>105</v>
      </c>
      <c r="AG10" s="101">
        <v>478</v>
      </c>
      <c r="AH10" s="101">
        <v>351</v>
      </c>
      <c r="AI10" s="101">
        <v>0</v>
      </c>
      <c r="AJ10" s="101">
        <v>0</v>
      </c>
      <c r="AK10" s="101">
        <v>0</v>
      </c>
      <c r="AL10" s="101">
        <v>0</v>
      </c>
      <c r="AM10" s="101">
        <v>16528</v>
      </c>
      <c r="AN10" s="101">
        <v>12069</v>
      </c>
      <c r="AO10" s="101">
        <v>0</v>
      </c>
      <c r="AP10" s="101">
        <v>11591</v>
      </c>
      <c r="AQ10" s="101">
        <v>0</v>
      </c>
      <c r="AR10" s="101">
        <v>0</v>
      </c>
      <c r="AS10" s="101">
        <v>0</v>
      </c>
      <c r="AT10" s="101">
        <v>0</v>
      </c>
      <c r="AU10" s="101">
        <v>478</v>
      </c>
      <c r="AV10" s="101">
        <v>0</v>
      </c>
      <c r="AW10" s="101">
        <v>0</v>
      </c>
      <c r="AX10" s="101">
        <v>0</v>
      </c>
      <c r="AY10" s="101">
        <v>0</v>
      </c>
      <c r="AZ10" s="101">
        <v>0</v>
      </c>
      <c r="BA10" s="101">
        <v>0</v>
      </c>
      <c r="BB10" s="101">
        <v>0</v>
      </c>
      <c r="BC10" s="101">
        <v>0</v>
      </c>
      <c r="BD10" s="101">
        <v>0</v>
      </c>
      <c r="BE10" s="101">
        <v>0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0</v>
      </c>
      <c r="CC10" s="101">
        <v>0</v>
      </c>
      <c r="CD10" s="101">
        <v>0</v>
      </c>
      <c r="CE10" s="101">
        <v>0</v>
      </c>
      <c r="CF10" s="101">
        <v>0</v>
      </c>
      <c r="CG10" s="101">
        <v>0</v>
      </c>
      <c r="CH10" s="101">
        <v>0</v>
      </c>
      <c r="CI10" s="101">
        <v>0</v>
      </c>
      <c r="CJ10" s="101">
        <v>1716</v>
      </c>
      <c r="CK10" s="101">
        <v>0</v>
      </c>
      <c r="CL10" s="101">
        <v>0</v>
      </c>
      <c r="CM10" s="101">
        <v>0</v>
      </c>
      <c r="CN10" s="101">
        <v>1716</v>
      </c>
      <c r="CO10" s="101">
        <v>0</v>
      </c>
      <c r="CP10" s="101">
        <v>0</v>
      </c>
      <c r="CQ10" s="101">
        <v>0</v>
      </c>
      <c r="CR10" s="101">
        <v>789</v>
      </c>
      <c r="CS10" s="101">
        <v>0</v>
      </c>
      <c r="CT10" s="101">
        <v>0</v>
      </c>
      <c r="CU10" s="101">
        <v>684</v>
      </c>
      <c r="CV10" s="101">
        <v>0</v>
      </c>
      <c r="CW10" s="101">
        <v>0</v>
      </c>
      <c r="CX10" s="101">
        <v>105</v>
      </c>
      <c r="CY10" s="101">
        <v>0</v>
      </c>
      <c r="CZ10" s="101">
        <v>1954</v>
      </c>
      <c r="DA10" s="101">
        <v>1954</v>
      </c>
      <c r="DB10" s="101">
        <v>0</v>
      </c>
      <c r="DC10" s="101">
        <v>0</v>
      </c>
      <c r="DD10" s="101">
        <v>0</v>
      </c>
      <c r="DE10" s="101">
        <v>0</v>
      </c>
      <c r="DF10" s="101">
        <v>0</v>
      </c>
      <c r="DG10" s="101">
        <v>0</v>
      </c>
      <c r="DH10" s="101">
        <v>0</v>
      </c>
      <c r="DI10" s="101">
        <v>0</v>
      </c>
      <c r="DJ10" s="101">
        <v>0</v>
      </c>
      <c r="DK10" s="103">
        <v>0</v>
      </c>
    </row>
    <row r="11" spans="1:115" s="111" customFormat="1" ht="13.5" customHeight="1">
      <c r="A11" s="112" t="s">
        <v>294</v>
      </c>
      <c r="B11" s="113" t="s">
        <v>304</v>
      </c>
      <c r="C11" s="114" t="s">
        <v>305</v>
      </c>
      <c r="D11" s="101">
        <v>11041</v>
      </c>
      <c r="E11" s="101">
        <v>8482</v>
      </c>
      <c r="F11" s="101">
        <v>2559</v>
      </c>
      <c r="G11" s="101">
        <v>11041</v>
      </c>
      <c r="H11" s="101">
        <v>7168</v>
      </c>
      <c r="I11" s="101">
        <v>0</v>
      </c>
      <c r="J11" s="101">
        <v>0</v>
      </c>
      <c r="K11" s="101">
        <v>0</v>
      </c>
      <c r="L11" s="101">
        <v>0</v>
      </c>
      <c r="M11" s="101">
        <v>5172</v>
      </c>
      <c r="N11" s="101">
        <v>0</v>
      </c>
      <c r="O11" s="101">
        <v>5172</v>
      </c>
      <c r="P11" s="101">
        <v>0</v>
      </c>
      <c r="Q11" s="101">
        <v>682</v>
      </c>
      <c r="R11" s="101">
        <v>0</v>
      </c>
      <c r="S11" s="101">
        <v>682</v>
      </c>
      <c r="T11" s="101">
        <v>0</v>
      </c>
      <c r="U11" s="101">
        <v>1314</v>
      </c>
      <c r="V11" s="101">
        <v>0</v>
      </c>
      <c r="W11" s="101">
        <v>1314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>
        <v>0</v>
      </c>
      <c r="AG11" s="101">
        <v>3873</v>
      </c>
      <c r="AH11" s="101">
        <v>0</v>
      </c>
      <c r="AI11" s="101">
        <v>0</v>
      </c>
      <c r="AJ11" s="101">
        <v>0</v>
      </c>
      <c r="AK11" s="101">
        <v>0</v>
      </c>
      <c r="AL11" s="101">
        <v>0</v>
      </c>
      <c r="AM11" s="101">
        <v>11041</v>
      </c>
      <c r="AN11" s="101">
        <v>8124</v>
      </c>
      <c r="AO11" s="101">
        <v>0</v>
      </c>
      <c r="AP11" s="101">
        <v>5172</v>
      </c>
      <c r="AQ11" s="101">
        <v>0</v>
      </c>
      <c r="AR11" s="101">
        <v>0</v>
      </c>
      <c r="AS11" s="101">
        <v>0</v>
      </c>
      <c r="AT11" s="101">
        <v>0</v>
      </c>
      <c r="AU11" s="101">
        <v>2952</v>
      </c>
      <c r="AV11" s="101">
        <v>1343</v>
      </c>
      <c r="AW11" s="101">
        <v>0</v>
      </c>
      <c r="AX11" s="101">
        <v>0</v>
      </c>
      <c r="AY11" s="101">
        <v>682</v>
      </c>
      <c r="AZ11" s="101">
        <v>346</v>
      </c>
      <c r="BA11" s="101">
        <v>0</v>
      </c>
      <c r="BB11" s="101">
        <v>0</v>
      </c>
      <c r="BC11" s="101">
        <v>315</v>
      </c>
      <c r="BD11" s="101">
        <v>0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1574</v>
      </c>
      <c r="CK11" s="101">
        <v>0</v>
      </c>
      <c r="CL11" s="101">
        <v>0</v>
      </c>
      <c r="CM11" s="101">
        <v>0</v>
      </c>
      <c r="CN11" s="101">
        <v>968</v>
      </c>
      <c r="CO11" s="101">
        <v>0</v>
      </c>
      <c r="CP11" s="101">
        <v>0</v>
      </c>
      <c r="CQ11" s="101">
        <v>606</v>
      </c>
      <c r="CR11" s="101">
        <v>0</v>
      </c>
      <c r="CS11" s="101">
        <v>0</v>
      </c>
      <c r="CT11" s="101">
        <v>0</v>
      </c>
      <c r="CU11" s="101">
        <v>0</v>
      </c>
      <c r="CV11" s="101">
        <v>0</v>
      </c>
      <c r="CW11" s="101">
        <v>0</v>
      </c>
      <c r="CX11" s="101">
        <v>0</v>
      </c>
      <c r="CY11" s="101">
        <v>0</v>
      </c>
      <c r="CZ11" s="101">
        <v>0</v>
      </c>
      <c r="DA11" s="101">
        <v>0</v>
      </c>
      <c r="DB11" s="101">
        <v>0</v>
      </c>
      <c r="DC11" s="101">
        <v>0</v>
      </c>
      <c r="DD11" s="101">
        <v>0</v>
      </c>
      <c r="DE11" s="101">
        <v>0</v>
      </c>
      <c r="DF11" s="101">
        <v>0</v>
      </c>
      <c r="DG11" s="101">
        <v>0</v>
      </c>
      <c r="DH11" s="101">
        <v>0</v>
      </c>
      <c r="DI11" s="101">
        <v>0</v>
      </c>
      <c r="DJ11" s="101">
        <v>0</v>
      </c>
      <c r="DK11" s="103">
        <v>0</v>
      </c>
    </row>
    <row r="12" spans="1:115" s="111" customFormat="1" ht="13.5" customHeight="1">
      <c r="A12" s="112" t="s">
        <v>294</v>
      </c>
      <c r="B12" s="113" t="s">
        <v>306</v>
      </c>
      <c r="C12" s="114" t="s">
        <v>307</v>
      </c>
      <c r="D12" s="101">
        <v>8832</v>
      </c>
      <c r="E12" s="101">
        <v>7034</v>
      </c>
      <c r="F12" s="101">
        <v>1798</v>
      </c>
      <c r="G12" s="101">
        <v>8832</v>
      </c>
      <c r="H12" s="101">
        <v>8233</v>
      </c>
      <c r="I12" s="101">
        <v>0</v>
      </c>
      <c r="J12" s="101">
        <v>0</v>
      </c>
      <c r="K12" s="101">
        <v>0</v>
      </c>
      <c r="L12" s="101">
        <v>0</v>
      </c>
      <c r="M12" s="101">
        <v>6333</v>
      </c>
      <c r="N12" s="101">
        <v>0</v>
      </c>
      <c r="O12" s="101">
        <v>4939</v>
      </c>
      <c r="P12" s="101">
        <v>1394</v>
      </c>
      <c r="Q12" s="101">
        <v>887</v>
      </c>
      <c r="R12" s="101">
        <v>0</v>
      </c>
      <c r="S12" s="101">
        <v>574</v>
      </c>
      <c r="T12" s="101">
        <v>313</v>
      </c>
      <c r="U12" s="101">
        <v>1013</v>
      </c>
      <c r="V12" s="101">
        <v>228</v>
      </c>
      <c r="W12" s="101">
        <v>783</v>
      </c>
      <c r="X12" s="101">
        <v>2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0</v>
      </c>
      <c r="AG12" s="101">
        <v>599</v>
      </c>
      <c r="AH12" s="101">
        <v>0</v>
      </c>
      <c r="AI12" s="101">
        <v>0</v>
      </c>
      <c r="AJ12" s="101">
        <v>0</v>
      </c>
      <c r="AK12" s="101">
        <v>0</v>
      </c>
      <c r="AL12" s="101">
        <v>0</v>
      </c>
      <c r="AM12" s="101">
        <v>8832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v>0</v>
      </c>
      <c r="BA12" s="101">
        <v>0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6799</v>
      </c>
      <c r="CC12" s="101">
        <v>0</v>
      </c>
      <c r="CD12" s="101">
        <v>6333</v>
      </c>
      <c r="CE12" s="101">
        <v>0</v>
      </c>
      <c r="CF12" s="101">
        <v>0</v>
      </c>
      <c r="CG12" s="101">
        <v>0</v>
      </c>
      <c r="CH12" s="101">
        <v>0</v>
      </c>
      <c r="CI12" s="101">
        <v>466</v>
      </c>
      <c r="CJ12" s="101">
        <v>1581</v>
      </c>
      <c r="CK12" s="101">
        <v>0</v>
      </c>
      <c r="CL12" s="101">
        <v>0</v>
      </c>
      <c r="CM12" s="101">
        <v>887</v>
      </c>
      <c r="CN12" s="101">
        <v>561</v>
      </c>
      <c r="CO12" s="101">
        <v>0</v>
      </c>
      <c r="CP12" s="101">
        <v>0</v>
      </c>
      <c r="CQ12" s="101">
        <v>133</v>
      </c>
      <c r="CR12" s="101">
        <v>0</v>
      </c>
      <c r="CS12" s="101">
        <v>0</v>
      </c>
      <c r="CT12" s="101">
        <v>0</v>
      </c>
      <c r="CU12" s="101">
        <v>0</v>
      </c>
      <c r="CV12" s="101">
        <v>0</v>
      </c>
      <c r="CW12" s="101">
        <v>0</v>
      </c>
      <c r="CX12" s="101">
        <v>0</v>
      </c>
      <c r="CY12" s="101">
        <v>0</v>
      </c>
      <c r="CZ12" s="101">
        <v>452</v>
      </c>
      <c r="DA12" s="101">
        <v>452</v>
      </c>
      <c r="DB12" s="101">
        <v>0</v>
      </c>
      <c r="DC12" s="101">
        <v>0</v>
      </c>
      <c r="DD12" s="101">
        <v>0</v>
      </c>
      <c r="DE12" s="101">
        <v>0</v>
      </c>
      <c r="DF12" s="101">
        <v>0</v>
      </c>
      <c r="DG12" s="101">
        <v>0</v>
      </c>
      <c r="DH12" s="101">
        <v>0</v>
      </c>
      <c r="DI12" s="101">
        <v>0</v>
      </c>
      <c r="DJ12" s="101">
        <v>0</v>
      </c>
      <c r="DK12" s="103">
        <v>0</v>
      </c>
    </row>
    <row r="13" spans="1:115" s="111" customFormat="1" ht="13.5" customHeight="1">
      <c r="A13" s="112" t="s">
        <v>294</v>
      </c>
      <c r="B13" s="113" t="s">
        <v>308</v>
      </c>
      <c r="C13" s="114" t="s">
        <v>309</v>
      </c>
      <c r="D13" s="101">
        <v>9175</v>
      </c>
      <c r="E13" s="101">
        <v>7058</v>
      </c>
      <c r="F13" s="101">
        <v>2117</v>
      </c>
      <c r="G13" s="101">
        <v>9175</v>
      </c>
      <c r="H13" s="101">
        <v>7575</v>
      </c>
      <c r="I13" s="101">
        <v>0</v>
      </c>
      <c r="J13" s="101">
        <v>0</v>
      </c>
      <c r="K13" s="101">
        <v>0</v>
      </c>
      <c r="L13" s="101">
        <v>0</v>
      </c>
      <c r="M13" s="101">
        <v>6854</v>
      </c>
      <c r="N13" s="101">
        <v>0</v>
      </c>
      <c r="O13" s="101">
        <v>4967</v>
      </c>
      <c r="P13" s="101">
        <v>1887</v>
      </c>
      <c r="Q13" s="101">
        <v>0</v>
      </c>
      <c r="R13" s="101">
        <v>0</v>
      </c>
      <c r="S13" s="101">
        <v>0</v>
      </c>
      <c r="T13" s="101">
        <v>0</v>
      </c>
      <c r="U13" s="101">
        <v>619</v>
      </c>
      <c r="V13" s="101">
        <v>0</v>
      </c>
      <c r="W13" s="101">
        <v>604</v>
      </c>
      <c r="X13" s="101">
        <v>15</v>
      </c>
      <c r="Y13" s="101">
        <v>0</v>
      </c>
      <c r="Z13" s="101">
        <v>0</v>
      </c>
      <c r="AA13" s="101">
        <v>0</v>
      </c>
      <c r="AB13" s="101">
        <v>0</v>
      </c>
      <c r="AC13" s="101">
        <v>102</v>
      </c>
      <c r="AD13" s="101">
        <v>0</v>
      </c>
      <c r="AE13" s="101">
        <v>82</v>
      </c>
      <c r="AF13" s="101">
        <v>20</v>
      </c>
      <c r="AG13" s="101">
        <v>1600</v>
      </c>
      <c r="AH13" s="101">
        <v>1000</v>
      </c>
      <c r="AI13" s="101">
        <v>0</v>
      </c>
      <c r="AJ13" s="101">
        <v>0</v>
      </c>
      <c r="AK13" s="101">
        <v>0</v>
      </c>
      <c r="AL13" s="101">
        <v>0</v>
      </c>
      <c r="AM13" s="101">
        <v>9175</v>
      </c>
      <c r="AN13" s="101">
        <v>7722</v>
      </c>
      <c r="AO13" s="101">
        <v>0</v>
      </c>
      <c r="AP13" s="101">
        <v>6854</v>
      </c>
      <c r="AQ13" s="101">
        <v>0</v>
      </c>
      <c r="AR13" s="101">
        <v>0</v>
      </c>
      <c r="AS13" s="101">
        <v>0</v>
      </c>
      <c r="AT13" s="101">
        <v>102</v>
      </c>
      <c r="AU13" s="101">
        <v>766</v>
      </c>
      <c r="AV13" s="101">
        <v>0</v>
      </c>
      <c r="AW13" s="101">
        <v>0</v>
      </c>
      <c r="AX13" s="101">
        <v>0</v>
      </c>
      <c r="AY13" s="101">
        <v>0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630</v>
      </c>
      <c r="CK13" s="101">
        <v>0</v>
      </c>
      <c r="CL13" s="101">
        <v>0</v>
      </c>
      <c r="CM13" s="101">
        <v>0</v>
      </c>
      <c r="CN13" s="101">
        <v>619</v>
      </c>
      <c r="CO13" s="101">
        <v>0</v>
      </c>
      <c r="CP13" s="101">
        <v>0</v>
      </c>
      <c r="CQ13" s="101">
        <v>11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823</v>
      </c>
      <c r="DE13" s="101">
        <v>0</v>
      </c>
      <c r="DF13" s="101">
        <v>0</v>
      </c>
      <c r="DG13" s="101">
        <v>0</v>
      </c>
      <c r="DH13" s="101">
        <v>0</v>
      </c>
      <c r="DI13" s="101">
        <v>0</v>
      </c>
      <c r="DJ13" s="101">
        <v>0</v>
      </c>
      <c r="DK13" s="103">
        <v>823</v>
      </c>
    </row>
    <row r="14" spans="1:115" s="111" customFormat="1" ht="13.5" customHeight="1">
      <c r="A14" s="112" t="s">
        <v>294</v>
      </c>
      <c r="B14" s="113" t="s">
        <v>310</v>
      </c>
      <c r="C14" s="114" t="s">
        <v>311</v>
      </c>
      <c r="D14" s="101">
        <v>7301</v>
      </c>
      <c r="E14" s="101">
        <v>5124</v>
      </c>
      <c r="F14" s="101">
        <v>2177</v>
      </c>
      <c r="G14" s="101">
        <v>7301</v>
      </c>
      <c r="H14" s="101">
        <v>7118</v>
      </c>
      <c r="I14" s="101">
        <v>2842</v>
      </c>
      <c r="J14" s="101">
        <v>9</v>
      </c>
      <c r="K14" s="101">
        <v>2131</v>
      </c>
      <c r="L14" s="101">
        <v>702</v>
      </c>
      <c r="M14" s="101">
        <v>3409</v>
      </c>
      <c r="N14" s="101">
        <v>17</v>
      </c>
      <c r="O14" s="101">
        <v>2130</v>
      </c>
      <c r="P14" s="101">
        <v>1262</v>
      </c>
      <c r="Q14" s="101">
        <v>0</v>
      </c>
      <c r="R14" s="101">
        <v>0</v>
      </c>
      <c r="S14" s="101">
        <v>0</v>
      </c>
      <c r="T14" s="101">
        <v>0</v>
      </c>
      <c r="U14" s="101">
        <v>504</v>
      </c>
      <c r="V14" s="101">
        <v>0</v>
      </c>
      <c r="W14" s="101">
        <v>504</v>
      </c>
      <c r="X14" s="101">
        <v>0</v>
      </c>
      <c r="Y14" s="101">
        <v>8</v>
      </c>
      <c r="Z14" s="101">
        <v>8</v>
      </c>
      <c r="AA14" s="101">
        <v>0</v>
      </c>
      <c r="AB14" s="101">
        <v>0</v>
      </c>
      <c r="AC14" s="101">
        <v>355</v>
      </c>
      <c r="AD14" s="101">
        <v>8</v>
      </c>
      <c r="AE14" s="101">
        <v>331</v>
      </c>
      <c r="AF14" s="101">
        <v>16</v>
      </c>
      <c r="AG14" s="101">
        <v>183</v>
      </c>
      <c r="AH14" s="101">
        <v>30</v>
      </c>
      <c r="AI14" s="101">
        <v>0</v>
      </c>
      <c r="AJ14" s="101">
        <v>0</v>
      </c>
      <c r="AK14" s="101">
        <v>0</v>
      </c>
      <c r="AL14" s="101">
        <v>0</v>
      </c>
      <c r="AM14" s="101">
        <v>7301</v>
      </c>
      <c r="AN14" s="101">
        <v>6668</v>
      </c>
      <c r="AO14" s="101">
        <v>2842</v>
      </c>
      <c r="AP14" s="101">
        <v>3409</v>
      </c>
      <c r="AQ14" s="101">
        <v>0</v>
      </c>
      <c r="AR14" s="101">
        <v>0</v>
      </c>
      <c r="AS14" s="101">
        <v>0</v>
      </c>
      <c r="AT14" s="101">
        <v>355</v>
      </c>
      <c r="AU14" s="101">
        <v>62</v>
      </c>
      <c r="AV14" s="101">
        <v>0</v>
      </c>
      <c r="AW14" s="101">
        <v>0</v>
      </c>
      <c r="AX14" s="101">
        <v>0</v>
      </c>
      <c r="AY14" s="101">
        <v>0</v>
      </c>
      <c r="AZ14" s="101">
        <v>0</v>
      </c>
      <c r="BA14" s="101">
        <v>0</v>
      </c>
      <c r="BB14" s="101">
        <v>0</v>
      </c>
      <c r="BC14" s="101">
        <v>0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512</v>
      </c>
      <c r="CK14" s="101">
        <v>0</v>
      </c>
      <c r="CL14" s="101">
        <v>0</v>
      </c>
      <c r="CM14" s="101">
        <v>0</v>
      </c>
      <c r="CN14" s="101">
        <v>504</v>
      </c>
      <c r="CO14" s="101">
        <v>8</v>
      </c>
      <c r="CP14" s="101">
        <v>0</v>
      </c>
      <c r="CQ14" s="101">
        <v>0</v>
      </c>
      <c r="CR14" s="101">
        <v>0</v>
      </c>
      <c r="CS14" s="101">
        <v>0</v>
      </c>
      <c r="CT14" s="101">
        <v>0</v>
      </c>
      <c r="CU14" s="101">
        <v>0</v>
      </c>
      <c r="CV14" s="101">
        <v>0</v>
      </c>
      <c r="CW14" s="101">
        <v>0</v>
      </c>
      <c r="CX14" s="101">
        <v>0</v>
      </c>
      <c r="CY14" s="101">
        <v>0</v>
      </c>
      <c r="CZ14" s="101">
        <v>0</v>
      </c>
      <c r="DA14" s="101">
        <v>0</v>
      </c>
      <c r="DB14" s="101">
        <v>0</v>
      </c>
      <c r="DC14" s="101">
        <v>0</v>
      </c>
      <c r="DD14" s="101">
        <v>121</v>
      </c>
      <c r="DE14" s="101">
        <v>0</v>
      </c>
      <c r="DF14" s="101">
        <v>0</v>
      </c>
      <c r="DG14" s="101">
        <v>0</v>
      </c>
      <c r="DH14" s="101">
        <v>0</v>
      </c>
      <c r="DI14" s="101">
        <v>0</v>
      </c>
      <c r="DJ14" s="101">
        <v>0</v>
      </c>
      <c r="DK14" s="103">
        <v>121</v>
      </c>
    </row>
    <row r="15" spans="1:115" s="111" customFormat="1" ht="13.5" customHeight="1">
      <c r="A15" s="112" t="s">
        <v>294</v>
      </c>
      <c r="B15" s="113" t="s">
        <v>312</v>
      </c>
      <c r="C15" s="114" t="s">
        <v>313</v>
      </c>
      <c r="D15" s="101">
        <v>15885</v>
      </c>
      <c r="E15" s="101">
        <v>12005</v>
      </c>
      <c r="F15" s="101">
        <v>3880</v>
      </c>
      <c r="G15" s="101">
        <v>15885</v>
      </c>
      <c r="H15" s="101">
        <v>14198</v>
      </c>
      <c r="I15" s="101">
        <v>13011</v>
      </c>
      <c r="J15" s="101">
        <v>0</v>
      </c>
      <c r="K15" s="101">
        <v>9724</v>
      </c>
      <c r="L15" s="101">
        <v>3287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780</v>
      </c>
      <c r="V15" s="101">
        <v>0</v>
      </c>
      <c r="W15" s="101">
        <v>780</v>
      </c>
      <c r="X15" s="101">
        <v>0</v>
      </c>
      <c r="Y15" s="101">
        <v>10</v>
      </c>
      <c r="Z15" s="101">
        <v>0</v>
      </c>
      <c r="AA15" s="101">
        <v>10</v>
      </c>
      <c r="AB15" s="101">
        <v>0</v>
      </c>
      <c r="AC15" s="101">
        <v>397</v>
      </c>
      <c r="AD15" s="101">
        <v>0</v>
      </c>
      <c r="AE15" s="101">
        <v>354</v>
      </c>
      <c r="AF15" s="101">
        <v>43</v>
      </c>
      <c r="AG15" s="101">
        <v>1687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15885</v>
      </c>
      <c r="AN15" s="101">
        <v>15002</v>
      </c>
      <c r="AO15" s="101">
        <v>13011</v>
      </c>
      <c r="AP15" s="101">
        <v>0</v>
      </c>
      <c r="AQ15" s="101">
        <v>0</v>
      </c>
      <c r="AR15" s="101">
        <v>0</v>
      </c>
      <c r="AS15" s="101">
        <v>0</v>
      </c>
      <c r="AT15" s="101">
        <v>397</v>
      </c>
      <c r="AU15" s="101">
        <v>1594</v>
      </c>
      <c r="AV15" s="101">
        <v>32</v>
      </c>
      <c r="AW15" s="101">
        <v>0</v>
      </c>
      <c r="AX15" s="101">
        <v>0</v>
      </c>
      <c r="AY15" s="101">
        <v>0</v>
      </c>
      <c r="AZ15" s="101">
        <v>32</v>
      </c>
      <c r="BA15" s="101">
        <v>0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706</v>
      </c>
      <c r="CK15" s="101">
        <v>0</v>
      </c>
      <c r="CL15" s="101">
        <v>0</v>
      </c>
      <c r="CM15" s="101">
        <v>0</v>
      </c>
      <c r="CN15" s="101">
        <v>645</v>
      </c>
      <c r="CO15" s="101">
        <v>10</v>
      </c>
      <c r="CP15" s="101">
        <v>0</v>
      </c>
      <c r="CQ15" s="101">
        <v>51</v>
      </c>
      <c r="CR15" s="101">
        <v>0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0</v>
      </c>
      <c r="CY15" s="101">
        <v>0</v>
      </c>
      <c r="CZ15" s="101">
        <v>145</v>
      </c>
      <c r="DA15" s="101">
        <v>103</v>
      </c>
      <c r="DB15" s="101">
        <v>0</v>
      </c>
      <c r="DC15" s="101">
        <v>42</v>
      </c>
      <c r="DD15" s="101">
        <v>0</v>
      </c>
      <c r="DE15" s="101">
        <v>0</v>
      </c>
      <c r="DF15" s="101">
        <v>0</v>
      </c>
      <c r="DG15" s="101">
        <v>0</v>
      </c>
      <c r="DH15" s="101">
        <v>0</v>
      </c>
      <c r="DI15" s="101">
        <v>0</v>
      </c>
      <c r="DJ15" s="101">
        <v>0</v>
      </c>
      <c r="DK15" s="103">
        <v>0</v>
      </c>
    </row>
    <row r="16" spans="1:115" s="111" customFormat="1" ht="13.5" customHeight="1">
      <c r="A16" s="112" t="s">
        <v>294</v>
      </c>
      <c r="B16" s="113" t="s">
        <v>314</v>
      </c>
      <c r="C16" s="114" t="s">
        <v>315</v>
      </c>
      <c r="D16" s="101">
        <v>10633</v>
      </c>
      <c r="E16" s="101">
        <v>7791</v>
      </c>
      <c r="F16" s="101">
        <v>2842</v>
      </c>
      <c r="G16" s="101">
        <v>10633</v>
      </c>
      <c r="H16" s="101">
        <v>10229</v>
      </c>
      <c r="I16" s="101">
        <v>0</v>
      </c>
      <c r="J16" s="101">
        <v>0</v>
      </c>
      <c r="K16" s="101">
        <v>0</v>
      </c>
      <c r="L16" s="101">
        <v>0</v>
      </c>
      <c r="M16" s="101">
        <v>7891</v>
      </c>
      <c r="N16" s="101">
        <v>0</v>
      </c>
      <c r="O16" s="101">
        <v>5153</v>
      </c>
      <c r="P16" s="101">
        <v>2738</v>
      </c>
      <c r="Q16" s="101">
        <v>50</v>
      </c>
      <c r="R16" s="101">
        <v>0</v>
      </c>
      <c r="S16" s="101">
        <v>50</v>
      </c>
      <c r="T16" s="101">
        <v>0</v>
      </c>
      <c r="U16" s="101">
        <v>1996</v>
      </c>
      <c r="V16" s="101">
        <v>0</v>
      </c>
      <c r="W16" s="101">
        <v>1892</v>
      </c>
      <c r="X16" s="101">
        <v>104</v>
      </c>
      <c r="Y16" s="101">
        <v>7</v>
      </c>
      <c r="Z16" s="101">
        <v>0</v>
      </c>
      <c r="AA16" s="101">
        <v>7</v>
      </c>
      <c r="AB16" s="101">
        <v>0</v>
      </c>
      <c r="AC16" s="101">
        <v>285</v>
      </c>
      <c r="AD16" s="101">
        <v>0</v>
      </c>
      <c r="AE16" s="101">
        <v>285</v>
      </c>
      <c r="AF16" s="101">
        <v>0</v>
      </c>
      <c r="AG16" s="101">
        <v>404</v>
      </c>
      <c r="AH16" s="101">
        <v>6</v>
      </c>
      <c r="AI16" s="101">
        <v>0</v>
      </c>
      <c r="AJ16" s="101">
        <v>0</v>
      </c>
      <c r="AK16" s="101">
        <v>0</v>
      </c>
      <c r="AL16" s="101">
        <v>0</v>
      </c>
      <c r="AM16" s="101">
        <v>10633</v>
      </c>
      <c r="AN16" s="101">
        <v>8196</v>
      </c>
      <c r="AO16" s="101">
        <v>0</v>
      </c>
      <c r="AP16" s="101">
        <v>7891</v>
      </c>
      <c r="AQ16" s="101">
        <v>0</v>
      </c>
      <c r="AR16" s="101">
        <v>0</v>
      </c>
      <c r="AS16" s="101">
        <v>0</v>
      </c>
      <c r="AT16" s="101">
        <v>0</v>
      </c>
      <c r="AU16" s="101">
        <v>305</v>
      </c>
      <c r="AV16" s="101">
        <v>285</v>
      </c>
      <c r="AW16" s="101">
        <v>0</v>
      </c>
      <c r="AX16" s="101">
        <v>0</v>
      </c>
      <c r="AY16" s="101">
        <v>0</v>
      </c>
      <c r="AZ16" s="101">
        <v>0</v>
      </c>
      <c r="BA16" s="101">
        <v>0</v>
      </c>
      <c r="BB16" s="101">
        <v>285</v>
      </c>
      <c r="BC16" s="101">
        <v>0</v>
      </c>
      <c r="BD16" s="101">
        <v>0</v>
      </c>
      <c r="BE16" s="101">
        <v>0</v>
      </c>
      <c r="BF16" s="101">
        <v>0</v>
      </c>
      <c r="BG16" s="101">
        <v>0</v>
      </c>
      <c r="BH16" s="101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>
        <v>0</v>
      </c>
      <c r="BV16" s="101">
        <v>0</v>
      </c>
      <c r="BW16" s="101">
        <v>0</v>
      </c>
      <c r="BX16" s="101">
        <v>0</v>
      </c>
      <c r="BY16" s="101">
        <v>0</v>
      </c>
      <c r="BZ16" s="101">
        <v>0</v>
      </c>
      <c r="CA16" s="101">
        <v>0</v>
      </c>
      <c r="CB16" s="101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1">
        <v>0</v>
      </c>
      <c r="CJ16" s="101">
        <v>1613</v>
      </c>
      <c r="CK16" s="101">
        <v>0</v>
      </c>
      <c r="CL16" s="101">
        <v>0</v>
      </c>
      <c r="CM16" s="101">
        <v>0</v>
      </c>
      <c r="CN16" s="101">
        <v>1579</v>
      </c>
      <c r="CO16" s="101">
        <v>0</v>
      </c>
      <c r="CP16" s="101">
        <v>0</v>
      </c>
      <c r="CQ16" s="101">
        <v>34</v>
      </c>
      <c r="CR16" s="101">
        <v>0</v>
      </c>
      <c r="CS16" s="101">
        <v>0</v>
      </c>
      <c r="CT16" s="101">
        <v>0</v>
      </c>
      <c r="CU16" s="101">
        <v>0</v>
      </c>
      <c r="CV16" s="101">
        <v>0</v>
      </c>
      <c r="CW16" s="101">
        <v>0</v>
      </c>
      <c r="CX16" s="101">
        <v>0</v>
      </c>
      <c r="CY16" s="101">
        <v>0</v>
      </c>
      <c r="CZ16" s="101">
        <v>424</v>
      </c>
      <c r="DA16" s="101">
        <v>417</v>
      </c>
      <c r="DB16" s="101">
        <v>7</v>
      </c>
      <c r="DC16" s="101">
        <v>0</v>
      </c>
      <c r="DD16" s="101">
        <v>115</v>
      </c>
      <c r="DE16" s="101">
        <v>0</v>
      </c>
      <c r="DF16" s="101">
        <v>0</v>
      </c>
      <c r="DG16" s="101">
        <v>50</v>
      </c>
      <c r="DH16" s="101">
        <v>0</v>
      </c>
      <c r="DI16" s="101">
        <v>0</v>
      </c>
      <c r="DJ16" s="101">
        <v>0</v>
      </c>
      <c r="DK16" s="103">
        <v>65</v>
      </c>
    </row>
    <row r="17" spans="1:115" s="111" customFormat="1" ht="13.5" customHeight="1">
      <c r="A17" s="112" t="s">
        <v>294</v>
      </c>
      <c r="B17" s="113" t="s">
        <v>316</v>
      </c>
      <c r="C17" s="114" t="s">
        <v>317</v>
      </c>
      <c r="D17" s="101">
        <v>8942</v>
      </c>
      <c r="E17" s="101">
        <v>7489</v>
      </c>
      <c r="F17" s="101">
        <v>1453</v>
      </c>
      <c r="G17" s="101">
        <v>8942</v>
      </c>
      <c r="H17" s="101">
        <v>8170</v>
      </c>
      <c r="I17" s="101">
        <v>0</v>
      </c>
      <c r="J17" s="101">
        <v>0</v>
      </c>
      <c r="K17" s="101">
        <v>0</v>
      </c>
      <c r="L17" s="101">
        <v>0</v>
      </c>
      <c r="M17" s="101">
        <v>5865</v>
      </c>
      <c r="N17" s="101">
        <v>0</v>
      </c>
      <c r="O17" s="101">
        <v>4546</v>
      </c>
      <c r="P17" s="101">
        <v>1319</v>
      </c>
      <c r="Q17" s="101">
        <v>292</v>
      </c>
      <c r="R17" s="101">
        <v>0</v>
      </c>
      <c r="S17" s="101">
        <v>292</v>
      </c>
      <c r="T17" s="101">
        <v>0</v>
      </c>
      <c r="U17" s="101">
        <v>2013</v>
      </c>
      <c r="V17" s="101">
        <v>0</v>
      </c>
      <c r="W17" s="101">
        <v>2013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772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8942</v>
      </c>
      <c r="AN17" s="101">
        <v>6380</v>
      </c>
      <c r="AO17" s="101">
        <v>0</v>
      </c>
      <c r="AP17" s="101">
        <v>5865</v>
      </c>
      <c r="AQ17" s="101">
        <v>0</v>
      </c>
      <c r="AR17" s="101">
        <v>0</v>
      </c>
      <c r="AS17" s="101">
        <v>0</v>
      </c>
      <c r="AT17" s="101">
        <v>0</v>
      </c>
      <c r="AU17" s="101">
        <v>515</v>
      </c>
      <c r="AV17" s="101">
        <v>0</v>
      </c>
      <c r="AW17" s="101">
        <v>0</v>
      </c>
      <c r="AX17" s="101">
        <v>0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>
        <v>0</v>
      </c>
      <c r="BV17" s="101">
        <v>0</v>
      </c>
      <c r="BW17" s="101">
        <v>0</v>
      </c>
      <c r="BX17" s="101">
        <v>0</v>
      </c>
      <c r="BY17" s="101">
        <v>0</v>
      </c>
      <c r="BZ17" s="101">
        <v>0</v>
      </c>
      <c r="CA17" s="101">
        <v>0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449</v>
      </c>
      <c r="CS17" s="101">
        <v>0</v>
      </c>
      <c r="CT17" s="101">
        <v>0</v>
      </c>
      <c r="CU17" s="101">
        <v>292</v>
      </c>
      <c r="CV17" s="101">
        <v>0</v>
      </c>
      <c r="CW17" s="101">
        <v>0</v>
      </c>
      <c r="CX17" s="101">
        <v>0</v>
      </c>
      <c r="CY17" s="101">
        <v>157</v>
      </c>
      <c r="CZ17" s="101">
        <v>2113</v>
      </c>
      <c r="DA17" s="101">
        <v>2013</v>
      </c>
      <c r="DB17" s="101">
        <v>0</v>
      </c>
      <c r="DC17" s="101">
        <v>100</v>
      </c>
      <c r="DD17" s="101">
        <v>0</v>
      </c>
      <c r="DE17" s="101">
        <v>0</v>
      </c>
      <c r="DF17" s="101">
        <v>0</v>
      </c>
      <c r="DG17" s="101">
        <v>0</v>
      </c>
      <c r="DH17" s="101">
        <v>0</v>
      </c>
      <c r="DI17" s="101">
        <v>0</v>
      </c>
      <c r="DJ17" s="101">
        <v>0</v>
      </c>
      <c r="DK17" s="103">
        <v>0</v>
      </c>
    </row>
    <row r="18" spans="1:115" s="111" customFormat="1" ht="13.5" customHeight="1">
      <c r="A18" s="112" t="s">
        <v>294</v>
      </c>
      <c r="B18" s="113" t="s">
        <v>318</v>
      </c>
      <c r="C18" s="114" t="s">
        <v>319</v>
      </c>
      <c r="D18" s="101">
        <v>1150</v>
      </c>
      <c r="E18" s="101">
        <v>953</v>
      </c>
      <c r="F18" s="101">
        <v>197</v>
      </c>
      <c r="G18" s="101">
        <v>1150</v>
      </c>
      <c r="H18" s="101">
        <v>953</v>
      </c>
      <c r="I18" s="101">
        <v>0</v>
      </c>
      <c r="J18" s="101">
        <v>0</v>
      </c>
      <c r="K18" s="101">
        <v>0</v>
      </c>
      <c r="L18" s="101">
        <v>0</v>
      </c>
      <c r="M18" s="101">
        <v>553</v>
      </c>
      <c r="N18" s="101">
        <v>0</v>
      </c>
      <c r="O18" s="101">
        <v>553</v>
      </c>
      <c r="P18" s="101">
        <v>0</v>
      </c>
      <c r="Q18" s="101">
        <v>110</v>
      </c>
      <c r="R18" s="101">
        <v>0</v>
      </c>
      <c r="S18" s="101">
        <v>110</v>
      </c>
      <c r="T18" s="101">
        <v>0</v>
      </c>
      <c r="U18" s="101">
        <v>214</v>
      </c>
      <c r="V18" s="101">
        <v>0</v>
      </c>
      <c r="W18" s="101">
        <v>214</v>
      </c>
      <c r="X18" s="101">
        <v>0</v>
      </c>
      <c r="Y18" s="101">
        <v>70</v>
      </c>
      <c r="Z18" s="101">
        <v>0</v>
      </c>
      <c r="AA18" s="101">
        <v>70</v>
      </c>
      <c r="AB18" s="101">
        <v>0</v>
      </c>
      <c r="AC18" s="101">
        <v>6</v>
      </c>
      <c r="AD18" s="101">
        <v>0</v>
      </c>
      <c r="AE18" s="101">
        <v>6</v>
      </c>
      <c r="AF18" s="101">
        <v>0</v>
      </c>
      <c r="AG18" s="101">
        <v>197</v>
      </c>
      <c r="AH18" s="101">
        <v>84</v>
      </c>
      <c r="AI18" s="101">
        <v>0</v>
      </c>
      <c r="AJ18" s="101">
        <v>0</v>
      </c>
      <c r="AK18" s="101">
        <v>0</v>
      </c>
      <c r="AL18" s="101">
        <v>0</v>
      </c>
      <c r="AM18" s="101">
        <v>1150</v>
      </c>
      <c r="AN18" s="101">
        <v>644</v>
      </c>
      <c r="AO18" s="101">
        <v>0</v>
      </c>
      <c r="AP18" s="101">
        <v>553</v>
      </c>
      <c r="AQ18" s="101">
        <v>63</v>
      </c>
      <c r="AR18" s="101">
        <v>0</v>
      </c>
      <c r="AS18" s="101">
        <v>0</v>
      </c>
      <c r="AT18" s="101">
        <v>0</v>
      </c>
      <c r="AU18" s="101">
        <v>28</v>
      </c>
      <c r="AV18" s="101">
        <v>0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414</v>
      </c>
      <c r="CK18" s="101">
        <v>0</v>
      </c>
      <c r="CL18" s="101">
        <v>0</v>
      </c>
      <c r="CM18" s="101">
        <v>0</v>
      </c>
      <c r="CN18" s="101">
        <v>214</v>
      </c>
      <c r="CO18" s="101">
        <v>70</v>
      </c>
      <c r="CP18" s="101">
        <v>6</v>
      </c>
      <c r="CQ18" s="101">
        <v>124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1">
        <v>0</v>
      </c>
      <c r="CZ18" s="101">
        <v>0</v>
      </c>
      <c r="DA18" s="101">
        <v>0</v>
      </c>
      <c r="DB18" s="101">
        <v>0</v>
      </c>
      <c r="DC18" s="101">
        <v>0</v>
      </c>
      <c r="DD18" s="101">
        <v>92</v>
      </c>
      <c r="DE18" s="101">
        <v>0</v>
      </c>
      <c r="DF18" s="101">
        <v>0</v>
      </c>
      <c r="DG18" s="101">
        <v>47</v>
      </c>
      <c r="DH18" s="101">
        <v>0</v>
      </c>
      <c r="DI18" s="101">
        <v>0</v>
      </c>
      <c r="DJ18" s="101">
        <v>0</v>
      </c>
      <c r="DK18" s="103">
        <v>45</v>
      </c>
    </row>
    <row r="19" spans="1:115" s="111" customFormat="1" ht="13.5" customHeight="1">
      <c r="A19" s="112" t="s">
        <v>294</v>
      </c>
      <c r="B19" s="113" t="s">
        <v>320</v>
      </c>
      <c r="C19" s="114" t="s">
        <v>321</v>
      </c>
      <c r="D19" s="101">
        <v>1255</v>
      </c>
      <c r="E19" s="101">
        <v>1098</v>
      </c>
      <c r="F19" s="101">
        <v>157</v>
      </c>
      <c r="G19" s="101">
        <v>1255</v>
      </c>
      <c r="H19" s="101">
        <v>1098</v>
      </c>
      <c r="I19" s="101">
        <v>0</v>
      </c>
      <c r="J19" s="101">
        <v>0</v>
      </c>
      <c r="K19" s="101">
        <v>0</v>
      </c>
      <c r="L19" s="101">
        <v>0</v>
      </c>
      <c r="M19" s="101">
        <v>712</v>
      </c>
      <c r="N19" s="101">
        <v>712</v>
      </c>
      <c r="O19" s="101">
        <v>0</v>
      </c>
      <c r="P19" s="101">
        <v>0</v>
      </c>
      <c r="Q19" s="101">
        <v>101</v>
      </c>
      <c r="R19" s="101">
        <v>101</v>
      </c>
      <c r="S19" s="101">
        <v>0</v>
      </c>
      <c r="T19" s="101">
        <v>0</v>
      </c>
      <c r="U19" s="101">
        <v>283</v>
      </c>
      <c r="V19" s="101">
        <v>283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2</v>
      </c>
      <c r="AD19" s="101">
        <v>2</v>
      </c>
      <c r="AE19" s="101">
        <v>0</v>
      </c>
      <c r="AF19" s="101">
        <v>0</v>
      </c>
      <c r="AG19" s="101">
        <v>157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  <c r="AM19" s="101">
        <v>1255</v>
      </c>
      <c r="AN19" s="101">
        <v>811</v>
      </c>
      <c r="AO19" s="101">
        <v>0</v>
      </c>
      <c r="AP19" s="101">
        <v>712</v>
      </c>
      <c r="AQ19" s="101">
        <v>0</v>
      </c>
      <c r="AR19" s="101">
        <v>0</v>
      </c>
      <c r="AS19" s="101">
        <v>0</v>
      </c>
      <c r="AT19" s="101">
        <v>0</v>
      </c>
      <c r="AU19" s="101">
        <v>99</v>
      </c>
      <c r="AV19" s="101">
        <v>2</v>
      </c>
      <c r="AW19" s="101">
        <v>0</v>
      </c>
      <c r="AX19" s="101">
        <v>0</v>
      </c>
      <c r="AY19" s="101">
        <v>0</v>
      </c>
      <c r="AZ19" s="101">
        <v>0</v>
      </c>
      <c r="BA19" s="101">
        <v>0</v>
      </c>
      <c r="BB19" s="101">
        <v>2</v>
      </c>
      <c r="BC19" s="101">
        <v>0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442</v>
      </c>
      <c r="CK19" s="101">
        <v>0</v>
      </c>
      <c r="CL19" s="101">
        <v>0</v>
      </c>
      <c r="CM19" s="101">
        <v>101</v>
      </c>
      <c r="CN19" s="101">
        <v>283</v>
      </c>
      <c r="CO19" s="101">
        <v>0</v>
      </c>
      <c r="CP19" s="101">
        <v>0</v>
      </c>
      <c r="CQ19" s="101">
        <v>58</v>
      </c>
      <c r="CR19" s="101">
        <v>0</v>
      </c>
      <c r="CS19" s="101">
        <v>0</v>
      </c>
      <c r="CT19" s="101">
        <v>0</v>
      </c>
      <c r="CU19" s="101">
        <v>0</v>
      </c>
      <c r="CV19" s="101">
        <v>0</v>
      </c>
      <c r="CW19" s="101">
        <v>0</v>
      </c>
      <c r="CX19" s="101">
        <v>0</v>
      </c>
      <c r="CY19" s="101">
        <v>0</v>
      </c>
      <c r="CZ19" s="101">
        <v>0</v>
      </c>
      <c r="DA19" s="101">
        <v>0</v>
      </c>
      <c r="DB19" s="101">
        <v>0</v>
      </c>
      <c r="DC19" s="101">
        <v>0</v>
      </c>
      <c r="DD19" s="101">
        <v>0</v>
      </c>
      <c r="DE19" s="101">
        <v>0</v>
      </c>
      <c r="DF19" s="101">
        <v>0</v>
      </c>
      <c r="DG19" s="101">
        <v>0</v>
      </c>
      <c r="DH19" s="101">
        <v>0</v>
      </c>
      <c r="DI19" s="101">
        <v>0</v>
      </c>
      <c r="DJ19" s="101">
        <v>0</v>
      </c>
      <c r="DK19" s="103">
        <v>0</v>
      </c>
    </row>
    <row r="20" spans="1:115" s="111" customFormat="1" ht="13.5" customHeight="1">
      <c r="A20" s="112" t="s">
        <v>294</v>
      </c>
      <c r="B20" s="113" t="s">
        <v>322</v>
      </c>
      <c r="C20" s="114" t="s">
        <v>323</v>
      </c>
      <c r="D20" s="101">
        <v>1033</v>
      </c>
      <c r="E20" s="101">
        <v>914</v>
      </c>
      <c r="F20" s="101">
        <v>119</v>
      </c>
      <c r="G20" s="101">
        <v>1033</v>
      </c>
      <c r="H20" s="101">
        <v>914</v>
      </c>
      <c r="I20" s="101">
        <v>0</v>
      </c>
      <c r="J20" s="101">
        <v>0</v>
      </c>
      <c r="K20" s="101">
        <v>0</v>
      </c>
      <c r="L20" s="101">
        <v>0</v>
      </c>
      <c r="M20" s="101">
        <v>581</v>
      </c>
      <c r="N20" s="101">
        <v>0</v>
      </c>
      <c r="O20" s="101">
        <v>581</v>
      </c>
      <c r="P20" s="101">
        <v>0</v>
      </c>
      <c r="Q20" s="101">
        <v>119</v>
      </c>
      <c r="R20" s="101">
        <v>0</v>
      </c>
      <c r="S20" s="101">
        <v>119</v>
      </c>
      <c r="T20" s="101">
        <v>0</v>
      </c>
      <c r="U20" s="101">
        <v>212</v>
      </c>
      <c r="V20" s="101">
        <v>0</v>
      </c>
      <c r="W20" s="101">
        <v>212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2</v>
      </c>
      <c r="AD20" s="101">
        <v>0</v>
      </c>
      <c r="AE20" s="101">
        <v>2</v>
      </c>
      <c r="AF20" s="101">
        <v>0</v>
      </c>
      <c r="AG20" s="101">
        <v>119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1033</v>
      </c>
      <c r="AN20" s="101">
        <v>679</v>
      </c>
      <c r="AO20" s="101">
        <v>0</v>
      </c>
      <c r="AP20" s="101">
        <v>581</v>
      </c>
      <c r="AQ20" s="101">
        <v>0</v>
      </c>
      <c r="AR20" s="101">
        <v>0</v>
      </c>
      <c r="AS20" s="101">
        <v>0</v>
      </c>
      <c r="AT20" s="101">
        <v>0</v>
      </c>
      <c r="AU20" s="101">
        <v>98</v>
      </c>
      <c r="AV20" s="101">
        <v>2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2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218</v>
      </c>
      <c r="CK20" s="101">
        <v>0</v>
      </c>
      <c r="CL20" s="101">
        <v>0</v>
      </c>
      <c r="CM20" s="101">
        <v>119</v>
      </c>
      <c r="CN20" s="101">
        <v>78</v>
      </c>
      <c r="CO20" s="101">
        <v>0</v>
      </c>
      <c r="CP20" s="101">
        <v>0</v>
      </c>
      <c r="CQ20" s="101">
        <v>21</v>
      </c>
      <c r="CR20" s="101">
        <v>0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1">
        <v>0</v>
      </c>
      <c r="CZ20" s="101">
        <v>134</v>
      </c>
      <c r="DA20" s="101">
        <v>134</v>
      </c>
      <c r="DB20" s="101">
        <v>0</v>
      </c>
      <c r="DC20" s="101">
        <v>0</v>
      </c>
      <c r="DD20" s="101">
        <v>0</v>
      </c>
      <c r="DE20" s="101">
        <v>0</v>
      </c>
      <c r="DF20" s="101">
        <v>0</v>
      </c>
      <c r="DG20" s="101">
        <v>0</v>
      </c>
      <c r="DH20" s="101">
        <v>0</v>
      </c>
      <c r="DI20" s="101">
        <v>0</v>
      </c>
      <c r="DJ20" s="101">
        <v>0</v>
      </c>
      <c r="DK20" s="103">
        <v>0</v>
      </c>
    </row>
    <row r="21" spans="1:115" s="111" customFormat="1" ht="13.5" customHeight="1">
      <c r="A21" s="112" t="s">
        <v>294</v>
      </c>
      <c r="B21" s="113" t="s">
        <v>324</v>
      </c>
      <c r="C21" s="114" t="s">
        <v>325</v>
      </c>
      <c r="D21" s="101">
        <v>926</v>
      </c>
      <c r="E21" s="101">
        <v>926</v>
      </c>
      <c r="F21" s="101">
        <v>0</v>
      </c>
      <c r="G21" s="101">
        <v>926</v>
      </c>
      <c r="H21" s="101">
        <v>865</v>
      </c>
      <c r="I21" s="101">
        <v>0</v>
      </c>
      <c r="J21" s="101">
        <v>0</v>
      </c>
      <c r="K21" s="101">
        <v>0</v>
      </c>
      <c r="L21" s="101">
        <v>0</v>
      </c>
      <c r="M21" s="101">
        <v>503</v>
      </c>
      <c r="N21" s="101">
        <v>0</v>
      </c>
      <c r="O21" s="101">
        <v>503</v>
      </c>
      <c r="P21" s="101">
        <v>0</v>
      </c>
      <c r="Q21" s="101">
        <v>223</v>
      </c>
      <c r="R21" s="101">
        <v>0</v>
      </c>
      <c r="S21" s="101">
        <v>223</v>
      </c>
      <c r="T21" s="101">
        <v>0</v>
      </c>
      <c r="U21" s="101">
        <v>139</v>
      </c>
      <c r="V21" s="101">
        <v>0</v>
      </c>
      <c r="W21" s="101">
        <v>139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61</v>
      </c>
      <c r="AH21" s="101">
        <v>0</v>
      </c>
      <c r="AI21" s="101">
        <v>1</v>
      </c>
      <c r="AJ21" s="101">
        <v>0</v>
      </c>
      <c r="AK21" s="101">
        <v>1</v>
      </c>
      <c r="AL21" s="101">
        <v>0</v>
      </c>
      <c r="AM21" s="101">
        <v>926</v>
      </c>
      <c r="AN21" s="101">
        <v>503</v>
      </c>
      <c r="AO21" s="101">
        <v>0</v>
      </c>
      <c r="AP21" s="101">
        <v>503</v>
      </c>
      <c r="AQ21" s="101">
        <v>0</v>
      </c>
      <c r="AR21" s="101">
        <v>0</v>
      </c>
      <c r="AS21" s="101">
        <v>0</v>
      </c>
      <c r="AT21" s="101">
        <v>0</v>
      </c>
      <c r="AU21" s="101">
        <v>0</v>
      </c>
      <c r="AV21" s="101">
        <v>284</v>
      </c>
      <c r="AW21" s="101">
        <v>0</v>
      </c>
      <c r="AX21" s="101">
        <v>0</v>
      </c>
      <c r="AY21" s="101">
        <v>223</v>
      </c>
      <c r="AZ21" s="101">
        <v>0</v>
      </c>
      <c r="BA21" s="101">
        <v>0</v>
      </c>
      <c r="BB21" s="101">
        <v>0</v>
      </c>
      <c r="BC21" s="101">
        <v>61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>
        <v>0</v>
      </c>
      <c r="BV21" s="101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1">
        <v>0</v>
      </c>
      <c r="CC21" s="101">
        <v>0</v>
      </c>
      <c r="CD21" s="101">
        <v>0</v>
      </c>
      <c r="CE21" s="101">
        <v>0</v>
      </c>
      <c r="CF21" s="101">
        <v>0</v>
      </c>
      <c r="CG21" s="101">
        <v>0</v>
      </c>
      <c r="CH21" s="101">
        <v>0</v>
      </c>
      <c r="CI21" s="101">
        <v>0</v>
      </c>
      <c r="CJ21" s="101">
        <v>0</v>
      </c>
      <c r="CK21" s="101">
        <v>0</v>
      </c>
      <c r="CL21" s="101">
        <v>0</v>
      </c>
      <c r="CM21" s="101">
        <v>0</v>
      </c>
      <c r="CN21" s="101">
        <v>0</v>
      </c>
      <c r="CO21" s="101">
        <v>0</v>
      </c>
      <c r="CP21" s="101">
        <v>0</v>
      </c>
      <c r="CQ21" s="101">
        <v>0</v>
      </c>
      <c r="CR21" s="101">
        <v>0</v>
      </c>
      <c r="CS21" s="101">
        <v>0</v>
      </c>
      <c r="CT21" s="101">
        <v>0</v>
      </c>
      <c r="CU21" s="101">
        <v>0</v>
      </c>
      <c r="CV21" s="101">
        <v>0</v>
      </c>
      <c r="CW21" s="101">
        <v>0</v>
      </c>
      <c r="CX21" s="101">
        <v>0</v>
      </c>
      <c r="CY21" s="101">
        <v>0</v>
      </c>
      <c r="CZ21" s="101">
        <v>139</v>
      </c>
      <c r="DA21" s="101">
        <v>139</v>
      </c>
      <c r="DB21" s="101">
        <v>0</v>
      </c>
      <c r="DC21" s="101">
        <v>0</v>
      </c>
      <c r="DD21" s="101">
        <v>0</v>
      </c>
      <c r="DE21" s="101">
        <v>0</v>
      </c>
      <c r="DF21" s="101">
        <v>0</v>
      </c>
      <c r="DG21" s="101">
        <v>0</v>
      </c>
      <c r="DH21" s="101">
        <v>0</v>
      </c>
      <c r="DI21" s="101">
        <v>0</v>
      </c>
      <c r="DJ21" s="101">
        <v>0</v>
      </c>
      <c r="DK21" s="103">
        <v>0</v>
      </c>
    </row>
    <row r="22" spans="1:115" s="111" customFormat="1" ht="13.5" customHeight="1">
      <c r="A22" s="112" t="s">
        <v>294</v>
      </c>
      <c r="B22" s="113" t="s">
        <v>326</v>
      </c>
      <c r="C22" s="114" t="s">
        <v>327</v>
      </c>
      <c r="D22" s="101">
        <v>381</v>
      </c>
      <c r="E22" s="101">
        <v>341</v>
      </c>
      <c r="F22" s="101">
        <v>40</v>
      </c>
      <c r="G22" s="101">
        <v>381</v>
      </c>
      <c r="H22" s="101">
        <v>287</v>
      </c>
      <c r="I22" s="101">
        <v>0</v>
      </c>
      <c r="J22" s="101">
        <v>0</v>
      </c>
      <c r="K22" s="101">
        <v>0</v>
      </c>
      <c r="L22" s="101">
        <v>0</v>
      </c>
      <c r="M22" s="101">
        <v>215</v>
      </c>
      <c r="N22" s="101">
        <v>0</v>
      </c>
      <c r="O22" s="101">
        <v>215</v>
      </c>
      <c r="P22" s="101">
        <v>0</v>
      </c>
      <c r="Q22" s="101">
        <v>21</v>
      </c>
      <c r="R22" s="101">
        <v>0</v>
      </c>
      <c r="S22" s="101">
        <v>21</v>
      </c>
      <c r="T22" s="101">
        <v>0</v>
      </c>
      <c r="U22" s="101">
        <v>51</v>
      </c>
      <c r="V22" s="101">
        <v>0</v>
      </c>
      <c r="W22" s="101">
        <v>51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94</v>
      </c>
      <c r="AH22" s="101">
        <v>5</v>
      </c>
      <c r="AI22" s="101">
        <v>0</v>
      </c>
      <c r="AJ22" s="101">
        <v>0</v>
      </c>
      <c r="AK22" s="101">
        <v>0</v>
      </c>
      <c r="AL22" s="101">
        <v>0</v>
      </c>
      <c r="AM22" s="101">
        <v>381</v>
      </c>
      <c r="AN22" s="101">
        <v>233</v>
      </c>
      <c r="AO22" s="101">
        <v>0</v>
      </c>
      <c r="AP22" s="101">
        <v>215</v>
      </c>
      <c r="AQ22" s="101">
        <v>4</v>
      </c>
      <c r="AR22" s="101">
        <v>0</v>
      </c>
      <c r="AS22" s="101">
        <v>0</v>
      </c>
      <c r="AT22" s="101">
        <v>0</v>
      </c>
      <c r="AU22" s="101">
        <v>14</v>
      </c>
      <c r="AV22" s="101">
        <v>0</v>
      </c>
      <c r="AW22" s="101">
        <v>0</v>
      </c>
      <c r="AX22" s="101">
        <v>0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114</v>
      </c>
      <c r="CK22" s="101">
        <v>0</v>
      </c>
      <c r="CL22" s="101">
        <v>0</v>
      </c>
      <c r="CM22" s="101">
        <v>17</v>
      </c>
      <c r="CN22" s="101">
        <v>51</v>
      </c>
      <c r="CO22" s="101">
        <v>0</v>
      </c>
      <c r="CP22" s="101">
        <v>0</v>
      </c>
      <c r="CQ22" s="101">
        <v>46</v>
      </c>
      <c r="CR22" s="101">
        <v>0</v>
      </c>
      <c r="CS22" s="101">
        <v>0</v>
      </c>
      <c r="CT22" s="101">
        <v>0</v>
      </c>
      <c r="CU22" s="101">
        <v>0</v>
      </c>
      <c r="CV22" s="101">
        <v>0</v>
      </c>
      <c r="CW22" s="101">
        <v>0</v>
      </c>
      <c r="CX22" s="101">
        <v>0</v>
      </c>
      <c r="CY22" s="101">
        <v>0</v>
      </c>
      <c r="CZ22" s="101">
        <v>0</v>
      </c>
      <c r="DA22" s="101">
        <v>0</v>
      </c>
      <c r="DB22" s="101">
        <v>0</v>
      </c>
      <c r="DC22" s="101">
        <v>0</v>
      </c>
      <c r="DD22" s="101">
        <v>34</v>
      </c>
      <c r="DE22" s="101">
        <v>0</v>
      </c>
      <c r="DF22" s="101">
        <v>0</v>
      </c>
      <c r="DG22" s="101">
        <v>0</v>
      </c>
      <c r="DH22" s="101">
        <v>0</v>
      </c>
      <c r="DI22" s="101">
        <v>0</v>
      </c>
      <c r="DJ22" s="101">
        <v>0</v>
      </c>
      <c r="DK22" s="103">
        <v>34</v>
      </c>
    </row>
    <row r="23" spans="1:115" s="111" customFormat="1" ht="13.5" customHeight="1">
      <c r="A23" s="112" t="s">
        <v>294</v>
      </c>
      <c r="B23" s="113" t="s">
        <v>328</v>
      </c>
      <c r="C23" s="114" t="s">
        <v>329</v>
      </c>
      <c r="D23" s="101">
        <v>382</v>
      </c>
      <c r="E23" s="101">
        <v>344</v>
      </c>
      <c r="F23" s="101">
        <v>38</v>
      </c>
      <c r="G23" s="101">
        <v>382</v>
      </c>
      <c r="H23" s="101">
        <v>347</v>
      </c>
      <c r="I23" s="101">
        <v>0</v>
      </c>
      <c r="J23" s="101">
        <v>0</v>
      </c>
      <c r="K23" s="101">
        <v>0</v>
      </c>
      <c r="L23" s="101">
        <v>0</v>
      </c>
      <c r="M23" s="101">
        <v>149</v>
      </c>
      <c r="N23" s="101">
        <v>0</v>
      </c>
      <c r="O23" s="101">
        <v>149</v>
      </c>
      <c r="P23" s="101">
        <v>0</v>
      </c>
      <c r="Q23" s="101">
        <v>112</v>
      </c>
      <c r="R23" s="101">
        <v>0</v>
      </c>
      <c r="S23" s="101">
        <v>112</v>
      </c>
      <c r="T23" s="101">
        <v>0</v>
      </c>
      <c r="U23" s="101">
        <v>84</v>
      </c>
      <c r="V23" s="101">
        <v>0</v>
      </c>
      <c r="W23" s="101">
        <v>24</v>
      </c>
      <c r="X23" s="101">
        <v>60</v>
      </c>
      <c r="Y23" s="101">
        <v>0</v>
      </c>
      <c r="Z23" s="101">
        <v>0</v>
      </c>
      <c r="AA23" s="101">
        <v>0</v>
      </c>
      <c r="AB23" s="101">
        <v>0</v>
      </c>
      <c r="AC23" s="101">
        <v>2</v>
      </c>
      <c r="AD23" s="101">
        <v>0</v>
      </c>
      <c r="AE23" s="101">
        <v>2</v>
      </c>
      <c r="AF23" s="101">
        <v>0</v>
      </c>
      <c r="AG23" s="101">
        <v>35</v>
      </c>
      <c r="AH23" s="101">
        <v>2</v>
      </c>
      <c r="AI23" s="101">
        <v>0</v>
      </c>
      <c r="AJ23" s="101">
        <v>0</v>
      </c>
      <c r="AK23" s="101">
        <v>0</v>
      </c>
      <c r="AL23" s="101">
        <v>0</v>
      </c>
      <c r="AM23" s="101">
        <v>382</v>
      </c>
      <c r="AN23" s="101">
        <v>296</v>
      </c>
      <c r="AO23" s="101">
        <v>0</v>
      </c>
      <c r="AP23" s="101">
        <v>149</v>
      </c>
      <c r="AQ23" s="101">
        <v>112</v>
      </c>
      <c r="AR23" s="101">
        <v>0</v>
      </c>
      <c r="AS23" s="101">
        <v>0</v>
      </c>
      <c r="AT23" s="101">
        <v>0</v>
      </c>
      <c r="AU23" s="101">
        <v>35</v>
      </c>
      <c r="AV23" s="101">
        <v>2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2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84</v>
      </c>
      <c r="CK23" s="101">
        <v>0</v>
      </c>
      <c r="CL23" s="101">
        <v>0</v>
      </c>
      <c r="CM23" s="101">
        <v>0</v>
      </c>
      <c r="CN23" s="101">
        <v>84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101">
        <v>0</v>
      </c>
      <c r="CZ23" s="101">
        <v>0</v>
      </c>
      <c r="DA23" s="101">
        <v>0</v>
      </c>
      <c r="DB23" s="101">
        <v>0</v>
      </c>
      <c r="DC23" s="101">
        <v>0</v>
      </c>
      <c r="DD23" s="101">
        <v>0</v>
      </c>
      <c r="DE23" s="101">
        <v>0</v>
      </c>
      <c r="DF23" s="101">
        <v>0</v>
      </c>
      <c r="DG23" s="101">
        <v>0</v>
      </c>
      <c r="DH23" s="101">
        <v>0</v>
      </c>
      <c r="DI23" s="101">
        <v>0</v>
      </c>
      <c r="DJ23" s="101">
        <v>0</v>
      </c>
      <c r="DK23" s="103">
        <v>0</v>
      </c>
    </row>
    <row r="24" spans="1:115" s="111" customFormat="1" ht="13.5" customHeight="1">
      <c r="A24" s="112" t="s">
        <v>294</v>
      </c>
      <c r="B24" s="113" t="s">
        <v>330</v>
      </c>
      <c r="C24" s="114" t="s">
        <v>331</v>
      </c>
      <c r="D24" s="101">
        <v>1485</v>
      </c>
      <c r="E24" s="101">
        <v>1342</v>
      </c>
      <c r="F24" s="101">
        <v>143</v>
      </c>
      <c r="G24" s="101">
        <v>1485</v>
      </c>
      <c r="H24" s="101">
        <v>1276</v>
      </c>
      <c r="I24" s="101">
        <v>0</v>
      </c>
      <c r="J24" s="101">
        <v>0</v>
      </c>
      <c r="K24" s="101">
        <v>0</v>
      </c>
      <c r="L24" s="101">
        <v>0</v>
      </c>
      <c r="M24" s="101">
        <v>553</v>
      </c>
      <c r="N24" s="101">
        <v>0</v>
      </c>
      <c r="O24" s="101">
        <v>553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662</v>
      </c>
      <c r="V24" s="101">
        <v>0</v>
      </c>
      <c r="W24" s="101">
        <v>662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61</v>
      </c>
      <c r="AD24" s="101">
        <v>0</v>
      </c>
      <c r="AE24" s="101">
        <v>61</v>
      </c>
      <c r="AF24" s="101">
        <v>0</v>
      </c>
      <c r="AG24" s="101">
        <v>209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1">
        <v>1485</v>
      </c>
      <c r="AN24" s="101">
        <v>553</v>
      </c>
      <c r="AO24" s="101">
        <v>0</v>
      </c>
      <c r="AP24" s="101">
        <v>553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61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61</v>
      </c>
      <c r="BC24" s="101">
        <v>0</v>
      </c>
      <c r="BD24" s="101">
        <v>209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209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662</v>
      </c>
      <c r="CK24" s="101">
        <v>0</v>
      </c>
      <c r="CL24" s="101">
        <v>0</v>
      </c>
      <c r="CM24" s="101">
        <v>0</v>
      </c>
      <c r="CN24" s="101">
        <v>662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01">
        <v>0</v>
      </c>
      <c r="CZ24" s="101">
        <v>0</v>
      </c>
      <c r="DA24" s="101">
        <v>0</v>
      </c>
      <c r="DB24" s="101">
        <v>0</v>
      </c>
      <c r="DC24" s="101">
        <v>0</v>
      </c>
      <c r="DD24" s="101">
        <v>0</v>
      </c>
      <c r="DE24" s="101">
        <v>0</v>
      </c>
      <c r="DF24" s="101">
        <v>0</v>
      </c>
      <c r="DG24" s="101">
        <v>0</v>
      </c>
      <c r="DH24" s="101">
        <v>0</v>
      </c>
      <c r="DI24" s="101">
        <v>0</v>
      </c>
      <c r="DJ24" s="101">
        <v>0</v>
      </c>
      <c r="DK24" s="103">
        <v>0</v>
      </c>
    </row>
    <row r="25" spans="1:115" s="111" customFormat="1" ht="13.5" customHeight="1">
      <c r="A25" s="112" t="s">
        <v>294</v>
      </c>
      <c r="B25" s="113" t="s">
        <v>332</v>
      </c>
      <c r="C25" s="114" t="s">
        <v>333</v>
      </c>
      <c r="D25" s="101">
        <v>1498</v>
      </c>
      <c r="E25" s="101">
        <v>1198</v>
      </c>
      <c r="F25" s="101">
        <v>300</v>
      </c>
      <c r="G25" s="101">
        <v>1498</v>
      </c>
      <c r="H25" s="101">
        <v>1207</v>
      </c>
      <c r="I25" s="101">
        <v>0</v>
      </c>
      <c r="J25" s="101">
        <v>0</v>
      </c>
      <c r="K25" s="101">
        <v>0</v>
      </c>
      <c r="L25" s="101">
        <v>0</v>
      </c>
      <c r="M25" s="101">
        <v>1070</v>
      </c>
      <c r="N25" s="101">
        <v>0</v>
      </c>
      <c r="O25" s="101">
        <v>1070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91</v>
      </c>
      <c r="V25" s="101">
        <v>0</v>
      </c>
      <c r="W25" s="101">
        <v>91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v>46</v>
      </c>
      <c r="AD25" s="101">
        <v>0</v>
      </c>
      <c r="AE25" s="101">
        <v>46</v>
      </c>
      <c r="AF25" s="101">
        <v>0</v>
      </c>
      <c r="AG25" s="101">
        <v>291</v>
      </c>
      <c r="AH25" s="101">
        <v>61</v>
      </c>
      <c r="AI25" s="101">
        <v>0</v>
      </c>
      <c r="AJ25" s="101">
        <v>0</v>
      </c>
      <c r="AK25" s="101">
        <v>0</v>
      </c>
      <c r="AL25" s="101">
        <v>0</v>
      </c>
      <c r="AM25" s="101">
        <v>1498</v>
      </c>
      <c r="AN25" s="101">
        <v>1268</v>
      </c>
      <c r="AO25" s="101">
        <v>0</v>
      </c>
      <c r="AP25" s="101">
        <v>1070</v>
      </c>
      <c r="AQ25" s="101">
        <v>0</v>
      </c>
      <c r="AR25" s="101">
        <v>0</v>
      </c>
      <c r="AS25" s="101">
        <v>0</v>
      </c>
      <c r="AT25" s="101">
        <v>0</v>
      </c>
      <c r="AU25" s="101">
        <v>198</v>
      </c>
      <c r="AV25" s="101">
        <v>132</v>
      </c>
      <c r="AW25" s="101">
        <v>0</v>
      </c>
      <c r="AX25" s="101">
        <v>0</v>
      </c>
      <c r="AY25" s="101">
        <v>0</v>
      </c>
      <c r="AZ25" s="101">
        <v>0</v>
      </c>
      <c r="BA25" s="101">
        <v>0</v>
      </c>
      <c r="BB25" s="101">
        <v>46</v>
      </c>
      <c r="BC25" s="101">
        <v>86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101">
        <v>0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>
        <v>0</v>
      </c>
      <c r="BV25" s="101">
        <v>0</v>
      </c>
      <c r="BW25" s="101">
        <v>0</v>
      </c>
      <c r="BX25" s="101">
        <v>0</v>
      </c>
      <c r="BY25" s="101">
        <v>0</v>
      </c>
      <c r="BZ25" s="101">
        <v>0</v>
      </c>
      <c r="CA25" s="101">
        <v>0</v>
      </c>
      <c r="CB25" s="101">
        <v>0</v>
      </c>
      <c r="CC25" s="101">
        <v>0</v>
      </c>
      <c r="CD25" s="101">
        <v>0</v>
      </c>
      <c r="CE25" s="101">
        <v>0</v>
      </c>
      <c r="CF25" s="101">
        <v>0</v>
      </c>
      <c r="CG25" s="101">
        <v>0</v>
      </c>
      <c r="CH25" s="101">
        <v>0</v>
      </c>
      <c r="CI25" s="101">
        <v>0</v>
      </c>
      <c r="CJ25" s="101">
        <v>98</v>
      </c>
      <c r="CK25" s="101">
        <v>0</v>
      </c>
      <c r="CL25" s="101">
        <v>0</v>
      </c>
      <c r="CM25" s="101">
        <v>0</v>
      </c>
      <c r="CN25" s="101">
        <v>91</v>
      </c>
      <c r="CO25" s="101">
        <v>0</v>
      </c>
      <c r="CP25" s="101">
        <v>0</v>
      </c>
      <c r="CQ25" s="101">
        <v>7</v>
      </c>
      <c r="CR25" s="101">
        <v>0</v>
      </c>
      <c r="CS25" s="101">
        <v>0</v>
      </c>
      <c r="CT25" s="101">
        <v>0</v>
      </c>
      <c r="CU25" s="101">
        <v>0</v>
      </c>
      <c r="CV25" s="101">
        <v>0</v>
      </c>
      <c r="CW25" s="101">
        <v>0</v>
      </c>
      <c r="CX25" s="101">
        <v>0</v>
      </c>
      <c r="CY25" s="101">
        <v>0</v>
      </c>
      <c r="CZ25" s="101">
        <v>0</v>
      </c>
      <c r="DA25" s="101">
        <v>0</v>
      </c>
      <c r="DB25" s="101">
        <v>0</v>
      </c>
      <c r="DC25" s="101">
        <v>0</v>
      </c>
      <c r="DD25" s="101">
        <v>0</v>
      </c>
      <c r="DE25" s="101">
        <v>0</v>
      </c>
      <c r="DF25" s="101">
        <v>0</v>
      </c>
      <c r="DG25" s="101">
        <v>0</v>
      </c>
      <c r="DH25" s="101">
        <v>0</v>
      </c>
      <c r="DI25" s="101">
        <v>0</v>
      </c>
      <c r="DJ25" s="101">
        <v>0</v>
      </c>
      <c r="DK25" s="103">
        <v>0</v>
      </c>
    </row>
    <row r="26" spans="1:115" s="111" customFormat="1" ht="13.5" customHeight="1">
      <c r="A26" s="112" t="s">
        <v>294</v>
      </c>
      <c r="B26" s="113" t="s">
        <v>334</v>
      </c>
      <c r="C26" s="114" t="s">
        <v>335</v>
      </c>
      <c r="D26" s="101">
        <v>1013</v>
      </c>
      <c r="E26" s="101">
        <v>810</v>
      </c>
      <c r="F26" s="101">
        <v>203</v>
      </c>
      <c r="G26" s="101">
        <v>1013</v>
      </c>
      <c r="H26" s="101">
        <v>861</v>
      </c>
      <c r="I26" s="101">
        <v>0</v>
      </c>
      <c r="J26" s="101">
        <v>0</v>
      </c>
      <c r="K26" s="101">
        <v>0</v>
      </c>
      <c r="L26" s="101">
        <v>0</v>
      </c>
      <c r="M26" s="101">
        <v>724</v>
      </c>
      <c r="N26" s="101">
        <v>724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86</v>
      </c>
      <c r="V26" s="101">
        <v>86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v>51</v>
      </c>
      <c r="AD26" s="101">
        <v>51</v>
      </c>
      <c r="AE26" s="101">
        <v>0</v>
      </c>
      <c r="AF26" s="101">
        <v>0</v>
      </c>
      <c r="AG26" s="101">
        <v>152</v>
      </c>
      <c r="AH26" s="101">
        <v>11</v>
      </c>
      <c r="AI26" s="101">
        <v>0</v>
      </c>
      <c r="AJ26" s="101">
        <v>0</v>
      </c>
      <c r="AK26" s="101">
        <v>0</v>
      </c>
      <c r="AL26" s="101">
        <v>0</v>
      </c>
      <c r="AM26" s="101">
        <v>1013</v>
      </c>
      <c r="AN26" s="101">
        <v>830</v>
      </c>
      <c r="AO26" s="101">
        <v>0</v>
      </c>
      <c r="AP26" s="101">
        <v>724</v>
      </c>
      <c r="AQ26" s="101">
        <v>0</v>
      </c>
      <c r="AR26" s="101">
        <v>0</v>
      </c>
      <c r="AS26" s="101">
        <v>0</v>
      </c>
      <c r="AT26" s="101">
        <v>0</v>
      </c>
      <c r="AU26" s="101">
        <v>106</v>
      </c>
      <c r="AV26" s="101">
        <v>85</v>
      </c>
      <c r="AW26" s="101">
        <v>0</v>
      </c>
      <c r="AX26" s="101">
        <v>0</v>
      </c>
      <c r="AY26" s="101">
        <v>0</v>
      </c>
      <c r="AZ26" s="101">
        <v>0</v>
      </c>
      <c r="BA26" s="101">
        <v>0</v>
      </c>
      <c r="BB26" s="101">
        <v>51</v>
      </c>
      <c r="BC26" s="101">
        <v>34</v>
      </c>
      <c r="BD26" s="101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101">
        <v>0</v>
      </c>
      <c r="BM26" s="101">
        <v>0</v>
      </c>
      <c r="BN26" s="101">
        <v>0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>
        <v>0</v>
      </c>
      <c r="BV26" s="101">
        <v>0</v>
      </c>
      <c r="BW26" s="101">
        <v>0</v>
      </c>
      <c r="BX26" s="101">
        <v>0</v>
      </c>
      <c r="BY26" s="101">
        <v>0</v>
      </c>
      <c r="BZ26" s="101">
        <v>0</v>
      </c>
      <c r="CA26" s="101">
        <v>0</v>
      </c>
      <c r="CB26" s="101">
        <v>0</v>
      </c>
      <c r="CC26" s="101">
        <v>0</v>
      </c>
      <c r="CD26" s="101">
        <v>0</v>
      </c>
      <c r="CE26" s="101">
        <v>0</v>
      </c>
      <c r="CF26" s="101">
        <v>0</v>
      </c>
      <c r="CG26" s="101">
        <v>0</v>
      </c>
      <c r="CH26" s="101">
        <v>0</v>
      </c>
      <c r="CI26" s="101">
        <v>0</v>
      </c>
      <c r="CJ26" s="101">
        <v>98</v>
      </c>
      <c r="CK26" s="101">
        <v>0</v>
      </c>
      <c r="CL26" s="101">
        <v>0</v>
      </c>
      <c r="CM26" s="101">
        <v>0</v>
      </c>
      <c r="CN26" s="101">
        <v>86</v>
      </c>
      <c r="CO26" s="101">
        <v>0</v>
      </c>
      <c r="CP26" s="101">
        <v>0</v>
      </c>
      <c r="CQ26" s="101">
        <v>12</v>
      </c>
      <c r="CR26" s="101">
        <v>0</v>
      </c>
      <c r="CS26" s="101">
        <v>0</v>
      </c>
      <c r="CT26" s="101">
        <v>0</v>
      </c>
      <c r="CU26" s="101">
        <v>0</v>
      </c>
      <c r="CV26" s="101">
        <v>0</v>
      </c>
      <c r="CW26" s="101">
        <v>0</v>
      </c>
      <c r="CX26" s="101">
        <v>0</v>
      </c>
      <c r="CY26" s="101">
        <v>0</v>
      </c>
      <c r="CZ26" s="101">
        <v>0</v>
      </c>
      <c r="DA26" s="101">
        <v>0</v>
      </c>
      <c r="DB26" s="101">
        <v>0</v>
      </c>
      <c r="DC26" s="101">
        <v>0</v>
      </c>
      <c r="DD26" s="101">
        <v>0</v>
      </c>
      <c r="DE26" s="101">
        <v>0</v>
      </c>
      <c r="DF26" s="101">
        <v>0</v>
      </c>
      <c r="DG26" s="101">
        <v>0</v>
      </c>
      <c r="DH26" s="101">
        <v>0</v>
      </c>
      <c r="DI26" s="101">
        <v>0</v>
      </c>
      <c r="DJ26" s="101">
        <v>0</v>
      </c>
      <c r="DK26" s="103">
        <v>0</v>
      </c>
    </row>
    <row r="27" spans="1:115" s="111" customFormat="1" ht="13.5" customHeight="1">
      <c r="A27" s="112" t="s">
        <v>294</v>
      </c>
      <c r="B27" s="113" t="s">
        <v>336</v>
      </c>
      <c r="C27" s="114" t="s">
        <v>337</v>
      </c>
      <c r="D27" s="101">
        <v>1663</v>
      </c>
      <c r="E27" s="101">
        <v>1330</v>
      </c>
      <c r="F27" s="101">
        <v>333</v>
      </c>
      <c r="G27" s="101">
        <v>1663</v>
      </c>
      <c r="H27" s="101">
        <v>1226</v>
      </c>
      <c r="I27" s="101">
        <v>0</v>
      </c>
      <c r="J27" s="101">
        <v>0</v>
      </c>
      <c r="K27" s="101">
        <v>0</v>
      </c>
      <c r="L27" s="101">
        <v>0</v>
      </c>
      <c r="M27" s="101">
        <v>1075</v>
      </c>
      <c r="N27" s="101">
        <v>0</v>
      </c>
      <c r="O27" s="101">
        <v>1075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97</v>
      </c>
      <c r="V27" s="101">
        <v>0</v>
      </c>
      <c r="W27" s="101">
        <v>97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54</v>
      </c>
      <c r="AD27" s="101">
        <v>0</v>
      </c>
      <c r="AE27" s="101">
        <v>54</v>
      </c>
      <c r="AF27" s="101">
        <v>0</v>
      </c>
      <c r="AG27" s="101">
        <v>437</v>
      </c>
      <c r="AH27" s="101">
        <v>103</v>
      </c>
      <c r="AI27" s="101">
        <v>0</v>
      </c>
      <c r="AJ27" s="101">
        <v>0</v>
      </c>
      <c r="AK27" s="101">
        <v>0</v>
      </c>
      <c r="AL27" s="101">
        <v>0</v>
      </c>
      <c r="AM27" s="101">
        <v>1663</v>
      </c>
      <c r="AN27" s="101">
        <v>1471</v>
      </c>
      <c r="AO27" s="101">
        <v>0</v>
      </c>
      <c r="AP27" s="101">
        <v>1075</v>
      </c>
      <c r="AQ27" s="101">
        <v>0</v>
      </c>
      <c r="AR27" s="101">
        <v>0</v>
      </c>
      <c r="AS27" s="101">
        <v>0</v>
      </c>
      <c r="AT27" s="101">
        <v>0</v>
      </c>
      <c r="AU27" s="101">
        <v>396</v>
      </c>
      <c r="AV27" s="101">
        <v>89</v>
      </c>
      <c r="AW27" s="101">
        <v>0</v>
      </c>
      <c r="AX27" s="101">
        <v>0</v>
      </c>
      <c r="AY27" s="101">
        <v>0</v>
      </c>
      <c r="AZ27" s="101">
        <v>0</v>
      </c>
      <c r="BA27" s="101">
        <v>0</v>
      </c>
      <c r="BB27" s="101">
        <v>54</v>
      </c>
      <c r="BC27" s="101">
        <v>35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>
        <v>0</v>
      </c>
      <c r="BV27" s="101">
        <v>0</v>
      </c>
      <c r="BW27" s="101">
        <v>0</v>
      </c>
      <c r="BX27" s="101">
        <v>0</v>
      </c>
      <c r="BY27" s="101">
        <v>0</v>
      </c>
      <c r="BZ27" s="101">
        <v>0</v>
      </c>
      <c r="CA27" s="101">
        <v>0</v>
      </c>
      <c r="CB27" s="101">
        <v>0</v>
      </c>
      <c r="CC27" s="101">
        <v>0</v>
      </c>
      <c r="CD27" s="101">
        <v>0</v>
      </c>
      <c r="CE27" s="101">
        <v>0</v>
      </c>
      <c r="CF27" s="101">
        <v>0</v>
      </c>
      <c r="CG27" s="101">
        <v>0</v>
      </c>
      <c r="CH27" s="101">
        <v>0</v>
      </c>
      <c r="CI27" s="101">
        <v>0</v>
      </c>
      <c r="CJ27" s="101">
        <v>103</v>
      </c>
      <c r="CK27" s="101">
        <v>0</v>
      </c>
      <c r="CL27" s="101">
        <v>0</v>
      </c>
      <c r="CM27" s="101">
        <v>0</v>
      </c>
      <c r="CN27" s="101">
        <v>97</v>
      </c>
      <c r="CO27" s="101">
        <v>0</v>
      </c>
      <c r="CP27" s="101">
        <v>0</v>
      </c>
      <c r="CQ27" s="101">
        <v>6</v>
      </c>
      <c r="CR27" s="101">
        <v>0</v>
      </c>
      <c r="CS27" s="101">
        <v>0</v>
      </c>
      <c r="CT27" s="101">
        <v>0</v>
      </c>
      <c r="CU27" s="101">
        <v>0</v>
      </c>
      <c r="CV27" s="101">
        <v>0</v>
      </c>
      <c r="CW27" s="101">
        <v>0</v>
      </c>
      <c r="CX27" s="101">
        <v>0</v>
      </c>
      <c r="CY27" s="101">
        <v>0</v>
      </c>
      <c r="CZ27" s="101">
        <v>0</v>
      </c>
      <c r="DA27" s="101">
        <v>0</v>
      </c>
      <c r="DB27" s="101">
        <v>0</v>
      </c>
      <c r="DC27" s="101">
        <v>0</v>
      </c>
      <c r="DD27" s="101">
        <v>0</v>
      </c>
      <c r="DE27" s="101">
        <v>0</v>
      </c>
      <c r="DF27" s="101">
        <v>0</v>
      </c>
      <c r="DG27" s="101">
        <v>0</v>
      </c>
      <c r="DH27" s="101">
        <v>0</v>
      </c>
      <c r="DI27" s="101">
        <v>0</v>
      </c>
      <c r="DJ27" s="101">
        <v>0</v>
      </c>
      <c r="DK27" s="103">
        <v>0</v>
      </c>
    </row>
    <row r="28" spans="1:115" s="111" customFormat="1" ht="13.5" customHeight="1">
      <c r="A28" s="112" t="s">
        <v>294</v>
      </c>
      <c r="B28" s="113" t="s">
        <v>338</v>
      </c>
      <c r="C28" s="114" t="s">
        <v>339</v>
      </c>
      <c r="D28" s="101">
        <v>93</v>
      </c>
      <c r="E28" s="101">
        <v>74</v>
      </c>
      <c r="F28" s="101">
        <v>19</v>
      </c>
      <c r="G28" s="101">
        <v>93</v>
      </c>
      <c r="H28" s="101">
        <v>90</v>
      </c>
      <c r="I28" s="101">
        <v>0</v>
      </c>
      <c r="J28" s="101">
        <v>0</v>
      </c>
      <c r="K28" s="101">
        <v>0</v>
      </c>
      <c r="L28" s="101">
        <v>0</v>
      </c>
      <c r="M28" s="101">
        <v>63</v>
      </c>
      <c r="N28" s="101">
        <v>0</v>
      </c>
      <c r="O28" s="101">
        <v>63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20</v>
      </c>
      <c r="V28" s="101">
        <v>0</v>
      </c>
      <c r="W28" s="101">
        <v>20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7</v>
      </c>
      <c r="AD28" s="101">
        <v>0</v>
      </c>
      <c r="AE28" s="101">
        <v>7</v>
      </c>
      <c r="AF28" s="101">
        <v>0</v>
      </c>
      <c r="AG28" s="101">
        <v>3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1">
        <v>93</v>
      </c>
      <c r="AN28" s="101">
        <v>65</v>
      </c>
      <c r="AO28" s="101">
        <v>0</v>
      </c>
      <c r="AP28" s="101">
        <v>63</v>
      </c>
      <c r="AQ28" s="101">
        <v>0</v>
      </c>
      <c r="AR28" s="101">
        <v>0</v>
      </c>
      <c r="AS28" s="101">
        <v>0</v>
      </c>
      <c r="AT28" s="101">
        <v>0</v>
      </c>
      <c r="AU28" s="101">
        <v>2</v>
      </c>
      <c r="AV28" s="101">
        <v>7</v>
      </c>
      <c r="AW28" s="101">
        <v>0</v>
      </c>
      <c r="AX28" s="101">
        <v>0</v>
      </c>
      <c r="AY28" s="101">
        <v>0</v>
      </c>
      <c r="AZ28" s="101">
        <v>0</v>
      </c>
      <c r="BA28" s="101">
        <v>0</v>
      </c>
      <c r="BB28" s="101">
        <v>7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>
        <v>0</v>
      </c>
      <c r="BI28" s="101">
        <v>0</v>
      </c>
      <c r="BJ28" s="101">
        <v>0</v>
      </c>
      <c r="BK28" s="101">
        <v>0</v>
      </c>
      <c r="BL28" s="101">
        <v>0</v>
      </c>
      <c r="BM28" s="101">
        <v>0</v>
      </c>
      <c r="BN28" s="101">
        <v>0</v>
      </c>
      <c r="BO28" s="101">
        <v>0</v>
      </c>
      <c r="BP28" s="101">
        <v>0</v>
      </c>
      <c r="BQ28" s="101">
        <v>0</v>
      </c>
      <c r="BR28" s="101">
        <v>0</v>
      </c>
      <c r="BS28" s="101">
        <v>0</v>
      </c>
      <c r="BT28" s="101">
        <v>0</v>
      </c>
      <c r="BU28" s="101">
        <v>0</v>
      </c>
      <c r="BV28" s="101">
        <v>0</v>
      </c>
      <c r="BW28" s="101">
        <v>0</v>
      </c>
      <c r="BX28" s="101">
        <v>0</v>
      </c>
      <c r="BY28" s="101">
        <v>0</v>
      </c>
      <c r="BZ28" s="101">
        <v>0</v>
      </c>
      <c r="CA28" s="101">
        <v>0</v>
      </c>
      <c r="CB28" s="101">
        <v>0</v>
      </c>
      <c r="CC28" s="101">
        <v>0</v>
      </c>
      <c r="CD28" s="101">
        <v>0</v>
      </c>
      <c r="CE28" s="101">
        <v>0</v>
      </c>
      <c r="CF28" s="101">
        <v>0</v>
      </c>
      <c r="CG28" s="101">
        <v>0</v>
      </c>
      <c r="CH28" s="101">
        <v>0</v>
      </c>
      <c r="CI28" s="101">
        <v>0</v>
      </c>
      <c r="CJ28" s="101">
        <v>9</v>
      </c>
      <c r="CK28" s="101">
        <v>0</v>
      </c>
      <c r="CL28" s="101">
        <v>0</v>
      </c>
      <c r="CM28" s="101">
        <v>0</v>
      </c>
      <c r="CN28" s="101">
        <v>8</v>
      </c>
      <c r="CO28" s="101">
        <v>0</v>
      </c>
      <c r="CP28" s="101">
        <v>0</v>
      </c>
      <c r="CQ28" s="101">
        <v>1</v>
      </c>
      <c r="CR28" s="101">
        <v>0</v>
      </c>
      <c r="CS28" s="101">
        <v>0</v>
      </c>
      <c r="CT28" s="101">
        <v>0</v>
      </c>
      <c r="CU28" s="101">
        <v>0</v>
      </c>
      <c r="CV28" s="101">
        <v>0</v>
      </c>
      <c r="CW28" s="101">
        <v>0</v>
      </c>
      <c r="CX28" s="101">
        <v>0</v>
      </c>
      <c r="CY28" s="101">
        <v>0</v>
      </c>
      <c r="CZ28" s="101">
        <v>12</v>
      </c>
      <c r="DA28" s="101">
        <v>12</v>
      </c>
      <c r="DB28" s="101">
        <v>0</v>
      </c>
      <c r="DC28" s="101">
        <v>0</v>
      </c>
      <c r="DD28" s="101">
        <v>0</v>
      </c>
      <c r="DE28" s="101">
        <v>0</v>
      </c>
      <c r="DF28" s="101">
        <v>0</v>
      </c>
      <c r="DG28" s="101">
        <v>0</v>
      </c>
      <c r="DH28" s="101">
        <v>0</v>
      </c>
      <c r="DI28" s="101">
        <v>0</v>
      </c>
      <c r="DJ28" s="101">
        <v>0</v>
      </c>
      <c r="DK28" s="103">
        <v>0</v>
      </c>
    </row>
    <row r="29" spans="1:115" s="111" customFormat="1" ht="13.5" customHeight="1">
      <c r="A29" s="112" t="s">
        <v>294</v>
      </c>
      <c r="B29" s="113" t="s">
        <v>340</v>
      </c>
      <c r="C29" s="114" t="s">
        <v>341</v>
      </c>
      <c r="D29" s="101">
        <v>4300</v>
      </c>
      <c r="E29" s="101">
        <v>3993</v>
      </c>
      <c r="F29" s="101">
        <v>307</v>
      </c>
      <c r="G29" s="101">
        <v>4300</v>
      </c>
      <c r="H29" s="101">
        <v>3879</v>
      </c>
      <c r="I29" s="101">
        <v>0</v>
      </c>
      <c r="J29" s="101">
        <v>0</v>
      </c>
      <c r="K29" s="101">
        <v>0</v>
      </c>
      <c r="L29" s="101">
        <v>0</v>
      </c>
      <c r="M29" s="101">
        <v>2593</v>
      </c>
      <c r="N29" s="101">
        <v>0</v>
      </c>
      <c r="O29" s="101">
        <v>2593</v>
      </c>
      <c r="P29" s="101">
        <v>0</v>
      </c>
      <c r="Q29" s="101">
        <v>202</v>
      </c>
      <c r="R29" s="101">
        <v>0</v>
      </c>
      <c r="S29" s="101">
        <v>202</v>
      </c>
      <c r="T29" s="101">
        <v>0</v>
      </c>
      <c r="U29" s="101">
        <v>1084</v>
      </c>
      <c r="V29" s="101">
        <v>0</v>
      </c>
      <c r="W29" s="101">
        <v>1084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1">
        <v>421</v>
      </c>
      <c r="AH29" s="101">
        <v>552</v>
      </c>
      <c r="AI29" s="101">
        <v>0</v>
      </c>
      <c r="AJ29" s="101">
        <v>0</v>
      </c>
      <c r="AK29" s="101">
        <v>0</v>
      </c>
      <c r="AL29" s="101">
        <v>0</v>
      </c>
      <c r="AM29" s="101">
        <v>4300</v>
      </c>
      <c r="AN29" s="101">
        <v>2619</v>
      </c>
      <c r="AO29" s="101">
        <v>0</v>
      </c>
      <c r="AP29" s="101">
        <v>2593</v>
      </c>
      <c r="AQ29" s="101">
        <v>0</v>
      </c>
      <c r="AR29" s="101">
        <v>0</v>
      </c>
      <c r="AS29" s="101">
        <v>0</v>
      </c>
      <c r="AT29" s="101">
        <v>0</v>
      </c>
      <c r="AU29" s="101">
        <v>26</v>
      </c>
      <c r="AV29" s="101">
        <v>237</v>
      </c>
      <c r="AW29" s="101">
        <v>0</v>
      </c>
      <c r="AX29" s="101">
        <v>0</v>
      </c>
      <c r="AY29" s="101">
        <v>0</v>
      </c>
      <c r="AZ29" s="101">
        <v>0</v>
      </c>
      <c r="BA29" s="101">
        <v>0</v>
      </c>
      <c r="BB29" s="101">
        <v>0</v>
      </c>
      <c r="BC29" s="101">
        <v>237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>
        <v>0</v>
      </c>
      <c r="BV29" s="101">
        <v>0</v>
      </c>
      <c r="BW29" s="101">
        <v>0</v>
      </c>
      <c r="BX29" s="101">
        <v>0</v>
      </c>
      <c r="BY29" s="101">
        <v>0</v>
      </c>
      <c r="BZ29" s="101">
        <v>0</v>
      </c>
      <c r="CA29" s="101">
        <v>0</v>
      </c>
      <c r="CB29" s="101">
        <v>0</v>
      </c>
      <c r="CC29" s="101">
        <v>0</v>
      </c>
      <c r="CD29" s="101">
        <v>0</v>
      </c>
      <c r="CE29" s="101">
        <v>0</v>
      </c>
      <c r="CF29" s="101">
        <v>0</v>
      </c>
      <c r="CG29" s="101">
        <v>0</v>
      </c>
      <c r="CH29" s="101">
        <v>0</v>
      </c>
      <c r="CI29" s="101">
        <v>0</v>
      </c>
      <c r="CJ29" s="101">
        <v>1242</v>
      </c>
      <c r="CK29" s="101">
        <v>0</v>
      </c>
      <c r="CL29" s="101">
        <v>0</v>
      </c>
      <c r="CM29" s="101">
        <v>0</v>
      </c>
      <c r="CN29" s="101">
        <v>0</v>
      </c>
      <c r="CO29" s="101">
        <v>1084</v>
      </c>
      <c r="CP29" s="101">
        <v>0</v>
      </c>
      <c r="CQ29" s="101">
        <v>158</v>
      </c>
      <c r="CR29" s="101">
        <v>0</v>
      </c>
      <c r="CS29" s="101">
        <v>0</v>
      </c>
      <c r="CT29" s="101">
        <v>0</v>
      </c>
      <c r="CU29" s="101">
        <v>0</v>
      </c>
      <c r="CV29" s="101">
        <v>0</v>
      </c>
      <c r="CW29" s="101">
        <v>0</v>
      </c>
      <c r="CX29" s="101">
        <v>0</v>
      </c>
      <c r="CY29" s="101">
        <v>0</v>
      </c>
      <c r="CZ29" s="101">
        <v>0</v>
      </c>
      <c r="DA29" s="101">
        <v>0</v>
      </c>
      <c r="DB29" s="101">
        <v>0</v>
      </c>
      <c r="DC29" s="101">
        <v>0</v>
      </c>
      <c r="DD29" s="101">
        <v>202</v>
      </c>
      <c r="DE29" s="101">
        <v>0</v>
      </c>
      <c r="DF29" s="101">
        <v>0</v>
      </c>
      <c r="DG29" s="101">
        <v>202</v>
      </c>
      <c r="DH29" s="101">
        <v>0</v>
      </c>
      <c r="DI29" s="101">
        <v>0</v>
      </c>
      <c r="DJ29" s="101">
        <v>0</v>
      </c>
      <c r="DK29" s="103">
        <v>0</v>
      </c>
    </row>
    <row r="30" spans="1:115" s="111" customFormat="1" ht="13.5" customHeight="1">
      <c r="A30" s="112" t="s">
        <v>294</v>
      </c>
      <c r="B30" s="113" t="s">
        <v>342</v>
      </c>
      <c r="C30" s="114" t="s">
        <v>343</v>
      </c>
      <c r="D30" s="101">
        <v>8338</v>
      </c>
      <c r="E30" s="101">
        <v>7423</v>
      </c>
      <c r="F30" s="101">
        <v>915</v>
      </c>
      <c r="G30" s="101">
        <v>8338</v>
      </c>
      <c r="H30" s="101">
        <v>8298</v>
      </c>
      <c r="I30" s="101">
        <v>0</v>
      </c>
      <c r="J30" s="101">
        <v>0</v>
      </c>
      <c r="K30" s="101">
        <v>0</v>
      </c>
      <c r="L30" s="101">
        <v>0</v>
      </c>
      <c r="M30" s="101">
        <v>5074</v>
      </c>
      <c r="N30" s="101">
        <v>0</v>
      </c>
      <c r="O30" s="101">
        <v>4199</v>
      </c>
      <c r="P30" s="101">
        <v>875</v>
      </c>
      <c r="Q30" s="101">
        <v>273</v>
      </c>
      <c r="R30" s="101">
        <v>0</v>
      </c>
      <c r="S30" s="101">
        <v>273</v>
      </c>
      <c r="T30" s="101">
        <v>0</v>
      </c>
      <c r="U30" s="101">
        <v>2258</v>
      </c>
      <c r="V30" s="101">
        <v>0</v>
      </c>
      <c r="W30" s="101">
        <v>2258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v>693</v>
      </c>
      <c r="AD30" s="101">
        <v>0</v>
      </c>
      <c r="AE30" s="101">
        <v>693</v>
      </c>
      <c r="AF30" s="101">
        <v>0</v>
      </c>
      <c r="AG30" s="101">
        <v>40</v>
      </c>
      <c r="AH30" s="101">
        <v>0</v>
      </c>
      <c r="AI30" s="101">
        <v>0</v>
      </c>
      <c r="AJ30" s="101">
        <v>0</v>
      </c>
      <c r="AK30" s="101">
        <v>0</v>
      </c>
      <c r="AL30" s="101">
        <v>0</v>
      </c>
      <c r="AM30" s="101">
        <v>8338</v>
      </c>
      <c r="AN30" s="101">
        <v>5114</v>
      </c>
      <c r="AO30" s="101">
        <v>0</v>
      </c>
      <c r="AP30" s="101">
        <v>5074</v>
      </c>
      <c r="AQ30" s="101">
        <v>0</v>
      </c>
      <c r="AR30" s="101">
        <v>0</v>
      </c>
      <c r="AS30" s="101">
        <v>0</v>
      </c>
      <c r="AT30" s="101">
        <v>0</v>
      </c>
      <c r="AU30" s="101">
        <v>40</v>
      </c>
      <c r="AV30" s="101">
        <v>693</v>
      </c>
      <c r="AW30" s="101">
        <v>0</v>
      </c>
      <c r="AX30" s="101">
        <v>0</v>
      </c>
      <c r="AY30" s="101">
        <v>0</v>
      </c>
      <c r="AZ30" s="101">
        <v>0</v>
      </c>
      <c r="BA30" s="101">
        <v>0</v>
      </c>
      <c r="BB30" s="101">
        <v>693</v>
      </c>
      <c r="BC30" s="101">
        <v>0</v>
      </c>
      <c r="BD30" s="101">
        <v>0</v>
      </c>
      <c r="BE30" s="101">
        <v>0</v>
      </c>
      <c r="BF30" s="101">
        <v>0</v>
      </c>
      <c r="BG30" s="101">
        <v>0</v>
      </c>
      <c r="BH30" s="101">
        <v>0</v>
      </c>
      <c r="BI30" s="101">
        <v>0</v>
      </c>
      <c r="BJ30" s="101">
        <v>0</v>
      </c>
      <c r="BK30" s="101">
        <v>0</v>
      </c>
      <c r="BL30" s="101">
        <v>0</v>
      </c>
      <c r="BM30" s="101">
        <v>0</v>
      </c>
      <c r="BN30" s="101">
        <v>0</v>
      </c>
      <c r="BO30" s="101">
        <v>0</v>
      </c>
      <c r="BP30" s="101">
        <v>0</v>
      </c>
      <c r="BQ30" s="101">
        <v>0</v>
      </c>
      <c r="BR30" s="101">
        <v>0</v>
      </c>
      <c r="BS30" s="101">
        <v>0</v>
      </c>
      <c r="BT30" s="101">
        <v>0</v>
      </c>
      <c r="BU30" s="101">
        <v>0</v>
      </c>
      <c r="BV30" s="101">
        <v>0</v>
      </c>
      <c r="BW30" s="101">
        <v>0</v>
      </c>
      <c r="BX30" s="101">
        <v>0</v>
      </c>
      <c r="BY30" s="101">
        <v>0</v>
      </c>
      <c r="BZ30" s="101">
        <v>0</v>
      </c>
      <c r="CA30" s="101">
        <v>0</v>
      </c>
      <c r="CB30" s="101">
        <v>0</v>
      </c>
      <c r="CC30" s="101">
        <v>0</v>
      </c>
      <c r="CD30" s="101">
        <v>0</v>
      </c>
      <c r="CE30" s="101">
        <v>0</v>
      </c>
      <c r="CF30" s="101">
        <v>0</v>
      </c>
      <c r="CG30" s="101">
        <v>0</v>
      </c>
      <c r="CH30" s="101">
        <v>0</v>
      </c>
      <c r="CI30" s="101">
        <v>0</v>
      </c>
      <c r="CJ30" s="101">
        <v>2258</v>
      </c>
      <c r="CK30" s="101">
        <v>0</v>
      </c>
      <c r="CL30" s="101">
        <v>0</v>
      </c>
      <c r="CM30" s="101">
        <v>0</v>
      </c>
      <c r="CN30" s="101">
        <v>2258</v>
      </c>
      <c r="CO30" s="101">
        <v>0</v>
      </c>
      <c r="CP30" s="101">
        <v>0</v>
      </c>
      <c r="CQ30" s="101">
        <v>0</v>
      </c>
      <c r="CR30" s="101">
        <v>273</v>
      </c>
      <c r="CS30" s="101">
        <v>0</v>
      </c>
      <c r="CT30" s="101">
        <v>0</v>
      </c>
      <c r="CU30" s="101">
        <v>273</v>
      </c>
      <c r="CV30" s="101">
        <v>0</v>
      </c>
      <c r="CW30" s="101">
        <v>0</v>
      </c>
      <c r="CX30" s="101">
        <v>0</v>
      </c>
      <c r="CY30" s="101">
        <v>0</v>
      </c>
      <c r="CZ30" s="101">
        <v>0</v>
      </c>
      <c r="DA30" s="101">
        <v>0</v>
      </c>
      <c r="DB30" s="101">
        <v>0</v>
      </c>
      <c r="DC30" s="101">
        <v>0</v>
      </c>
      <c r="DD30" s="101">
        <v>0</v>
      </c>
      <c r="DE30" s="101">
        <v>0</v>
      </c>
      <c r="DF30" s="101">
        <v>0</v>
      </c>
      <c r="DG30" s="101">
        <v>0</v>
      </c>
      <c r="DH30" s="101">
        <v>0</v>
      </c>
      <c r="DI30" s="101">
        <v>0</v>
      </c>
      <c r="DJ30" s="101">
        <v>0</v>
      </c>
      <c r="DK30" s="103">
        <v>0</v>
      </c>
    </row>
    <row r="31" spans="1:115" s="111" customFormat="1" ht="13.5" customHeight="1">
      <c r="A31" s="112" t="s">
        <v>294</v>
      </c>
      <c r="B31" s="113" t="s">
        <v>344</v>
      </c>
      <c r="C31" s="114" t="s">
        <v>345</v>
      </c>
      <c r="D31" s="101">
        <v>2035</v>
      </c>
      <c r="E31" s="101">
        <v>1731</v>
      </c>
      <c r="F31" s="101">
        <v>304</v>
      </c>
      <c r="G31" s="101">
        <v>2035</v>
      </c>
      <c r="H31" s="101">
        <v>1731</v>
      </c>
      <c r="I31" s="101">
        <v>0</v>
      </c>
      <c r="J31" s="101">
        <v>0</v>
      </c>
      <c r="K31" s="101">
        <v>0</v>
      </c>
      <c r="L31" s="101">
        <v>0</v>
      </c>
      <c r="M31" s="101">
        <v>1298</v>
      </c>
      <c r="N31" s="101">
        <v>0</v>
      </c>
      <c r="O31" s="101">
        <v>1298</v>
      </c>
      <c r="P31" s="101">
        <v>0</v>
      </c>
      <c r="Q31" s="101">
        <v>67</v>
      </c>
      <c r="R31" s="101">
        <v>0</v>
      </c>
      <c r="S31" s="101">
        <v>67</v>
      </c>
      <c r="T31" s="101">
        <v>0</v>
      </c>
      <c r="U31" s="101">
        <v>278</v>
      </c>
      <c r="V31" s="101">
        <v>0</v>
      </c>
      <c r="W31" s="101">
        <v>278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v>88</v>
      </c>
      <c r="AD31" s="101">
        <v>0</v>
      </c>
      <c r="AE31" s="101">
        <v>88</v>
      </c>
      <c r="AF31" s="101">
        <v>0</v>
      </c>
      <c r="AG31" s="101">
        <v>304</v>
      </c>
      <c r="AH31" s="101">
        <v>0</v>
      </c>
      <c r="AI31" s="101">
        <v>0</v>
      </c>
      <c r="AJ31" s="101">
        <v>0</v>
      </c>
      <c r="AK31" s="101">
        <v>0</v>
      </c>
      <c r="AL31" s="101">
        <v>0</v>
      </c>
      <c r="AM31" s="101">
        <v>2035</v>
      </c>
      <c r="AN31" s="101">
        <v>1484</v>
      </c>
      <c r="AO31" s="101">
        <v>0</v>
      </c>
      <c r="AP31" s="101">
        <v>1298</v>
      </c>
      <c r="AQ31" s="101">
        <v>0</v>
      </c>
      <c r="AR31" s="101">
        <v>0</v>
      </c>
      <c r="AS31" s="101">
        <v>0</v>
      </c>
      <c r="AT31" s="101">
        <v>0</v>
      </c>
      <c r="AU31" s="101">
        <v>186</v>
      </c>
      <c r="AV31" s="101">
        <v>236</v>
      </c>
      <c r="AW31" s="101">
        <v>0</v>
      </c>
      <c r="AX31" s="101">
        <v>0</v>
      </c>
      <c r="AY31" s="101">
        <v>67</v>
      </c>
      <c r="AZ31" s="101">
        <v>0</v>
      </c>
      <c r="BA31" s="101">
        <v>0</v>
      </c>
      <c r="BB31" s="101">
        <v>88</v>
      </c>
      <c r="BC31" s="101">
        <v>81</v>
      </c>
      <c r="BD31" s="101">
        <v>0</v>
      </c>
      <c r="BE31" s="101">
        <v>0</v>
      </c>
      <c r="BF31" s="101">
        <v>0</v>
      </c>
      <c r="BG31" s="101">
        <v>0</v>
      </c>
      <c r="BH31" s="101">
        <v>0</v>
      </c>
      <c r="BI31" s="101">
        <v>0</v>
      </c>
      <c r="BJ31" s="101">
        <v>0</v>
      </c>
      <c r="BK31" s="101">
        <v>0</v>
      </c>
      <c r="BL31" s="101">
        <v>0</v>
      </c>
      <c r="BM31" s="101">
        <v>0</v>
      </c>
      <c r="BN31" s="101">
        <v>0</v>
      </c>
      <c r="BO31" s="101">
        <v>0</v>
      </c>
      <c r="BP31" s="101">
        <v>0</v>
      </c>
      <c r="BQ31" s="101">
        <v>0</v>
      </c>
      <c r="BR31" s="101">
        <v>0</v>
      </c>
      <c r="BS31" s="101">
        <v>0</v>
      </c>
      <c r="BT31" s="101">
        <v>0</v>
      </c>
      <c r="BU31" s="101">
        <v>0</v>
      </c>
      <c r="BV31" s="101">
        <v>0</v>
      </c>
      <c r="BW31" s="101">
        <v>0</v>
      </c>
      <c r="BX31" s="101">
        <v>0</v>
      </c>
      <c r="BY31" s="101">
        <v>0</v>
      </c>
      <c r="BZ31" s="101">
        <v>0</v>
      </c>
      <c r="CA31" s="101">
        <v>0</v>
      </c>
      <c r="CB31" s="101">
        <v>0</v>
      </c>
      <c r="CC31" s="101">
        <v>0</v>
      </c>
      <c r="CD31" s="101">
        <v>0</v>
      </c>
      <c r="CE31" s="101">
        <v>0</v>
      </c>
      <c r="CF31" s="101">
        <v>0</v>
      </c>
      <c r="CG31" s="101">
        <v>0</v>
      </c>
      <c r="CH31" s="101">
        <v>0</v>
      </c>
      <c r="CI31" s="101">
        <v>0</v>
      </c>
      <c r="CJ31" s="101">
        <v>315</v>
      </c>
      <c r="CK31" s="101">
        <v>0</v>
      </c>
      <c r="CL31" s="101">
        <v>0</v>
      </c>
      <c r="CM31" s="101">
        <v>0</v>
      </c>
      <c r="CN31" s="101">
        <v>278</v>
      </c>
      <c r="CO31" s="101">
        <v>0</v>
      </c>
      <c r="CP31" s="101">
        <v>0</v>
      </c>
      <c r="CQ31" s="101">
        <v>37</v>
      </c>
      <c r="CR31" s="101">
        <v>0</v>
      </c>
      <c r="CS31" s="101">
        <v>0</v>
      </c>
      <c r="CT31" s="101">
        <v>0</v>
      </c>
      <c r="CU31" s="101">
        <v>0</v>
      </c>
      <c r="CV31" s="101">
        <v>0</v>
      </c>
      <c r="CW31" s="101">
        <v>0</v>
      </c>
      <c r="CX31" s="101">
        <v>0</v>
      </c>
      <c r="CY31" s="101">
        <v>0</v>
      </c>
      <c r="CZ31" s="101">
        <v>0</v>
      </c>
      <c r="DA31" s="101">
        <v>0</v>
      </c>
      <c r="DB31" s="101">
        <v>0</v>
      </c>
      <c r="DC31" s="101">
        <v>0</v>
      </c>
      <c r="DD31" s="101">
        <v>0</v>
      </c>
      <c r="DE31" s="101">
        <v>0</v>
      </c>
      <c r="DF31" s="101">
        <v>0</v>
      </c>
      <c r="DG31" s="101">
        <v>0</v>
      </c>
      <c r="DH31" s="101">
        <v>0</v>
      </c>
      <c r="DI31" s="101">
        <v>0</v>
      </c>
      <c r="DJ31" s="101">
        <v>0</v>
      </c>
      <c r="DK31" s="103">
        <v>0</v>
      </c>
    </row>
    <row r="32" spans="1:115" s="111" customFormat="1" ht="13.5" customHeight="1">
      <c r="A32" s="112" t="s">
        <v>294</v>
      </c>
      <c r="B32" s="113" t="s">
        <v>346</v>
      </c>
      <c r="C32" s="114" t="s">
        <v>347</v>
      </c>
      <c r="D32" s="101">
        <v>2934</v>
      </c>
      <c r="E32" s="101">
        <v>2429</v>
      </c>
      <c r="F32" s="101">
        <v>505</v>
      </c>
      <c r="G32" s="101">
        <v>2934</v>
      </c>
      <c r="H32" s="101">
        <v>2530</v>
      </c>
      <c r="I32" s="101">
        <v>0</v>
      </c>
      <c r="J32" s="101">
        <v>0</v>
      </c>
      <c r="K32" s="101">
        <v>0</v>
      </c>
      <c r="L32" s="101">
        <v>0</v>
      </c>
      <c r="M32" s="101">
        <v>1746</v>
      </c>
      <c r="N32" s="101">
        <v>0</v>
      </c>
      <c r="O32" s="101">
        <v>1567</v>
      </c>
      <c r="P32" s="101">
        <v>179</v>
      </c>
      <c r="Q32" s="101">
        <v>476</v>
      </c>
      <c r="R32" s="101">
        <v>0</v>
      </c>
      <c r="S32" s="101">
        <v>450</v>
      </c>
      <c r="T32" s="101">
        <v>26</v>
      </c>
      <c r="U32" s="101">
        <v>303</v>
      </c>
      <c r="V32" s="101">
        <v>0</v>
      </c>
      <c r="W32" s="101">
        <v>301</v>
      </c>
      <c r="X32" s="101">
        <v>2</v>
      </c>
      <c r="Y32" s="101">
        <v>5</v>
      </c>
      <c r="Z32" s="101">
        <v>5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404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1">
        <v>2934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>
        <v>0</v>
      </c>
      <c r="BI32" s="101">
        <v>0</v>
      </c>
      <c r="BJ32" s="101">
        <v>0</v>
      </c>
      <c r="BK32" s="101">
        <v>0</v>
      </c>
      <c r="BL32" s="101">
        <v>0</v>
      </c>
      <c r="BM32" s="101">
        <v>0</v>
      </c>
      <c r="BN32" s="101">
        <v>0</v>
      </c>
      <c r="BO32" s="101">
        <v>0</v>
      </c>
      <c r="BP32" s="101">
        <v>0</v>
      </c>
      <c r="BQ32" s="101">
        <v>0</v>
      </c>
      <c r="BR32" s="101">
        <v>0</v>
      </c>
      <c r="BS32" s="101">
        <v>0</v>
      </c>
      <c r="BT32" s="101">
        <v>0</v>
      </c>
      <c r="BU32" s="101">
        <v>0</v>
      </c>
      <c r="BV32" s="101">
        <v>0</v>
      </c>
      <c r="BW32" s="101">
        <v>0</v>
      </c>
      <c r="BX32" s="101">
        <v>0</v>
      </c>
      <c r="BY32" s="101">
        <v>0</v>
      </c>
      <c r="BZ32" s="101">
        <v>0</v>
      </c>
      <c r="CA32" s="101">
        <v>0</v>
      </c>
      <c r="CB32" s="101">
        <v>1992</v>
      </c>
      <c r="CC32" s="101">
        <v>0</v>
      </c>
      <c r="CD32" s="101">
        <v>1746</v>
      </c>
      <c r="CE32" s="101">
        <v>0</v>
      </c>
      <c r="CF32" s="101">
        <v>0</v>
      </c>
      <c r="CG32" s="101">
        <v>0</v>
      </c>
      <c r="CH32" s="101">
        <v>0</v>
      </c>
      <c r="CI32" s="101">
        <v>246</v>
      </c>
      <c r="CJ32" s="101">
        <v>942</v>
      </c>
      <c r="CK32" s="101">
        <v>0</v>
      </c>
      <c r="CL32" s="101">
        <v>0</v>
      </c>
      <c r="CM32" s="101">
        <v>476</v>
      </c>
      <c r="CN32" s="101">
        <v>303</v>
      </c>
      <c r="CO32" s="101">
        <v>5</v>
      </c>
      <c r="CP32" s="101">
        <v>0</v>
      </c>
      <c r="CQ32" s="101">
        <v>158</v>
      </c>
      <c r="CR32" s="101">
        <v>0</v>
      </c>
      <c r="CS32" s="101">
        <v>0</v>
      </c>
      <c r="CT32" s="101">
        <v>0</v>
      </c>
      <c r="CU32" s="101">
        <v>0</v>
      </c>
      <c r="CV32" s="101">
        <v>0</v>
      </c>
      <c r="CW32" s="101">
        <v>0</v>
      </c>
      <c r="CX32" s="101">
        <v>0</v>
      </c>
      <c r="CY32" s="101">
        <v>0</v>
      </c>
      <c r="CZ32" s="101">
        <v>0</v>
      </c>
      <c r="DA32" s="101">
        <v>0</v>
      </c>
      <c r="DB32" s="101">
        <v>0</v>
      </c>
      <c r="DC32" s="101">
        <v>0</v>
      </c>
      <c r="DD32" s="101">
        <v>0</v>
      </c>
      <c r="DE32" s="101">
        <v>0</v>
      </c>
      <c r="DF32" s="101">
        <v>0</v>
      </c>
      <c r="DG32" s="101">
        <v>0</v>
      </c>
      <c r="DH32" s="101">
        <v>0</v>
      </c>
      <c r="DI32" s="101">
        <v>0</v>
      </c>
      <c r="DJ32" s="101">
        <v>0</v>
      </c>
      <c r="DK32" s="103">
        <v>0</v>
      </c>
    </row>
    <row r="33" spans="1:115" s="111" customFormat="1" ht="13.5" customHeight="1">
      <c r="A33" s="112" t="s">
        <v>294</v>
      </c>
      <c r="B33" s="113" t="s">
        <v>348</v>
      </c>
      <c r="C33" s="114" t="s">
        <v>349</v>
      </c>
      <c r="D33" s="101">
        <v>5321</v>
      </c>
      <c r="E33" s="101">
        <v>3754</v>
      </c>
      <c r="F33" s="101">
        <v>1567</v>
      </c>
      <c r="G33" s="101">
        <v>5321</v>
      </c>
      <c r="H33" s="101">
        <v>3754</v>
      </c>
      <c r="I33" s="101">
        <v>0</v>
      </c>
      <c r="J33" s="101">
        <v>0</v>
      </c>
      <c r="K33" s="101">
        <v>0</v>
      </c>
      <c r="L33" s="101">
        <v>0</v>
      </c>
      <c r="M33" s="101">
        <v>2739</v>
      </c>
      <c r="N33" s="101">
        <v>0</v>
      </c>
      <c r="O33" s="101">
        <v>2739</v>
      </c>
      <c r="P33" s="101">
        <v>0</v>
      </c>
      <c r="Q33" s="101">
        <v>100</v>
      </c>
      <c r="R33" s="101">
        <v>0</v>
      </c>
      <c r="S33" s="101">
        <v>100</v>
      </c>
      <c r="T33" s="101">
        <v>0</v>
      </c>
      <c r="U33" s="101">
        <v>655</v>
      </c>
      <c r="V33" s="101">
        <v>0</v>
      </c>
      <c r="W33" s="101">
        <v>655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v>260</v>
      </c>
      <c r="AD33" s="101">
        <v>0</v>
      </c>
      <c r="AE33" s="101">
        <v>260</v>
      </c>
      <c r="AF33" s="101">
        <v>0</v>
      </c>
      <c r="AG33" s="101">
        <v>1567</v>
      </c>
      <c r="AH33" s="101">
        <v>0</v>
      </c>
      <c r="AI33" s="101">
        <v>0</v>
      </c>
      <c r="AJ33" s="101">
        <v>0</v>
      </c>
      <c r="AK33" s="101">
        <v>0</v>
      </c>
      <c r="AL33" s="101">
        <v>0</v>
      </c>
      <c r="AM33" s="101">
        <v>5321</v>
      </c>
      <c r="AN33" s="101">
        <v>3773</v>
      </c>
      <c r="AO33" s="101">
        <v>0</v>
      </c>
      <c r="AP33" s="101">
        <v>2739</v>
      </c>
      <c r="AQ33" s="101">
        <v>0</v>
      </c>
      <c r="AR33" s="101">
        <v>0</v>
      </c>
      <c r="AS33" s="101">
        <v>0</v>
      </c>
      <c r="AT33" s="101">
        <v>0</v>
      </c>
      <c r="AU33" s="101">
        <v>1034</v>
      </c>
      <c r="AV33" s="101">
        <v>806</v>
      </c>
      <c r="AW33" s="101">
        <v>0</v>
      </c>
      <c r="AX33" s="101">
        <v>0</v>
      </c>
      <c r="AY33" s="101">
        <v>100</v>
      </c>
      <c r="AZ33" s="101">
        <v>0</v>
      </c>
      <c r="BA33" s="101">
        <v>0</v>
      </c>
      <c r="BB33" s="101">
        <v>260</v>
      </c>
      <c r="BC33" s="101">
        <v>446</v>
      </c>
      <c r="BD33" s="101">
        <v>0</v>
      </c>
      <c r="BE33" s="101">
        <v>0</v>
      </c>
      <c r="BF33" s="101">
        <v>0</v>
      </c>
      <c r="BG33" s="101">
        <v>0</v>
      </c>
      <c r="BH33" s="101">
        <v>0</v>
      </c>
      <c r="BI33" s="101">
        <v>0</v>
      </c>
      <c r="BJ33" s="101">
        <v>0</v>
      </c>
      <c r="BK33" s="101">
        <v>0</v>
      </c>
      <c r="BL33" s="101">
        <v>0</v>
      </c>
      <c r="BM33" s="101">
        <v>0</v>
      </c>
      <c r="BN33" s="101">
        <v>0</v>
      </c>
      <c r="BO33" s="101">
        <v>0</v>
      </c>
      <c r="BP33" s="101">
        <v>0</v>
      </c>
      <c r="BQ33" s="101">
        <v>0</v>
      </c>
      <c r="BR33" s="101">
        <v>0</v>
      </c>
      <c r="BS33" s="101">
        <v>0</v>
      </c>
      <c r="BT33" s="101">
        <v>0</v>
      </c>
      <c r="BU33" s="101">
        <v>0</v>
      </c>
      <c r="BV33" s="101">
        <v>0</v>
      </c>
      <c r="BW33" s="101">
        <v>0</v>
      </c>
      <c r="BX33" s="101">
        <v>0</v>
      </c>
      <c r="BY33" s="101">
        <v>0</v>
      </c>
      <c r="BZ33" s="101">
        <v>0</v>
      </c>
      <c r="CA33" s="101">
        <v>0</v>
      </c>
      <c r="CB33" s="101">
        <v>0</v>
      </c>
      <c r="CC33" s="101">
        <v>0</v>
      </c>
      <c r="CD33" s="101">
        <v>0</v>
      </c>
      <c r="CE33" s="101">
        <v>0</v>
      </c>
      <c r="CF33" s="101">
        <v>0</v>
      </c>
      <c r="CG33" s="101">
        <v>0</v>
      </c>
      <c r="CH33" s="101">
        <v>0</v>
      </c>
      <c r="CI33" s="101">
        <v>0</v>
      </c>
      <c r="CJ33" s="101">
        <v>742</v>
      </c>
      <c r="CK33" s="101">
        <v>0</v>
      </c>
      <c r="CL33" s="101">
        <v>0</v>
      </c>
      <c r="CM33" s="101">
        <v>0</v>
      </c>
      <c r="CN33" s="101">
        <v>655</v>
      </c>
      <c r="CO33" s="101">
        <v>0</v>
      </c>
      <c r="CP33" s="101">
        <v>0</v>
      </c>
      <c r="CQ33" s="101">
        <v>87</v>
      </c>
      <c r="CR33" s="101">
        <v>0</v>
      </c>
      <c r="CS33" s="101">
        <v>0</v>
      </c>
      <c r="CT33" s="101">
        <v>0</v>
      </c>
      <c r="CU33" s="101">
        <v>0</v>
      </c>
      <c r="CV33" s="101">
        <v>0</v>
      </c>
      <c r="CW33" s="101">
        <v>0</v>
      </c>
      <c r="CX33" s="101">
        <v>0</v>
      </c>
      <c r="CY33" s="101">
        <v>0</v>
      </c>
      <c r="CZ33" s="101">
        <v>0</v>
      </c>
      <c r="DA33" s="101">
        <v>0</v>
      </c>
      <c r="DB33" s="101">
        <v>0</v>
      </c>
      <c r="DC33" s="101">
        <v>0</v>
      </c>
      <c r="DD33" s="101">
        <v>0</v>
      </c>
      <c r="DE33" s="101">
        <v>0</v>
      </c>
      <c r="DF33" s="101">
        <v>0</v>
      </c>
      <c r="DG33" s="101">
        <v>0</v>
      </c>
      <c r="DH33" s="101">
        <v>0</v>
      </c>
      <c r="DI33" s="101">
        <v>0</v>
      </c>
      <c r="DJ33" s="101">
        <v>0</v>
      </c>
      <c r="DK33" s="103">
        <v>0</v>
      </c>
    </row>
    <row r="34" spans="1:115" s="111" customFormat="1" ht="13.5" customHeight="1">
      <c r="A34" s="112" t="s">
        <v>294</v>
      </c>
      <c r="B34" s="113" t="s">
        <v>350</v>
      </c>
      <c r="C34" s="114" t="s">
        <v>351</v>
      </c>
      <c r="D34" s="101">
        <v>2628</v>
      </c>
      <c r="E34" s="101">
        <v>1772</v>
      </c>
      <c r="F34" s="101">
        <v>856</v>
      </c>
      <c r="G34" s="101">
        <v>2628</v>
      </c>
      <c r="H34" s="101">
        <v>1772</v>
      </c>
      <c r="I34" s="101">
        <v>0</v>
      </c>
      <c r="J34" s="101">
        <v>0</v>
      </c>
      <c r="K34" s="101">
        <v>0</v>
      </c>
      <c r="L34" s="101">
        <v>0</v>
      </c>
      <c r="M34" s="101">
        <v>1269</v>
      </c>
      <c r="N34" s="101">
        <v>0</v>
      </c>
      <c r="O34" s="101">
        <v>1269</v>
      </c>
      <c r="P34" s="101">
        <v>0</v>
      </c>
      <c r="Q34" s="101">
        <v>32</v>
      </c>
      <c r="R34" s="101">
        <v>0</v>
      </c>
      <c r="S34" s="101">
        <v>32</v>
      </c>
      <c r="T34" s="101">
        <v>0</v>
      </c>
      <c r="U34" s="101">
        <v>356</v>
      </c>
      <c r="V34" s="101">
        <v>0</v>
      </c>
      <c r="W34" s="101">
        <v>356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v>115</v>
      </c>
      <c r="AD34" s="101">
        <v>0</v>
      </c>
      <c r="AE34" s="101">
        <v>115</v>
      </c>
      <c r="AF34" s="101">
        <v>0</v>
      </c>
      <c r="AG34" s="101">
        <v>856</v>
      </c>
      <c r="AH34" s="101">
        <v>0</v>
      </c>
      <c r="AI34" s="101">
        <v>0</v>
      </c>
      <c r="AJ34" s="101">
        <v>0</v>
      </c>
      <c r="AK34" s="101">
        <v>0</v>
      </c>
      <c r="AL34" s="101">
        <v>0</v>
      </c>
      <c r="AM34" s="101">
        <v>2628</v>
      </c>
      <c r="AN34" s="101">
        <v>1844</v>
      </c>
      <c r="AO34" s="101">
        <v>0</v>
      </c>
      <c r="AP34" s="101">
        <v>1269</v>
      </c>
      <c r="AQ34" s="101">
        <v>0</v>
      </c>
      <c r="AR34" s="101">
        <v>0</v>
      </c>
      <c r="AS34" s="101">
        <v>0</v>
      </c>
      <c r="AT34" s="101">
        <v>0</v>
      </c>
      <c r="AU34" s="101">
        <v>575</v>
      </c>
      <c r="AV34" s="101">
        <v>373</v>
      </c>
      <c r="AW34" s="101">
        <v>0</v>
      </c>
      <c r="AX34" s="101">
        <v>0</v>
      </c>
      <c r="AY34" s="101">
        <v>32</v>
      </c>
      <c r="AZ34" s="101">
        <v>0</v>
      </c>
      <c r="BA34" s="101">
        <v>0</v>
      </c>
      <c r="BB34" s="101">
        <v>115</v>
      </c>
      <c r="BC34" s="101">
        <v>226</v>
      </c>
      <c r="BD34" s="101">
        <v>0</v>
      </c>
      <c r="BE34" s="101">
        <v>0</v>
      </c>
      <c r="BF34" s="101">
        <v>0</v>
      </c>
      <c r="BG34" s="101">
        <v>0</v>
      </c>
      <c r="BH34" s="101">
        <v>0</v>
      </c>
      <c r="BI34" s="101">
        <v>0</v>
      </c>
      <c r="BJ34" s="101">
        <v>0</v>
      </c>
      <c r="BK34" s="101">
        <v>0</v>
      </c>
      <c r="BL34" s="101">
        <v>0</v>
      </c>
      <c r="BM34" s="101">
        <v>0</v>
      </c>
      <c r="BN34" s="101">
        <v>0</v>
      </c>
      <c r="BO34" s="101">
        <v>0</v>
      </c>
      <c r="BP34" s="101">
        <v>0</v>
      </c>
      <c r="BQ34" s="101">
        <v>0</v>
      </c>
      <c r="BR34" s="101">
        <v>0</v>
      </c>
      <c r="BS34" s="101">
        <v>0</v>
      </c>
      <c r="BT34" s="101">
        <v>0</v>
      </c>
      <c r="BU34" s="101">
        <v>0</v>
      </c>
      <c r="BV34" s="101">
        <v>0</v>
      </c>
      <c r="BW34" s="101">
        <v>0</v>
      </c>
      <c r="BX34" s="101">
        <v>0</v>
      </c>
      <c r="BY34" s="101">
        <v>0</v>
      </c>
      <c r="BZ34" s="101">
        <v>0</v>
      </c>
      <c r="CA34" s="101">
        <v>0</v>
      </c>
      <c r="CB34" s="101">
        <v>0</v>
      </c>
      <c r="CC34" s="101">
        <v>0</v>
      </c>
      <c r="CD34" s="101">
        <v>0</v>
      </c>
      <c r="CE34" s="101">
        <v>0</v>
      </c>
      <c r="CF34" s="101">
        <v>0</v>
      </c>
      <c r="CG34" s="101">
        <v>0</v>
      </c>
      <c r="CH34" s="101">
        <v>0</v>
      </c>
      <c r="CI34" s="101">
        <v>0</v>
      </c>
      <c r="CJ34" s="101">
        <v>411</v>
      </c>
      <c r="CK34" s="101">
        <v>0</v>
      </c>
      <c r="CL34" s="101">
        <v>0</v>
      </c>
      <c r="CM34" s="101">
        <v>0</v>
      </c>
      <c r="CN34" s="101">
        <v>356</v>
      </c>
      <c r="CO34" s="101">
        <v>0</v>
      </c>
      <c r="CP34" s="101">
        <v>0</v>
      </c>
      <c r="CQ34" s="101">
        <v>55</v>
      </c>
      <c r="CR34" s="101">
        <v>0</v>
      </c>
      <c r="CS34" s="101">
        <v>0</v>
      </c>
      <c r="CT34" s="101">
        <v>0</v>
      </c>
      <c r="CU34" s="101">
        <v>0</v>
      </c>
      <c r="CV34" s="101">
        <v>0</v>
      </c>
      <c r="CW34" s="101">
        <v>0</v>
      </c>
      <c r="CX34" s="101">
        <v>0</v>
      </c>
      <c r="CY34" s="101">
        <v>0</v>
      </c>
      <c r="CZ34" s="101">
        <v>0</v>
      </c>
      <c r="DA34" s="101">
        <v>0</v>
      </c>
      <c r="DB34" s="101">
        <v>0</v>
      </c>
      <c r="DC34" s="101">
        <v>0</v>
      </c>
      <c r="DD34" s="101">
        <v>0</v>
      </c>
      <c r="DE34" s="101">
        <v>0</v>
      </c>
      <c r="DF34" s="101">
        <v>0</v>
      </c>
      <c r="DG34" s="101">
        <v>0</v>
      </c>
      <c r="DH34" s="101">
        <v>0</v>
      </c>
      <c r="DI34" s="101">
        <v>0</v>
      </c>
      <c r="DJ34" s="101">
        <v>0</v>
      </c>
      <c r="DK34" s="103">
        <v>0</v>
      </c>
    </row>
    <row r="35" spans="1:115" s="111" customFormat="1" ht="13.5" customHeight="1">
      <c r="A35" s="112" t="s">
        <v>294</v>
      </c>
      <c r="B35" s="113" t="s">
        <v>352</v>
      </c>
      <c r="C35" s="114" t="s">
        <v>353</v>
      </c>
      <c r="D35" s="101">
        <v>889</v>
      </c>
      <c r="E35" s="101">
        <v>889</v>
      </c>
      <c r="F35" s="101">
        <v>0</v>
      </c>
      <c r="G35" s="101">
        <v>889</v>
      </c>
      <c r="H35" s="101">
        <v>889</v>
      </c>
      <c r="I35" s="101">
        <v>0</v>
      </c>
      <c r="J35" s="101">
        <v>0</v>
      </c>
      <c r="K35" s="101">
        <v>0</v>
      </c>
      <c r="L35" s="101">
        <v>0</v>
      </c>
      <c r="M35" s="101">
        <v>760</v>
      </c>
      <c r="N35" s="101">
        <v>0</v>
      </c>
      <c r="O35" s="101">
        <v>760</v>
      </c>
      <c r="P35" s="101">
        <v>0</v>
      </c>
      <c r="Q35" s="101">
        <v>31</v>
      </c>
      <c r="R35" s="101">
        <v>0</v>
      </c>
      <c r="S35" s="101">
        <v>31</v>
      </c>
      <c r="T35" s="101">
        <v>0</v>
      </c>
      <c r="U35" s="101">
        <v>63</v>
      </c>
      <c r="V35" s="101">
        <v>0</v>
      </c>
      <c r="W35" s="101">
        <v>63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35</v>
      </c>
      <c r="AD35" s="101">
        <v>0</v>
      </c>
      <c r="AE35" s="101">
        <v>35</v>
      </c>
      <c r="AF35" s="101">
        <v>0</v>
      </c>
      <c r="AG35" s="101">
        <v>0</v>
      </c>
      <c r="AH35" s="101">
        <v>0</v>
      </c>
      <c r="AI35" s="101">
        <v>1</v>
      </c>
      <c r="AJ35" s="101">
        <v>0</v>
      </c>
      <c r="AK35" s="101">
        <v>1</v>
      </c>
      <c r="AL35" s="101">
        <v>0</v>
      </c>
      <c r="AM35" s="101">
        <v>889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v>0</v>
      </c>
      <c r="AU35" s="101">
        <v>0</v>
      </c>
      <c r="AV35" s="101">
        <v>66</v>
      </c>
      <c r="AW35" s="101">
        <v>0</v>
      </c>
      <c r="AX35" s="101">
        <v>0</v>
      </c>
      <c r="AY35" s="101">
        <v>31</v>
      </c>
      <c r="AZ35" s="101">
        <v>0</v>
      </c>
      <c r="BA35" s="101">
        <v>0</v>
      </c>
      <c r="BB35" s="101">
        <v>35</v>
      </c>
      <c r="BC35" s="101">
        <v>0</v>
      </c>
      <c r="BD35" s="101">
        <v>0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101">
        <v>0</v>
      </c>
      <c r="BM35" s="101">
        <v>0</v>
      </c>
      <c r="BN35" s="101">
        <v>0</v>
      </c>
      <c r="BO35" s="101">
        <v>0</v>
      </c>
      <c r="BP35" s="101">
        <v>0</v>
      </c>
      <c r="BQ35" s="101">
        <v>0</v>
      </c>
      <c r="BR35" s="101">
        <v>0</v>
      </c>
      <c r="BS35" s="101">
        <v>0</v>
      </c>
      <c r="BT35" s="101">
        <v>0</v>
      </c>
      <c r="BU35" s="101">
        <v>0</v>
      </c>
      <c r="BV35" s="101">
        <v>0</v>
      </c>
      <c r="BW35" s="101">
        <v>0</v>
      </c>
      <c r="BX35" s="101">
        <v>0</v>
      </c>
      <c r="BY35" s="101">
        <v>0</v>
      </c>
      <c r="BZ35" s="101">
        <v>0</v>
      </c>
      <c r="CA35" s="101">
        <v>0</v>
      </c>
      <c r="CB35" s="101">
        <v>760</v>
      </c>
      <c r="CC35" s="101">
        <v>0</v>
      </c>
      <c r="CD35" s="101">
        <v>760</v>
      </c>
      <c r="CE35" s="101">
        <v>0</v>
      </c>
      <c r="CF35" s="101">
        <v>0</v>
      </c>
      <c r="CG35" s="101">
        <v>0</v>
      </c>
      <c r="CH35" s="101">
        <v>0</v>
      </c>
      <c r="CI35" s="101">
        <v>0</v>
      </c>
      <c r="CJ35" s="101">
        <v>0</v>
      </c>
      <c r="CK35" s="101">
        <v>0</v>
      </c>
      <c r="CL35" s="101">
        <v>0</v>
      </c>
      <c r="CM35" s="101">
        <v>0</v>
      </c>
      <c r="CN35" s="101">
        <v>0</v>
      </c>
      <c r="CO35" s="101">
        <v>0</v>
      </c>
      <c r="CP35" s="101">
        <v>0</v>
      </c>
      <c r="CQ35" s="101">
        <v>0</v>
      </c>
      <c r="CR35" s="101">
        <v>0</v>
      </c>
      <c r="CS35" s="101">
        <v>0</v>
      </c>
      <c r="CT35" s="101">
        <v>0</v>
      </c>
      <c r="CU35" s="101">
        <v>0</v>
      </c>
      <c r="CV35" s="101">
        <v>0</v>
      </c>
      <c r="CW35" s="101">
        <v>0</v>
      </c>
      <c r="CX35" s="101">
        <v>0</v>
      </c>
      <c r="CY35" s="101">
        <v>0</v>
      </c>
      <c r="CZ35" s="101">
        <v>63</v>
      </c>
      <c r="DA35" s="101">
        <v>63</v>
      </c>
      <c r="DB35" s="101">
        <v>0</v>
      </c>
      <c r="DC35" s="101">
        <v>0</v>
      </c>
      <c r="DD35" s="101">
        <v>0</v>
      </c>
      <c r="DE35" s="101">
        <v>0</v>
      </c>
      <c r="DF35" s="101">
        <v>0</v>
      </c>
      <c r="DG35" s="101">
        <v>0</v>
      </c>
      <c r="DH35" s="101">
        <v>0</v>
      </c>
      <c r="DI35" s="101">
        <v>0</v>
      </c>
      <c r="DJ35" s="101">
        <v>0</v>
      </c>
      <c r="DK35" s="103">
        <v>0</v>
      </c>
    </row>
    <row r="36" spans="1:115" s="111" customFormat="1" ht="13.5" customHeight="1">
      <c r="A36" s="112" t="s">
        <v>294</v>
      </c>
      <c r="B36" s="113" t="s">
        <v>354</v>
      </c>
      <c r="C36" s="114" t="s">
        <v>355</v>
      </c>
      <c r="D36" s="101">
        <v>1328</v>
      </c>
      <c r="E36" s="101">
        <v>1201</v>
      </c>
      <c r="F36" s="101">
        <v>127</v>
      </c>
      <c r="G36" s="101">
        <v>1328</v>
      </c>
      <c r="H36" s="101">
        <v>1201</v>
      </c>
      <c r="I36" s="101">
        <v>0</v>
      </c>
      <c r="J36" s="101">
        <v>0</v>
      </c>
      <c r="K36" s="101">
        <v>0</v>
      </c>
      <c r="L36" s="101">
        <v>0</v>
      </c>
      <c r="M36" s="101">
        <v>899</v>
      </c>
      <c r="N36" s="101">
        <v>0</v>
      </c>
      <c r="O36" s="101">
        <v>899</v>
      </c>
      <c r="P36" s="101">
        <v>0</v>
      </c>
      <c r="Q36" s="101">
        <v>91</v>
      </c>
      <c r="R36" s="101">
        <v>0</v>
      </c>
      <c r="S36" s="101">
        <v>91</v>
      </c>
      <c r="T36" s="101">
        <v>0</v>
      </c>
      <c r="U36" s="101">
        <v>201</v>
      </c>
      <c r="V36" s="101">
        <v>0</v>
      </c>
      <c r="W36" s="101">
        <v>201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10</v>
      </c>
      <c r="AD36" s="101">
        <v>0</v>
      </c>
      <c r="AE36" s="101">
        <v>10</v>
      </c>
      <c r="AF36" s="101">
        <v>0</v>
      </c>
      <c r="AG36" s="101">
        <v>127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1">
        <v>1328</v>
      </c>
      <c r="AN36" s="101">
        <v>908</v>
      </c>
      <c r="AO36" s="101">
        <v>0</v>
      </c>
      <c r="AP36" s="101">
        <v>899</v>
      </c>
      <c r="AQ36" s="101">
        <v>0</v>
      </c>
      <c r="AR36" s="101">
        <v>0</v>
      </c>
      <c r="AS36" s="101">
        <v>0</v>
      </c>
      <c r="AT36" s="101">
        <v>0</v>
      </c>
      <c r="AU36" s="101">
        <v>9</v>
      </c>
      <c r="AV36" s="101">
        <v>197</v>
      </c>
      <c r="AW36" s="101">
        <v>0</v>
      </c>
      <c r="AX36" s="101">
        <v>0</v>
      </c>
      <c r="AY36" s="101">
        <v>91</v>
      </c>
      <c r="AZ36" s="101">
        <v>0</v>
      </c>
      <c r="BA36" s="101">
        <v>0</v>
      </c>
      <c r="BB36" s="101">
        <v>10</v>
      </c>
      <c r="BC36" s="101">
        <v>96</v>
      </c>
      <c r="BD36" s="101">
        <v>0</v>
      </c>
      <c r="BE36" s="101">
        <v>0</v>
      </c>
      <c r="BF36" s="101">
        <v>0</v>
      </c>
      <c r="BG36" s="101">
        <v>0</v>
      </c>
      <c r="BH36" s="101">
        <v>0</v>
      </c>
      <c r="BI36" s="101">
        <v>0</v>
      </c>
      <c r="BJ36" s="101">
        <v>0</v>
      </c>
      <c r="BK36" s="101">
        <v>0</v>
      </c>
      <c r="BL36" s="101">
        <v>0</v>
      </c>
      <c r="BM36" s="101">
        <v>0</v>
      </c>
      <c r="BN36" s="101">
        <v>0</v>
      </c>
      <c r="BO36" s="101">
        <v>0</v>
      </c>
      <c r="BP36" s="101">
        <v>0</v>
      </c>
      <c r="BQ36" s="101">
        <v>0</v>
      </c>
      <c r="BR36" s="101">
        <v>0</v>
      </c>
      <c r="BS36" s="101">
        <v>0</v>
      </c>
      <c r="BT36" s="101">
        <v>0</v>
      </c>
      <c r="BU36" s="101">
        <v>0</v>
      </c>
      <c r="BV36" s="101">
        <v>0</v>
      </c>
      <c r="BW36" s="101">
        <v>0</v>
      </c>
      <c r="BX36" s="101">
        <v>0</v>
      </c>
      <c r="BY36" s="101">
        <v>0</v>
      </c>
      <c r="BZ36" s="101">
        <v>0</v>
      </c>
      <c r="CA36" s="101">
        <v>0</v>
      </c>
      <c r="CB36" s="101">
        <v>0</v>
      </c>
      <c r="CC36" s="101">
        <v>0</v>
      </c>
      <c r="CD36" s="101">
        <v>0</v>
      </c>
      <c r="CE36" s="101">
        <v>0</v>
      </c>
      <c r="CF36" s="101">
        <v>0</v>
      </c>
      <c r="CG36" s="101">
        <v>0</v>
      </c>
      <c r="CH36" s="101">
        <v>0</v>
      </c>
      <c r="CI36" s="101">
        <v>0</v>
      </c>
      <c r="CJ36" s="101">
        <v>141</v>
      </c>
      <c r="CK36" s="101">
        <v>0</v>
      </c>
      <c r="CL36" s="101">
        <v>0</v>
      </c>
      <c r="CM36" s="101">
        <v>0</v>
      </c>
      <c r="CN36" s="101">
        <v>141</v>
      </c>
      <c r="CO36" s="101">
        <v>0</v>
      </c>
      <c r="CP36" s="101">
        <v>0</v>
      </c>
      <c r="CQ36" s="101">
        <v>0</v>
      </c>
      <c r="CR36" s="101">
        <v>0</v>
      </c>
      <c r="CS36" s="101">
        <v>0</v>
      </c>
      <c r="CT36" s="101">
        <v>0</v>
      </c>
      <c r="CU36" s="101">
        <v>0</v>
      </c>
      <c r="CV36" s="101">
        <v>0</v>
      </c>
      <c r="CW36" s="101">
        <v>0</v>
      </c>
      <c r="CX36" s="101">
        <v>0</v>
      </c>
      <c r="CY36" s="101">
        <v>0</v>
      </c>
      <c r="CZ36" s="101">
        <v>82</v>
      </c>
      <c r="DA36" s="101">
        <v>60</v>
      </c>
      <c r="DB36" s="101">
        <v>0</v>
      </c>
      <c r="DC36" s="101">
        <v>22</v>
      </c>
      <c r="DD36" s="101">
        <v>0</v>
      </c>
      <c r="DE36" s="101">
        <v>0</v>
      </c>
      <c r="DF36" s="101">
        <v>0</v>
      </c>
      <c r="DG36" s="101">
        <v>0</v>
      </c>
      <c r="DH36" s="101">
        <v>0</v>
      </c>
      <c r="DI36" s="101">
        <v>0</v>
      </c>
      <c r="DJ36" s="101">
        <v>0</v>
      </c>
      <c r="DK36" s="103">
        <v>0</v>
      </c>
    </row>
    <row r="37" spans="1:115" s="111" customFormat="1" ht="13.5" customHeight="1">
      <c r="A37" s="112" t="s">
        <v>294</v>
      </c>
      <c r="B37" s="113" t="s">
        <v>356</v>
      </c>
      <c r="C37" s="114" t="s">
        <v>357</v>
      </c>
      <c r="D37" s="101">
        <v>1503</v>
      </c>
      <c r="E37" s="101">
        <v>1495</v>
      </c>
      <c r="F37" s="101">
        <v>8</v>
      </c>
      <c r="G37" s="101">
        <v>1503</v>
      </c>
      <c r="H37" s="101">
        <v>1495</v>
      </c>
      <c r="I37" s="101">
        <v>0</v>
      </c>
      <c r="J37" s="101">
        <v>0</v>
      </c>
      <c r="K37" s="101">
        <v>0</v>
      </c>
      <c r="L37" s="101">
        <v>0</v>
      </c>
      <c r="M37" s="101">
        <v>1149</v>
      </c>
      <c r="N37" s="101">
        <v>760</v>
      </c>
      <c r="O37" s="101">
        <v>389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127</v>
      </c>
      <c r="V37" s="101">
        <v>0</v>
      </c>
      <c r="W37" s="101">
        <v>127</v>
      </c>
      <c r="X37" s="101">
        <v>0</v>
      </c>
      <c r="Y37" s="101">
        <v>2</v>
      </c>
      <c r="Z37" s="101">
        <v>0</v>
      </c>
      <c r="AA37" s="101">
        <v>2</v>
      </c>
      <c r="AB37" s="101">
        <v>0</v>
      </c>
      <c r="AC37" s="101">
        <v>217</v>
      </c>
      <c r="AD37" s="101">
        <v>0</v>
      </c>
      <c r="AE37" s="101">
        <v>217</v>
      </c>
      <c r="AF37" s="101">
        <v>0</v>
      </c>
      <c r="AG37" s="101">
        <v>8</v>
      </c>
      <c r="AH37" s="101">
        <v>10</v>
      </c>
      <c r="AI37" s="101">
        <v>2</v>
      </c>
      <c r="AJ37" s="101">
        <v>0</v>
      </c>
      <c r="AK37" s="101">
        <v>2</v>
      </c>
      <c r="AL37" s="101">
        <v>0</v>
      </c>
      <c r="AM37" s="101">
        <v>1503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v>0</v>
      </c>
      <c r="AU37" s="101">
        <v>0</v>
      </c>
      <c r="AV37" s="101">
        <v>295</v>
      </c>
      <c r="AW37" s="101">
        <v>0</v>
      </c>
      <c r="AX37" s="101">
        <v>0</v>
      </c>
      <c r="AY37" s="101">
        <v>0</v>
      </c>
      <c r="AZ37" s="101">
        <v>78</v>
      </c>
      <c r="BA37" s="101">
        <v>0</v>
      </c>
      <c r="BB37" s="101">
        <v>217</v>
      </c>
      <c r="BC37" s="101">
        <v>0</v>
      </c>
      <c r="BD37" s="101">
        <v>0</v>
      </c>
      <c r="BE37" s="101">
        <v>0</v>
      </c>
      <c r="BF37" s="101">
        <v>0</v>
      </c>
      <c r="BG37" s="101">
        <v>0</v>
      </c>
      <c r="BH37" s="101">
        <v>0</v>
      </c>
      <c r="BI37" s="101">
        <v>0</v>
      </c>
      <c r="BJ37" s="101">
        <v>0</v>
      </c>
      <c r="BK37" s="101">
        <v>0</v>
      </c>
      <c r="BL37" s="101">
        <v>0</v>
      </c>
      <c r="BM37" s="101">
        <v>0</v>
      </c>
      <c r="BN37" s="101">
        <v>0</v>
      </c>
      <c r="BO37" s="101">
        <v>0</v>
      </c>
      <c r="BP37" s="101">
        <v>0</v>
      </c>
      <c r="BQ37" s="101">
        <v>0</v>
      </c>
      <c r="BR37" s="101">
        <v>0</v>
      </c>
      <c r="BS37" s="101">
        <v>0</v>
      </c>
      <c r="BT37" s="101">
        <v>0</v>
      </c>
      <c r="BU37" s="101">
        <v>0</v>
      </c>
      <c r="BV37" s="101">
        <v>0</v>
      </c>
      <c r="BW37" s="101">
        <v>0</v>
      </c>
      <c r="BX37" s="101">
        <v>0</v>
      </c>
      <c r="BY37" s="101">
        <v>0</v>
      </c>
      <c r="BZ37" s="101">
        <v>0</v>
      </c>
      <c r="CA37" s="101">
        <v>0</v>
      </c>
      <c r="CB37" s="101">
        <v>1157</v>
      </c>
      <c r="CC37" s="101">
        <v>0</v>
      </c>
      <c r="CD37" s="101">
        <v>1149</v>
      </c>
      <c r="CE37" s="101">
        <v>0</v>
      </c>
      <c r="CF37" s="101">
        <v>0</v>
      </c>
      <c r="CG37" s="101">
        <v>0</v>
      </c>
      <c r="CH37" s="101">
        <v>0</v>
      </c>
      <c r="CI37" s="101">
        <v>8</v>
      </c>
      <c r="CJ37" s="101">
        <v>0</v>
      </c>
      <c r="CK37" s="101">
        <v>0</v>
      </c>
      <c r="CL37" s="101">
        <v>0</v>
      </c>
      <c r="CM37" s="101">
        <v>0</v>
      </c>
      <c r="CN37" s="101">
        <v>0</v>
      </c>
      <c r="CO37" s="101">
        <v>0</v>
      </c>
      <c r="CP37" s="101">
        <v>0</v>
      </c>
      <c r="CQ37" s="101">
        <v>0</v>
      </c>
      <c r="CR37" s="101">
        <v>2</v>
      </c>
      <c r="CS37" s="101">
        <v>0</v>
      </c>
      <c r="CT37" s="101">
        <v>0</v>
      </c>
      <c r="CU37" s="101">
        <v>0</v>
      </c>
      <c r="CV37" s="101">
        <v>0</v>
      </c>
      <c r="CW37" s="101">
        <v>2</v>
      </c>
      <c r="CX37" s="101">
        <v>0</v>
      </c>
      <c r="CY37" s="101">
        <v>0</v>
      </c>
      <c r="CZ37" s="101">
        <v>49</v>
      </c>
      <c r="DA37" s="101">
        <v>49</v>
      </c>
      <c r="DB37" s="101">
        <v>0</v>
      </c>
      <c r="DC37" s="101">
        <v>0</v>
      </c>
      <c r="DD37" s="101">
        <v>0</v>
      </c>
      <c r="DE37" s="101">
        <v>0</v>
      </c>
      <c r="DF37" s="101">
        <v>0</v>
      </c>
      <c r="DG37" s="101">
        <v>0</v>
      </c>
      <c r="DH37" s="101">
        <v>0</v>
      </c>
      <c r="DI37" s="101">
        <v>0</v>
      </c>
      <c r="DJ37" s="101">
        <v>0</v>
      </c>
      <c r="DK37" s="103">
        <v>0</v>
      </c>
    </row>
    <row r="38" spans="1:115" s="111" customFormat="1" ht="13.5" customHeight="1">
      <c r="A38" s="112" t="s">
        <v>294</v>
      </c>
      <c r="B38" s="113" t="s">
        <v>358</v>
      </c>
      <c r="C38" s="114" t="s">
        <v>359</v>
      </c>
      <c r="D38" s="101">
        <v>6865</v>
      </c>
      <c r="E38" s="101">
        <v>4835</v>
      </c>
      <c r="F38" s="101">
        <v>2030</v>
      </c>
      <c r="G38" s="101">
        <v>6865</v>
      </c>
      <c r="H38" s="101">
        <v>5376</v>
      </c>
      <c r="I38" s="101">
        <v>0</v>
      </c>
      <c r="J38" s="101">
        <v>0</v>
      </c>
      <c r="K38" s="101">
        <v>0</v>
      </c>
      <c r="L38" s="101">
        <v>0</v>
      </c>
      <c r="M38" s="101">
        <v>4233</v>
      </c>
      <c r="N38" s="101">
        <v>0</v>
      </c>
      <c r="O38" s="101">
        <v>3607</v>
      </c>
      <c r="P38" s="101">
        <v>626</v>
      </c>
      <c r="Q38" s="101">
        <v>0</v>
      </c>
      <c r="R38" s="101">
        <v>0</v>
      </c>
      <c r="S38" s="101">
        <v>0</v>
      </c>
      <c r="T38" s="101">
        <v>0</v>
      </c>
      <c r="U38" s="101">
        <v>1130</v>
      </c>
      <c r="V38" s="101">
        <v>0</v>
      </c>
      <c r="W38" s="101">
        <v>1130</v>
      </c>
      <c r="X38" s="101">
        <v>0</v>
      </c>
      <c r="Y38" s="101">
        <v>13</v>
      </c>
      <c r="Z38" s="101">
        <v>0</v>
      </c>
      <c r="AA38" s="101">
        <v>13</v>
      </c>
      <c r="AB38" s="101">
        <v>0</v>
      </c>
      <c r="AC38" s="101">
        <v>0</v>
      </c>
      <c r="AD38" s="101">
        <v>0</v>
      </c>
      <c r="AE38" s="101">
        <v>0</v>
      </c>
      <c r="AF38" s="101">
        <v>0</v>
      </c>
      <c r="AG38" s="101">
        <v>1489</v>
      </c>
      <c r="AH38" s="101">
        <v>371</v>
      </c>
      <c r="AI38" s="101">
        <v>0</v>
      </c>
      <c r="AJ38" s="101">
        <v>0</v>
      </c>
      <c r="AK38" s="101">
        <v>0</v>
      </c>
      <c r="AL38" s="101">
        <v>0</v>
      </c>
      <c r="AM38" s="101">
        <v>6865</v>
      </c>
      <c r="AN38" s="101">
        <v>5608</v>
      </c>
      <c r="AO38" s="101">
        <v>0</v>
      </c>
      <c r="AP38" s="101">
        <v>4233</v>
      </c>
      <c r="AQ38" s="101">
        <v>0</v>
      </c>
      <c r="AR38" s="101">
        <v>0</v>
      </c>
      <c r="AS38" s="101">
        <v>0</v>
      </c>
      <c r="AT38" s="101">
        <v>0</v>
      </c>
      <c r="AU38" s="101">
        <v>1375</v>
      </c>
      <c r="AV38" s="101">
        <v>0</v>
      </c>
      <c r="AW38" s="101">
        <v>0</v>
      </c>
      <c r="AX38" s="101">
        <v>0</v>
      </c>
      <c r="AY38" s="101">
        <v>0</v>
      </c>
      <c r="AZ38" s="101">
        <v>0</v>
      </c>
      <c r="BA38" s="101">
        <v>0</v>
      </c>
      <c r="BB38" s="101">
        <v>0</v>
      </c>
      <c r="BC38" s="101">
        <v>0</v>
      </c>
      <c r="BD38" s="101">
        <v>0</v>
      </c>
      <c r="BE38" s="101">
        <v>0</v>
      </c>
      <c r="BF38" s="101">
        <v>0</v>
      </c>
      <c r="BG38" s="101">
        <v>0</v>
      </c>
      <c r="BH38" s="101">
        <v>0</v>
      </c>
      <c r="BI38" s="101">
        <v>0</v>
      </c>
      <c r="BJ38" s="101">
        <v>0</v>
      </c>
      <c r="BK38" s="101">
        <v>0</v>
      </c>
      <c r="BL38" s="101">
        <v>0</v>
      </c>
      <c r="BM38" s="101">
        <v>0</v>
      </c>
      <c r="BN38" s="101">
        <v>0</v>
      </c>
      <c r="BO38" s="101">
        <v>0</v>
      </c>
      <c r="BP38" s="101">
        <v>0</v>
      </c>
      <c r="BQ38" s="101">
        <v>0</v>
      </c>
      <c r="BR38" s="101">
        <v>0</v>
      </c>
      <c r="BS38" s="101">
        <v>0</v>
      </c>
      <c r="BT38" s="101">
        <v>0</v>
      </c>
      <c r="BU38" s="101">
        <v>0</v>
      </c>
      <c r="BV38" s="101">
        <v>0</v>
      </c>
      <c r="BW38" s="101">
        <v>0</v>
      </c>
      <c r="BX38" s="101">
        <v>0</v>
      </c>
      <c r="BY38" s="101">
        <v>0</v>
      </c>
      <c r="BZ38" s="101">
        <v>0</v>
      </c>
      <c r="CA38" s="101">
        <v>0</v>
      </c>
      <c r="CB38" s="101">
        <v>0</v>
      </c>
      <c r="CC38" s="101">
        <v>0</v>
      </c>
      <c r="CD38" s="101">
        <v>0</v>
      </c>
      <c r="CE38" s="101">
        <v>0</v>
      </c>
      <c r="CF38" s="101">
        <v>0</v>
      </c>
      <c r="CG38" s="101">
        <v>0</v>
      </c>
      <c r="CH38" s="101">
        <v>0</v>
      </c>
      <c r="CI38" s="101">
        <v>0</v>
      </c>
      <c r="CJ38" s="101">
        <v>1257</v>
      </c>
      <c r="CK38" s="101">
        <v>0</v>
      </c>
      <c r="CL38" s="101">
        <v>0</v>
      </c>
      <c r="CM38" s="101">
        <v>0</v>
      </c>
      <c r="CN38" s="101">
        <v>1130</v>
      </c>
      <c r="CO38" s="101">
        <v>13</v>
      </c>
      <c r="CP38" s="101">
        <v>0</v>
      </c>
      <c r="CQ38" s="101">
        <v>114</v>
      </c>
      <c r="CR38" s="101">
        <v>0</v>
      </c>
      <c r="CS38" s="101">
        <v>0</v>
      </c>
      <c r="CT38" s="101">
        <v>0</v>
      </c>
      <c r="CU38" s="101">
        <v>0</v>
      </c>
      <c r="CV38" s="101">
        <v>0</v>
      </c>
      <c r="CW38" s="101">
        <v>0</v>
      </c>
      <c r="CX38" s="101">
        <v>0</v>
      </c>
      <c r="CY38" s="101">
        <v>0</v>
      </c>
      <c r="CZ38" s="101">
        <v>0</v>
      </c>
      <c r="DA38" s="101">
        <v>0</v>
      </c>
      <c r="DB38" s="101">
        <v>0</v>
      </c>
      <c r="DC38" s="101">
        <v>0</v>
      </c>
      <c r="DD38" s="101">
        <v>0</v>
      </c>
      <c r="DE38" s="101">
        <v>0</v>
      </c>
      <c r="DF38" s="101">
        <v>0</v>
      </c>
      <c r="DG38" s="101">
        <v>0</v>
      </c>
      <c r="DH38" s="101">
        <v>0</v>
      </c>
      <c r="DI38" s="101">
        <v>0</v>
      </c>
      <c r="DJ38" s="101">
        <v>0</v>
      </c>
      <c r="DK38" s="103">
        <v>0</v>
      </c>
    </row>
    <row r="39" spans="1:115" s="111" customFormat="1" ht="13.5" customHeight="1">
      <c r="A39" s="112" t="s">
        <v>294</v>
      </c>
      <c r="B39" s="113" t="s">
        <v>360</v>
      </c>
      <c r="C39" s="114" t="s">
        <v>361</v>
      </c>
      <c r="D39" s="101">
        <v>1602</v>
      </c>
      <c r="E39" s="101">
        <v>1466</v>
      </c>
      <c r="F39" s="101">
        <v>136</v>
      </c>
      <c r="G39" s="101">
        <v>1602</v>
      </c>
      <c r="H39" s="101">
        <v>1534</v>
      </c>
      <c r="I39" s="101">
        <v>17</v>
      </c>
      <c r="J39" s="101">
        <v>0</v>
      </c>
      <c r="K39" s="101">
        <v>9</v>
      </c>
      <c r="L39" s="101">
        <v>8</v>
      </c>
      <c r="M39" s="101">
        <v>1393</v>
      </c>
      <c r="N39" s="101">
        <v>0</v>
      </c>
      <c r="O39" s="101">
        <v>1272</v>
      </c>
      <c r="P39" s="101">
        <v>121</v>
      </c>
      <c r="Q39" s="101">
        <v>0</v>
      </c>
      <c r="R39" s="101">
        <v>0</v>
      </c>
      <c r="S39" s="101">
        <v>0</v>
      </c>
      <c r="T39" s="101">
        <v>0</v>
      </c>
      <c r="U39" s="101">
        <v>94</v>
      </c>
      <c r="V39" s="101">
        <v>1</v>
      </c>
      <c r="W39" s="101">
        <v>93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v>30</v>
      </c>
      <c r="AD39" s="101">
        <v>0</v>
      </c>
      <c r="AE39" s="101">
        <v>23</v>
      </c>
      <c r="AF39" s="101">
        <v>7</v>
      </c>
      <c r="AG39" s="101">
        <v>68</v>
      </c>
      <c r="AH39" s="101">
        <v>11</v>
      </c>
      <c r="AI39" s="101">
        <v>1</v>
      </c>
      <c r="AJ39" s="101">
        <v>1</v>
      </c>
      <c r="AK39" s="101">
        <v>0</v>
      </c>
      <c r="AL39" s="101">
        <v>0</v>
      </c>
      <c r="AM39" s="101">
        <v>1602</v>
      </c>
      <c r="AN39" s="101">
        <v>1478</v>
      </c>
      <c r="AO39" s="101">
        <v>17</v>
      </c>
      <c r="AP39" s="101">
        <v>1393</v>
      </c>
      <c r="AQ39" s="101">
        <v>0</v>
      </c>
      <c r="AR39" s="101">
        <v>0</v>
      </c>
      <c r="AS39" s="101">
        <v>0</v>
      </c>
      <c r="AT39" s="101">
        <v>0</v>
      </c>
      <c r="AU39" s="101">
        <v>68</v>
      </c>
      <c r="AV39" s="101">
        <v>30</v>
      </c>
      <c r="AW39" s="101">
        <v>0</v>
      </c>
      <c r="AX39" s="101">
        <v>0</v>
      </c>
      <c r="AY39" s="101">
        <v>0</v>
      </c>
      <c r="AZ39" s="101">
        <v>0</v>
      </c>
      <c r="BA39" s="101">
        <v>0</v>
      </c>
      <c r="BB39" s="101">
        <v>30</v>
      </c>
      <c r="BC39" s="101">
        <v>0</v>
      </c>
      <c r="BD39" s="101">
        <v>0</v>
      </c>
      <c r="BE39" s="101">
        <v>0</v>
      </c>
      <c r="BF39" s="101">
        <v>0</v>
      </c>
      <c r="BG39" s="101">
        <v>0</v>
      </c>
      <c r="BH39" s="101">
        <v>0</v>
      </c>
      <c r="BI39" s="101">
        <v>0</v>
      </c>
      <c r="BJ39" s="101">
        <v>0</v>
      </c>
      <c r="BK39" s="101">
        <v>0</v>
      </c>
      <c r="BL39" s="101">
        <v>0</v>
      </c>
      <c r="BM39" s="101">
        <v>0</v>
      </c>
      <c r="BN39" s="101">
        <v>0</v>
      </c>
      <c r="BO39" s="101">
        <v>0</v>
      </c>
      <c r="BP39" s="101">
        <v>0</v>
      </c>
      <c r="BQ39" s="101">
        <v>0</v>
      </c>
      <c r="BR39" s="101">
        <v>0</v>
      </c>
      <c r="BS39" s="101">
        <v>0</v>
      </c>
      <c r="BT39" s="101">
        <v>0</v>
      </c>
      <c r="BU39" s="101">
        <v>0</v>
      </c>
      <c r="BV39" s="101">
        <v>0</v>
      </c>
      <c r="BW39" s="101">
        <v>0</v>
      </c>
      <c r="BX39" s="101">
        <v>0</v>
      </c>
      <c r="BY39" s="101">
        <v>0</v>
      </c>
      <c r="BZ39" s="101">
        <v>0</v>
      </c>
      <c r="CA39" s="101">
        <v>0</v>
      </c>
      <c r="CB39" s="101">
        <v>0</v>
      </c>
      <c r="CC39" s="101">
        <v>0</v>
      </c>
      <c r="CD39" s="101">
        <v>0</v>
      </c>
      <c r="CE39" s="101">
        <v>0</v>
      </c>
      <c r="CF39" s="101">
        <v>0</v>
      </c>
      <c r="CG39" s="101">
        <v>0</v>
      </c>
      <c r="CH39" s="101">
        <v>0</v>
      </c>
      <c r="CI39" s="101">
        <v>0</v>
      </c>
      <c r="CJ39" s="101">
        <v>93</v>
      </c>
      <c r="CK39" s="101">
        <v>0</v>
      </c>
      <c r="CL39" s="101">
        <v>0</v>
      </c>
      <c r="CM39" s="101">
        <v>0</v>
      </c>
      <c r="CN39" s="101">
        <v>93</v>
      </c>
      <c r="CO39" s="101">
        <v>0</v>
      </c>
      <c r="CP39" s="101">
        <v>0</v>
      </c>
      <c r="CQ39" s="101">
        <v>0</v>
      </c>
      <c r="CR39" s="101">
        <v>0</v>
      </c>
      <c r="CS39" s="101">
        <v>0</v>
      </c>
      <c r="CT39" s="101">
        <v>0</v>
      </c>
      <c r="CU39" s="101">
        <v>0</v>
      </c>
      <c r="CV39" s="101">
        <v>0</v>
      </c>
      <c r="CW39" s="101">
        <v>0</v>
      </c>
      <c r="CX39" s="101">
        <v>0</v>
      </c>
      <c r="CY39" s="101">
        <v>0</v>
      </c>
      <c r="CZ39" s="101">
        <v>1</v>
      </c>
      <c r="DA39" s="101">
        <v>1</v>
      </c>
      <c r="DB39" s="101">
        <v>0</v>
      </c>
      <c r="DC39" s="101">
        <v>0</v>
      </c>
      <c r="DD39" s="101">
        <v>0</v>
      </c>
      <c r="DE39" s="101">
        <v>0</v>
      </c>
      <c r="DF39" s="101">
        <v>0</v>
      </c>
      <c r="DG39" s="101">
        <v>0</v>
      </c>
      <c r="DH39" s="101">
        <v>0</v>
      </c>
      <c r="DI39" s="101">
        <v>0</v>
      </c>
      <c r="DJ39" s="101">
        <v>0</v>
      </c>
      <c r="DK39" s="103">
        <v>0</v>
      </c>
    </row>
    <row r="40" spans="1:115" s="111" customFormat="1" ht="13.5" customHeight="1">
      <c r="A40" s="112" t="s">
        <v>294</v>
      </c>
      <c r="B40" s="113" t="s">
        <v>362</v>
      </c>
      <c r="C40" s="114" t="s">
        <v>363</v>
      </c>
      <c r="D40" s="101">
        <v>451</v>
      </c>
      <c r="E40" s="101">
        <v>427</v>
      </c>
      <c r="F40" s="101">
        <v>24</v>
      </c>
      <c r="G40" s="101">
        <v>451</v>
      </c>
      <c r="H40" s="101">
        <v>412</v>
      </c>
      <c r="I40" s="101">
        <v>357</v>
      </c>
      <c r="J40" s="101">
        <v>0</v>
      </c>
      <c r="K40" s="101">
        <v>357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37</v>
      </c>
      <c r="V40" s="101">
        <v>0</v>
      </c>
      <c r="W40" s="101">
        <v>37</v>
      </c>
      <c r="X40" s="101">
        <v>0</v>
      </c>
      <c r="Y40" s="101">
        <v>1</v>
      </c>
      <c r="Z40" s="101">
        <v>0</v>
      </c>
      <c r="AA40" s="101">
        <v>1</v>
      </c>
      <c r="AB40" s="101">
        <v>0</v>
      </c>
      <c r="AC40" s="101">
        <v>17</v>
      </c>
      <c r="AD40" s="101">
        <v>0</v>
      </c>
      <c r="AE40" s="101">
        <v>17</v>
      </c>
      <c r="AF40" s="101">
        <v>0</v>
      </c>
      <c r="AG40" s="101">
        <v>39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v>451</v>
      </c>
      <c r="AN40" s="101">
        <v>414</v>
      </c>
      <c r="AO40" s="101">
        <v>357</v>
      </c>
      <c r="AP40" s="101">
        <v>0</v>
      </c>
      <c r="AQ40" s="101">
        <v>0</v>
      </c>
      <c r="AR40" s="101">
        <v>0</v>
      </c>
      <c r="AS40" s="101">
        <v>1</v>
      </c>
      <c r="AT40" s="101">
        <v>17</v>
      </c>
      <c r="AU40" s="101">
        <v>39</v>
      </c>
      <c r="AV40" s="101">
        <v>0</v>
      </c>
      <c r="AW40" s="101">
        <v>0</v>
      </c>
      <c r="AX40" s="101">
        <v>0</v>
      </c>
      <c r="AY40" s="101">
        <v>0</v>
      </c>
      <c r="AZ40" s="101">
        <v>0</v>
      </c>
      <c r="BA40" s="101">
        <v>0</v>
      </c>
      <c r="BB40" s="101">
        <v>0</v>
      </c>
      <c r="BC40" s="101">
        <v>0</v>
      </c>
      <c r="BD40" s="101">
        <v>0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  <c r="BM40" s="101">
        <v>0</v>
      </c>
      <c r="BN40" s="101">
        <v>0</v>
      </c>
      <c r="BO40" s="101">
        <v>0</v>
      </c>
      <c r="BP40" s="101">
        <v>0</v>
      </c>
      <c r="BQ40" s="101">
        <v>0</v>
      </c>
      <c r="BR40" s="101">
        <v>0</v>
      </c>
      <c r="BS40" s="101">
        <v>0</v>
      </c>
      <c r="BT40" s="101">
        <v>0</v>
      </c>
      <c r="BU40" s="101">
        <v>0</v>
      </c>
      <c r="BV40" s="101">
        <v>0</v>
      </c>
      <c r="BW40" s="101">
        <v>0</v>
      </c>
      <c r="BX40" s="101">
        <v>0</v>
      </c>
      <c r="BY40" s="101">
        <v>0</v>
      </c>
      <c r="BZ40" s="101">
        <v>0</v>
      </c>
      <c r="CA40" s="101">
        <v>0</v>
      </c>
      <c r="CB40" s="101">
        <v>0</v>
      </c>
      <c r="CC40" s="101">
        <v>0</v>
      </c>
      <c r="CD40" s="101">
        <v>0</v>
      </c>
      <c r="CE40" s="101">
        <v>0</v>
      </c>
      <c r="CF40" s="101">
        <v>0</v>
      </c>
      <c r="CG40" s="101">
        <v>0</v>
      </c>
      <c r="CH40" s="101">
        <v>0</v>
      </c>
      <c r="CI40" s="101">
        <v>0</v>
      </c>
      <c r="CJ40" s="101">
        <v>37</v>
      </c>
      <c r="CK40" s="101">
        <v>0</v>
      </c>
      <c r="CL40" s="101">
        <v>0</v>
      </c>
      <c r="CM40" s="101">
        <v>0</v>
      </c>
      <c r="CN40" s="101">
        <v>37</v>
      </c>
      <c r="CO40" s="101">
        <v>0</v>
      </c>
      <c r="CP40" s="101">
        <v>0</v>
      </c>
      <c r="CQ40" s="101">
        <v>0</v>
      </c>
      <c r="CR40" s="101">
        <v>0</v>
      </c>
      <c r="CS40" s="101">
        <v>0</v>
      </c>
      <c r="CT40" s="101">
        <v>0</v>
      </c>
      <c r="CU40" s="101">
        <v>0</v>
      </c>
      <c r="CV40" s="101">
        <v>0</v>
      </c>
      <c r="CW40" s="101">
        <v>0</v>
      </c>
      <c r="CX40" s="101">
        <v>0</v>
      </c>
      <c r="CY40" s="101">
        <v>0</v>
      </c>
      <c r="CZ40" s="101">
        <v>0</v>
      </c>
      <c r="DA40" s="101">
        <v>0</v>
      </c>
      <c r="DB40" s="101">
        <v>0</v>
      </c>
      <c r="DC40" s="101">
        <v>0</v>
      </c>
      <c r="DD40" s="101">
        <v>0</v>
      </c>
      <c r="DE40" s="101">
        <v>0</v>
      </c>
      <c r="DF40" s="101">
        <v>0</v>
      </c>
      <c r="DG40" s="101">
        <v>0</v>
      </c>
      <c r="DH40" s="101">
        <v>0</v>
      </c>
      <c r="DI40" s="101">
        <v>0</v>
      </c>
      <c r="DJ40" s="101">
        <v>0</v>
      </c>
      <c r="DK40" s="103">
        <v>0</v>
      </c>
    </row>
    <row r="41" spans="1:115" s="111" customFormat="1" ht="13.5" customHeight="1">
      <c r="A41" s="112" t="s">
        <v>294</v>
      </c>
      <c r="B41" s="113" t="s">
        <v>364</v>
      </c>
      <c r="C41" s="114" t="s">
        <v>365</v>
      </c>
      <c r="D41" s="101">
        <v>4566</v>
      </c>
      <c r="E41" s="101">
        <v>4067</v>
      </c>
      <c r="F41" s="101">
        <v>499</v>
      </c>
      <c r="G41" s="101">
        <v>4566</v>
      </c>
      <c r="H41" s="101">
        <v>4188</v>
      </c>
      <c r="I41" s="101">
        <v>3407</v>
      </c>
      <c r="J41" s="101">
        <v>612</v>
      </c>
      <c r="K41" s="101">
        <v>2607</v>
      </c>
      <c r="L41" s="101">
        <v>188</v>
      </c>
      <c r="M41" s="101">
        <v>303</v>
      </c>
      <c r="N41" s="101">
        <v>0</v>
      </c>
      <c r="O41" s="101">
        <v>0</v>
      </c>
      <c r="P41" s="101">
        <v>303</v>
      </c>
      <c r="Q41" s="101">
        <v>0</v>
      </c>
      <c r="R41" s="101">
        <v>0</v>
      </c>
      <c r="S41" s="101">
        <v>0</v>
      </c>
      <c r="T41" s="101">
        <v>0</v>
      </c>
      <c r="U41" s="101">
        <v>330</v>
      </c>
      <c r="V41" s="101">
        <v>0</v>
      </c>
      <c r="W41" s="101">
        <v>330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v>148</v>
      </c>
      <c r="AD41" s="101">
        <v>0</v>
      </c>
      <c r="AE41" s="101">
        <v>142</v>
      </c>
      <c r="AF41" s="101">
        <v>6</v>
      </c>
      <c r="AG41" s="101">
        <v>378</v>
      </c>
      <c r="AH41" s="101">
        <v>36</v>
      </c>
      <c r="AI41" s="101">
        <v>0</v>
      </c>
      <c r="AJ41" s="101">
        <v>0</v>
      </c>
      <c r="AK41" s="101">
        <v>0</v>
      </c>
      <c r="AL41" s="101">
        <v>0</v>
      </c>
      <c r="AM41" s="101">
        <v>4566</v>
      </c>
      <c r="AN41" s="101">
        <v>4236</v>
      </c>
      <c r="AO41" s="101">
        <v>3407</v>
      </c>
      <c r="AP41" s="101">
        <v>303</v>
      </c>
      <c r="AQ41" s="101">
        <v>0</v>
      </c>
      <c r="AR41" s="101">
        <v>0</v>
      </c>
      <c r="AS41" s="101">
        <v>0</v>
      </c>
      <c r="AT41" s="101">
        <v>148</v>
      </c>
      <c r="AU41" s="101">
        <v>378</v>
      </c>
      <c r="AV41" s="101">
        <v>0</v>
      </c>
      <c r="AW41" s="101">
        <v>0</v>
      </c>
      <c r="AX41" s="101">
        <v>0</v>
      </c>
      <c r="AY41" s="101">
        <v>0</v>
      </c>
      <c r="AZ41" s="101">
        <v>0</v>
      </c>
      <c r="BA41" s="101">
        <v>0</v>
      </c>
      <c r="BB41" s="101">
        <v>0</v>
      </c>
      <c r="BC41" s="101">
        <v>0</v>
      </c>
      <c r="BD41" s="101">
        <v>0</v>
      </c>
      <c r="BE41" s="101">
        <v>0</v>
      </c>
      <c r="BF41" s="101">
        <v>0</v>
      </c>
      <c r="BG41" s="101">
        <v>0</v>
      </c>
      <c r="BH41" s="101">
        <v>0</v>
      </c>
      <c r="BI41" s="101">
        <v>0</v>
      </c>
      <c r="BJ41" s="101">
        <v>0</v>
      </c>
      <c r="BK41" s="101">
        <v>0</v>
      </c>
      <c r="BL41" s="101">
        <v>0</v>
      </c>
      <c r="BM41" s="101">
        <v>0</v>
      </c>
      <c r="BN41" s="101">
        <v>0</v>
      </c>
      <c r="BO41" s="101">
        <v>0</v>
      </c>
      <c r="BP41" s="101">
        <v>0</v>
      </c>
      <c r="BQ41" s="101">
        <v>0</v>
      </c>
      <c r="BR41" s="101">
        <v>0</v>
      </c>
      <c r="BS41" s="101">
        <v>0</v>
      </c>
      <c r="BT41" s="101">
        <v>0</v>
      </c>
      <c r="BU41" s="101">
        <v>0</v>
      </c>
      <c r="BV41" s="101">
        <v>0</v>
      </c>
      <c r="BW41" s="101">
        <v>0</v>
      </c>
      <c r="BX41" s="101">
        <v>0</v>
      </c>
      <c r="BY41" s="101">
        <v>0</v>
      </c>
      <c r="BZ41" s="101">
        <v>0</v>
      </c>
      <c r="CA41" s="101">
        <v>0</v>
      </c>
      <c r="CB41" s="101">
        <v>0</v>
      </c>
      <c r="CC41" s="101">
        <v>0</v>
      </c>
      <c r="CD41" s="101">
        <v>0</v>
      </c>
      <c r="CE41" s="101">
        <v>0</v>
      </c>
      <c r="CF41" s="101">
        <v>0</v>
      </c>
      <c r="CG41" s="101">
        <v>0</v>
      </c>
      <c r="CH41" s="101">
        <v>0</v>
      </c>
      <c r="CI41" s="101">
        <v>0</v>
      </c>
      <c r="CJ41" s="101">
        <v>330</v>
      </c>
      <c r="CK41" s="101">
        <v>0</v>
      </c>
      <c r="CL41" s="101">
        <v>0</v>
      </c>
      <c r="CM41" s="101">
        <v>0</v>
      </c>
      <c r="CN41" s="101">
        <v>330</v>
      </c>
      <c r="CO41" s="101">
        <v>0</v>
      </c>
      <c r="CP41" s="101">
        <v>0</v>
      </c>
      <c r="CQ41" s="101">
        <v>0</v>
      </c>
      <c r="CR41" s="101">
        <v>0</v>
      </c>
      <c r="CS41" s="101">
        <v>0</v>
      </c>
      <c r="CT41" s="101">
        <v>0</v>
      </c>
      <c r="CU41" s="101">
        <v>0</v>
      </c>
      <c r="CV41" s="101">
        <v>0</v>
      </c>
      <c r="CW41" s="101">
        <v>0</v>
      </c>
      <c r="CX41" s="101">
        <v>0</v>
      </c>
      <c r="CY41" s="101">
        <v>0</v>
      </c>
      <c r="CZ41" s="101">
        <v>0</v>
      </c>
      <c r="DA41" s="101">
        <v>0</v>
      </c>
      <c r="DB41" s="101">
        <v>0</v>
      </c>
      <c r="DC41" s="101">
        <v>0</v>
      </c>
      <c r="DD41" s="101">
        <v>0</v>
      </c>
      <c r="DE41" s="101">
        <v>0</v>
      </c>
      <c r="DF41" s="101">
        <v>0</v>
      </c>
      <c r="DG41" s="101">
        <v>0</v>
      </c>
      <c r="DH41" s="101">
        <v>0</v>
      </c>
      <c r="DI41" s="101">
        <v>0</v>
      </c>
      <c r="DJ41" s="101">
        <v>0</v>
      </c>
      <c r="DK41" s="103">
        <v>0</v>
      </c>
    </row>
    <row r="42" spans="1:115" s="111" customFormat="1" ht="13.5" customHeight="1" thickBot="1">
      <c r="A42" s="267" t="s">
        <v>366</v>
      </c>
      <c r="B42" s="261"/>
      <c r="C42" s="261"/>
      <c r="D42" s="104">
        <v>304429</v>
      </c>
      <c r="E42" s="104">
        <v>218793</v>
      </c>
      <c r="F42" s="104">
        <v>85636</v>
      </c>
      <c r="G42" s="104">
        <v>304429</v>
      </c>
      <c r="H42" s="104">
        <v>269014</v>
      </c>
      <c r="I42" s="104">
        <v>19634</v>
      </c>
      <c r="J42" s="104">
        <v>621</v>
      </c>
      <c r="K42" s="104">
        <v>14828</v>
      </c>
      <c r="L42" s="104">
        <v>4185</v>
      </c>
      <c r="M42" s="104">
        <v>184502</v>
      </c>
      <c r="N42" s="104">
        <v>67323</v>
      </c>
      <c r="O42" s="104">
        <v>64526</v>
      </c>
      <c r="P42" s="104">
        <v>52653</v>
      </c>
      <c r="Q42" s="104">
        <v>8504</v>
      </c>
      <c r="R42" s="104">
        <v>811</v>
      </c>
      <c r="S42" s="104">
        <v>7129</v>
      </c>
      <c r="T42" s="104">
        <v>564</v>
      </c>
      <c r="U42" s="104">
        <v>46064</v>
      </c>
      <c r="V42" s="104">
        <v>8681</v>
      </c>
      <c r="W42" s="104">
        <v>37154</v>
      </c>
      <c r="X42" s="104">
        <v>229</v>
      </c>
      <c r="Y42" s="104">
        <v>643</v>
      </c>
      <c r="Z42" s="104">
        <v>13</v>
      </c>
      <c r="AA42" s="104">
        <v>630</v>
      </c>
      <c r="AB42" s="104">
        <v>0</v>
      </c>
      <c r="AC42" s="104">
        <v>9667</v>
      </c>
      <c r="AD42" s="104">
        <v>6624</v>
      </c>
      <c r="AE42" s="104">
        <v>2846</v>
      </c>
      <c r="AF42" s="104">
        <v>197</v>
      </c>
      <c r="AG42" s="104">
        <v>35415</v>
      </c>
      <c r="AH42" s="104">
        <v>2683</v>
      </c>
      <c r="AI42" s="104">
        <v>5</v>
      </c>
      <c r="AJ42" s="104">
        <v>1</v>
      </c>
      <c r="AK42" s="104">
        <v>4</v>
      </c>
      <c r="AL42" s="104">
        <v>0</v>
      </c>
      <c r="AM42" s="104">
        <v>304429</v>
      </c>
      <c r="AN42" s="104">
        <v>222201</v>
      </c>
      <c r="AO42" s="104">
        <v>19634</v>
      </c>
      <c r="AP42" s="104">
        <v>174514</v>
      </c>
      <c r="AQ42" s="104">
        <v>484</v>
      </c>
      <c r="AR42" s="104">
        <v>0</v>
      </c>
      <c r="AS42" s="104">
        <v>1</v>
      </c>
      <c r="AT42" s="104">
        <v>1019</v>
      </c>
      <c r="AU42" s="104">
        <v>26549</v>
      </c>
      <c r="AV42" s="104">
        <v>12011</v>
      </c>
      <c r="AW42" s="104">
        <v>0</v>
      </c>
      <c r="AX42" s="104">
        <v>0</v>
      </c>
      <c r="AY42" s="104">
        <v>1417</v>
      </c>
      <c r="AZ42" s="104">
        <v>456</v>
      </c>
      <c r="BA42" s="104">
        <v>0</v>
      </c>
      <c r="BB42" s="104">
        <v>8521</v>
      </c>
      <c r="BC42" s="104">
        <v>1617</v>
      </c>
      <c r="BD42" s="104">
        <v>209</v>
      </c>
      <c r="BE42" s="104">
        <v>0</v>
      </c>
      <c r="BF42" s="104">
        <v>0</v>
      </c>
      <c r="BG42" s="104">
        <v>0</v>
      </c>
      <c r="BH42" s="104">
        <v>0</v>
      </c>
      <c r="BI42" s="104">
        <v>0</v>
      </c>
      <c r="BJ42" s="104">
        <v>0</v>
      </c>
      <c r="BK42" s="104">
        <v>209</v>
      </c>
      <c r="BL42" s="104">
        <v>0</v>
      </c>
      <c r="BM42" s="104">
        <v>0</v>
      </c>
      <c r="BN42" s="104">
        <v>0</v>
      </c>
      <c r="BO42" s="104">
        <v>0</v>
      </c>
      <c r="BP42" s="104">
        <v>0</v>
      </c>
      <c r="BQ42" s="104">
        <v>0</v>
      </c>
      <c r="BR42" s="104">
        <v>0</v>
      </c>
      <c r="BS42" s="104">
        <v>0</v>
      </c>
      <c r="BT42" s="104">
        <v>0</v>
      </c>
      <c r="BU42" s="104">
        <v>0</v>
      </c>
      <c r="BV42" s="104">
        <v>0</v>
      </c>
      <c r="BW42" s="104">
        <v>0</v>
      </c>
      <c r="BX42" s="104">
        <v>0</v>
      </c>
      <c r="BY42" s="104">
        <v>0</v>
      </c>
      <c r="BZ42" s="104">
        <v>0</v>
      </c>
      <c r="CA42" s="104">
        <v>0</v>
      </c>
      <c r="CB42" s="104">
        <v>10708</v>
      </c>
      <c r="CC42" s="104">
        <v>0</v>
      </c>
      <c r="CD42" s="104">
        <v>9988</v>
      </c>
      <c r="CE42" s="104">
        <v>0</v>
      </c>
      <c r="CF42" s="104">
        <v>0</v>
      </c>
      <c r="CG42" s="104">
        <v>0</v>
      </c>
      <c r="CH42" s="104">
        <v>0</v>
      </c>
      <c r="CI42" s="104">
        <v>720</v>
      </c>
      <c r="CJ42" s="104">
        <v>34101</v>
      </c>
      <c r="CK42" s="104">
        <v>0</v>
      </c>
      <c r="CL42" s="104">
        <v>0</v>
      </c>
      <c r="CM42" s="104">
        <v>1600</v>
      </c>
      <c r="CN42" s="104">
        <v>28357</v>
      </c>
      <c r="CO42" s="104">
        <v>1585</v>
      </c>
      <c r="CP42" s="104">
        <v>22</v>
      </c>
      <c r="CQ42" s="104">
        <v>2537</v>
      </c>
      <c r="CR42" s="104">
        <v>1645</v>
      </c>
      <c r="CS42" s="104">
        <v>0</v>
      </c>
      <c r="CT42" s="104">
        <v>0</v>
      </c>
      <c r="CU42" s="104">
        <v>1249</v>
      </c>
      <c r="CV42" s="104">
        <v>0</v>
      </c>
      <c r="CW42" s="104">
        <v>134</v>
      </c>
      <c r="CX42" s="104">
        <v>105</v>
      </c>
      <c r="CY42" s="104">
        <v>157</v>
      </c>
      <c r="CZ42" s="104">
        <v>16338</v>
      </c>
      <c r="DA42" s="104">
        <v>16167</v>
      </c>
      <c r="DB42" s="104">
        <v>7</v>
      </c>
      <c r="DC42" s="104">
        <v>164</v>
      </c>
      <c r="DD42" s="104">
        <v>7216</v>
      </c>
      <c r="DE42" s="104">
        <v>0</v>
      </c>
      <c r="DF42" s="104">
        <v>0</v>
      </c>
      <c r="DG42" s="104">
        <v>3754</v>
      </c>
      <c r="DH42" s="104">
        <v>0</v>
      </c>
      <c r="DI42" s="104">
        <v>0</v>
      </c>
      <c r="DJ42" s="104">
        <v>0</v>
      </c>
      <c r="DK42" s="106">
        <v>3462</v>
      </c>
    </row>
  </sheetData>
  <mergeCells count="42">
    <mergeCell ref="A42:C42"/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I3:AI4"/>
    <mergeCell ref="AJ3:AJ4"/>
    <mergeCell ref="AK3:AK4"/>
    <mergeCell ref="AL3:AL4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CJ4:CQ4"/>
    <mergeCell ref="CR4:CY4"/>
    <mergeCell ref="CZ4:CZ5"/>
    <mergeCell ref="DA4:DA5"/>
    <mergeCell ref="DB4:DB5"/>
    <mergeCell ref="DC4:DC5"/>
    <mergeCell ref="DD4:DD5"/>
    <mergeCell ref="DE4:DE5"/>
    <mergeCell ref="DJ4:DJ5"/>
    <mergeCell ref="DK4:DK5"/>
    <mergeCell ref="DF4:DF5"/>
    <mergeCell ref="DG4:DG5"/>
    <mergeCell ref="DH4:DH5"/>
    <mergeCell ref="DI4:D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42"/>
  <sheetViews>
    <sheetView showGridLines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56"/>
      <c r="C1" s="1"/>
      <c r="D1" s="4"/>
      <c r="E1" s="3"/>
      <c r="F1" s="4"/>
      <c r="G1" s="4"/>
      <c r="H1" s="4"/>
      <c r="I1" s="4"/>
      <c r="J1" s="4"/>
      <c r="K1" s="4"/>
      <c r="L1" s="4"/>
      <c r="M1" s="60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0"/>
      <c r="AF1" s="4"/>
      <c r="AG1" s="4"/>
      <c r="AH1" s="4"/>
      <c r="AI1" s="4"/>
      <c r="AJ1" s="4"/>
      <c r="AK1" s="4"/>
      <c r="AL1" s="4"/>
      <c r="AM1" s="4"/>
      <c r="AN1" s="4"/>
      <c r="AO1" s="4"/>
      <c r="AP1" s="60"/>
    </row>
    <row r="2" spans="1:42" s="25" customFormat="1" ht="22.5" customHeight="1">
      <c r="A2" s="256" t="s">
        <v>50</v>
      </c>
      <c r="B2" s="259" t="s">
        <v>79</v>
      </c>
      <c r="C2" s="268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07"/>
      <c r="B3" s="309"/>
      <c r="C3" s="287"/>
      <c r="D3" s="10" t="s">
        <v>64</v>
      </c>
      <c r="E3" s="29" t="s">
        <v>59</v>
      </c>
      <c r="F3" s="270" t="s">
        <v>242</v>
      </c>
      <c r="G3" s="271"/>
      <c r="H3" s="271"/>
      <c r="I3" s="271"/>
      <c r="J3" s="271"/>
      <c r="K3" s="271"/>
      <c r="L3" s="271"/>
      <c r="M3" s="272"/>
      <c r="N3" s="268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68" t="s">
        <v>59</v>
      </c>
      <c r="Y3" s="304" t="s">
        <v>60</v>
      </c>
      <c r="Z3" s="305"/>
      <c r="AA3" s="305"/>
      <c r="AB3" s="305"/>
      <c r="AC3" s="305"/>
      <c r="AD3" s="305"/>
      <c r="AE3" s="306"/>
      <c r="AF3" s="10" t="s">
        <v>64</v>
      </c>
      <c r="AG3" s="268" t="s">
        <v>84</v>
      </c>
      <c r="AH3" s="268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07"/>
      <c r="B4" s="309"/>
      <c r="C4" s="287"/>
      <c r="D4" s="10"/>
      <c r="E4" s="32"/>
      <c r="F4" s="33"/>
      <c r="G4" s="268" t="s">
        <v>214</v>
      </c>
      <c r="H4" s="281" t="s">
        <v>215</v>
      </c>
      <c r="I4" s="281" t="s">
        <v>216</v>
      </c>
      <c r="J4" s="281" t="s">
        <v>217</v>
      </c>
      <c r="K4" s="281" t="s">
        <v>218</v>
      </c>
      <c r="L4" s="286" t="s">
        <v>219</v>
      </c>
      <c r="M4" s="268" t="s">
        <v>220</v>
      </c>
      <c r="N4" s="282"/>
      <c r="O4" s="34"/>
      <c r="P4" s="35"/>
      <c r="Q4" s="35"/>
      <c r="R4" s="35"/>
      <c r="S4" s="35"/>
      <c r="T4" s="35"/>
      <c r="U4" s="35"/>
      <c r="V4" s="36"/>
      <c r="W4" s="10"/>
      <c r="X4" s="282"/>
      <c r="Y4" s="268" t="s">
        <v>214</v>
      </c>
      <c r="Z4" s="281" t="s">
        <v>215</v>
      </c>
      <c r="AA4" s="281" t="s">
        <v>216</v>
      </c>
      <c r="AB4" s="281" t="s">
        <v>217</v>
      </c>
      <c r="AC4" s="281" t="s">
        <v>218</v>
      </c>
      <c r="AD4" s="286" t="s">
        <v>219</v>
      </c>
      <c r="AE4" s="268" t="s">
        <v>220</v>
      </c>
      <c r="AF4" s="10"/>
      <c r="AG4" s="282"/>
      <c r="AH4" s="282"/>
      <c r="AI4" s="34"/>
      <c r="AJ4" s="268" t="s">
        <v>214</v>
      </c>
      <c r="AK4" s="281" t="s">
        <v>215</v>
      </c>
      <c r="AL4" s="281" t="s">
        <v>216</v>
      </c>
      <c r="AM4" s="281" t="s">
        <v>217</v>
      </c>
      <c r="AN4" s="281" t="s">
        <v>218</v>
      </c>
      <c r="AO4" s="286" t="s">
        <v>219</v>
      </c>
      <c r="AP4" s="268" t="s">
        <v>220</v>
      </c>
    </row>
    <row r="5" spans="1:42" s="25" customFormat="1" ht="18.75" customHeight="1">
      <c r="A5" s="307"/>
      <c r="B5" s="309"/>
      <c r="C5" s="287"/>
      <c r="D5" s="16"/>
      <c r="E5" s="37"/>
      <c r="F5" s="10" t="s">
        <v>64</v>
      </c>
      <c r="G5" s="282"/>
      <c r="H5" s="278"/>
      <c r="I5" s="278"/>
      <c r="J5" s="278"/>
      <c r="K5" s="278"/>
      <c r="L5" s="302"/>
      <c r="M5" s="282"/>
      <c r="N5" s="303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03"/>
      <c r="Y5" s="282"/>
      <c r="Z5" s="278"/>
      <c r="AA5" s="278"/>
      <c r="AB5" s="278"/>
      <c r="AC5" s="278"/>
      <c r="AD5" s="302"/>
      <c r="AE5" s="282"/>
      <c r="AF5" s="16"/>
      <c r="AG5" s="303"/>
      <c r="AH5" s="303"/>
      <c r="AI5" s="10" t="s">
        <v>64</v>
      </c>
      <c r="AJ5" s="282"/>
      <c r="AK5" s="278"/>
      <c r="AL5" s="278"/>
      <c r="AM5" s="278"/>
      <c r="AN5" s="278"/>
      <c r="AO5" s="302"/>
      <c r="AP5" s="282"/>
    </row>
    <row r="6" spans="1:42" s="25" customFormat="1" ht="15.75" customHeight="1" thickBot="1">
      <c r="A6" s="308"/>
      <c r="B6" s="310"/>
      <c r="C6" s="288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s="111" customFormat="1" ht="13.5" customHeight="1">
      <c r="A7" s="107" t="s">
        <v>294</v>
      </c>
      <c r="B7" s="108" t="s">
        <v>295</v>
      </c>
      <c r="C7" s="109" t="s">
        <v>296</v>
      </c>
      <c r="D7" s="100">
        <v>148216</v>
      </c>
      <c r="E7" s="100">
        <v>114819</v>
      </c>
      <c r="F7" s="100">
        <v>18423</v>
      </c>
      <c r="G7" s="100">
        <v>6563</v>
      </c>
      <c r="H7" s="100">
        <v>0</v>
      </c>
      <c r="I7" s="100">
        <v>0</v>
      </c>
      <c r="J7" s="100">
        <v>0</v>
      </c>
      <c r="K7" s="100">
        <v>0</v>
      </c>
      <c r="L7" s="100">
        <v>11728</v>
      </c>
      <c r="M7" s="100">
        <v>132</v>
      </c>
      <c r="N7" s="100">
        <v>4297</v>
      </c>
      <c r="O7" s="100">
        <v>10677</v>
      </c>
      <c r="P7" s="100">
        <v>10158</v>
      </c>
      <c r="Q7" s="100">
        <v>0</v>
      </c>
      <c r="R7" s="100">
        <v>0</v>
      </c>
      <c r="S7" s="100">
        <v>0</v>
      </c>
      <c r="T7" s="100">
        <v>0</v>
      </c>
      <c r="U7" s="100">
        <v>519</v>
      </c>
      <c r="V7" s="100">
        <v>0</v>
      </c>
      <c r="W7" s="100">
        <v>121433</v>
      </c>
      <c r="X7" s="100">
        <v>114819</v>
      </c>
      <c r="Y7" s="100">
        <v>6563</v>
      </c>
      <c r="Z7" s="100">
        <v>0</v>
      </c>
      <c r="AA7" s="100">
        <v>0</v>
      </c>
      <c r="AB7" s="100">
        <v>0</v>
      </c>
      <c r="AC7" s="100">
        <v>0</v>
      </c>
      <c r="AD7" s="100">
        <v>51</v>
      </c>
      <c r="AE7" s="100">
        <v>0</v>
      </c>
      <c r="AF7" s="100">
        <v>5974</v>
      </c>
      <c r="AG7" s="100">
        <v>4297</v>
      </c>
      <c r="AH7" s="100">
        <v>1673</v>
      </c>
      <c r="AI7" s="100">
        <v>4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4</v>
      </c>
      <c r="AP7" s="105">
        <v>0</v>
      </c>
    </row>
    <row r="8" spans="1:42" s="111" customFormat="1" ht="13.5" customHeight="1">
      <c r="A8" s="112" t="s">
        <v>294</v>
      </c>
      <c r="B8" s="113" t="s">
        <v>298</v>
      </c>
      <c r="C8" s="114" t="s">
        <v>299</v>
      </c>
      <c r="D8" s="101">
        <v>7208</v>
      </c>
      <c r="E8" s="101">
        <v>3976</v>
      </c>
      <c r="F8" s="101">
        <v>2219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2219</v>
      </c>
      <c r="M8" s="101">
        <v>0</v>
      </c>
      <c r="N8" s="101">
        <v>1013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4535</v>
      </c>
      <c r="X8" s="101">
        <v>3976</v>
      </c>
      <c r="Y8" s="101">
        <v>0</v>
      </c>
      <c r="Z8" s="101">
        <v>0</v>
      </c>
      <c r="AA8" s="101">
        <v>0</v>
      </c>
      <c r="AB8" s="101">
        <v>0</v>
      </c>
      <c r="AC8" s="101">
        <v>0</v>
      </c>
      <c r="AD8" s="101">
        <v>559</v>
      </c>
      <c r="AE8" s="101">
        <v>0</v>
      </c>
      <c r="AF8" s="101">
        <v>1359</v>
      </c>
      <c r="AG8" s="101">
        <v>1013</v>
      </c>
      <c r="AH8" s="101">
        <v>346</v>
      </c>
      <c r="AI8" s="101">
        <v>0</v>
      </c>
      <c r="AJ8" s="101"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3">
        <v>0</v>
      </c>
    </row>
    <row r="9" spans="1:42" s="111" customFormat="1" ht="13.5" customHeight="1">
      <c r="A9" s="112" t="s">
        <v>294</v>
      </c>
      <c r="B9" s="113" t="s">
        <v>300</v>
      </c>
      <c r="C9" s="114" t="s">
        <v>301</v>
      </c>
      <c r="D9" s="101">
        <v>7023</v>
      </c>
      <c r="E9" s="101">
        <v>4408</v>
      </c>
      <c r="F9" s="101">
        <v>2003</v>
      </c>
      <c r="G9" s="101">
        <v>191</v>
      </c>
      <c r="H9" s="101">
        <v>0</v>
      </c>
      <c r="I9" s="101">
        <v>0</v>
      </c>
      <c r="J9" s="101">
        <v>0</v>
      </c>
      <c r="K9" s="101">
        <v>0</v>
      </c>
      <c r="L9" s="101">
        <v>1812</v>
      </c>
      <c r="M9" s="101">
        <v>0</v>
      </c>
      <c r="N9" s="101">
        <v>519</v>
      </c>
      <c r="O9" s="101">
        <v>93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93</v>
      </c>
      <c r="V9" s="101">
        <v>0</v>
      </c>
      <c r="W9" s="101">
        <v>4599</v>
      </c>
      <c r="X9" s="101">
        <v>4408</v>
      </c>
      <c r="Y9" s="101">
        <v>191</v>
      </c>
      <c r="Z9" s="101">
        <v>0</v>
      </c>
      <c r="AA9" s="101">
        <v>0</v>
      </c>
      <c r="AB9" s="101">
        <v>0</v>
      </c>
      <c r="AC9" s="101">
        <v>0</v>
      </c>
      <c r="AD9" s="101">
        <v>0</v>
      </c>
      <c r="AE9" s="101">
        <v>0</v>
      </c>
      <c r="AF9" s="101">
        <v>519</v>
      </c>
      <c r="AG9" s="101">
        <v>519</v>
      </c>
      <c r="AH9" s="101">
        <v>0</v>
      </c>
      <c r="AI9" s="101">
        <v>0</v>
      </c>
      <c r="AJ9" s="101"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3">
        <v>0</v>
      </c>
    </row>
    <row r="10" spans="1:42" s="111" customFormat="1" ht="13.5" customHeight="1">
      <c r="A10" s="112" t="s">
        <v>294</v>
      </c>
      <c r="B10" s="113" t="s">
        <v>302</v>
      </c>
      <c r="C10" s="114" t="s">
        <v>303</v>
      </c>
      <c r="D10" s="101">
        <v>16528</v>
      </c>
      <c r="E10" s="101">
        <v>12069</v>
      </c>
      <c r="F10" s="101">
        <v>2505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1716</v>
      </c>
      <c r="M10" s="101">
        <v>789</v>
      </c>
      <c r="N10" s="101">
        <v>0</v>
      </c>
      <c r="O10" s="101">
        <v>1954</v>
      </c>
      <c r="P10" s="101">
        <v>1841</v>
      </c>
      <c r="Q10" s="101">
        <v>0</v>
      </c>
      <c r="R10" s="101">
        <v>0</v>
      </c>
      <c r="S10" s="101">
        <v>0</v>
      </c>
      <c r="T10" s="101">
        <v>0</v>
      </c>
      <c r="U10" s="101">
        <v>113</v>
      </c>
      <c r="V10" s="101">
        <v>0</v>
      </c>
      <c r="W10" s="101">
        <v>12069</v>
      </c>
      <c r="X10" s="101">
        <v>12069</v>
      </c>
      <c r="Y10" s="101">
        <v>0</v>
      </c>
      <c r="Z10" s="101">
        <v>0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2061</v>
      </c>
      <c r="AG10" s="101">
        <v>0</v>
      </c>
      <c r="AH10" s="101">
        <v>1220</v>
      </c>
      <c r="AI10" s="101">
        <v>841</v>
      </c>
      <c r="AJ10" s="101"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52</v>
      </c>
      <c r="AP10" s="103">
        <v>789</v>
      </c>
    </row>
    <row r="11" spans="1:42" s="111" customFormat="1" ht="13.5" customHeight="1">
      <c r="A11" s="112" t="s">
        <v>294</v>
      </c>
      <c r="B11" s="113" t="s">
        <v>304</v>
      </c>
      <c r="C11" s="114" t="s">
        <v>305</v>
      </c>
      <c r="D11" s="101">
        <v>11041</v>
      </c>
      <c r="E11" s="101">
        <v>8124</v>
      </c>
      <c r="F11" s="101">
        <v>2917</v>
      </c>
      <c r="G11" s="101">
        <v>1343</v>
      </c>
      <c r="H11" s="101">
        <v>0</v>
      </c>
      <c r="I11" s="101">
        <v>0</v>
      </c>
      <c r="J11" s="101">
        <v>0</v>
      </c>
      <c r="K11" s="101">
        <v>0</v>
      </c>
      <c r="L11" s="101">
        <v>1574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8788</v>
      </c>
      <c r="X11" s="101">
        <v>8124</v>
      </c>
      <c r="Y11" s="101">
        <v>664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>
        <v>1244</v>
      </c>
      <c r="AG11" s="101">
        <v>0</v>
      </c>
      <c r="AH11" s="101">
        <v>911</v>
      </c>
      <c r="AI11" s="101">
        <v>333</v>
      </c>
      <c r="AJ11" s="101">
        <v>333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3">
        <v>0</v>
      </c>
    </row>
    <row r="12" spans="1:42" s="111" customFormat="1" ht="13.5" customHeight="1">
      <c r="A12" s="112" t="s">
        <v>294</v>
      </c>
      <c r="B12" s="113" t="s">
        <v>306</v>
      </c>
      <c r="C12" s="114" t="s">
        <v>307</v>
      </c>
      <c r="D12" s="101">
        <v>8832</v>
      </c>
      <c r="E12" s="101">
        <v>0</v>
      </c>
      <c r="F12" s="101">
        <v>8380</v>
      </c>
      <c r="G12" s="101">
        <v>0</v>
      </c>
      <c r="H12" s="101">
        <v>0</v>
      </c>
      <c r="I12" s="101">
        <v>0</v>
      </c>
      <c r="J12" s="101">
        <v>0</v>
      </c>
      <c r="K12" s="101">
        <v>6799</v>
      </c>
      <c r="L12" s="101">
        <v>1581</v>
      </c>
      <c r="M12" s="101">
        <v>0</v>
      </c>
      <c r="N12" s="101">
        <v>0</v>
      </c>
      <c r="O12" s="101">
        <v>452</v>
      </c>
      <c r="P12" s="101">
        <v>379</v>
      </c>
      <c r="Q12" s="101">
        <v>0</v>
      </c>
      <c r="R12" s="101">
        <v>0</v>
      </c>
      <c r="S12" s="101">
        <v>0</v>
      </c>
      <c r="T12" s="101">
        <v>0</v>
      </c>
      <c r="U12" s="101">
        <v>73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1054</v>
      </c>
      <c r="AG12" s="101">
        <v>0</v>
      </c>
      <c r="AH12" s="101">
        <v>0</v>
      </c>
      <c r="AI12" s="101">
        <v>1054</v>
      </c>
      <c r="AJ12" s="101">
        <v>0</v>
      </c>
      <c r="AK12" s="101">
        <v>0</v>
      </c>
      <c r="AL12" s="101">
        <v>0</v>
      </c>
      <c r="AM12" s="101">
        <v>0</v>
      </c>
      <c r="AN12" s="101">
        <v>39</v>
      </c>
      <c r="AO12" s="101">
        <v>1015</v>
      </c>
      <c r="AP12" s="103">
        <v>0</v>
      </c>
    </row>
    <row r="13" spans="1:42" s="111" customFormat="1" ht="13.5" customHeight="1">
      <c r="A13" s="112" t="s">
        <v>294</v>
      </c>
      <c r="B13" s="113" t="s">
        <v>308</v>
      </c>
      <c r="C13" s="114" t="s">
        <v>309</v>
      </c>
      <c r="D13" s="101">
        <v>9175</v>
      </c>
      <c r="E13" s="101">
        <v>7722</v>
      </c>
      <c r="F13" s="101">
        <v>630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630</v>
      </c>
      <c r="M13" s="101">
        <v>0</v>
      </c>
      <c r="N13" s="101">
        <v>823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7722</v>
      </c>
      <c r="X13" s="101">
        <v>7722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823</v>
      </c>
      <c r="AG13" s="101">
        <v>823</v>
      </c>
      <c r="AH13" s="101">
        <v>0</v>
      </c>
      <c r="AI13" s="101">
        <v>0</v>
      </c>
      <c r="AJ13" s="101"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3">
        <v>0</v>
      </c>
    </row>
    <row r="14" spans="1:42" s="111" customFormat="1" ht="13.5" customHeight="1">
      <c r="A14" s="112" t="s">
        <v>294</v>
      </c>
      <c r="B14" s="113" t="s">
        <v>310</v>
      </c>
      <c r="C14" s="114" t="s">
        <v>311</v>
      </c>
      <c r="D14" s="101">
        <v>7301</v>
      </c>
      <c r="E14" s="101">
        <v>6668</v>
      </c>
      <c r="F14" s="101">
        <v>512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512</v>
      </c>
      <c r="M14" s="101">
        <v>0</v>
      </c>
      <c r="N14" s="101">
        <v>121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6668</v>
      </c>
      <c r="X14" s="101">
        <v>6668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251</v>
      </c>
      <c r="AG14" s="101">
        <v>121</v>
      </c>
      <c r="AH14" s="101">
        <v>0</v>
      </c>
      <c r="AI14" s="101">
        <v>130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130</v>
      </c>
      <c r="AP14" s="103">
        <v>0</v>
      </c>
    </row>
    <row r="15" spans="1:42" s="111" customFormat="1" ht="13.5" customHeight="1">
      <c r="A15" s="112" t="s">
        <v>294</v>
      </c>
      <c r="B15" s="113" t="s">
        <v>312</v>
      </c>
      <c r="C15" s="114" t="s">
        <v>313</v>
      </c>
      <c r="D15" s="101">
        <v>15885</v>
      </c>
      <c r="E15" s="101">
        <v>15002</v>
      </c>
      <c r="F15" s="101">
        <v>738</v>
      </c>
      <c r="G15" s="101">
        <v>32</v>
      </c>
      <c r="H15" s="101">
        <v>0</v>
      </c>
      <c r="I15" s="101">
        <v>0</v>
      </c>
      <c r="J15" s="101">
        <v>0</v>
      </c>
      <c r="K15" s="101">
        <v>0</v>
      </c>
      <c r="L15" s="101">
        <v>706</v>
      </c>
      <c r="M15" s="101">
        <v>0</v>
      </c>
      <c r="N15" s="101">
        <v>0</v>
      </c>
      <c r="O15" s="101">
        <v>145</v>
      </c>
      <c r="P15" s="101">
        <v>0</v>
      </c>
      <c r="Q15" s="101">
        <v>0</v>
      </c>
      <c r="R15" s="101">
        <v>103</v>
      </c>
      <c r="S15" s="101">
        <v>0</v>
      </c>
      <c r="T15" s="101">
        <v>0</v>
      </c>
      <c r="U15" s="101">
        <v>0</v>
      </c>
      <c r="V15" s="101">
        <v>42</v>
      </c>
      <c r="W15" s="101">
        <v>15002</v>
      </c>
      <c r="X15" s="101">
        <v>15002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3">
        <v>0</v>
      </c>
    </row>
    <row r="16" spans="1:42" s="111" customFormat="1" ht="13.5" customHeight="1">
      <c r="A16" s="112" t="s">
        <v>294</v>
      </c>
      <c r="B16" s="113" t="s">
        <v>314</v>
      </c>
      <c r="C16" s="114" t="s">
        <v>315</v>
      </c>
      <c r="D16" s="101">
        <v>10633</v>
      </c>
      <c r="E16" s="101">
        <v>8196</v>
      </c>
      <c r="F16" s="101">
        <v>1898</v>
      </c>
      <c r="G16" s="101">
        <v>285</v>
      </c>
      <c r="H16" s="101">
        <v>0</v>
      </c>
      <c r="I16" s="101">
        <v>0</v>
      </c>
      <c r="J16" s="101">
        <v>0</v>
      </c>
      <c r="K16" s="101">
        <v>0</v>
      </c>
      <c r="L16" s="101">
        <v>1613</v>
      </c>
      <c r="M16" s="101">
        <v>0</v>
      </c>
      <c r="N16" s="101">
        <v>115</v>
      </c>
      <c r="O16" s="101">
        <v>424</v>
      </c>
      <c r="P16" s="101">
        <v>0</v>
      </c>
      <c r="Q16" s="101">
        <v>0</v>
      </c>
      <c r="R16" s="101">
        <v>0</v>
      </c>
      <c r="S16" s="101">
        <v>68</v>
      </c>
      <c r="T16" s="101">
        <v>349</v>
      </c>
      <c r="U16" s="101">
        <v>0</v>
      </c>
      <c r="V16" s="101">
        <v>7</v>
      </c>
      <c r="W16" s="101">
        <v>8415</v>
      </c>
      <c r="X16" s="101">
        <v>8196</v>
      </c>
      <c r="Y16" s="101">
        <v>185</v>
      </c>
      <c r="Z16" s="101">
        <v>0</v>
      </c>
      <c r="AA16" s="101">
        <v>0</v>
      </c>
      <c r="AB16" s="101">
        <v>0</v>
      </c>
      <c r="AC16" s="101">
        <v>0</v>
      </c>
      <c r="AD16" s="101">
        <v>34</v>
      </c>
      <c r="AE16" s="101">
        <v>0</v>
      </c>
      <c r="AF16" s="101">
        <v>964</v>
      </c>
      <c r="AG16" s="101">
        <v>115</v>
      </c>
      <c r="AH16" s="101">
        <v>849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3">
        <v>0</v>
      </c>
    </row>
    <row r="17" spans="1:42" s="111" customFormat="1" ht="13.5" customHeight="1">
      <c r="A17" s="112" t="s">
        <v>294</v>
      </c>
      <c r="B17" s="113" t="s">
        <v>316</v>
      </c>
      <c r="C17" s="114" t="s">
        <v>317</v>
      </c>
      <c r="D17" s="101">
        <v>8942</v>
      </c>
      <c r="E17" s="101">
        <v>6380</v>
      </c>
      <c r="F17" s="101">
        <v>449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449</v>
      </c>
      <c r="N17" s="101">
        <v>0</v>
      </c>
      <c r="O17" s="101">
        <v>2113</v>
      </c>
      <c r="P17" s="101">
        <v>1029</v>
      </c>
      <c r="Q17" s="101">
        <v>302</v>
      </c>
      <c r="R17" s="101">
        <v>282</v>
      </c>
      <c r="S17" s="101">
        <v>66</v>
      </c>
      <c r="T17" s="101">
        <v>327</v>
      </c>
      <c r="U17" s="101">
        <v>94</v>
      </c>
      <c r="V17" s="101">
        <v>13</v>
      </c>
      <c r="W17" s="101">
        <v>6380</v>
      </c>
      <c r="X17" s="101">
        <v>6380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645</v>
      </c>
      <c r="AG17" s="101">
        <v>0</v>
      </c>
      <c r="AH17" s="101">
        <v>645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3">
        <v>0</v>
      </c>
    </row>
    <row r="18" spans="1:42" s="111" customFormat="1" ht="13.5" customHeight="1">
      <c r="A18" s="112" t="s">
        <v>294</v>
      </c>
      <c r="B18" s="113" t="s">
        <v>318</v>
      </c>
      <c r="C18" s="114" t="s">
        <v>319</v>
      </c>
      <c r="D18" s="101">
        <v>1150</v>
      </c>
      <c r="E18" s="101">
        <v>644</v>
      </c>
      <c r="F18" s="101">
        <v>414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414</v>
      </c>
      <c r="M18" s="101">
        <v>0</v>
      </c>
      <c r="N18" s="101">
        <v>92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743</v>
      </c>
      <c r="X18" s="101">
        <v>644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99</v>
      </c>
      <c r="AE18" s="101">
        <v>0</v>
      </c>
      <c r="AF18" s="101">
        <v>153</v>
      </c>
      <c r="AG18" s="101">
        <v>92</v>
      </c>
      <c r="AH18" s="101">
        <v>61</v>
      </c>
      <c r="AI18" s="101">
        <v>0</v>
      </c>
      <c r="AJ18" s="101"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3">
        <v>0</v>
      </c>
    </row>
    <row r="19" spans="1:42" s="111" customFormat="1" ht="13.5" customHeight="1">
      <c r="A19" s="112" t="s">
        <v>294</v>
      </c>
      <c r="B19" s="113" t="s">
        <v>320</v>
      </c>
      <c r="C19" s="114" t="s">
        <v>321</v>
      </c>
      <c r="D19" s="101">
        <v>1255</v>
      </c>
      <c r="E19" s="101">
        <v>811</v>
      </c>
      <c r="F19" s="101">
        <v>444</v>
      </c>
      <c r="G19" s="101">
        <v>2</v>
      </c>
      <c r="H19" s="101">
        <v>0</v>
      </c>
      <c r="I19" s="101">
        <v>0</v>
      </c>
      <c r="J19" s="101">
        <v>0</v>
      </c>
      <c r="K19" s="101">
        <v>0</v>
      </c>
      <c r="L19" s="101">
        <v>442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834</v>
      </c>
      <c r="X19" s="101">
        <v>811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23</v>
      </c>
      <c r="AE19" s="101">
        <v>0</v>
      </c>
      <c r="AF19" s="101">
        <v>71</v>
      </c>
      <c r="AG19" s="101">
        <v>0</v>
      </c>
      <c r="AH19" s="101">
        <v>71</v>
      </c>
      <c r="AI19" s="101">
        <v>0</v>
      </c>
      <c r="AJ19" s="101"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3">
        <v>0</v>
      </c>
    </row>
    <row r="20" spans="1:42" s="111" customFormat="1" ht="13.5" customHeight="1">
      <c r="A20" s="112" t="s">
        <v>294</v>
      </c>
      <c r="B20" s="113" t="s">
        <v>322</v>
      </c>
      <c r="C20" s="114" t="s">
        <v>323</v>
      </c>
      <c r="D20" s="101">
        <v>1033</v>
      </c>
      <c r="E20" s="101">
        <v>679</v>
      </c>
      <c r="F20" s="101">
        <v>220</v>
      </c>
      <c r="G20" s="101">
        <v>2</v>
      </c>
      <c r="H20" s="101">
        <v>0</v>
      </c>
      <c r="I20" s="101">
        <v>0</v>
      </c>
      <c r="J20" s="101">
        <v>0</v>
      </c>
      <c r="K20" s="101">
        <v>0</v>
      </c>
      <c r="L20" s="101">
        <v>218</v>
      </c>
      <c r="M20" s="101">
        <v>0</v>
      </c>
      <c r="N20" s="101">
        <v>0</v>
      </c>
      <c r="O20" s="101">
        <v>134</v>
      </c>
      <c r="P20" s="101">
        <v>121</v>
      </c>
      <c r="Q20" s="101">
        <v>0</v>
      </c>
      <c r="R20" s="101">
        <v>0</v>
      </c>
      <c r="S20" s="101">
        <v>0</v>
      </c>
      <c r="T20" s="101">
        <v>0</v>
      </c>
      <c r="U20" s="101">
        <v>13</v>
      </c>
      <c r="V20" s="101">
        <v>0</v>
      </c>
      <c r="W20" s="101">
        <v>697</v>
      </c>
      <c r="X20" s="101">
        <v>679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18</v>
      </c>
      <c r="AE20" s="101">
        <v>0</v>
      </c>
      <c r="AF20" s="101">
        <v>88</v>
      </c>
      <c r="AG20" s="101">
        <v>0</v>
      </c>
      <c r="AH20" s="101">
        <v>69</v>
      </c>
      <c r="AI20" s="101">
        <v>19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19</v>
      </c>
      <c r="AP20" s="103">
        <v>0</v>
      </c>
    </row>
    <row r="21" spans="1:42" s="111" customFormat="1" ht="13.5" customHeight="1">
      <c r="A21" s="112" t="s">
        <v>294</v>
      </c>
      <c r="B21" s="113" t="s">
        <v>324</v>
      </c>
      <c r="C21" s="114" t="s">
        <v>325</v>
      </c>
      <c r="D21" s="101">
        <v>926</v>
      </c>
      <c r="E21" s="101">
        <v>503</v>
      </c>
      <c r="F21" s="101">
        <v>284</v>
      </c>
      <c r="G21" s="101">
        <v>284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139</v>
      </c>
      <c r="P21" s="101">
        <v>68</v>
      </c>
      <c r="Q21" s="101">
        <v>12</v>
      </c>
      <c r="R21" s="101">
        <v>21</v>
      </c>
      <c r="S21" s="101">
        <v>6</v>
      </c>
      <c r="T21" s="101">
        <v>22</v>
      </c>
      <c r="U21" s="101">
        <v>10</v>
      </c>
      <c r="V21" s="101">
        <v>0</v>
      </c>
      <c r="W21" s="101">
        <v>503</v>
      </c>
      <c r="X21" s="101">
        <v>503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41</v>
      </c>
      <c r="AG21" s="101">
        <v>0</v>
      </c>
      <c r="AH21" s="101">
        <v>41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3">
        <v>0</v>
      </c>
    </row>
    <row r="22" spans="1:42" s="111" customFormat="1" ht="13.5" customHeight="1">
      <c r="A22" s="112" t="s">
        <v>294</v>
      </c>
      <c r="B22" s="113" t="s">
        <v>326</v>
      </c>
      <c r="C22" s="114" t="s">
        <v>327</v>
      </c>
      <c r="D22" s="101">
        <v>381</v>
      </c>
      <c r="E22" s="101">
        <v>233</v>
      </c>
      <c r="F22" s="101">
        <v>114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114</v>
      </c>
      <c r="M22" s="101">
        <v>0</v>
      </c>
      <c r="N22" s="101">
        <v>34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233</v>
      </c>
      <c r="X22" s="101">
        <v>233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41</v>
      </c>
      <c r="AG22" s="101">
        <v>34</v>
      </c>
      <c r="AH22" s="101">
        <v>7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3">
        <v>0</v>
      </c>
    </row>
    <row r="23" spans="1:42" s="111" customFormat="1" ht="13.5" customHeight="1">
      <c r="A23" s="112" t="s">
        <v>294</v>
      </c>
      <c r="B23" s="113" t="s">
        <v>328</v>
      </c>
      <c r="C23" s="114" t="s">
        <v>329</v>
      </c>
      <c r="D23" s="101">
        <v>382</v>
      </c>
      <c r="E23" s="101">
        <v>296</v>
      </c>
      <c r="F23" s="101">
        <v>86</v>
      </c>
      <c r="G23" s="101">
        <v>2</v>
      </c>
      <c r="H23" s="101">
        <v>0</v>
      </c>
      <c r="I23" s="101">
        <v>0</v>
      </c>
      <c r="J23" s="101">
        <v>0</v>
      </c>
      <c r="K23" s="101">
        <v>0</v>
      </c>
      <c r="L23" s="101">
        <v>84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298</v>
      </c>
      <c r="X23" s="101">
        <v>296</v>
      </c>
      <c r="Y23" s="101">
        <v>2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10</v>
      </c>
      <c r="AG23" s="101">
        <v>0</v>
      </c>
      <c r="AH23" s="101">
        <v>10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3">
        <v>0</v>
      </c>
    </row>
    <row r="24" spans="1:42" s="111" customFormat="1" ht="13.5" customHeight="1">
      <c r="A24" s="112" t="s">
        <v>294</v>
      </c>
      <c r="B24" s="113" t="s">
        <v>330</v>
      </c>
      <c r="C24" s="114" t="s">
        <v>331</v>
      </c>
      <c r="D24" s="101">
        <v>1485</v>
      </c>
      <c r="E24" s="101">
        <v>553</v>
      </c>
      <c r="F24" s="101">
        <v>932</v>
      </c>
      <c r="G24" s="101">
        <v>61</v>
      </c>
      <c r="H24" s="101">
        <v>209</v>
      </c>
      <c r="I24" s="101">
        <v>0</v>
      </c>
      <c r="J24" s="101">
        <v>0</v>
      </c>
      <c r="K24" s="101">
        <v>0</v>
      </c>
      <c r="L24" s="101">
        <v>662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553</v>
      </c>
      <c r="X24" s="101">
        <v>553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61</v>
      </c>
      <c r="AG24" s="101">
        <v>0</v>
      </c>
      <c r="AH24" s="101">
        <v>0</v>
      </c>
      <c r="AI24" s="101">
        <v>61</v>
      </c>
      <c r="AJ24" s="101">
        <v>61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3">
        <v>0</v>
      </c>
    </row>
    <row r="25" spans="1:42" s="111" customFormat="1" ht="13.5" customHeight="1">
      <c r="A25" s="112" t="s">
        <v>294</v>
      </c>
      <c r="B25" s="113" t="s">
        <v>332</v>
      </c>
      <c r="C25" s="114" t="s">
        <v>333</v>
      </c>
      <c r="D25" s="101">
        <v>1498</v>
      </c>
      <c r="E25" s="101">
        <v>1268</v>
      </c>
      <c r="F25" s="101">
        <v>230</v>
      </c>
      <c r="G25" s="101">
        <v>132</v>
      </c>
      <c r="H25" s="101">
        <v>0</v>
      </c>
      <c r="I25" s="101">
        <v>0</v>
      </c>
      <c r="J25" s="101">
        <v>0</v>
      </c>
      <c r="K25" s="101">
        <v>0</v>
      </c>
      <c r="L25" s="101">
        <v>98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1268</v>
      </c>
      <c r="X25" s="101">
        <v>1268</v>
      </c>
      <c r="Y25" s="101">
        <v>0</v>
      </c>
      <c r="Z25" s="101">
        <v>0</v>
      </c>
      <c r="AA25" s="101">
        <v>0</v>
      </c>
      <c r="AB25" s="101">
        <v>0</v>
      </c>
      <c r="AC25" s="101">
        <v>0</v>
      </c>
      <c r="AD25" s="101">
        <v>0</v>
      </c>
      <c r="AE25" s="101">
        <v>0</v>
      </c>
      <c r="AF25" s="101">
        <v>282</v>
      </c>
      <c r="AG25" s="101">
        <v>0</v>
      </c>
      <c r="AH25" s="101">
        <v>116</v>
      </c>
      <c r="AI25" s="101">
        <v>166</v>
      </c>
      <c r="AJ25" s="101">
        <v>102</v>
      </c>
      <c r="AK25" s="101">
        <v>0</v>
      </c>
      <c r="AL25" s="101">
        <v>0</v>
      </c>
      <c r="AM25" s="101">
        <v>0</v>
      </c>
      <c r="AN25" s="101">
        <v>0</v>
      </c>
      <c r="AO25" s="101">
        <v>64</v>
      </c>
      <c r="AP25" s="103">
        <v>0</v>
      </c>
    </row>
    <row r="26" spans="1:42" s="111" customFormat="1" ht="13.5" customHeight="1">
      <c r="A26" s="112" t="s">
        <v>294</v>
      </c>
      <c r="B26" s="113" t="s">
        <v>334</v>
      </c>
      <c r="C26" s="114" t="s">
        <v>335</v>
      </c>
      <c r="D26" s="101">
        <v>1013</v>
      </c>
      <c r="E26" s="101">
        <v>830</v>
      </c>
      <c r="F26" s="101">
        <v>183</v>
      </c>
      <c r="G26" s="101">
        <v>85</v>
      </c>
      <c r="H26" s="101">
        <v>0</v>
      </c>
      <c r="I26" s="101">
        <v>0</v>
      </c>
      <c r="J26" s="101">
        <v>0</v>
      </c>
      <c r="K26" s="101">
        <v>0</v>
      </c>
      <c r="L26" s="101">
        <v>98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830</v>
      </c>
      <c r="X26" s="101">
        <v>830</v>
      </c>
      <c r="Y26" s="101">
        <v>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203</v>
      </c>
      <c r="AG26" s="101">
        <v>0</v>
      </c>
      <c r="AH26" s="101">
        <v>77</v>
      </c>
      <c r="AI26" s="101">
        <v>126</v>
      </c>
      <c r="AJ26" s="101">
        <v>61</v>
      </c>
      <c r="AK26" s="101">
        <v>0</v>
      </c>
      <c r="AL26" s="101">
        <v>0</v>
      </c>
      <c r="AM26" s="101">
        <v>0</v>
      </c>
      <c r="AN26" s="101">
        <v>0</v>
      </c>
      <c r="AO26" s="101">
        <v>65</v>
      </c>
      <c r="AP26" s="103">
        <v>0</v>
      </c>
    </row>
    <row r="27" spans="1:42" s="111" customFormat="1" ht="13.5" customHeight="1">
      <c r="A27" s="112" t="s">
        <v>294</v>
      </c>
      <c r="B27" s="113" t="s">
        <v>336</v>
      </c>
      <c r="C27" s="114" t="s">
        <v>337</v>
      </c>
      <c r="D27" s="101">
        <v>1663</v>
      </c>
      <c r="E27" s="101">
        <v>1471</v>
      </c>
      <c r="F27" s="101">
        <v>192</v>
      </c>
      <c r="G27" s="101">
        <v>89</v>
      </c>
      <c r="H27" s="101">
        <v>0</v>
      </c>
      <c r="I27" s="101">
        <v>0</v>
      </c>
      <c r="J27" s="101">
        <v>0</v>
      </c>
      <c r="K27" s="101">
        <v>0</v>
      </c>
      <c r="L27" s="101">
        <v>103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1471</v>
      </c>
      <c r="X27" s="101">
        <v>1471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249</v>
      </c>
      <c r="AG27" s="101">
        <v>0</v>
      </c>
      <c r="AH27" s="101">
        <v>122</v>
      </c>
      <c r="AI27" s="101">
        <v>127</v>
      </c>
      <c r="AJ27" s="101">
        <v>62</v>
      </c>
      <c r="AK27" s="101">
        <v>0</v>
      </c>
      <c r="AL27" s="101">
        <v>0</v>
      </c>
      <c r="AM27" s="101">
        <v>0</v>
      </c>
      <c r="AN27" s="101">
        <v>0</v>
      </c>
      <c r="AO27" s="101">
        <v>65</v>
      </c>
      <c r="AP27" s="103">
        <v>0</v>
      </c>
    </row>
    <row r="28" spans="1:42" s="111" customFormat="1" ht="13.5" customHeight="1">
      <c r="A28" s="112" t="s">
        <v>294</v>
      </c>
      <c r="B28" s="113" t="s">
        <v>338</v>
      </c>
      <c r="C28" s="114" t="s">
        <v>339</v>
      </c>
      <c r="D28" s="101">
        <v>93</v>
      </c>
      <c r="E28" s="101">
        <v>65</v>
      </c>
      <c r="F28" s="101">
        <v>16</v>
      </c>
      <c r="G28" s="101">
        <v>7</v>
      </c>
      <c r="H28" s="101">
        <v>0</v>
      </c>
      <c r="I28" s="101">
        <v>0</v>
      </c>
      <c r="J28" s="101">
        <v>0</v>
      </c>
      <c r="K28" s="101">
        <v>0</v>
      </c>
      <c r="L28" s="101">
        <v>9</v>
      </c>
      <c r="M28" s="101">
        <v>0</v>
      </c>
      <c r="N28" s="101">
        <v>0</v>
      </c>
      <c r="O28" s="101">
        <v>12</v>
      </c>
      <c r="P28" s="101">
        <v>12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65</v>
      </c>
      <c r="X28" s="101">
        <v>65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15</v>
      </c>
      <c r="AG28" s="101">
        <v>0</v>
      </c>
      <c r="AH28" s="101">
        <v>6</v>
      </c>
      <c r="AI28" s="101">
        <v>9</v>
      </c>
      <c r="AJ28" s="101">
        <v>4</v>
      </c>
      <c r="AK28" s="101">
        <v>0</v>
      </c>
      <c r="AL28" s="101">
        <v>0</v>
      </c>
      <c r="AM28" s="101">
        <v>0</v>
      </c>
      <c r="AN28" s="101">
        <v>0</v>
      </c>
      <c r="AO28" s="101">
        <v>5</v>
      </c>
      <c r="AP28" s="103">
        <v>0</v>
      </c>
    </row>
    <row r="29" spans="1:42" s="111" customFormat="1" ht="13.5" customHeight="1">
      <c r="A29" s="112" t="s">
        <v>294</v>
      </c>
      <c r="B29" s="113" t="s">
        <v>340</v>
      </c>
      <c r="C29" s="114" t="s">
        <v>341</v>
      </c>
      <c r="D29" s="101">
        <v>4300</v>
      </c>
      <c r="E29" s="101">
        <v>2619</v>
      </c>
      <c r="F29" s="101">
        <v>1479</v>
      </c>
      <c r="G29" s="101">
        <v>237</v>
      </c>
      <c r="H29" s="101">
        <v>0</v>
      </c>
      <c r="I29" s="101">
        <v>0</v>
      </c>
      <c r="J29" s="101">
        <v>0</v>
      </c>
      <c r="K29" s="101">
        <v>0</v>
      </c>
      <c r="L29" s="101">
        <v>1242</v>
      </c>
      <c r="M29" s="101">
        <v>0</v>
      </c>
      <c r="N29" s="101">
        <v>202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2619</v>
      </c>
      <c r="X29" s="101">
        <v>2619</v>
      </c>
      <c r="Y29" s="101">
        <v>0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439</v>
      </c>
      <c r="AG29" s="101">
        <v>202</v>
      </c>
      <c r="AH29" s="101">
        <v>0</v>
      </c>
      <c r="AI29" s="101">
        <v>237</v>
      </c>
      <c r="AJ29" s="101">
        <v>237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3">
        <v>0</v>
      </c>
    </row>
    <row r="30" spans="1:42" s="111" customFormat="1" ht="13.5" customHeight="1">
      <c r="A30" s="112" t="s">
        <v>294</v>
      </c>
      <c r="B30" s="113" t="s">
        <v>342</v>
      </c>
      <c r="C30" s="114" t="s">
        <v>343</v>
      </c>
      <c r="D30" s="101">
        <v>8338</v>
      </c>
      <c r="E30" s="101">
        <v>5114</v>
      </c>
      <c r="F30" s="101">
        <v>3224</v>
      </c>
      <c r="G30" s="101">
        <v>693</v>
      </c>
      <c r="H30" s="101">
        <v>0</v>
      </c>
      <c r="I30" s="101">
        <v>0</v>
      </c>
      <c r="J30" s="101">
        <v>0</v>
      </c>
      <c r="K30" s="101">
        <v>0</v>
      </c>
      <c r="L30" s="101">
        <v>2258</v>
      </c>
      <c r="M30" s="101">
        <v>273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5354</v>
      </c>
      <c r="X30" s="101">
        <v>5114</v>
      </c>
      <c r="Y30" s="101">
        <v>235</v>
      </c>
      <c r="Z30" s="101">
        <v>0</v>
      </c>
      <c r="AA30" s="101">
        <v>0</v>
      </c>
      <c r="AB30" s="101">
        <v>0</v>
      </c>
      <c r="AC30" s="101">
        <v>0</v>
      </c>
      <c r="AD30" s="101">
        <v>5</v>
      </c>
      <c r="AE30" s="101">
        <v>0</v>
      </c>
      <c r="AF30" s="101">
        <v>1186</v>
      </c>
      <c r="AG30" s="101">
        <v>0</v>
      </c>
      <c r="AH30" s="101">
        <v>593</v>
      </c>
      <c r="AI30" s="101">
        <v>593</v>
      </c>
      <c r="AJ30" s="101">
        <v>276</v>
      </c>
      <c r="AK30" s="101">
        <v>0</v>
      </c>
      <c r="AL30" s="101">
        <v>0</v>
      </c>
      <c r="AM30" s="101">
        <v>0</v>
      </c>
      <c r="AN30" s="101">
        <v>0</v>
      </c>
      <c r="AO30" s="101">
        <v>44</v>
      </c>
      <c r="AP30" s="103">
        <v>273</v>
      </c>
    </row>
    <row r="31" spans="1:42" s="111" customFormat="1" ht="13.5" customHeight="1">
      <c r="A31" s="112" t="s">
        <v>294</v>
      </c>
      <c r="B31" s="113" t="s">
        <v>344</v>
      </c>
      <c r="C31" s="114" t="s">
        <v>345</v>
      </c>
      <c r="D31" s="101">
        <v>2035</v>
      </c>
      <c r="E31" s="101">
        <v>1484</v>
      </c>
      <c r="F31" s="101">
        <v>551</v>
      </c>
      <c r="G31" s="101">
        <v>236</v>
      </c>
      <c r="H31" s="101">
        <v>0</v>
      </c>
      <c r="I31" s="101">
        <v>0</v>
      </c>
      <c r="J31" s="101">
        <v>0</v>
      </c>
      <c r="K31" s="101">
        <v>0</v>
      </c>
      <c r="L31" s="101">
        <v>315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1510</v>
      </c>
      <c r="X31" s="101">
        <v>1484</v>
      </c>
      <c r="Y31" s="101">
        <v>26</v>
      </c>
      <c r="Z31" s="101">
        <v>0</v>
      </c>
      <c r="AA31" s="101">
        <v>0</v>
      </c>
      <c r="AB31" s="101">
        <v>0</v>
      </c>
      <c r="AC31" s="101">
        <v>0</v>
      </c>
      <c r="AD31" s="101">
        <v>0</v>
      </c>
      <c r="AE31" s="101">
        <v>0</v>
      </c>
      <c r="AF31" s="101">
        <v>195</v>
      </c>
      <c r="AG31" s="101">
        <v>0</v>
      </c>
      <c r="AH31" s="101">
        <v>117</v>
      </c>
      <c r="AI31" s="101">
        <v>78</v>
      </c>
      <c r="AJ31" s="101">
        <v>78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3">
        <v>0</v>
      </c>
    </row>
    <row r="32" spans="1:42" s="111" customFormat="1" ht="13.5" customHeight="1">
      <c r="A32" s="112" t="s">
        <v>294</v>
      </c>
      <c r="B32" s="113" t="s">
        <v>346</v>
      </c>
      <c r="C32" s="114" t="s">
        <v>347</v>
      </c>
      <c r="D32" s="101">
        <v>2934</v>
      </c>
      <c r="E32" s="101">
        <v>0</v>
      </c>
      <c r="F32" s="101">
        <v>2934</v>
      </c>
      <c r="G32" s="101">
        <v>0</v>
      </c>
      <c r="H32" s="101">
        <v>0</v>
      </c>
      <c r="I32" s="101">
        <v>0</v>
      </c>
      <c r="J32" s="101">
        <v>0</v>
      </c>
      <c r="K32" s="101">
        <v>1992</v>
      </c>
      <c r="L32" s="101">
        <v>942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11</v>
      </c>
      <c r="AG32" s="101">
        <v>0</v>
      </c>
      <c r="AH32" s="101">
        <v>0</v>
      </c>
      <c r="AI32" s="101">
        <v>11</v>
      </c>
      <c r="AJ32" s="101">
        <v>0</v>
      </c>
      <c r="AK32" s="101">
        <v>0</v>
      </c>
      <c r="AL32" s="101">
        <v>0</v>
      </c>
      <c r="AM32" s="101">
        <v>0</v>
      </c>
      <c r="AN32" s="101">
        <v>11</v>
      </c>
      <c r="AO32" s="101">
        <v>0</v>
      </c>
      <c r="AP32" s="103">
        <v>0</v>
      </c>
    </row>
    <row r="33" spans="1:42" s="111" customFormat="1" ht="13.5" customHeight="1">
      <c r="A33" s="112" t="s">
        <v>294</v>
      </c>
      <c r="B33" s="113" t="s">
        <v>348</v>
      </c>
      <c r="C33" s="114" t="s">
        <v>349</v>
      </c>
      <c r="D33" s="101">
        <v>5150</v>
      </c>
      <c r="E33" s="101">
        <v>3602</v>
      </c>
      <c r="F33" s="101">
        <v>1548</v>
      </c>
      <c r="G33" s="101">
        <v>806</v>
      </c>
      <c r="H33" s="101">
        <v>0</v>
      </c>
      <c r="I33" s="101">
        <v>0</v>
      </c>
      <c r="J33" s="101">
        <v>0</v>
      </c>
      <c r="K33" s="101">
        <v>0</v>
      </c>
      <c r="L33" s="101">
        <v>742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3785</v>
      </c>
      <c r="X33" s="101">
        <v>3602</v>
      </c>
      <c r="Y33" s="101">
        <v>183</v>
      </c>
      <c r="Z33" s="101">
        <v>0</v>
      </c>
      <c r="AA33" s="101">
        <v>0</v>
      </c>
      <c r="AB33" s="101">
        <v>0</v>
      </c>
      <c r="AC33" s="101">
        <v>0</v>
      </c>
      <c r="AD33" s="101">
        <v>0</v>
      </c>
      <c r="AE33" s="101">
        <v>0</v>
      </c>
      <c r="AF33" s="101">
        <v>609</v>
      </c>
      <c r="AG33" s="101">
        <v>0</v>
      </c>
      <c r="AH33" s="101">
        <v>292</v>
      </c>
      <c r="AI33" s="101">
        <v>317</v>
      </c>
      <c r="AJ33" s="101">
        <v>317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3">
        <v>0</v>
      </c>
    </row>
    <row r="34" spans="1:42" s="111" customFormat="1" ht="13.5" customHeight="1">
      <c r="A34" s="112" t="s">
        <v>294</v>
      </c>
      <c r="B34" s="113" t="s">
        <v>350</v>
      </c>
      <c r="C34" s="114" t="s">
        <v>351</v>
      </c>
      <c r="D34" s="101">
        <v>2553</v>
      </c>
      <c r="E34" s="101">
        <v>1769</v>
      </c>
      <c r="F34" s="101">
        <v>784</v>
      </c>
      <c r="G34" s="101">
        <v>373</v>
      </c>
      <c r="H34" s="101">
        <v>0</v>
      </c>
      <c r="I34" s="101">
        <v>0</v>
      </c>
      <c r="J34" s="101">
        <v>0</v>
      </c>
      <c r="K34" s="101">
        <v>0</v>
      </c>
      <c r="L34" s="101">
        <v>411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1844</v>
      </c>
      <c r="X34" s="101">
        <v>1769</v>
      </c>
      <c r="Y34" s="101">
        <v>75</v>
      </c>
      <c r="Z34" s="101">
        <v>0</v>
      </c>
      <c r="AA34" s="101">
        <v>0</v>
      </c>
      <c r="AB34" s="101">
        <v>0</v>
      </c>
      <c r="AC34" s="101">
        <v>0</v>
      </c>
      <c r="AD34" s="101">
        <v>0</v>
      </c>
      <c r="AE34" s="101">
        <v>0</v>
      </c>
      <c r="AF34" s="101">
        <v>275</v>
      </c>
      <c r="AG34" s="101">
        <v>0</v>
      </c>
      <c r="AH34" s="101">
        <v>144</v>
      </c>
      <c r="AI34" s="101">
        <v>131</v>
      </c>
      <c r="AJ34" s="101">
        <v>131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3">
        <v>0</v>
      </c>
    </row>
    <row r="35" spans="1:42" s="111" customFormat="1" ht="13.5" customHeight="1">
      <c r="A35" s="112" t="s">
        <v>294</v>
      </c>
      <c r="B35" s="113" t="s">
        <v>352</v>
      </c>
      <c r="C35" s="114" t="s">
        <v>353</v>
      </c>
      <c r="D35" s="101">
        <v>889</v>
      </c>
      <c r="E35" s="101">
        <v>0</v>
      </c>
      <c r="F35" s="101">
        <v>826</v>
      </c>
      <c r="G35" s="101">
        <v>66</v>
      </c>
      <c r="H35" s="101">
        <v>0</v>
      </c>
      <c r="I35" s="101">
        <v>0</v>
      </c>
      <c r="J35" s="101">
        <v>0</v>
      </c>
      <c r="K35" s="101">
        <v>760</v>
      </c>
      <c r="L35" s="101">
        <v>0</v>
      </c>
      <c r="M35" s="101">
        <v>0</v>
      </c>
      <c r="N35" s="101">
        <v>0</v>
      </c>
      <c r="O35" s="101">
        <v>63</v>
      </c>
      <c r="P35" s="101">
        <v>41</v>
      </c>
      <c r="Q35" s="101">
        <v>22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101"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3">
        <v>0</v>
      </c>
    </row>
    <row r="36" spans="1:42" s="111" customFormat="1" ht="13.5" customHeight="1">
      <c r="A36" s="112" t="s">
        <v>294</v>
      </c>
      <c r="B36" s="113" t="s">
        <v>354</v>
      </c>
      <c r="C36" s="114" t="s">
        <v>355</v>
      </c>
      <c r="D36" s="101">
        <v>1328</v>
      </c>
      <c r="E36" s="101">
        <v>908</v>
      </c>
      <c r="F36" s="101">
        <v>338</v>
      </c>
      <c r="G36" s="101">
        <v>197</v>
      </c>
      <c r="H36" s="101">
        <v>0</v>
      </c>
      <c r="I36" s="101">
        <v>0</v>
      </c>
      <c r="J36" s="101">
        <v>0</v>
      </c>
      <c r="K36" s="101">
        <v>0</v>
      </c>
      <c r="L36" s="101">
        <v>141</v>
      </c>
      <c r="M36" s="101">
        <v>0</v>
      </c>
      <c r="N36" s="101">
        <v>0</v>
      </c>
      <c r="O36" s="101">
        <v>82</v>
      </c>
      <c r="P36" s="101">
        <v>38</v>
      </c>
      <c r="Q36" s="101">
        <v>0</v>
      </c>
      <c r="R36" s="101">
        <v>0</v>
      </c>
      <c r="S36" s="101">
        <v>0</v>
      </c>
      <c r="T36" s="101">
        <v>0</v>
      </c>
      <c r="U36" s="101">
        <v>22</v>
      </c>
      <c r="V36" s="101">
        <v>22</v>
      </c>
      <c r="W36" s="101">
        <v>908</v>
      </c>
      <c r="X36" s="101">
        <v>908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3">
        <v>0</v>
      </c>
    </row>
    <row r="37" spans="1:42" s="111" customFormat="1" ht="13.5" customHeight="1">
      <c r="A37" s="112" t="s">
        <v>294</v>
      </c>
      <c r="B37" s="113" t="s">
        <v>356</v>
      </c>
      <c r="C37" s="114" t="s">
        <v>357</v>
      </c>
      <c r="D37" s="101">
        <v>1503</v>
      </c>
      <c r="E37" s="101">
        <v>0</v>
      </c>
      <c r="F37" s="101">
        <v>1454</v>
      </c>
      <c r="G37" s="101">
        <v>295</v>
      </c>
      <c r="H37" s="101">
        <v>0</v>
      </c>
      <c r="I37" s="101">
        <v>0</v>
      </c>
      <c r="J37" s="101">
        <v>0</v>
      </c>
      <c r="K37" s="101">
        <v>1157</v>
      </c>
      <c r="L37" s="101">
        <v>0</v>
      </c>
      <c r="M37" s="101">
        <v>2</v>
      </c>
      <c r="N37" s="101">
        <v>0</v>
      </c>
      <c r="O37" s="101">
        <v>49</v>
      </c>
      <c r="P37" s="101">
        <v>49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>
        <v>6</v>
      </c>
      <c r="AG37" s="101">
        <v>0</v>
      </c>
      <c r="AH37" s="101">
        <v>0</v>
      </c>
      <c r="AI37" s="101">
        <v>6</v>
      </c>
      <c r="AJ37" s="101">
        <v>0</v>
      </c>
      <c r="AK37" s="101">
        <v>0</v>
      </c>
      <c r="AL37" s="101">
        <v>0</v>
      </c>
      <c r="AM37" s="101">
        <v>0</v>
      </c>
      <c r="AN37" s="101">
        <v>4</v>
      </c>
      <c r="AO37" s="101">
        <v>0</v>
      </c>
      <c r="AP37" s="103">
        <v>2</v>
      </c>
    </row>
    <row r="38" spans="1:42" s="111" customFormat="1" ht="13.5" customHeight="1">
      <c r="A38" s="112" t="s">
        <v>294</v>
      </c>
      <c r="B38" s="113" t="s">
        <v>358</v>
      </c>
      <c r="C38" s="114" t="s">
        <v>359</v>
      </c>
      <c r="D38" s="101">
        <v>6549</v>
      </c>
      <c r="E38" s="101">
        <v>5292</v>
      </c>
      <c r="F38" s="101">
        <v>1257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1257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1">
        <v>5292</v>
      </c>
      <c r="X38" s="101">
        <v>5292</v>
      </c>
      <c r="Y38" s="101">
        <v>0</v>
      </c>
      <c r="Z38" s="101">
        <v>0</v>
      </c>
      <c r="AA38" s="101">
        <v>0</v>
      </c>
      <c r="AB38" s="101">
        <v>0</v>
      </c>
      <c r="AC38" s="101">
        <v>0</v>
      </c>
      <c r="AD38" s="101">
        <v>0</v>
      </c>
      <c r="AE38" s="101">
        <v>0</v>
      </c>
      <c r="AF38" s="101">
        <v>760</v>
      </c>
      <c r="AG38" s="101">
        <v>0</v>
      </c>
      <c r="AH38" s="101">
        <v>637</v>
      </c>
      <c r="AI38" s="101">
        <v>123</v>
      </c>
      <c r="AJ38" s="101"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123</v>
      </c>
      <c r="AP38" s="103">
        <v>0</v>
      </c>
    </row>
    <row r="39" spans="1:42" s="111" customFormat="1" ht="13.5" customHeight="1">
      <c r="A39" s="112" t="s">
        <v>294</v>
      </c>
      <c r="B39" s="113" t="s">
        <v>360</v>
      </c>
      <c r="C39" s="114" t="s">
        <v>361</v>
      </c>
      <c r="D39" s="101">
        <v>1602</v>
      </c>
      <c r="E39" s="101">
        <v>1478</v>
      </c>
      <c r="F39" s="101">
        <v>123</v>
      </c>
      <c r="G39" s="101">
        <v>30</v>
      </c>
      <c r="H39" s="101">
        <v>0</v>
      </c>
      <c r="I39" s="101">
        <v>0</v>
      </c>
      <c r="J39" s="101">
        <v>0</v>
      </c>
      <c r="K39" s="101">
        <v>0</v>
      </c>
      <c r="L39" s="101">
        <v>93</v>
      </c>
      <c r="M39" s="101">
        <v>0</v>
      </c>
      <c r="N39" s="101">
        <v>0</v>
      </c>
      <c r="O39" s="101">
        <v>1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1</v>
      </c>
      <c r="W39" s="101">
        <v>1508</v>
      </c>
      <c r="X39" s="101">
        <v>1478</v>
      </c>
      <c r="Y39" s="101">
        <v>30</v>
      </c>
      <c r="Z39" s="101">
        <v>0</v>
      </c>
      <c r="AA39" s="101">
        <v>0</v>
      </c>
      <c r="AB39" s="101">
        <v>0</v>
      </c>
      <c r="AC39" s="101">
        <v>0</v>
      </c>
      <c r="AD39" s="101">
        <v>0</v>
      </c>
      <c r="AE39" s="101">
        <v>0</v>
      </c>
      <c r="AF39" s="101">
        <v>0</v>
      </c>
      <c r="AG39" s="101">
        <v>0</v>
      </c>
      <c r="AH39" s="101">
        <v>0</v>
      </c>
      <c r="AI39" s="101">
        <v>0</v>
      </c>
      <c r="AJ39" s="101">
        <v>0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03">
        <v>0</v>
      </c>
    </row>
    <row r="40" spans="1:42" s="111" customFormat="1" ht="13.5" customHeight="1">
      <c r="A40" s="112" t="s">
        <v>294</v>
      </c>
      <c r="B40" s="113" t="s">
        <v>362</v>
      </c>
      <c r="C40" s="114" t="s">
        <v>363</v>
      </c>
      <c r="D40" s="101">
        <v>451</v>
      </c>
      <c r="E40" s="101">
        <v>414</v>
      </c>
      <c r="F40" s="101">
        <v>37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37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414</v>
      </c>
      <c r="X40" s="101">
        <v>414</v>
      </c>
      <c r="Y40" s="101">
        <v>0</v>
      </c>
      <c r="Z40" s="101">
        <v>0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3">
        <v>0</v>
      </c>
    </row>
    <row r="41" spans="1:42" s="111" customFormat="1" ht="13.5" customHeight="1">
      <c r="A41" s="112" t="s">
        <v>294</v>
      </c>
      <c r="B41" s="113" t="s">
        <v>364</v>
      </c>
      <c r="C41" s="114" t="s">
        <v>365</v>
      </c>
      <c r="D41" s="101">
        <v>4566</v>
      </c>
      <c r="E41" s="101">
        <v>4236</v>
      </c>
      <c r="F41" s="101">
        <v>330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330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4236</v>
      </c>
      <c r="X41" s="101">
        <v>4236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0</v>
      </c>
      <c r="AE41" s="101">
        <v>0</v>
      </c>
      <c r="AF41" s="101">
        <v>0</v>
      </c>
      <c r="AG41" s="101">
        <v>0</v>
      </c>
      <c r="AH41" s="101">
        <v>0</v>
      </c>
      <c r="AI41" s="101">
        <v>0</v>
      </c>
      <c r="AJ41" s="101"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3">
        <v>0</v>
      </c>
    </row>
    <row r="42" spans="1:42" s="111" customFormat="1" ht="13.5" customHeight="1" thickBot="1">
      <c r="A42" s="267" t="s">
        <v>366</v>
      </c>
      <c r="B42" s="261"/>
      <c r="C42" s="261"/>
      <c r="D42" s="104">
        <v>303861</v>
      </c>
      <c r="E42" s="104">
        <v>221633</v>
      </c>
      <c r="F42" s="104">
        <v>58674</v>
      </c>
      <c r="G42" s="104">
        <v>12011</v>
      </c>
      <c r="H42" s="104">
        <v>209</v>
      </c>
      <c r="I42" s="104">
        <v>0</v>
      </c>
      <c r="J42" s="104">
        <v>0</v>
      </c>
      <c r="K42" s="104">
        <v>10708</v>
      </c>
      <c r="L42" s="104">
        <v>34101</v>
      </c>
      <c r="M42" s="104">
        <v>1645</v>
      </c>
      <c r="N42" s="104">
        <v>7216</v>
      </c>
      <c r="O42" s="104">
        <v>16338</v>
      </c>
      <c r="P42" s="104">
        <v>13736</v>
      </c>
      <c r="Q42" s="104">
        <v>336</v>
      </c>
      <c r="R42" s="104">
        <v>406</v>
      </c>
      <c r="S42" s="104">
        <v>140</v>
      </c>
      <c r="T42" s="104">
        <v>698</v>
      </c>
      <c r="U42" s="104">
        <v>937</v>
      </c>
      <c r="V42" s="104">
        <v>85</v>
      </c>
      <c r="W42" s="104">
        <v>230576</v>
      </c>
      <c r="X42" s="104">
        <v>221633</v>
      </c>
      <c r="Y42" s="104">
        <v>8154</v>
      </c>
      <c r="Z42" s="104">
        <v>0</v>
      </c>
      <c r="AA42" s="104">
        <v>0</v>
      </c>
      <c r="AB42" s="104">
        <v>0</v>
      </c>
      <c r="AC42" s="104">
        <v>0</v>
      </c>
      <c r="AD42" s="104">
        <v>789</v>
      </c>
      <c r="AE42" s="104">
        <v>0</v>
      </c>
      <c r="AF42" s="104">
        <v>19589</v>
      </c>
      <c r="AG42" s="104">
        <v>7216</v>
      </c>
      <c r="AH42" s="104">
        <v>8007</v>
      </c>
      <c r="AI42" s="104">
        <v>4366</v>
      </c>
      <c r="AJ42" s="104">
        <v>1662</v>
      </c>
      <c r="AK42" s="104">
        <v>0</v>
      </c>
      <c r="AL42" s="104">
        <v>0</v>
      </c>
      <c r="AM42" s="104">
        <v>0</v>
      </c>
      <c r="AN42" s="104">
        <v>54</v>
      </c>
      <c r="AO42" s="104">
        <v>1586</v>
      </c>
      <c r="AP42" s="106">
        <v>1064</v>
      </c>
    </row>
  </sheetData>
  <mergeCells count="31">
    <mergeCell ref="AO4:AO5"/>
    <mergeCell ref="J4:J5"/>
    <mergeCell ref="Y4:Y5"/>
    <mergeCell ref="Z4:Z5"/>
    <mergeCell ref="N3:N5"/>
    <mergeCell ref="X3:X5"/>
    <mergeCell ref="AA4:AA5"/>
    <mergeCell ref="AC4:AC5"/>
    <mergeCell ref="AM4:AM5"/>
    <mergeCell ref="AN4:AN5"/>
    <mergeCell ref="M4:M5"/>
    <mergeCell ref="I4:I5"/>
    <mergeCell ref="AL4:AL5"/>
    <mergeCell ref="Y3:AE3"/>
    <mergeCell ref="AB4:AB5"/>
    <mergeCell ref="A42:C42"/>
    <mergeCell ref="A2:A6"/>
    <mergeCell ref="B2:B6"/>
    <mergeCell ref="C2:C6"/>
    <mergeCell ref="F3:M3"/>
    <mergeCell ref="G4:G5"/>
    <mergeCell ref="H4:H5"/>
    <mergeCell ref="K4:K5"/>
    <mergeCell ref="L4:L5"/>
    <mergeCell ref="AP4:AP5"/>
    <mergeCell ref="AD4:AD5"/>
    <mergeCell ref="AE4:AE5"/>
    <mergeCell ref="AJ4:AJ5"/>
    <mergeCell ref="AK4:AK5"/>
    <mergeCell ref="AH3:AH5"/>
    <mergeCell ref="AG3:A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42"/>
  <sheetViews>
    <sheetView showGridLines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16" width="9.00390625" style="53" customWidth="1"/>
    <col min="117" max="16384" width="9.00390625" style="5" customWidth="1"/>
  </cols>
  <sheetData>
    <row r="1" spans="1:115" ht="17.25">
      <c r="A1" s="1" t="s">
        <v>157</v>
      </c>
      <c r="B1" s="56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56" t="s">
        <v>50</v>
      </c>
      <c r="B2" s="259" t="s">
        <v>79</v>
      </c>
      <c r="C2" s="256" t="s">
        <v>62</v>
      </c>
      <c r="D2" s="313" t="s">
        <v>3</v>
      </c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5"/>
      <c r="P2" s="313" t="s">
        <v>244</v>
      </c>
      <c r="Q2" s="314"/>
      <c r="R2" s="314"/>
      <c r="S2" s="314"/>
      <c r="T2" s="314"/>
      <c r="U2" s="314"/>
      <c r="V2" s="314"/>
      <c r="W2" s="315"/>
      <c r="X2" s="321" t="s">
        <v>221</v>
      </c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3"/>
      <c r="CT2" s="50"/>
      <c r="CU2" s="50"/>
      <c r="CV2" s="50"/>
      <c r="CW2" s="50"/>
      <c r="CX2" s="50"/>
      <c r="CY2" s="50"/>
      <c r="CZ2" s="50"/>
      <c r="DA2" s="75"/>
      <c r="DB2" s="75"/>
      <c r="DC2" s="50"/>
      <c r="DD2" s="316" t="s">
        <v>73</v>
      </c>
      <c r="DE2" s="314"/>
      <c r="DF2" s="314"/>
      <c r="DG2" s="314"/>
      <c r="DH2" s="314"/>
      <c r="DI2" s="314"/>
      <c r="DJ2" s="314"/>
      <c r="DK2" s="315"/>
      <c r="DL2" s="281" t="s">
        <v>175</v>
      </c>
    </row>
    <row r="3" spans="1:116" s="25" customFormat="1" ht="19.5" customHeight="1">
      <c r="A3" s="311"/>
      <c r="B3" s="299"/>
      <c r="C3" s="257"/>
      <c r="D3" s="257" t="s">
        <v>64</v>
      </c>
      <c r="E3" s="268" t="s">
        <v>67</v>
      </c>
      <c r="F3" s="268" t="s">
        <v>80</v>
      </c>
      <c r="G3" s="268" t="s">
        <v>68</v>
      </c>
      <c r="H3" s="268" t="s">
        <v>132</v>
      </c>
      <c r="I3" s="268" t="s">
        <v>133</v>
      </c>
      <c r="J3" s="281" t="s">
        <v>106</v>
      </c>
      <c r="K3" s="281" t="s">
        <v>136</v>
      </c>
      <c r="L3" s="281" t="s">
        <v>137</v>
      </c>
      <c r="M3" s="281" t="s">
        <v>138</v>
      </c>
      <c r="N3" s="281" t="s">
        <v>139</v>
      </c>
      <c r="O3" s="268" t="s">
        <v>81</v>
      </c>
      <c r="P3" s="257" t="s">
        <v>64</v>
      </c>
      <c r="Q3" s="268" t="s">
        <v>67</v>
      </c>
      <c r="R3" s="268" t="s">
        <v>80</v>
      </c>
      <c r="S3" s="268" t="s">
        <v>68</v>
      </c>
      <c r="T3" s="268" t="s">
        <v>132</v>
      </c>
      <c r="U3" s="268" t="s">
        <v>133</v>
      </c>
      <c r="V3" s="281" t="s">
        <v>106</v>
      </c>
      <c r="W3" s="268" t="s">
        <v>81</v>
      </c>
      <c r="X3" s="257" t="s">
        <v>64</v>
      </c>
      <c r="Y3" s="268" t="s">
        <v>67</v>
      </c>
      <c r="Z3" s="268" t="s">
        <v>80</v>
      </c>
      <c r="AA3" s="268" t="s">
        <v>68</v>
      </c>
      <c r="AB3" s="268" t="s">
        <v>132</v>
      </c>
      <c r="AC3" s="268" t="s">
        <v>133</v>
      </c>
      <c r="AD3" s="281" t="s">
        <v>106</v>
      </c>
      <c r="AE3" s="281" t="s">
        <v>136</v>
      </c>
      <c r="AF3" s="281" t="s">
        <v>137</v>
      </c>
      <c r="AG3" s="281" t="s">
        <v>138</v>
      </c>
      <c r="AH3" s="281" t="s">
        <v>139</v>
      </c>
      <c r="AI3" s="268" t="s">
        <v>81</v>
      </c>
      <c r="AJ3" s="283" t="s">
        <v>222</v>
      </c>
      <c r="AK3" s="317"/>
      <c r="AL3" s="317"/>
      <c r="AM3" s="317"/>
      <c r="AN3" s="317"/>
      <c r="AO3" s="317"/>
      <c r="AP3" s="317"/>
      <c r="AQ3" s="317"/>
      <c r="AR3" s="317"/>
      <c r="AS3" s="317"/>
      <c r="AT3" s="318"/>
      <c r="AU3" s="283" t="s">
        <v>223</v>
      </c>
      <c r="AV3" s="271"/>
      <c r="AW3" s="271"/>
      <c r="AX3" s="271"/>
      <c r="AY3" s="271"/>
      <c r="AZ3" s="271"/>
      <c r="BA3" s="271"/>
      <c r="BB3" s="271"/>
      <c r="BC3" s="271"/>
      <c r="BD3" s="272"/>
      <c r="BE3" s="283" t="s">
        <v>224</v>
      </c>
      <c r="BF3" s="317"/>
      <c r="BG3" s="317"/>
      <c r="BH3" s="317"/>
      <c r="BI3" s="317"/>
      <c r="BJ3" s="317"/>
      <c r="BK3" s="317"/>
      <c r="BL3" s="317"/>
      <c r="BM3" s="317"/>
      <c r="BN3" s="318"/>
      <c r="BO3" s="283" t="s">
        <v>225</v>
      </c>
      <c r="BP3" s="317"/>
      <c r="BQ3" s="317"/>
      <c r="BR3" s="317"/>
      <c r="BS3" s="317"/>
      <c r="BT3" s="317"/>
      <c r="BU3" s="317"/>
      <c r="BV3" s="317"/>
      <c r="BW3" s="317"/>
      <c r="BX3" s="318"/>
      <c r="BY3" s="283" t="s">
        <v>226</v>
      </c>
      <c r="BZ3" s="317"/>
      <c r="CA3" s="317"/>
      <c r="CB3" s="317"/>
      <c r="CC3" s="317"/>
      <c r="CD3" s="317"/>
      <c r="CE3" s="317"/>
      <c r="CF3" s="317"/>
      <c r="CG3" s="317"/>
      <c r="CH3" s="318"/>
      <c r="CI3" s="283" t="s">
        <v>227</v>
      </c>
      <c r="CJ3" s="317"/>
      <c r="CK3" s="317"/>
      <c r="CL3" s="317"/>
      <c r="CM3" s="317"/>
      <c r="CN3" s="317"/>
      <c r="CO3" s="317"/>
      <c r="CP3" s="317"/>
      <c r="CQ3" s="317"/>
      <c r="CR3" s="317"/>
      <c r="CS3" s="318"/>
      <c r="CT3" s="283" t="s">
        <v>228</v>
      </c>
      <c r="CU3" s="319"/>
      <c r="CV3" s="319"/>
      <c r="CW3" s="319"/>
      <c r="CX3" s="319"/>
      <c r="CY3" s="319"/>
      <c r="CZ3" s="319"/>
      <c r="DA3" s="319"/>
      <c r="DB3" s="319"/>
      <c r="DC3" s="320"/>
      <c r="DD3" s="257" t="s">
        <v>64</v>
      </c>
      <c r="DE3" s="268" t="s">
        <v>67</v>
      </c>
      <c r="DF3" s="268" t="s">
        <v>80</v>
      </c>
      <c r="DG3" s="268" t="s">
        <v>68</v>
      </c>
      <c r="DH3" s="268" t="s">
        <v>132</v>
      </c>
      <c r="DI3" s="268" t="s">
        <v>133</v>
      </c>
      <c r="DJ3" s="281" t="s">
        <v>106</v>
      </c>
      <c r="DK3" s="268" t="s">
        <v>81</v>
      </c>
      <c r="DL3" s="278"/>
    </row>
    <row r="4" spans="1:116" s="25" customFormat="1" ht="17.25" customHeight="1">
      <c r="A4" s="311"/>
      <c r="B4" s="299"/>
      <c r="C4" s="257"/>
      <c r="D4" s="257"/>
      <c r="E4" s="282"/>
      <c r="F4" s="282"/>
      <c r="G4" s="282"/>
      <c r="H4" s="282"/>
      <c r="I4" s="282"/>
      <c r="J4" s="278"/>
      <c r="K4" s="278"/>
      <c r="L4" s="278"/>
      <c r="M4" s="278"/>
      <c r="N4" s="278"/>
      <c r="O4" s="282"/>
      <c r="P4" s="257"/>
      <c r="Q4" s="282"/>
      <c r="R4" s="282"/>
      <c r="S4" s="282"/>
      <c r="T4" s="282"/>
      <c r="U4" s="282"/>
      <c r="V4" s="278"/>
      <c r="W4" s="282"/>
      <c r="X4" s="257"/>
      <c r="Y4" s="282"/>
      <c r="Z4" s="282"/>
      <c r="AA4" s="282"/>
      <c r="AB4" s="282"/>
      <c r="AC4" s="282"/>
      <c r="AD4" s="278"/>
      <c r="AE4" s="278"/>
      <c r="AF4" s="278"/>
      <c r="AG4" s="278"/>
      <c r="AH4" s="278"/>
      <c r="AI4" s="282"/>
      <c r="AJ4" s="257" t="s">
        <v>64</v>
      </c>
      <c r="AK4" s="268" t="s">
        <v>67</v>
      </c>
      <c r="AL4" s="268" t="s">
        <v>80</v>
      </c>
      <c r="AM4" s="268" t="s">
        <v>68</v>
      </c>
      <c r="AN4" s="268" t="s">
        <v>132</v>
      </c>
      <c r="AO4" s="268" t="s">
        <v>133</v>
      </c>
      <c r="AP4" s="281" t="s">
        <v>106</v>
      </c>
      <c r="AQ4" s="281" t="s">
        <v>136</v>
      </c>
      <c r="AR4" s="281" t="s">
        <v>137</v>
      </c>
      <c r="AS4" s="281" t="s">
        <v>138</v>
      </c>
      <c r="AT4" s="268" t="s">
        <v>81</v>
      </c>
      <c r="AU4" s="257" t="s">
        <v>64</v>
      </c>
      <c r="AV4" s="268" t="s">
        <v>67</v>
      </c>
      <c r="AW4" s="268" t="s">
        <v>80</v>
      </c>
      <c r="AX4" s="268" t="s">
        <v>68</v>
      </c>
      <c r="AY4" s="268" t="s">
        <v>132</v>
      </c>
      <c r="AZ4" s="268" t="s">
        <v>133</v>
      </c>
      <c r="BA4" s="281" t="s">
        <v>106</v>
      </c>
      <c r="BB4" s="281" t="s">
        <v>136</v>
      </c>
      <c r="BC4" s="281" t="s">
        <v>137</v>
      </c>
      <c r="BD4" s="268" t="s">
        <v>81</v>
      </c>
      <c r="BE4" s="257" t="s">
        <v>64</v>
      </c>
      <c r="BF4" s="268" t="s">
        <v>67</v>
      </c>
      <c r="BG4" s="268" t="s">
        <v>80</v>
      </c>
      <c r="BH4" s="268" t="s">
        <v>68</v>
      </c>
      <c r="BI4" s="268" t="s">
        <v>132</v>
      </c>
      <c r="BJ4" s="268" t="s">
        <v>133</v>
      </c>
      <c r="BK4" s="281" t="s">
        <v>106</v>
      </c>
      <c r="BL4" s="281" t="s">
        <v>136</v>
      </c>
      <c r="BM4" s="281" t="s">
        <v>137</v>
      </c>
      <c r="BN4" s="268" t="s">
        <v>81</v>
      </c>
      <c r="BO4" s="257" t="s">
        <v>64</v>
      </c>
      <c r="BP4" s="268" t="s">
        <v>67</v>
      </c>
      <c r="BQ4" s="268" t="s">
        <v>80</v>
      </c>
      <c r="BR4" s="268" t="s">
        <v>68</v>
      </c>
      <c r="BS4" s="268" t="s">
        <v>132</v>
      </c>
      <c r="BT4" s="268" t="s">
        <v>133</v>
      </c>
      <c r="BU4" s="281" t="s">
        <v>106</v>
      </c>
      <c r="BV4" s="281" t="s">
        <v>136</v>
      </c>
      <c r="BW4" s="281" t="s">
        <v>137</v>
      </c>
      <c r="BX4" s="268" t="s">
        <v>81</v>
      </c>
      <c r="BY4" s="257" t="s">
        <v>64</v>
      </c>
      <c r="BZ4" s="268" t="s">
        <v>67</v>
      </c>
      <c r="CA4" s="268" t="s">
        <v>80</v>
      </c>
      <c r="CB4" s="268" t="s">
        <v>68</v>
      </c>
      <c r="CC4" s="268" t="s">
        <v>132</v>
      </c>
      <c r="CD4" s="268" t="s">
        <v>133</v>
      </c>
      <c r="CE4" s="281" t="s">
        <v>106</v>
      </c>
      <c r="CF4" s="281" t="s">
        <v>136</v>
      </c>
      <c r="CG4" s="281" t="s">
        <v>137</v>
      </c>
      <c r="CH4" s="268" t="s">
        <v>81</v>
      </c>
      <c r="CI4" s="257" t="s">
        <v>64</v>
      </c>
      <c r="CJ4" s="268" t="s">
        <v>67</v>
      </c>
      <c r="CK4" s="268" t="s">
        <v>80</v>
      </c>
      <c r="CL4" s="268" t="s">
        <v>68</v>
      </c>
      <c r="CM4" s="268" t="s">
        <v>132</v>
      </c>
      <c r="CN4" s="268" t="s">
        <v>133</v>
      </c>
      <c r="CO4" s="281" t="s">
        <v>106</v>
      </c>
      <c r="CP4" s="281" t="s">
        <v>136</v>
      </c>
      <c r="CQ4" s="281" t="s">
        <v>137</v>
      </c>
      <c r="CR4" s="281" t="s">
        <v>139</v>
      </c>
      <c r="CS4" s="268" t="s">
        <v>81</v>
      </c>
      <c r="CT4" s="257" t="s">
        <v>64</v>
      </c>
      <c r="CU4" s="268" t="s">
        <v>67</v>
      </c>
      <c r="CV4" s="268" t="s">
        <v>80</v>
      </c>
      <c r="CW4" s="268" t="s">
        <v>68</v>
      </c>
      <c r="CX4" s="268" t="s">
        <v>132</v>
      </c>
      <c r="CY4" s="268" t="s">
        <v>133</v>
      </c>
      <c r="CZ4" s="281" t="s">
        <v>106</v>
      </c>
      <c r="DA4" s="281" t="s">
        <v>136</v>
      </c>
      <c r="DB4" s="281" t="s">
        <v>137</v>
      </c>
      <c r="DC4" s="268" t="s">
        <v>81</v>
      </c>
      <c r="DD4" s="257"/>
      <c r="DE4" s="282"/>
      <c r="DF4" s="282"/>
      <c r="DG4" s="282"/>
      <c r="DH4" s="282"/>
      <c r="DI4" s="282"/>
      <c r="DJ4" s="278"/>
      <c r="DK4" s="282"/>
      <c r="DL4" s="278"/>
    </row>
    <row r="5" spans="1:116" s="25" customFormat="1" ht="17.25" customHeight="1">
      <c r="A5" s="311"/>
      <c r="B5" s="299"/>
      <c r="C5" s="257"/>
      <c r="D5" s="257"/>
      <c r="E5" s="282"/>
      <c r="F5" s="282"/>
      <c r="G5" s="282"/>
      <c r="H5" s="282"/>
      <c r="I5" s="282"/>
      <c r="J5" s="278"/>
      <c r="K5" s="278"/>
      <c r="L5" s="278"/>
      <c r="M5" s="278"/>
      <c r="N5" s="278"/>
      <c r="O5" s="282"/>
      <c r="P5" s="257"/>
      <c r="Q5" s="282"/>
      <c r="R5" s="282"/>
      <c r="S5" s="282"/>
      <c r="T5" s="282"/>
      <c r="U5" s="282"/>
      <c r="V5" s="278"/>
      <c r="W5" s="282"/>
      <c r="X5" s="257"/>
      <c r="Y5" s="282"/>
      <c r="Z5" s="282"/>
      <c r="AA5" s="282"/>
      <c r="AB5" s="282"/>
      <c r="AC5" s="282"/>
      <c r="AD5" s="278"/>
      <c r="AE5" s="278"/>
      <c r="AF5" s="278"/>
      <c r="AG5" s="278"/>
      <c r="AH5" s="278"/>
      <c r="AI5" s="282"/>
      <c r="AJ5" s="257"/>
      <c r="AK5" s="282"/>
      <c r="AL5" s="282"/>
      <c r="AM5" s="282"/>
      <c r="AN5" s="282"/>
      <c r="AO5" s="282"/>
      <c r="AP5" s="278"/>
      <c r="AQ5" s="278"/>
      <c r="AR5" s="278"/>
      <c r="AS5" s="278"/>
      <c r="AT5" s="282"/>
      <c r="AU5" s="257"/>
      <c r="AV5" s="282"/>
      <c r="AW5" s="282"/>
      <c r="AX5" s="282"/>
      <c r="AY5" s="282"/>
      <c r="AZ5" s="282"/>
      <c r="BA5" s="278"/>
      <c r="BB5" s="278"/>
      <c r="BC5" s="278"/>
      <c r="BD5" s="282"/>
      <c r="BE5" s="257"/>
      <c r="BF5" s="282"/>
      <c r="BG5" s="282"/>
      <c r="BH5" s="282"/>
      <c r="BI5" s="282"/>
      <c r="BJ5" s="282"/>
      <c r="BK5" s="278"/>
      <c r="BL5" s="278"/>
      <c r="BM5" s="278"/>
      <c r="BN5" s="282"/>
      <c r="BO5" s="257"/>
      <c r="BP5" s="282"/>
      <c r="BQ5" s="282"/>
      <c r="BR5" s="282"/>
      <c r="BS5" s="282"/>
      <c r="BT5" s="282"/>
      <c r="BU5" s="278"/>
      <c r="BV5" s="278"/>
      <c r="BW5" s="278"/>
      <c r="BX5" s="282"/>
      <c r="BY5" s="257"/>
      <c r="BZ5" s="282"/>
      <c r="CA5" s="282"/>
      <c r="CB5" s="282"/>
      <c r="CC5" s="282"/>
      <c r="CD5" s="282"/>
      <c r="CE5" s="278"/>
      <c r="CF5" s="278"/>
      <c r="CG5" s="278"/>
      <c r="CH5" s="282"/>
      <c r="CI5" s="257"/>
      <c r="CJ5" s="282"/>
      <c r="CK5" s="282"/>
      <c r="CL5" s="282"/>
      <c r="CM5" s="282"/>
      <c r="CN5" s="282"/>
      <c r="CO5" s="278"/>
      <c r="CP5" s="278"/>
      <c r="CQ5" s="278"/>
      <c r="CR5" s="278"/>
      <c r="CS5" s="282"/>
      <c r="CT5" s="257"/>
      <c r="CU5" s="282"/>
      <c r="CV5" s="282"/>
      <c r="CW5" s="282"/>
      <c r="CX5" s="282"/>
      <c r="CY5" s="282"/>
      <c r="CZ5" s="278"/>
      <c r="DA5" s="278"/>
      <c r="DB5" s="278"/>
      <c r="DC5" s="282"/>
      <c r="DD5" s="257"/>
      <c r="DE5" s="282"/>
      <c r="DF5" s="282"/>
      <c r="DG5" s="282"/>
      <c r="DH5" s="282"/>
      <c r="DI5" s="282"/>
      <c r="DJ5" s="278"/>
      <c r="DK5" s="282"/>
      <c r="DL5" s="278"/>
    </row>
    <row r="6" spans="1:116" s="25" customFormat="1" ht="15" customHeight="1" thickBot="1">
      <c r="A6" s="258"/>
      <c r="B6" s="300"/>
      <c r="C6" s="312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74" t="s">
        <v>58</v>
      </c>
      <c r="L6" s="74" t="s">
        <v>58</v>
      </c>
      <c r="M6" s="74" t="s">
        <v>58</v>
      </c>
      <c r="N6" s="74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278"/>
    </row>
    <row r="7" spans="1:116" s="111" customFormat="1" ht="13.5" customHeight="1">
      <c r="A7" s="107" t="s">
        <v>294</v>
      </c>
      <c r="B7" s="108" t="s">
        <v>295</v>
      </c>
      <c r="C7" s="109" t="s">
        <v>296</v>
      </c>
      <c r="D7" s="100">
        <v>31747</v>
      </c>
      <c r="E7" s="100">
        <v>10164</v>
      </c>
      <c r="F7" s="100">
        <v>2960</v>
      </c>
      <c r="G7" s="100">
        <v>2382</v>
      </c>
      <c r="H7" s="100">
        <v>243</v>
      </c>
      <c r="I7" s="100">
        <v>5961</v>
      </c>
      <c r="J7" s="100">
        <v>519</v>
      </c>
      <c r="K7" s="100">
        <v>0</v>
      </c>
      <c r="L7" s="100">
        <v>0</v>
      </c>
      <c r="M7" s="100">
        <v>7551</v>
      </c>
      <c r="N7" s="100">
        <v>0</v>
      </c>
      <c r="O7" s="100">
        <v>1967</v>
      </c>
      <c r="P7" s="100">
        <v>10677</v>
      </c>
      <c r="Q7" s="100">
        <v>10158</v>
      </c>
      <c r="R7" s="100">
        <v>0</v>
      </c>
      <c r="S7" s="100">
        <v>0</v>
      </c>
      <c r="T7" s="100">
        <v>0</v>
      </c>
      <c r="U7" s="100">
        <v>0</v>
      </c>
      <c r="V7" s="100">
        <v>519</v>
      </c>
      <c r="W7" s="100">
        <v>0</v>
      </c>
      <c r="X7" s="100">
        <v>21070</v>
      </c>
      <c r="Y7" s="100">
        <v>6</v>
      </c>
      <c r="Z7" s="100">
        <v>2960</v>
      </c>
      <c r="AA7" s="100">
        <v>2382</v>
      </c>
      <c r="AB7" s="100">
        <v>243</v>
      </c>
      <c r="AC7" s="100">
        <v>5961</v>
      </c>
      <c r="AD7" s="100">
        <v>0</v>
      </c>
      <c r="AE7" s="100">
        <v>0</v>
      </c>
      <c r="AF7" s="100">
        <v>0</v>
      </c>
      <c r="AG7" s="100">
        <v>7551</v>
      </c>
      <c r="AH7" s="100">
        <v>0</v>
      </c>
      <c r="AI7" s="100">
        <v>1967</v>
      </c>
      <c r="AJ7" s="100">
        <v>9524</v>
      </c>
      <c r="AK7" s="100">
        <v>6</v>
      </c>
      <c r="AL7" s="100">
        <v>0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7551</v>
      </c>
      <c r="AT7" s="100">
        <v>1967</v>
      </c>
      <c r="AU7" s="100">
        <v>0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11546</v>
      </c>
      <c r="CU7" s="100">
        <v>0</v>
      </c>
      <c r="CV7" s="100">
        <v>2960</v>
      </c>
      <c r="CW7" s="100">
        <v>2382</v>
      </c>
      <c r="CX7" s="100">
        <v>243</v>
      </c>
      <c r="CY7" s="100">
        <v>5961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100">
        <v>0</v>
      </c>
      <c r="DJ7" s="100">
        <v>0</v>
      </c>
      <c r="DK7" s="100">
        <v>0</v>
      </c>
      <c r="DL7" s="116" t="s">
        <v>297</v>
      </c>
    </row>
    <row r="8" spans="1:116" s="111" customFormat="1" ht="13.5" customHeight="1">
      <c r="A8" s="112" t="s">
        <v>294</v>
      </c>
      <c r="B8" s="113" t="s">
        <v>298</v>
      </c>
      <c r="C8" s="114" t="s">
        <v>299</v>
      </c>
      <c r="D8" s="101">
        <v>1690</v>
      </c>
      <c r="E8" s="101">
        <v>512</v>
      </c>
      <c r="F8" s="101">
        <v>396</v>
      </c>
      <c r="G8" s="101">
        <v>187</v>
      </c>
      <c r="H8" s="101">
        <v>38</v>
      </c>
      <c r="I8" s="101">
        <v>290</v>
      </c>
      <c r="J8" s="101">
        <v>84</v>
      </c>
      <c r="K8" s="101">
        <v>0</v>
      </c>
      <c r="L8" s="101">
        <v>0</v>
      </c>
      <c r="M8" s="101">
        <v>183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1682</v>
      </c>
      <c r="Y8" s="101">
        <v>509</v>
      </c>
      <c r="Z8" s="101">
        <v>392</v>
      </c>
      <c r="AA8" s="101">
        <v>186</v>
      </c>
      <c r="AB8" s="101">
        <v>38</v>
      </c>
      <c r="AC8" s="101">
        <v>290</v>
      </c>
      <c r="AD8" s="101">
        <v>84</v>
      </c>
      <c r="AE8" s="101">
        <v>0</v>
      </c>
      <c r="AF8" s="101">
        <v>0</v>
      </c>
      <c r="AG8" s="101">
        <v>183</v>
      </c>
      <c r="AH8" s="101">
        <v>0</v>
      </c>
      <c r="AI8" s="101">
        <v>0</v>
      </c>
      <c r="AJ8" s="101">
        <v>183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183</v>
      </c>
      <c r="AT8" s="101"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v>0</v>
      </c>
      <c r="BA8" s="101">
        <v>0</v>
      </c>
      <c r="BB8" s="101">
        <v>0</v>
      </c>
      <c r="BC8" s="101">
        <v>0</v>
      </c>
      <c r="BD8" s="101">
        <v>0</v>
      </c>
      <c r="BE8" s="101">
        <v>0</v>
      </c>
      <c r="BF8" s="101">
        <v>0</v>
      </c>
      <c r="BG8" s="101">
        <v>0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>
        <v>0</v>
      </c>
      <c r="BV8" s="101">
        <v>0</v>
      </c>
      <c r="BW8" s="101">
        <v>0</v>
      </c>
      <c r="BX8" s="101">
        <v>0</v>
      </c>
      <c r="BY8" s="101">
        <v>0</v>
      </c>
      <c r="BZ8" s="101">
        <v>0</v>
      </c>
      <c r="CA8" s="101">
        <v>0</v>
      </c>
      <c r="CB8" s="101">
        <v>0</v>
      </c>
      <c r="CC8" s="101">
        <v>0</v>
      </c>
      <c r="CD8" s="101">
        <v>0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</v>
      </c>
      <c r="CL8" s="101">
        <v>0</v>
      </c>
      <c r="CM8" s="101">
        <v>0</v>
      </c>
      <c r="CN8" s="101">
        <v>0</v>
      </c>
      <c r="CO8" s="101">
        <v>0</v>
      </c>
      <c r="CP8" s="101">
        <v>0</v>
      </c>
      <c r="CQ8" s="101">
        <v>0</v>
      </c>
      <c r="CR8" s="101">
        <v>0</v>
      </c>
      <c r="CS8" s="101">
        <v>0</v>
      </c>
      <c r="CT8" s="101">
        <v>1499</v>
      </c>
      <c r="CU8" s="101">
        <v>509</v>
      </c>
      <c r="CV8" s="101">
        <v>392</v>
      </c>
      <c r="CW8" s="101">
        <v>186</v>
      </c>
      <c r="CX8" s="101">
        <v>38</v>
      </c>
      <c r="CY8" s="101">
        <v>290</v>
      </c>
      <c r="CZ8" s="101">
        <v>84</v>
      </c>
      <c r="DA8" s="101">
        <v>0</v>
      </c>
      <c r="DB8" s="101">
        <v>0</v>
      </c>
      <c r="DC8" s="101">
        <v>0</v>
      </c>
      <c r="DD8" s="101">
        <v>8</v>
      </c>
      <c r="DE8" s="101">
        <v>3</v>
      </c>
      <c r="DF8" s="101">
        <v>4</v>
      </c>
      <c r="DG8" s="101">
        <v>1</v>
      </c>
      <c r="DH8" s="101">
        <v>0</v>
      </c>
      <c r="DI8" s="101">
        <v>0</v>
      </c>
      <c r="DJ8" s="101">
        <v>0</v>
      </c>
      <c r="DK8" s="101">
        <v>0</v>
      </c>
      <c r="DL8" s="117" t="s">
        <v>297</v>
      </c>
    </row>
    <row r="9" spans="1:116" s="111" customFormat="1" ht="13.5" customHeight="1">
      <c r="A9" s="112" t="s">
        <v>294</v>
      </c>
      <c r="B9" s="113" t="s">
        <v>300</v>
      </c>
      <c r="C9" s="114" t="s">
        <v>301</v>
      </c>
      <c r="D9" s="101">
        <v>1905</v>
      </c>
      <c r="E9" s="101">
        <v>1070</v>
      </c>
      <c r="F9" s="101">
        <v>453</v>
      </c>
      <c r="G9" s="101">
        <v>167</v>
      </c>
      <c r="H9" s="101">
        <v>59</v>
      </c>
      <c r="I9" s="101">
        <v>48</v>
      </c>
      <c r="J9" s="101">
        <v>93</v>
      </c>
      <c r="K9" s="101">
        <v>0</v>
      </c>
      <c r="L9" s="101">
        <v>0</v>
      </c>
      <c r="M9" s="101">
        <v>0</v>
      </c>
      <c r="N9" s="101">
        <v>0</v>
      </c>
      <c r="O9" s="101">
        <v>15</v>
      </c>
      <c r="P9" s="101">
        <v>93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93</v>
      </c>
      <c r="W9" s="101">
        <v>0</v>
      </c>
      <c r="X9" s="101">
        <v>1812</v>
      </c>
      <c r="Y9" s="101">
        <v>1070</v>
      </c>
      <c r="Z9" s="101">
        <v>453</v>
      </c>
      <c r="AA9" s="101">
        <v>167</v>
      </c>
      <c r="AB9" s="101">
        <v>59</v>
      </c>
      <c r="AC9" s="101">
        <v>48</v>
      </c>
      <c r="AD9" s="101">
        <v>0</v>
      </c>
      <c r="AE9" s="101">
        <v>0</v>
      </c>
      <c r="AF9" s="101">
        <v>0</v>
      </c>
      <c r="AG9" s="101">
        <v>0</v>
      </c>
      <c r="AH9" s="101">
        <v>0</v>
      </c>
      <c r="AI9" s="101">
        <v>15</v>
      </c>
      <c r="AJ9" s="101"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v>0</v>
      </c>
      <c r="BA9" s="101">
        <v>0</v>
      </c>
      <c r="BB9" s="101">
        <v>0</v>
      </c>
      <c r="BC9" s="101">
        <v>0</v>
      </c>
      <c r="BD9" s="101">
        <v>0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1">
        <v>1812</v>
      </c>
      <c r="CU9" s="101">
        <v>1070</v>
      </c>
      <c r="CV9" s="101">
        <v>453</v>
      </c>
      <c r="CW9" s="101">
        <v>167</v>
      </c>
      <c r="CX9" s="101">
        <v>59</v>
      </c>
      <c r="CY9" s="101">
        <v>48</v>
      </c>
      <c r="CZ9" s="101">
        <v>0</v>
      </c>
      <c r="DA9" s="101">
        <v>0</v>
      </c>
      <c r="DB9" s="101">
        <v>0</v>
      </c>
      <c r="DC9" s="101">
        <v>15</v>
      </c>
      <c r="DD9" s="101">
        <v>0</v>
      </c>
      <c r="DE9" s="101">
        <v>0</v>
      </c>
      <c r="DF9" s="101">
        <v>0</v>
      </c>
      <c r="DG9" s="101">
        <v>0</v>
      </c>
      <c r="DH9" s="101">
        <v>0</v>
      </c>
      <c r="DI9" s="101">
        <v>0</v>
      </c>
      <c r="DJ9" s="101">
        <v>0</v>
      </c>
      <c r="DK9" s="101">
        <v>0</v>
      </c>
      <c r="DL9" s="117" t="s">
        <v>297</v>
      </c>
    </row>
    <row r="10" spans="1:116" s="111" customFormat="1" ht="13.5" customHeight="1">
      <c r="A10" s="112" t="s">
        <v>294</v>
      </c>
      <c r="B10" s="113" t="s">
        <v>302</v>
      </c>
      <c r="C10" s="114" t="s">
        <v>303</v>
      </c>
      <c r="D10" s="101">
        <v>3797</v>
      </c>
      <c r="E10" s="101">
        <v>2024</v>
      </c>
      <c r="F10" s="101">
        <v>539</v>
      </c>
      <c r="G10" s="101">
        <v>520</v>
      </c>
      <c r="H10" s="101">
        <v>79</v>
      </c>
      <c r="I10" s="101">
        <v>501</v>
      </c>
      <c r="J10" s="101">
        <v>113</v>
      </c>
      <c r="K10" s="101">
        <v>0</v>
      </c>
      <c r="L10" s="101">
        <v>0</v>
      </c>
      <c r="M10" s="101">
        <v>0</v>
      </c>
      <c r="N10" s="101">
        <v>0</v>
      </c>
      <c r="O10" s="101">
        <v>21</v>
      </c>
      <c r="P10" s="101">
        <v>1954</v>
      </c>
      <c r="Q10" s="101">
        <v>1841</v>
      </c>
      <c r="R10" s="101">
        <v>0</v>
      </c>
      <c r="S10" s="101">
        <v>0</v>
      </c>
      <c r="T10" s="101">
        <v>0</v>
      </c>
      <c r="U10" s="101">
        <v>0</v>
      </c>
      <c r="V10" s="101">
        <v>113</v>
      </c>
      <c r="W10" s="101">
        <v>0</v>
      </c>
      <c r="X10" s="101">
        <v>1642</v>
      </c>
      <c r="Y10" s="101">
        <v>0</v>
      </c>
      <c r="Z10" s="101">
        <v>530</v>
      </c>
      <c r="AA10" s="101">
        <v>511</v>
      </c>
      <c r="AB10" s="101">
        <v>79</v>
      </c>
      <c r="AC10" s="101">
        <v>501</v>
      </c>
      <c r="AD10" s="101">
        <v>0</v>
      </c>
      <c r="AE10" s="101">
        <v>0</v>
      </c>
      <c r="AF10" s="101">
        <v>0</v>
      </c>
      <c r="AG10" s="101">
        <v>0</v>
      </c>
      <c r="AH10" s="101">
        <v>0</v>
      </c>
      <c r="AI10" s="101">
        <v>21</v>
      </c>
      <c r="AJ10" s="101"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v>0</v>
      </c>
      <c r="BA10" s="101">
        <v>0</v>
      </c>
      <c r="BB10" s="101">
        <v>0</v>
      </c>
      <c r="BC10" s="101">
        <v>0</v>
      </c>
      <c r="BD10" s="101">
        <v>0</v>
      </c>
      <c r="BE10" s="101">
        <v>0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0</v>
      </c>
      <c r="CC10" s="101">
        <v>0</v>
      </c>
      <c r="CD10" s="101">
        <v>0</v>
      </c>
      <c r="CE10" s="101">
        <v>0</v>
      </c>
      <c r="CF10" s="101">
        <v>0</v>
      </c>
      <c r="CG10" s="101">
        <v>0</v>
      </c>
      <c r="CH10" s="101">
        <v>0</v>
      </c>
      <c r="CI10" s="101">
        <v>0</v>
      </c>
      <c r="CJ10" s="101">
        <v>0</v>
      </c>
      <c r="CK10" s="101">
        <v>0</v>
      </c>
      <c r="CL10" s="101">
        <v>0</v>
      </c>
      <c r="CM10" s="101">
        <v>0</v>
      </c>
      <c r="CN10" s="101">
        <v>0</v>
      </c>
      <c r="CO10" s="101">
        <v>0</v>
      </c>
      <c r="CP10" s="101">
        <v>0</v>
      </c>
      <c r="CQ10" s="101">
        <v>0</v>
      </c>
      <c r="CR10" s="101">
        <v>0</v>
      </c>
      <c r="CS10" s="101">
        <v>0</v>
      </c>
      <c r="CT10" s="101">
        <v>1642</v>
      </c>
      <c r="CU10" s="101">
        <v>0</v>
      </c>
      <c r="CV10" s="101">
        <v>530</v>
      </c>
      <c r="CW10" s="101">
        <v>511</v>
      </c>
      <c r="CX10" s="101">
        <v>79</v>
      </c>
      <c r="CY10" s="101">
        <v>501</v>
      </c>
      <c r="CZ10" s="101">
        <v>0</v>
      </c>
      <c r="DA10" s="101">
        <v>0</v>
      </c>
      <c r="DB10" s="101">
        <v>0</v>
      </c>
      <c r="DC10" s="101">
        <v>21</v>
      </c>
      <c r="DD10" s="101">
        <v>201</v>
      </c>
      <c r="DE10" s="101">
        <v>183</v>
      </c>
      <c r="DF10" s="101">
        <v>9</v>
      </c>
      <c r="DG10" s="101">
        <v>9</v>
      </c>
      <c r="DH10" s="101">
        <v>0</v>
      </c>
      <c r="DI10" s="101">
        <v>0</v>
      </c>
      <c r="DJ10" s="101">
        <v>0</v>
      </c>
      <c r="DK10" s="101">
        <v>0</v>
      </c>
      <c r="DL10" s="117" t="s">
        <v>297</v>
      </c>
    </row>
    <row r="11" spans="1:116" s="111" customFormat="1" ht="13.5" customHeight="1">
      <c r="A11" s="112" t="s">
        <v>294</v>
      </c>
      <c r="B11" s="113" t="s">
        <v>304</v>
      </c>
      <c r="C11" s="114" t="s">
        <v>305</v>
      </c>
      <c r="D11" s="101">
        <v>1920</v>
      </c>
      <c r="E11" s="101">
        <v>1092</v>
      </c>
      <c r="F11" s="101">
        <v>346</v>
      </c>
      <c r="G11" s="101">
        <v>203</v>
      </c>
      <c r="H11" s="101">
        <v>58</v>
      </c>
      <c r="I11" s="101">
        <v>69</v>
      </c>
      <c r="J11" s="101">
        <v>137</v>
      </c>
      <c r="K11" s="101">
        <v>0</v>
      </c>
      <c r="L11" s="101">
        <v>0</v>
      </c>
      <c r="M11" s="101">
        <v>0</v>
      </c>
      <c r="N11" s="101">
        <v>0</v>
      </c>
      <c r="O11" s="101">
        <v>15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1920</v>
      </c>
      <c r="Y11" s="101">
        <v>1092</v>
      </c>
      <c r="Z11" s="101">
        <v>346</v>
      </c>
      <c r="AA11" s="101">
        <v>203</v>
      </c>
      <c r="AB11" s="101">
        <v>58</v>
      </c>
      <c r="AC11" s="101">
        <v>69</v>
      </c>
      <c r="AD11" s="101">
        <v>137</v>
      </c>
      <c r="AE11" s="101">
        <v>0</v>
      </c>
      <c r="AF11" s="101">
        <v>0</v>
      </c>
      <c r="AG11" s="101">
        <v>0</v>
      </c>
      <c r="AH11" s="101">
        <v>0</v>
      </c>
      <c r="AI11" s="101">
        <v>15</v>
      </c>
      <c r="AJ11" s="101"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v>0</v>
      </c>
      <c r="AU11" s="101">
        <v>346</v>
      </c>
      <c r="AV11" s="101">
        <v>0</v>
      </c>
      <c r="AW11" s="101">
        <v>346</v>
      </c>
      <c r="AX11" s="101">
        <v>0</v>
      </c>
      <c r="AY11" s="101">
        <v>0</v>
      </c>
      <c r="AZ11" s="101">
        <v>0</v>
      </c>
      <c r="BA11" s="101">
        <v>0</v>
      </c>
      <c r="BB11" s="101">
        <v>0</v>
      </c>
      <c r="BC11" s="101">
        <v>0</v>
      </c>
      <c r="BD11" s="101">
        <v>0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0</v>
      </c>
      <c r="CQ11" s="101">
        <v>0</v>
      </c>
      <c r="CR11" s="101">
        <v>0</v>
      </c>
      <c r="CS11" s="101">
        <v>0</v>
      </c>
      <c r="CT11" s="101">
        <v>1574</v>
      </c>
      <c r="CU11" s="101">
        <v>1092</v>
      </c>
      <c r="CV11" s="101">
        <v>0</v>
      </c>
      <c r="CW11" s="101">
        <v>203</v>
      </c>
      <c r="CX11" s="101">
        <v>58</v>
      </c>
      <c r="CY11" s="101">
        <v>69</v>
      </c>
      <c r="CZ11" s="101">
        <v>137</v>
      </c>
      <c r="DA11" s="101">
        <v>0</v>
      </c>
      <c r="DB11" s="101">
        <v>0</v>
      </c>
      <c r="DC11" s="101">
        <v>15</v>
      </c>
      <c r="DD11" s="101">
        <v>0</v>
      </c>
      <c r="DE11" s="101">
        <v>0</v>
      </c>
      <c r="DF11" s="101">
        <v>0</v>
      </c>
      <c r="DG11" s="101">
        <v>0</v>
      </c>
      <c r="DH11" s="101">
        <v>0</v>
      </c>
      <c r="DI11" s="101">
        <v>0</v>
      </c>
      <c r="DJ11" s="101">
        <v>0</v>
      </c>
      <c r="DK11" s="101">
        <v>0</v>
      </c>
      <c r="DL11" s="117" t="s">
        <v>297</v>
      </c>
    </row>
    <row r="12" spans="1:116" s="111" customFormat="1" ht="13.5" customHeight="1">
      <c r="A12" s="112" t="s">
        <v>294</v>
      </c>
      <c r="B12" s="113" t="s">
        <v>306</v>
      </c>
      <c r="C12" s="114" t="s">
        <v>307</v>
      </c>
      <c r="D12" s="101">
        <v>7778</v>
      </c>
      <c r="E12" s="101">
        <v>379</v>
      </c>
      <c r="F12" s="101">
        <v>334</v>
      </c>
      <c r="G12" s="101">
        <v>187</v>
      </c>
      <c r="H12" s="101">
        <v>45</v>
      </c>
      <c r="I12" s="101">
        <v>0</v>
      </c>
      <c r="J12" s="101">
        <v>73</v>
      </c>
      <c r="K12" s="101">
        <v>0</v>
      </c>
      <c r="L12" s="101">
        <v>0</v>
      </c>
      <c r="M12" s="101">
        <v>0</v>
      </c>
      <c r="N12" s="101">
        <v>6760</v>
      </c>
      <c r="O12" s="101">
        <v>0</v>
      </c>
      <c r="P12" s="101">
        <v>452</v>
      </c>
      <c r="Q12" s="101">
        <v>379</v>
      </c>
      <c r="R12" s="101">
        <v>0</v>
      </c>
      <c r="S12" s="101">
        <v>0</v>
      </c>
      <c r="T12" s="101">
        <v>0</v>
      </c>
      <c r="U12" s="101">
        <v>0</v>
      </c>
      <c r="V12" s="101">
        <v>73</v>
      </c>
      <c r="W12" s="101">
        <v>0</v>
      </c>
      <c r="X12" s="101">
        <v>7326</v>
      </c>
      <c r="Y12" s="101">
        <v>0</v>
      </c>
      <c r="Z12" s="101">
        <v>334</v>
      </c>
      <c r="AA12" s="101">
        <v>187</v>
      </c>
      <c r="AB12" s="101">
        <v>45</v>
      </c>
      <c r="AC12" s="101">
        <v>0</v>
      </c>
      <c r="AD12" s="101">
        <v>0</v>
      </c>
      <c r="AE12" s="101">
        <v>0</v>
      </c>
      <c r="AF12" s="101">
        <v>0</v>
      </c>
      <c r="AG12" s="101">
        <v>0</v>
      </c>
      <c r="AH12" s="101">
        <v>6760</v>
      </c>
      <c r="AI12" s="101">
        <v>0</v>
      </c>
      <c r="AJ12" s="101"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v>0</v>
      </c>
      <c r="BA12" s="101">
        <v>0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6760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0</v>
      </c>
      <c r="CQ12" s="101">
        <v>0</v>
      </c>
      <c r="CR12" s="101">
        <v>6760</v>
      </c>
      <c r="CS12" s="101">
        <v>0</v>
      </c>
      <c r="CT12" s="101">
        <v>566</v>
      </c>
      <c r="CU12" s="101">
        <v>0</v>
      </c>
      <c r="CV12" s="101">
        <v>334</v>
      </c>
      <c r="CW12" s="101">
        <v>187</v>
      </c>
      <c r="CX12" s="101">
        <v>45</v>
      </c>
      <c r="CY12" s="101">
        <v>0</v>
      </c>
      <c r="CZ12" s="101">
        <v>0</v>
      </c>
      <c r="DA12" s="101">
        <v>0</v>
      </c>
      <c r="DB12" s="101">
        <v>0</v>
      </c>
      <c r="DC12" s="101">
        <v>0</v>
      </c>
      <c r="DD12" s="101">
        <v>0</v>
      </c>
      <c r="DE12" s="101">
        <v>0</v>
      </c>
      <c r="DF12" s="101">
        <v>0</v>
      </c>
      <c r="DG12" s="101">
        <v>0</v>
      </c>
      <c r="DH12" s="101">
        <v>0</v>
      </c>
      <c r="DI12" s="101">
        <v>0</v>
      </c>
      <c r="DJ12" s="101">
        <v>0</v>
      </c>
      <c r="DK12" s="101">
        <v>0</v>
      </c>
      <c r="DL12" s="117" t="s">
        <v>297</v>
      </c>
    </row>
    <row r="13" spans="1:116" s="111" customFormat="1" ht="13.5" customHeight="1">
      <c r="A13" s="112" t="s">
        <v>294</v>
      </c>
      <c r="B13" s="113" t="s">
        <v>308</v>
      </c>
      <c r="C13" s="114" t="s">
        <v>309</v>
      </c>
      <c r="D13" s="101">
        <v>630</v>
      </c>
      <c r="E13" s="101">
        <v>330</v>
      </c>
      <c r="F13" s="101">
        <v>93</v>
      </c>
      <c r="G13" s="101">
        <v>170</v>
      </c>
      <c r="H13" s="101">
        <v>28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9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630</v>
      </c>
      <c r="Y13" s="101">
        <v>330</v>
      </c>
      <c r="Z13" s="101">
        <v>93</v>
      </c>
      <c r="AA13" s="101">
        <v>170</v>
      </c>
      <c r="AB13" s="101">
        <v>28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101">
        <v>0</v>
      </c>
      <c r="AI13" s="101">
        <v>9</v>
      </c>
      <c r="AJ13" s="101"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630</v>
      </c>
      <c r="CU13" s="101">
        <v>330</v>
      </c>
      <c r="CV13" s="101">
        <v>93</v>
      </c>
      <c r="CW13" s="101">
        <v>170</v>
      </c>
      <c r="CX13" s="101">
        <v>28</v>
      </c>
      <c r="CY13" s="101">
        <v>0</v>
      </c>
      <c r="CZ13" s="101">
        <v>0</v>
      </c>
      <c r="DA13" s="101">
        <v>0</v>
      </c>
      <c r="DB13" s="101">
        <v>0</v>
      </c>
      <c r="DC13" s="101">
        <v>9</v>
      </c>
      <c r="DD13" s="101">
        <v>0</v>
      </c>
      <c r="DE13" s="101">
        <v>0</v>
      </c>
      <c r="DF13" s="101">
        <v>0</v>
      </c>
      <c r="DG13" s="101">
        <v>0</v>
      </c>
      <c r="DH13" s="101">
        <v>0</v>
      </c>
      <c r="DI13" s="101">
        <v>0</v>
      </c>
      <c r="DJ13" s="101">
        <v>0</v>
      </c>
      <c r="DK13" s="101">
        <v>0</v>
      </c>
      <c r="DL13" s="117" t="s">
        <v>297</v>
      </c>
    </row>
    <row r="14" spans="1:116" s="111" customFormat="1" ht="13.5" customHeight="1">
      <c r="A14" s="112" t="s">
        <v>294</v>
      </c>
      <c r="B14" s="113" t="s">
        <v>310</v>
      </c>
      <c r="C14" s="114" t="s">
        <v>311</v>
      </c>
      <c r="D14" s="101">
        <v>1715</v>
      </c>
      <c r="E14" s="101">
        <v>220</v>
      </c>
      <c r="F14" s="101">
        <v>671</v>
      </c>
      <c r="G14" s="101">
        <v>73</v>
      </c>
      <c r="H14" s="101">
        <v>10</v>
      </c>
      <c r="I14" s="101">
        <v>0</v>
      </c>
      <c r="J14" s="101">
        <v>0</v>
      </c>
      <c r="K14" s="101">
        <v>0</v>
      </c>
      <c r="L14" s="101">
        <v>0</v>
      </c>
      <c r="M14" s="101">
        <v>733</v>
      </c>
      <c r="N14" s="101">
        <v>0</v>
      </c>
      <c r="O14" s="101">
        <v>8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1715</v>
      </c>
      <c r="Y14" s="101">
        <v>220</v>
      </c>
      <c r="Z14" s="101">
        <v>671</v>
      </c>
      <c r="AA14" s="101">
        <v>73</v>
      </c>
      <c r="AB14" s="101">
        <v>10</v>
      </c>
      <c r="AC14" s="101">
        <v>0</v>
      </c>
      <c r="AD14" s="101">
        <v>0</v>
      </c>
      <c r="AE14" s="101">
        <v>0</v>
      </c>
      <c r="AF14" s="101">
        <v>0</v>
      </c>
      <c r="AG14" s="101">
        <v>733</v>
      </c>
      <c r="AH14" s="101">
        <v>0</v>
      </c>
      <c r="AI14" s="101">
        <v>8</v>
      </c>
      <c r="AJ14" s="101">
        <v>1333</v>
      </c>
      <c r="AK14" s="101">
        <v>0</v>
      </c>
      <c r="AL14" s="101">
        <v>600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733</v>
      </c>
      <c r="AT14" s="101"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v>0</v>
      </c>
      <c r="BA14" s="101">
        <v>0</v>
      </c>
      <c r="BB14" s="101">
        <v>0</v>
      </c>
      <c r="BC14" s="101">
        <v>0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0</v>
      </c>
      <c r="CQ14" s="101">
        <v>0</v>
      </c>
      <c r="CR14" s="101">
        <v>0</v>
      </c>
      <c r="CS14" s="101">
        <v>0</v>
      </c>
      <c r="CT14" s="101">
        <v>382</v>
      </c>
      <c r="CU14" s="101">
        <v>220</v>
      </c>
      <c r="CV14" s="101">
        <v>71</v>
      </c>
      <c r="CW14" s="101">
        <v>73</v>
      </c>
      <c r="CX14" s="101">
        <v>10</v>
      </c>
      <c r="CY14" s="101">
        <v>0</v>
      </c>
      <c r="CZ14" s="101">
        <v>0</v>
      </c>
      <c r="DA14" s="101">
        <v>0</v>
      </c>
      <c r="DB14" s="101">
        <v>0</v>
      </c>
      <c r="DC14" s="101">
        <v>8</v>
      </c>
      <c r="DD14" s="101">
        <v>0</v>
      </c>
      <c r="DE14" s="101">
        <v>0</v>
      </c>
      <c r="DF14" s="101">
        <v>0</v>
      </c>
      <c r="DG14" s="101">
        <v>0</v>
      </c>
      <c r="DH14" s="101">
        <v>0</v>
      </c>
      <c r="DI14" s="101">
        <v>0</v>
      </c>
      <c r="DJ14" s="101">
        <v>0</v>
      </c>
      <c r="DK14" s="101">
        <v>0</v>
      </c>
      <c r="DL14" s="117" t="s">
        <v>297</v>
      </c>
    </row>
    <row r="15" spans="1:116" s="111" customFormat="1" ht="13.5" customHeight="1">
      <c r="A15" s="112" t="s">
        <v>294</v>
      </c>
      <c r="B15" s="113" t="s">
        <v>312</v>
      </c>
      <c r="C15" s="114" t="s">
        <v>313</v>
      </c>
      <c r="D15" s="101">
        <v>2933</v>
      </c>
      <c r="E15" s="101">
        <v>627</v>
      </c>
      <c r="F15" s="101">
        <v>606</v>
      </c>
      <c r="G15" s="101">
        <v>129</v>
      </c>
      <c r="H15" s="101">
        <v>23</v>
      </c>
      <c r="I15" s="101">
        <v>0</v>
      </c>
      <c r="J15" s="101">
        <v>0</v>
      </c>
      <c r="K15" s="101">
        <v>0</v>
      </c>
      <c r="L15" s="101">
        <v>0</v>
      </c>
      <c r="M15" s="101">
        <v>1492</v>
      </c>
      <c r="N15" s="101">
        <v>0</v>
      </c>
      <c r="O15" s="101">
        <v>56</v>
      </c>
      <c r="P15" s="101">
        <v>145</v>
      </c>
      <c r="Q15" s="101">
        <v>0</v>
      </c>
      <c r="R15" s="101">
        <v>0</v>
      </c>
      <c r="S15" s="101">
        <v>103</v>
      </c>
      <c r="T15" s="101">
        <v>0</v>
      </c>
      <c r="U15" s="101">
        <v>0</v>
      </c>
      <c r="V15" s="101">
        <v>0</v>
      </c>
      <c r="W15" s="101">
        <v>42</v>
      </c>
      <c r="X15" s="101">
        <v>2788</v>
      </c>
      <c r="Y15" s="101">
        <v>627</v>
      </c>
      <c r="Z15" s="101">
        <v>606</v>
      </c>
      <c r="AA15" s="101">
        <v>26</v>
      </c>
      <c r="AB15" s="101">
        <v>23</v>
      </c>
      <c r="AC15" s="101">
        <v>0</v>
      </c>
      <c r="AD15" s="101">
        <v>0</v>
      </c>
      <c r="AE15" s="101">
        <v>0</v>
      </c>
      <c r="AF15" s="101">
        <v>0</v>
      </c>
      <c r="AG15" s="101">
        <v>1492</v>
      </c>
      <c r="AH15" s="101">
        <v>0</v>
      </c>
      <c r="AI15" s="101">
        <v>14</v>
      </c>
      <c r="AJ15" s="101">
        <v>2050</v>
      </c>
      <c r="AK15" s="101">
        <v>0</v>
      </c>
      <c r="AL15" s="101">
        <v>558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1492</v>
      </c>
      <c r="AT15" s="101">
        <v>0</v>
      </c>
      <c r="AU15" s="101">
        <v>32</v>
      </c>
      <c r="AV15" s="101">
        <v>0</v>
      </c>
      <c r="AW15" s="101">
        <v>32</v>
      </c>
      <c r="AX15" s="101">
        <v>0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0</v>
      </c>
      <c r="CS15" s="101">
        <v>0</v>
      </c>
      <c r="CT15" s="101">
        <v>706</v>
      </c>
      <c r="CU15" s="101">
        <v>627</v>
      </c>
      <c r="CV15" s="101">
        <v>16</v>
      </c>
      <c r="CW15" s="101">
        <v>26</v>
      </c>
      <c r="CX15" s="101">
        <v>23</v>
      </c>
      <c r="CY15" s="101">
        <v>0</v>
      </c>
      <c r="CZ15" s="101">
        <v>0</v>
      </c>
      <c r="DA15" s="101">
        <v>0</v>
      </c>
      <c r="DB15" s="101">
        <v>0</v>
      </c>
      <c r="DC15" s="101">
        <v>14</v>
      </c>
      <c r="DD15" s="101">
        <v>0</v>
      </c>
      <c r="DE15" s="101">
        <v>0</v>
      </c>
      <c r="DF15" s="101">
        <v>0</v>
      </c>
      <c r="DG15" s="101">
        <v>0</v>
      </c>
      <c r="DH15" s="101">
        <v>0</v>
      </c>
      <c r="DI15" s="101">
        <v>0</v>
      </c>
      <c r="DJ15" s="101">
        <v>0</v>
      </c>
      <c r="DK15" s="101">
        <v>0</v>
      </c>
      <c r="DL15" s="117"/>
    </row>
    <row r="16" spans="1:116" s="111" customFormat="1" ht="13.5" customHeight="1">
      <c r="A16" s="112" t="s">
        <v>294</v>
      </c>
      <c r="B16" s="113" t="s">
        <v>314</v>
      </c>
      <c r="C16" s="114" t="s">
        <v>315</v>
      </c>
      <c r="D16" s="101">
        <v>2310</v>
      </c>
      <c r="E16" s="101">
        <v>1018</v>
      </c>
      <c r="F16" s="101">
        <v>474</v>
      </c>
      <c r="G16" s="101">
        <v>286</v>
      </c>
      <c r="H16" s="101">
        <v>68</v>
      </c>
      <c r="I16" s="101">
        <v>349</v>
      </c>
      <c r="J16" s="101">
        <v>108</v>
      </c>
      <c r="K16" s="101">
        <v>0</v>
      </c>
      <c r="L16" s="101">
        <v>0</v>
      </c>
      <c r="M16" s="101">
        <v>0</v>
      </c>
      <c r="N16" s="101">
        <v>0</v>
      </c>
      <c r="O16" s="101">
        <v>7</v>
      </c>
      <c r="P16" s="101">
        <v>424</v>
      </c>
      <c r="Q16" s="101">
        <v>0</v>
      </c>
      <c r="R16" s="101">
        <v>0</v>
      </c>
      <c r="S16" s="101">
        <v>0</v>
      </c>
      <c r="T16" s="101">
        <v>68</v>
      </c>
      <c r="U16" s="101">
        <v>349</v>
      </c>
      <c r="V16" s="101">
        <v>0</v>
      </c>
      <c r="W16" s="101">
        <v>7</v>
      </c>
      <c r="X16" s="101">
        <v>1679</v>
      </c>
      <c r="Y16" s="101">
        <v>847</v>
      </c>
      <c r="Z16" s="101">
        <v>447</v>
      </c>
      <c r="AA16" s="101">
        <v>286</v>
      </c>
      <c r="AB16" s="101">
        <v>0</v>
      </c>
      <c r="AC16" s="101">
        <v>0</v>
      </c>
      <c r="AD16" s="101">
        <v>99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0</v>
      </c>
      <c r="AU16" s="101">
        <v>100</v>
      </c>
      <c r="AV16" s="101">
        <v>0</v>
      </c>
      <c r="AW16" s="101">
        <v>100</v>
      </c>
      <c r="AX16" s="101">
        <v>0</v>
      </c>
      <c r="AY16" s="101">
        <v>0</v>
      </c>
      <c r="AZ16" s="101">
        <v>0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01">
        <v>0</v>
      </c>
      <c r="BG16" s="101">
        <v>0</v>
      </c>
      <c r="BH16" s="101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>
        <v>0</v>
      </c>
      <c r="BV16" s="101">
        <v>0</v>
      </c>
      <c r="BW16" s="101">
        <v>0</v>
      </c>
      <c r="BX16" s="101">
        <v>0</v>
      </c>
      <c r="BY16" s="101">
        <v>0</v>
      </c>
      <c r="BZ16" s="101">
        <v>0</v>
      </c>
      <c r="CA16" s="101">
        <v>0</v>
      </c>
      <c r="CB16" s="101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1">
        <v>0</v>
      </c>
      <c r="CJ16" s="101">
        <v>0</v>
      </c>
      <c r="CK16" s="101">
        <v>0</v>
      </c>
      <c r="CL16" s="101">
        <v>0</v>
      </c>
      <c r="CM16" s="101">
        <v>0</v>
      </c>
      <c r="CN16" s="101">
        <v>0</v>
      </c>
      <c r="CO16" s="101">
        <v>0</v>
      </c>
      <c r="CP16" s="101">
        <v>0</v>
      </c>
      <c r="CQ16" s="101">
        <v>0</v>
      </c>
      <c r="CR16" s="101">
        <v>0</v>
      </c>
      <c r="CS16" s="101">
        <v>0</v>
      </c>
      <c r="CT16" s="101">
        <v>1579</v>
      </c>
      <c r="CU16" s="101">
        <v>847</v>
      </c>
      <c r="CV16" s="101">
        <v>347</v>
      </c>
      <c r="CW16" s="101">
        <v>286</v>
      </c>
      <c r="CX16" s="101">
        <v>0</v>
      </c>
      <c r="CY16" s="101">
        <v>0</v>
      </c>
      <c r="CZ16" s="101">
        <v>99</v>
      </c>
      <c r="DA16" s="101">
        <v>0</v>
      </c>
      <c r="DB16" s="101">
        <v>0</v>
      </c>
      <c r="DC16" s="101">
        <v>0</v>
      </c>
      <c r="DD16" s="101">
        <v>207</v>
      </c>
      <c r="DE16" s="101">
        <v>171</v>
      </c>
      <c r="DF16" s="101">
        <v>27</v>
      </c>
      <c r="DG16" s="101">
        <v>0</v>
      </c>
      <c r="DH16" s="101">
        <v>0</v>
      </c>
      <c r="DI16" s="101">
        <v>0</v>
      </c>
      <c r="DJ16" s="101">
        <v>9</v>
      </c>
      <c r="DK16" s="101">
        <v>0</v>
      </c>
      <c r="DL16" s="117" t="s">
        <v>297</v>
      </c>
    </row>
    <row r="17" spans="1:116" s="111" customFormat="1" ht="13.5" customHeight="1">
      <c r="A17" s="112" t="s">
        <v>294</v>
      </c>
      <c r="B17" s="113" t="s">
        <v>316</v>
      </c>
      <c r="C17" s="114" t="s">
        <v>317</v>
      </c>
      <c r="D17" s="101">
        <v>2113</v>
      </c>
      <c r="E17" s="101">
        <v>1029</v>
      </c>
      <c r="F17" s="101">
        <v>302</v>
      </c>
      <c r="G17" s="101">
        <v>282</v>
      </c>
      <c r="H17" s="101">
        <v>66</v>
      </c>
      <c r="I17" s="101">
        <v>327</v>
      </c>
      <c r="J17" s="101">
        <v>94</v>
      </c>
      <c r="K17" s="101">
        <v>0</v>
      </c>
      <c r="L17" s="101">
        <v>0</v>
      </c>
      <c r="M17" s="101">
        <v>0</v>
      </c>
      <c r="N17" s="101">
        <v>0</v>
      </c>
      <c r="O17" s="101">
        <v>13</v>
      </c>
      <c r="P17" s="101">
        <v>2113</v>
      </c>
      <c r="Q17" s="101">
        <v>1029</v>
      </c>
      <c r="R17" s="101">
        <v>302</v>
      </c>
      <c r="S17" s="101">
        <v>282</v>
      </c>
      <c r="T17" s="101">
        <v>66</v>
      </c>
      <c r="U17" s="101">
        <v>327</v>
      </c>
      <c r="V17" s="101">
        <v>94</v>
      </c>
      <c r="W17" s="101">
        <v>13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>
        <v>0</v>
      </c>
      <c r="BV17" s="101">
        <v>0</v>
      </c>
      <c r="BW17" s="101">
        <v>0</v>
      </c>
      <c r="BX17" s="101">
        <v>0</v>
      </c>
      <c r="BY17" s="101">
        <v>0</v>
      </c>
      <c r="BZ17" s="101">
        <v>0</v>
      </c>
      <c r="CA17" s="101">
        <v>0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1">
        <v>0</v>
      </c>
      <c r="CZ17" s="101">
        <v>0</v>
      </c>
      <c r="DA17" s="101">
        <v>0</v>
      </c>
      <c r="DB17" s="101">
        <v>0</v>
      </c>
      <c r="DC17" s="101">
        <v>0</v>
      </c>
      <c r="DD17" s="101">
        <v>0</v>
      </c>
      <c r="DE17" s="101">
        <v>0</v>
      </c>
      <c r="DF17" s="101">
        <v>0</v>
      </c>
      <c r="DG17" s="101">
        <v>0</v>
      </c>
      <c r="DH17" s="101">
        <v>0</v>
      </c>
      <c r="DI17" s="101">
        <v>0</v>
      </c>
      <c r="DJ17" s="101">
        <v>0</v>
      </c>
      <c r="DK17" s="101">
        <v>0</v>
      </c>
      <c r="DL17" s="117" t="s">
        <v>297</v>
      </c>
    </row>
    <row r="18" spans="1:116" s="111" customFormat="1" ht="13.5" customHeight="1">
      <c r="A18" s="112" t="s">
        <v>294</v>
      </c>
      <c r="B18" s="113" t="s">
        <v>318</v>
      </c>
      <c r="C18" s="114" t="s">
        <v>319</v>
      </c>
      <c r="D18" s="101">
        <v>298</v>
      </c>
      <c r="E18" s="101">
        <v>90</v>
      </c>
      <c r="F18" s="101">
        <v>69</v>
      </c>
      <c r="G18" s="101">
        <v>33</v>
      </c>
      <c r="H18" s="101">
        <v>7</v>
      </c>
      <c r="I18" s="101">
        <v>51</v>
      </c>
      <c r="J18" s="101">
        <v>15</v>
      </c>
      <c r="K18" s="101">
        <v>0</v>
      </c>
      <c r="L18" s="101">
        <v>0</v>
      </c>
      <c r="M18" s="101">
        <v>33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298</v>
      </c>
      <c r="Y18" s="101">
        <v>90</v>
      </c>
      <c r="Z18" s="101">
        <v>69</v>
      </c>
      <c r="AA18" s="101">
        <v>33</v>
      </c>
      <c r="AB18" s="101">
        <v>7</v>
      </c>
      <c r="AC18" s="101">
        <v>51</v>
      </c>
      <c r="AD18" s="101">
        <v>15</v>
      </c>
      <c r="AE18" s="101">
        <v>0</v>
      </c>
      <c r="AF18" s="101">
        <v>0</v>
      </c>
      <c r="AG18" s="101">
        <v>33</v>
      </c>
      <c r="AH18" s="101">
        <v>0</v>
      </c>
      <c r="AI18" s="101">
        <v>0</v>
      </c>
      <c r="AJ18" s="101">
        <v>33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33</v>
      </c>
      <c r="AT18" s="101"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0</v>
      </c>
      <c r="CK18" s="101">
        <v>0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265</v>
      </c>
      <c r="CU18" s="101">
        <v>90</v>
      </c>
      <c r="CV18" s="101">
        <v>69</v>
      </c>
      <c r="CW18" s="101">
        <v>33</v>
      </c>
      <c r="CX18" s="101">
        <v>7</v>
      </c>
      <c r="CY18" s="101">
        <v>51</v>
      </c>
      <c r="CZ18" s="101">
        <v>15</v>
      </c>
      <c r="DA18" s="101">
        <v>0</v>
      </c>
      <c r="DB18" s="101">
        <v>0</v>
      </c>
      <c r="DC18" s="101">
        <v>0</v>
      </c>
      <c r="DD18" s="101">
        <v>0</v>
      </c>
      <c r="DE18" s="101">
        <v>0</v>
      </c>
      <c r="DF18" s="101">
        <v>0</v>
      </c>
      <c r="DG18" s="101">
        <v>0</v>
      </c>
      <c r="DH18" s="101">
        <v>0</v>
      </c>
      <c r="DI18" s="101">
        <v>0</v>
      </c>
      <c r="DJ18" s="101">
        <v>0</v>
      </c>
      <c r="DK18" s="101">
        <v>0</v>
      </c>
      <c r="DL18" s="117"/>
    </row>
    <row r="19" spans="1:116" s="111" customFormat="1" ht="13.5" customHeight="1">
      <c r="A19" s="112" t="s">
        <v>294</v>
      </c>
      <c r="B19" s="113" t="s">
        <v>320</v>
      </c>
      <c r="C19" s="114" t="s">
        <v>321</v>
      </c>
      <c r="D19" s="101">
        <v>444</v>
      </c>
      <c r="E19" s="101">
        <v>154</v>
      </c>
      <c r="F19" s="101">
        <v>99</v>
      </c>
      <c r="G19" s="101">
        <v>65</v>
      </c>
      <c r="H19" s="101">
        <v>8</v>
      </c>
      <c r="I19" s="101">
        <v>93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25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444</v>
      </c>
      <c r="Y19" s="101">
        <v>154</v>
      </c>
      <c r="Z19" s="101">
        <v>99</v>
      </c>
      <c r="AA19" s="101">
        <v>65</v>
      </c>
      <c r="AB19" s="101">
        <v>8</v>
      </c>
      <c r="AC19" s="101">
        <v>93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25</v>
      </c>
      <c r="AJ19" s="101">
        <v>23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v>23</v>
      </c>
      <c r="AU19" s="101">
        <v>2</v>
      </c>
      <c r="AV19" s="101">
        <v>0</v>
      </c>
      <c r="AW19" s="101">
        <v>0</v>
      </c>
      <c r="AX19" s="101">
        <v>0</v>
      </c>
      <c r="AY19" s="101">
        <v>0</v>
      </c>
      <c r="AZ19" s="101">
        <v>0</v>
      </c>
      <c r="BA19" s="101">
        <v>0</v>
      </c>
      <c r="BB19" s="101">
        <v>0</v>
      </c>
      <c r="BC19" s="101">
        <v>0</v>
      </c>
      <c r="BD19" s="101">
        <v>2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0</v>
      </c>
      <c r="CQ19" s="101">
        <v>0</v>
      </c>
      <c r="CR19" s="101">
        <v>0</v>
      </c>
      <c r="CS19" s="101">
        <v>0</v>
      </c>
      <c r="CT19" s="101">
        <v>419</v>
      </c>
      <c r="CU19" s="101">
        <v>154</v>
      </c>
      <c r="CV19" s="101">
        <v>99</v>
      </c>
      <c r="CW19" s="101">
        <v>65</v>
      </c>
      <c r="CX19" s="101">
        <v>8</v>
      </c>
      <c r="CY19" s="101">
        <v>93</v>
      </c>
      <c r="CZ19" s="101">
        <v>0</v>
      </c>
      <c r="DA19" s="101">
        <v>0</v>
      </c>
      <c r="DB19" s="101">
        <v>0</v>
      </c>
      <c r="DC19" s="101">
        <v>0</v>
      </c>
      <c r="DD19" s="101">
        <v>0</v>
      </c>
      <c r="DE19" s="101">
        <v>0</v>
      </c>
      <c r="DF19" s="101">
        <v>0</v>
      </c>
      <c r="DG19" s="101">
        <v>0</v>
      </c>
      <c r="DH19" s="101">
        <v>0</v>
      </c>
      <c r="DI19" s="101">
        <v>0</v>
      </c>
      <c r="DJ19" s="101">
        <v>0</v>
      </c>
      <c r="DK19" s="101">
        <v>0</v>
      </c>
      <c r="DL19" s="117" t="s">
        <v>297</v>
      </c>
    </row>
    <row r="20" spans="1:116" s="111" customFormat="1" ht="13.5" customHeight="1">
      <c r="A20" s="112" t="s">
        <v>294</v>
      </c>
      <c r="B20" s="113" t="s">
        <v>322</v>
      </c>
      <c r="C20" s="114" t="s">
        <v>323</v>
      </c>
      <c r="D20" s="101">
        <v>368</v>
      </c>
      <c r="E20" s="101">
        <v>121</v>
      </c>
      <c r="F20" s="101">
        <v>75</v>
      </c>
      <c r="G20" s="101">
        <v>27</v>
      </c>
      <c r="H20" s="101">
        <v>7</v>
      </c>
      <c r="I20" s="101">
        <v>72</v>
      </c>
      <c r="J20" s="101">
        <v>13</v>
      </c>
      <c r="K20" s="101">
        <v>0</v>
      </c>
      <c r="L20" s="101">
        <v>0</v>
      </c>
      <c r="M20" s="101">
        <v>34</v>
      </c>
      <c r="N20" s="101">
        <v>0</v>
      </c>
      <c r="O20" s="101">
        <v>19</v>
      </c>
      <c r="P20" s="101">
        <v>134</v>
      </c>
      <c r="Q20" s="101">
        <v>121</v>
      </c>
      <c r="R20" s="101">
        <v>0</v>
      </c>
      <c r="S20" s="101">
        <v>0</v>
      </c>
      <c r="T20" s="101">
        <v>0</v>
      </c>
      <c r="U20" s="101">
        <v>0</v>
      </c>
      <c r="V20" s="101">
        <v>13</v>
      </c>
      <c r="W20" s="101">
        <v>0</v>
      </c>
      <c r="X20" s="101">
        <v>234</v>
      </c>
      <c r="Y20" s="101">
        <v>0</v>
      </c>
      <c r="Z20" s="101">
        <v>75</v>
      </c>
      <c r="AA20" s="101">
        <v>27</v>
      </c>
      <c r="AB20" s="101">
        <v>7</v>
      </c>
      <c r="AC20" s="101">
        <v>72</v>
      </c>
      <c r="AD20" s="101">
        <v>0</v>
      </c>
      <c r="AE20" s="101">
        <v>0</v>
      </c>
      <c r="AF20" s="101">
        <v>0</v>
      </c>
      <c r="AG20" s="101">
        <v>34</v>
      </c>
      <c r="AH20" s="101">
        <v>0</v>
      </c>
      <c r="AI20" s="101">
        <v>19</v>
      </c>
      <c r="AJ20" s="101">
        <v>51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34</v>
      </c>
      <c r="AT20" s="101">
        <v>17</v>
      </c>
      <c r="AU20" s="101">
        <v>2</v>
      </c>
      <c r="AV20" s="101">
        <v>0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2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0</v>
      </c>
      <c r="CQ20" s="101">
        <v>0</v>
      </c>
      <c r="CR20" s="101">
        <v>0</v>
      </c>
      <c r="CS20" s="101">
        <v>0</v>
      </c>
      <c r="CT20" s="101">
        <v>181</v>
      </c>
      <c r="CU20" s="101">
        <v>0</v>
      </c>
      <c r="CV20" s="101">
        <v>75</v>
      </c>
      <c r="CW20" s="101">
        <v>27</v>
      </c>
      <c r="CX20" s="101">
        <v>7</v>
      </c>
      <c r="CY20" s="101">
        <v>72</v>
      </c>
      <c r="CZ20" s="101">
        <v>0</v>
      </c>
      <c r="DA20" s="101">
        <v>0</v>
      </c>
      <c r="DB20" s="101">
        <v>0</v>
      </c>
      <c r="DC20" s="101">
        <v>0</v>
      </c>
      <c r="DD20" s="101">
        <v>0</v>
      </c>
      <c r="DE20" s="101">
        <v>0</v>
      </c>
      <c r="DF20" s="101">
        <v>0</v>
      </c>
      <c r="DG20" s="101">
        <v>0</v>
      </c>
      <c r="DH20" s="101">
        <v>0</v>
      </c>
      <c r="DI20" s="101">
        <v>0</v>
      </c>
      <c r="DJ20" s="101">
        <v>0</v>
      </c>
      <c r="DK20" s="101">
        <v>0</v>
      </c>
      <c r="DL20" s="117" t="s">
        <v>297</v>
      </c>
    </row>
    <row r="21" spans="1:116" s="111" customFormat="1" ht="13.5" customHeight="1">
      <c r="A21" s="112" t="s">
        <v>294</v>
      </c>
      <c r="B21" s="113" t="s">
        <v>324</v>
      </c>
      <c r="C21" s="114" t="s">
        <v>325</v>
      </c>
      <c r="D21" s="101">
        <v>423</v>
      </c>
      <c r="E21" s="101">
        <v>68</v>
      </c>
      <c r="F21" s="101">
        <v>126</v>
      </c>
      <c r="G21" s="101">
        <v>49</v>
      </c>
      <c r="H21" s="101">
        <v>6</v>
      </c>
      <c r="I21" s="101">
        <v>136</v>
      </c>
      <c r="J21" s="101">
        <v>38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139</v>
      </c>
      <c r="Q21" s="101">
        <v>68</v>
      </c>
      <c r="R21" s="101">
        <v>12</v>
      </c>
      <c r="S21" s="101">
        <v>21</v>
      </c>
      <c r="T21" s="101">
        <v>6</v>
      </c>
      <c r="U21" s="101">
        <v>22</v>
      </c>
      <c r="V21" s="101">
        <v>10</v>
      </c>
      <c r="W21" s="101">
        <v>0</v>
      </c>
      <c r="X21" s="101">
        <v>284</v>
      </c>
      <c r="Y21" s="101">
        <v>0</v>
      </c>
      <c r="Z21" s="101">
        <v>114</v>
      </c>
      <c r="AA21" s="101">
        <v>28</v>
      </c>
      <c r="AB21" s="101">
        <v>0</v>
      </c>
      <c r="AC21" s="101">
        <v>114</v>
      </c>
      <c r="AD21" s="101">
        <v>28</v>
      </c>
      <c r="AE21" s="101">
        <v>0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v>0</v>
      </c>
      <c r="AU21" s="101">
        <v>284</v>
      </c>
      <c r="AV21" s="101">
        <v>0</v>
      </c>
      <c r="AW21" s="101">
        <v>114</v>
      </c>
      <c r="AX21" s="101">
        <v>28</v>
      </c>
      <c r="AY21" s="101">
        <v>0</v>
      </c>
      <c r="AZ21" s="101">
        <v>114</v>
      </c>
      <c r="BA21" s="101">
        <v>28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>
        <v>0</v>
      </c>
      <c r="BV21" s="101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1">
        <v>0</v>
      </c>
      <c r="CC21" s="101">
        <v>0</v>
      </c>
      <c r="CD21" s="101">
        <v>0</v>
      </c>
      <c r="CE21" s="101">
        <v>0</v>
      </c>
      <c r="CF21" s="101">
        <v>0</v>
      </c>
      <c r="CG21" s="101">
        <v>0</v>
      </c>
      <c r="CH21" s="101">
        <v>0</v>
      </c>
      <c r="CI21" s="101">
        <v>0</v>
      </c>
      <c r="CJ21" s="101">
        <v>0</v>
      </c>
      <c r="CK21" s="101">
        <v>0</v>
      </c>
      <c r="CL21" s="101">
        <v>0</v>
      </c>
      <c r="CM21" s="101">
        <v>0</v>
      </c>
      <c r="CN21" s="101">
        <v>0</v>
      </c>
      <c r="CO21" s="101">
        <v>0</v>
      </c>
      <c r="CP21" s="101">
        <v>0</v>
      </c>
      <c r="CQ21" s="101">
        <v>0</v>
      </c>
      <c r="CR21" s="101">
        <v>0</v>
      </c>
      <c r="CS21" s="101">
        <v>0</v>
      </c>
      <c r="CT21" s="101">
        <v>0</v>
      </c>
      <c r="CU21" s="101">
        <v>0</v>
      </c>
      <c r="CV21" s="101">
        <v>0</v>
      </c>
      <c r="CW21" s="101">
        <v>0</v>
      </c>
      <c r="CX21" s="101">
        <v>0</v>
      </c>
      <c r="CY21" s="101">
        <v>0</v>
      </c>
      <c r="CZ21" s="101">
        <v>0</v>
      </c>
      <c r="DA21" s="101">
        <v>0</v>
      </c>
      <c r="DB21" s="101">
        <v>0</v>
      </c>
      <c r="DC21" s="101">
        <v>0</v>
      </c>
      <c r="DD21" s="101">
        <v>0</v>
      </c>
      <c r="DE21" s="101">
        <v>0</v>
      </c>
      <c r="DF21" s="101">
        <v>0</v>
      </c>
      <c r="DG21" s="101">
        <v>0</v>
      </c>
      <c r="DH21" s="101">
        <v>0</v>
      </c>
      <c r="DI21" s="101">
        <v>0</v>
      </c>
      <c r="DJ21" s="101">
        <v>0</v>
      </c>
      <c r="DK21" s="101">
        <v>0</v>
      </c>
      <c r="DL21" s="117" t="s">
        <v>297</v>
      </c>
    </row>
    <row r="22" spans="1:116" s="111" customFormat="1" ht="13.5" customHeight="1">
      <c r="A22" s="112" t="s">
        <v>294</v>
      </c>
      <c r="B22" s="113" t="s">
        <v>326</v>
      </c>
      <c r="C22" s="114" t="s">
        <v>327</v>
      </c>
      <c r="D22" s="101">
        <v>114</v>
      </c>
      <c r="E22" s="101">
        <v>53</v>
      </c>
      <c r="F22" s="101">
        <v>41</v>
      </c>
      <c r="G22" s="101">
        <v>10</v>
      </c>
      <c r="H22" s="101">
        <v>3</v>
      </c>
      <c r="I22" s="101">
        <v>7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114</v>
      </c>
      <c r="Y22" s="101">
        <v>53</v>
      </c>
      <c r="Z22" s="101">
        <v>41</v>
      </c>
      <c r="AA22" s="101">
        <v>10</v>
      </c>
      <c r="AB22" s="101">
        <v>3</v>
      </c>
      <c r="AC22" s="101">
        <v>7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0</v>
      </c>
      <c r="CK22" s="101">
        <v>0</v>
      </c>
      <c r="CL22" s="101">
        <v>0</v>
      </c>
      <c r="CM22" s="101">
        <v>0</v>
      </c>
      <c r="CN22" s="101">
        <v>0</v>
      </c>
      <c r="CO22" s="101">
        <v>0</v>
      </c>
      <c r="CP22" s="101">
        <v>0</v>
      </c>
      <c r="CQ22" s="101">
        <v>0</v>
      </c>
      <c r="CR22" s="101">
        <v>0</v>
      </c>
      <c r="CS22" s="101">
        <v>0</v>
      </c>
      <c r="CT22" s="101">
        <v>114</v>
      </c>
      <c r="CU22" s="101">
        <v>53</v>
      </c>
      <c r="CV22" s="101">
        <v>41</v>
      </c>
      <c r="CW22" s="101">
        <v>10</v>
      </c>
      <c r="CX22" s="101">
        <v>3</v>
      </c>
      <c r="CY22" s="101">
        <v>7</v>
      </c>
      <c r="CZ22" s="101">
        <v>0</v>
      </c>
      <c r="DA22" s="101">
        <v>0</v>
      </c>
      <c r="DB22" s="101">
        <v>0</v>
      </c>
      <c r="DC22" s="101">
        <v>0</v>
      </c>
      <c r="DD22" s="101">
        <v>0</v>
      </c>
      <c r="DE22" s="101">
        <v>0</v>
      </c>
      <c r="DF22" s="101">
        <v>0</v>
      </c>
      <c r="DG22" s="101">
        <v>0</v>
      </c>
      <c r="DH22" s="101">
        <v>0</v>
      </c>
      <c r="DI22" s="101">
        <v>0</v>
      </c>
      <c r="DJ22" s="101">
        <v>0</v>
      </c>
      <c r="DK22" s="101">
        <v>0</v>
      </c>
      <c r="DL22" s="117" t="s">
        <v>297</v>
      </c>
    </row>
    <row r="23" spans="1:116" s="111" customFormat="1" ht="13.5" customHeight="1">
      <c r="A23" s="112" t="s">
        <v>294</v>
      </c>
      <c r="B23" s="113" t="s">
        <v>328</v>
      </c>
      <c r="C23" s="114" t="s">
        <v>329</v>
      </c>
      <c r="D23" s="101">
        <v>84</v>
      </c>
      <c r="E23" s="101">
        <v>55</v>
      </c>
      <c r="F23" s="101">
        <v>5</v>
      </c>
      <c r="G23" s="101">
        <v>14</v>
      </c>
      <c r="H23" s="101">
        <v>2</v>
      </c>
      <c r="I23" s="101">
        <v>3</v>
      </c>
      <c r="J23" s="101">
        <v>5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84</v>
      </c>
      <c r="Y23" s="101">
        <v>55</v>
      </c>
      <c r="Z23" s="101">
        <v>5</v>
      </c>
      <c r="AA23" s="101">
        <v>14</v>
      </c>
      <c r="AB23" s="101">
        <v>2</v>
      </c>
      <c r="AC23" s="101">
        <v>3</v>
      </c>
      <c r="AD23" s="101">
        <v>5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84</v>
      </c>
      <c r="CU23" s="101">
        <v>55</v>
      </c>
      <c r="CV23" s="101">
        <v>5</v>
      </c>
      <c r="CW23" s="101">
        <v>14</v>
      </c>
      <c r="CX23" s="101">
        <v>2</v>
      </c>
      <c r="CY23" s="101">
        <v>3</v>
      </c>
      <c r="CZ23" s="101">
        <v>5</v>
      </c>
      <c r="DA23" s="101">
        <v>0</v>
      </c>
      <c r="DB23" s="101">
        <v>0</v>
      </c>
      <c r="DC23" s="101">
        <v>0</v>
      </c>
      <c r="DD23" s="101">
        <v>0</v>
      </c>
      <c r="DE23" s="101">
        <v>0</v>
      </c>
      <c r="DF23" s="101">
        <v>0</v>
      </c>
      <c r="DG23" s="101">
        <v>0</v>
      </c>
      <c r="DH23" s="101">
        <v>0</v>
      </c>
      <c r="DI23" s="101">
        <v>0</v>
      </c>
      <c r="DJ23" s="101">
        <v>0</v>
      </c>
      <c r="DK23" s="101">
        <v>0</v>
      </c>
      <c r="DL23" s="117"/>
    </row>
    <row r="24" spans="1:116" s="111" customFormat="1" ht="13.5" customHeight="1">
      <c r="A24" s="112" t="s">
        <v>294</v>
      </c>
      <c r="B24" s="113" t="s">
        <v>330</v>
      </c>
      <c r="C24" s="114" t="s">
        <v>331</v>
      </c>
      <c r="D24" s="101">
        <v>871</v>
      </c>
      <c r="E24" s="101">
        <v>516</v>
      </c>
      <c r="F24" s="101">
        <v>51</v>
      </c>
      <c r="G24" s="101">
        <v>61</v>
      </c>
      <c r="H24" s="101">
        <v>14</v>
      </c>
      <c r="I24" s="101">
        <v>0</v>
      </c>
      <c r="J24" s="101">
        <v>20</v>
      </c>
      <c r="K24" s="101">
        <v>0</v>
      </c>
      <c r="L24" s="101">
        <v>0</v>
      </c>
      <c r="M24" s="101">
        <v>0</v>
      </c>
      <c r="N24" s="101">
        <v>0</v>
      </c>
      <c r="O24" s="101">
        <v>209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871</v>
      </c>
      <c r="Y24" s="101">
        <v>516</v>
      </c>
      <c r="Z24" s="101">
        <v>51</v>
      </c>
      <c r="AA24" s="101">
        <v>61</v>
      </c>
      <c r="AB24" s="101">
        <v>14</v>
      </c>
      <c r="AC24" s="101">
        <v>0</v>
      </c>
      <c r="AD24" s="101">
        <v>20</v>
      </c>
      <c r="AE24" s="101">
        <v>0</v>
      </c>
      <c r="AF24" s="101">
        <v>0</v>
      </c>
      <c r="AG24" s="101">
        <v>0</v>
      </c>
      <c r="AH24" s="101">
        <v>0</v>
      </c>
      <c r="AI24" s="101">
        <v>209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209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209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662</v>
      </c>
      <c r="CU24" s="101">
        <v>516</v>
      </c>
      <c r="CV24" s="101">
        <v>51</v>
      </c>
      <c r="CW24" s="101">
        <v>61</v>
      </c>
      <c r="CX24" s="101">
        <v>14</v>
      </c>
      <c r="CY24" s="101">
        <v>0</v>
      </c>
      <c r="CZ24" s="101">
        <v>20</v>
      </c>
      <c r="DA24" s="101">
        <v>0</v>
      </c>
      <c r="DB24" s="101">
        <v>0</v>
      </c>
      <c r="DC24" s="101">
        <v>0</v>
      </c>
      <c r="DD24" s="101">
        <v>0</v>
      </c>
      <c r="DE24" s="101">
        <v>0</v>
      </c>
      <c r="DF24" s="101">
        <v>0</v>
      </c>
      <c r="DG24" s="101">
        <v>0</v>
      </c>
      <c r="DH24" s="101">
        <v>0</v>
      </c>
      <c r="DI24" s="101">
        <v>0</v>
      </c>
      <c r="DJ24" s="101">
        <v>0</v>
      </c>
      <c r="DK24" s="101">
        <v>0</v>
      </c>
      <c r="DL24" s="117" t="s">
        <v>297</v>
      </c>
    </row>
    <row r="25" spans="1:116" s="111" customFormat="1" ht="13.5" customHeight="1">
      <c r="A25" s="112" t="s">
        <v>294</v>
      </c>
      <c r="B25" s="113" t="s">
        <v>332</v>
      </c>
      <c r="C25" s="114" t="s">
        <v>333</v>
      </c>
      <c r="D25" s="101">
        <v>64</v>
      </c>
      <c r="E25" s="101">
        <v>0</v>
      </c>
      <c r="F25" s="101">
        <v>64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64</v>
      </c>
      <c r="Y25" s="101">
        <v>0</v>
      </c>
      <c r="Z25" s="101">
        <v>64</v>
      </c>
      <c r="AA25" s="101">
        <v>0</v>
      </c>
      <c r="AB25" s="101">
        <v>0</v>
      </c>
      <c r="AC25" s="101">
        <v>0</v>
      </c>
      <c r="AD25" s="101">
        <v>0</v>
      </c>
      <c r="AE25" s="101">
        <v>0</v>
      </c>
      <c r="AF25" s="101">
        <v>0</v>
      </c>
      <c r="AG25" s="101">
        <v>0</v>
      </c>
      <c r="AH25" s="101">
        <v>0</v>
      </c>
      <c r="AI25" s="101">
        <v>0</v>
      </c>
      <c r="AJ25" s="101"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v>0</v>
      </c>
      <c r="AU25" s="101">
        <v>30</v>
      </c>
      <c r="AV25" s="101">
        <v>0</v>
      </c>
      <c r="AW25" s="101">
        <v>30</v>
      </c>
      <c r="AX25" s="101">
        <v>0</v>
      </c>
      <c r="AY25" s="101">
        <v>0</v>
      </c>
      <c r="AZ25" s="101">
        <v>0</v>
      </c>
      <c r="BA25" s="101">
        <v>0</v>
      </c>
      <c r="BB25" s="101">
        <v>0</v>
      </c>
      <c r="BC25" s="101">
        <v>0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101">
        <v>0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>
        <v>0</v>
      </c>
      <c r="BV25" s="101">
        <v>0</v>
      </c>
      <c r="BW25" s="101">
        <v>0</v>
      </c>
      <c r="BX25" s="101">
        <v>0</v>
      </c>
      <c r="BY25" s="101">
        <v>0</v>
      </c>
      <c r="BZ25" s="101">
        <v>0</v>
      </c>
      <c r="CA25" s="101">
        <v>0</v>
      </c>
      <c r="CB25" s="101">
        <v>0</v>
      </c>
      <c r="CC25" s="101">
        <v>0</v>
      </c>
      <c r="CD25" s="101">
        <v>0</v>
      </c>
      <c r="CE25" s="101">
        <v>0</v>
      </c>
      <c r="CF25" s="101">
        <v>0</v>
      </c>
      <c r="CG25" s="101">
        <v>0</v>
      </c>
      <c r="CH25" s="101">
        <v>0</v>
      </c>
      <c r="CI25" s="101">
        <v>0</v>
      </c>
      <c r="CJ25" s="101">
        <v>0</v>
      </c>
      <c r="CK25" s="101">
        <v>0</v>
      </c>
      <c r="CL25" s="101">
        <v>0</v>
      </c>
      <c r="CM25" s="101">
        <v>0</v>
      </c>
      <c r="CN25" s="101">
        <v>0</v>
      </c>
      <c r="CO25" s="101">
        <v>0</v>
      </c>
      <c r="CP25" s="101">
        <v>0</v>
      </c>
      <c r="CQ25" s="101">
        <v>0</v>
      </c>
      <c r="CR25" s="101">
        <v>0</v>
      </c>
      <c r="CS25" s="101">
        <v>0</v>
      </c>
      <c r="CT25" s="101">
        <v>34</v>
      </c>
      <c r="CU25" s="101">
        <v>0</v>
      </c>
      <c r="CV25" s="101">
        <v>34</v>
      </c>
      <c r="CW25" s="101">
        <v>0</v>
      </c>
      <c r="CX25" s="101">
        <v>0</v>
      </c>
      <c r="CY25" s="101">
        <v>0</v>
      </c>
      <c r="CZ25" s="101">
        <v>0</v>
      </c>
      <c r="DA25" s="101">
        <v>0</v>
      </c>
      <c r="DB25" s="101">
        <v>0</v>
      </c>
      <c r="DC25" s="101">
        <v>0</v>
      </c>
      <c r="DD25" s="101">
        <v>0</v>
      </c>
      <c r="DE25" s="101">
        <v>0</v>
      </c>
      <c r="DF25" s="101">
        <v>0</v>
      </c>
      <c r="DG25" s="101">
        <v>0</v>
      </c>
      <c r="DH25" s="101">
        <v>0</v>
      </c>
      <c r="DI25" s="101">
        <v>0</v>
      </c>
      <c r="DJ25" s="101">
        <v>0</v>
      </c>
      <c r="DK25" s="101">
        <v>0</v>
      </c>
      <c r="DL25" s="117" t="s">
        <v>297</v>
      </c>
    </row>
    <row r="26" spans="1:116" s="111" customFormat="1" ht="13.5" customHeight="1">
      <c r="A26" s="112" t="s">
        <v>294</v>
      </c>
      <c r="B26" s="113" t="s">
        <v>334</v>
      </c>
      <c r="C26" s="114" t="s">
        <v>335</v>
      </c>
      <c r="D26" s="101">
        <v>57</v>
      </c>
      <c r="E26" s="101">
        <v>0</v>
      </c>
      <c r="F26" s="101">
        <v>57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57</v>
      </c>
      <c r="Y26" s="101">
        <v>0</v>
      </c>
      <c r="Z26" s="101">
        <v>57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0</v>
      </c>
      <c r="AG26" s="101">
        <v>0</v>
      </c>
      <c r="AH26" s="101">
        <v>0</v>
      </c>
      <c r="AI26" s="101">
        <v>0</v>
      </c>
      <c r="AJ26" s="101"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v>0</v>
      </c>
      <c r="AU26" s="101">
        <v>24</v>
      </c>
      <c r="AV26" s="101">
        <v>0</v>
      </c>
      <c r="AW26" s="101">
        <v>24</v>
      </c>
      <c r="AX26" s="101">
        <v>0</v>
      </c>
      <c r="AY26" s="101">
        <v>0</v>
      </c>
      <c r="AZ26" s="101">
        <v>0</v>
      </c>
      <c r="BA26" s="101">
        <v>0</v>
      </c>
      <c r="BB26" s="101">
        <v>0</v>
      </c>
      <c r="BC26" s="101">
        <v>0</v>
      </c>
      <c r="BD26" s="101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101">
        <v>0</v>
      </c>
      <c r="BM26" s="101">
        <v>0</v>
      </c>
      <c r="BN26" s="101">
        <v>0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>
        <v>0</v>
      </c>
      <c r="BV26" s="101">
        <v>0</v>
      </c>
      <c r="BW26" s="101">
        <v>0</v>
      </c>
      <c r="BX26" s="101">
        <v>0</v>
      </c>
      <c r="BY26" s="101">
        <v>0</v>
      </c>
      <c r="BZ26" s="101">
        <v>0</v>
      </c>
      <c r="CA26" s="101">
        <v>0</v>
      </c>
      <c r="CB26" s="101">
        <v>0</v>
      </c>
      <c r="CC26" s="101">
        <v>0</v>
      </c>
      <c r="CD26" s="101">
        <v>0</v>
      </c>
      <c r="CE26" s="101">
        <v>0</v>
      </c>
      <c r="CF26" s="101">
        <v>0</v>
      </c>
      <c r="CG26" s="101">
        <v>0</v>
      </c>
      <c r="CH26" s="101">
        <v>0</v>
      </c>
      <c r="CI26" s="101">
        <v>0</v>
      </c>
      <c r="CJ26" s="101">
        <v>0</v>
      </c>
      <c r="CK26" s="101">
        <v>0</v>
      </c>
      <c r="CL26" s="101">
        <v>0</v>
      </c>
      <c r="CM26" s="101">
        <v>0</v>
      </c>
      <c r="CN26" s="101">
        <v>0</v>
      </c>
      <c r="CO26" s="101">
        <v>0</v>
      </c>
      <c r="CP26" s="101">
        <v>0</v>
      </c>
      <c r="CQ26" s="101">
        <v>0</v>
      </c>
      <c r="CR26" s="101">
        <v>0</v>
      </c>
      <c r="CS26" s="101">
        <v>0</v>
      </c>
      <c r="CT26" s="101">
        <v>33</v>
      </c>
      <c r="CU26" s="101">
        <v>0</v>
      </c>
      <c r="CV26" s="101">
        <v>33</v>
      </c>
      <c r="CW26" s="101">
        <v>0</v>
      </c>
      <c r="CX26" s="101">
        <v>0</v>
      </c>
      <c r="CY26" s="101">
        <v>0</v>
      </c>
      <c r="CZ26" s="101">
        <v>0</v>
      </c>
      <c r="DA26" s="101">
        <v>0</v>
      </c>
      <c r="DB26" s="101">
        <v>0</v>
      </c>
      <c r="DC26" s="101">
        <v>0</v>
      </c>
      <c r="DD26" s="101">
        <v>0</v>
      </c>
      <c r="DE26" s="101">
        <v>0</v>
      </c>
      <c r="DF26" s="101">
        <v>0</v>
      </c>
      <c r="DG26" s="101">
        <v>0</v>
      </c>
      <c r="DH26" s="101">
        <v>0</v>
      </c>
      <c r="DI26" s="101">
        <v>0</v>
      </c>
      <c r="DJ26" s="101">
        <v>0</v>
      </c>
      <c r="DK26" s="101">
        <v>0</v>
      </c>
      <c r="DL26" s="117" t="s">
        <v>297</v>
      </c>
    </row>
    <row r="27" spans="1:116" s="111" customFormat="1" ht="13.5" customHeight="1">
      <c r="A27" s="112" t="s">
        <v>294</v>
      </c>
      <c r="B27" s="113" t="s">
        <v>336</v>
      </c>
      <c r="C27" s="114" t="s">
        <v>337</v>
      </c>
      <c r="D27" s="101">
        <v>65</v>
      </c>
      <c r="E27" s="101">
        <v>0</v>
      </c>
      <c r="F27" s="101">
        <v>65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65</v>
      </c>
      <c r="Y27" s="101">
        <v>0</v>
      </c>
      <c r="Z27" s="101">
        <v>65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v>0</v>
      </c>
      <c r="AU27" s="101">
        <v>27</v>
      </c>
      <c r="AV27" s="101">
        <v>0</v>
      </c>
      <c r="AW27" s="101">
        <v>27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>
        <v>0</v>
      </c>
      <c r="BV27" s="101">
        <v>0</v>
      </c>
      <c r="BW27" s="101">
        <v>0</v>
      </c>
      <c r="BX27" s="101">
        <v>0</v>
      </c>
      <c r="BY27" s="101">
        <v>0</v>
      </c>
      <c r="BZ27" s="101">
        <v>0</v>
      </c>
      <c r="CA27" s="101">
        <v>0</v>
      </c>
      <c r="CB27" s="101">
        <v>0</v>
      </c>
      <c r="CC27" s="101">
        <v>0</v>
      </c>
      <c r="CD27" s="101">
        <v>0</v>
      </c>
      <c r="CE27" s="101">
        <v>0</v>
      </c>
      <c r="CF27" s="101">
        <v>0</v>
      </c>
      <c r="CG27" s="101">
        <v>0</v>
      </c>
      <c r="CH27" s="101">
        <v>0</v>
      </c>
      <c r="CI27" s="101">
        <v>0</v>
      </c>
      <c r="CJ27" s="101">
        <v>0</v>
      </c>
      <c r="CK27" s="101">
        <v>0</v>
      </c>
      <c r="CL27" s="101">
        <v>0</v>
      </c>
      <c r="CM27" s="101">
        <v>0</v>
      </c>
      <c r="CN27" s="101">
        <v>0</v>
      </c>
      <c r="CO27" s="101">
        <v>0</v>
      </c>
      <c r="CP27" s="101">
        <v>0</v>
      </c>
      <c r="CQ27" s="101">
        <v>0</v>
      </c>
      <c r="CR27" s="101">
        <v>0</v>
      </c>
      <c r="CS27" s="101">
        <v>0</v>
      </c>
      <c r="CT27" s="101">
        <v>38</v>
      </c>
      <c r="CU27" s="101">
        <v>0</v>
      </c>
      <c r="CV27" s="101">
        <v>38</v>
      </c>
      <c r="CW27" s="101">
        <v>0</v>
      </c>
      <c r="CX27" s="101">
        <v>0</v>
      </c>
      <c r="CY27" s="101">
        <v>0</v>
      </c>
      <c r="CZ27" s="101">
        <v>0</v>
      </c>
      <c r="DA27" s="101">
        <v>0</v>
      </c>
      <c r="DB27" s="101">
        <v>0</v>
      </c>
      <c r="DC27" s="101">
        <v>0</v>
      </c>
      <c r="DD27" s="101">
        <v>0</v>
      </c>
      <c r="DE27" s="101">
        <v>0</v>
      </c>
      <c r="DF27" s="101">
        <v>0</v>
      </c>
      <c r="DG27" s="101">
        <v>0</v>
      </c>
      <c r="DH27" s="101">
        <v>0</v>
      </c>
      <c r="DI27" s="101">
        <v>0</v>
      </c>
      <c r="DJ27" s="101">
        <v>0</v>
      </c>
      <c r="DK27" s="101">
        <v>0</v>
      </c>
      <c r="DL27" s="117" t="s">
        <v>297</v>
      </c>
    </row>
    <row r="28" spans="1:116" s="111" customFormat="1" ht="13.5" customHeight="1">
      <c r="A28" s="112" t="s">
        <v>294</v>
      </c>
      <c r="B28" s="113" t="s">
        <v>338</v>
      </c>
      <c r="C28" s="114" t="s">
        <v>339</v>
      </c>
      <c r="D28" s="101">
        <v>19</v>
      </c>
      <c r="E28" s="101">
        <v>12</v>
      </c>
      <c r="F28" s="101">
        <v>7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12</v>
      </c>
      <c r="Q28" s="101">
        <v>12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7</v>
      </c>
      <c r="Y28" s="101">
        <v>0</v>
      </c>
      <c r="Z28" s="101">
        <v>7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v>0</v>
      </c>
      <c r="AU28" s="101">
        <v>3</v>
      </c>
      <c r="AV28" s="101">
        <v>0</v>
      </c>
      <c r="AW28" s="101">
        <v>3</v>
      </c>
      <c r="AX28" s="101">
        <v>0</v>
      </c>
      <c r="AY28" s="101">
        <v>0</v>
      </c>
      <c r="AZ28" s="101">
        <v>0</v>
      </c>
      <c r="BA28" s="101">
        <v>0</v>
      </c>
      <c r="BB28" s="101">
        <v>0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>
        <v>0</v>
      </c>
      <c r="BI28" s="101">
        <v>0</v>
      </c>
      <c r="BJ28" s="101">
        <v>0</v>
      </c>
      <c r="BK28" s="101">
        <v>0</v>
      </c>
      <c r="BL28" s="101">
        <v>0</v>
      </c>
      <c r="BM28" s="101">
        <v>0</v>
      </c>
      <c r="BN28" s="101">
        <v>0</v>
      </c>
      <c r="BO28" s="101">
        <v>0</v>
      </c>
      <c r="BP28" s="101">
        <v>0</v>
      </c>
      <c r="BQ28" s="101">
        <v>0</v>
      </c>
      <c r="BR28" s="101">
        <v>0</v>
      </c>
      <c r="BS28" s="101">
        <v>0</v>
      </c>
      <c r="BT28" s="101">
        <v>0</v>
      </c>
      <c r="BU28" s="101">
        <v>0</v>
      </c>
      <c r="BV28" s="101">
        <v>0</v>
      </c>
      <c r="BW28" s="101">
        <v>0</v>
      </c>
      <c r="BX28" s="101">
        <v>0</v>
      </c>
      <c r="BY28" s="101">
        <v>0</v>
      </c>
      <c r="BZ28" s="101">
        <v>0</v>
      </c>
      <c r="CA28" s="101">
        <v>0</v>
      </c>
      <c r="CB28" s="101">
        <v>0</v>
      </c>
      <c r="CC28" s="101">
        <v>0</v>
      </c>
      <c r="CD28" s="101">
        <v>0</v>
      </c>
      <c r="CE28" s="101">
        <v>0</v>
      </c>
      <c r="CF28" s="101">
        <v>0</v>
      </c>
      <c r="CG28" s="101">
        <v>0</v>
      </c>
      <c r="CH28" s="101">
        <v>0</v>
      </c>
      <c r="CI28" s="101">
        <v>0</v>
      </c>
      <c r="CJ28" s="101">
        <v>0</v>
      </c>
      <c r="CK28" s="101">
        <v>0</v>
      </c>
      <c r="CL28" s="101">
        <v>0</v>
      </c>
      <c r="CM28" s="101">
        <v>0</v>
      </c>
      <c r="CN28" s="101">
        <v>0</v>
      </c>
      <c r="CO28" s="101">
        <v>0</v>
      </c>
      <c r="CP28" s="101">
        <v>0</v>
      </c>
      <c r="CQ28" s="101">
        <v>0</v>
      </c>
      <c r="CR28" s="101">
        <v>0</v>
      </c>
      <c r="CS28" s="101">
        <v>0</v>
      </c>
      <c r="CT28" s="101">
        <v>4</v>
      </c>
      <c r="CU28" s="101">
        <v>0</v>
      </c>
      <c r="CV28" s="101">
        <v>4</v>
      </c>
      <c r="CW28" s="101">
        <v>0</v>
      </c>
      <c r="CX28" s="101">
        <v>0</v>
      </c>
      <c r="CY28" s="101">
        <v>0</v>
      </c>
      <c r="CZ28" s="101">
        <v>0</v>
      </c>
      <c r="DA28" s="101">
        <v>0</v>
      </c>
      <c r="DB28" s="101">
        <v>0</v>
      </c>
      <c r="DC28" s="101">
        <v>0</v>
      </c>
      <c r="DD28" s="101">
        <v>0</v>
      </c>
      <c r="DE28" s="101">
        <v>0</v>
      </c>
      <c r="DF28" s="101">
        <v>0</v>
      </c>
      <c r="DG28" s="101">
        <v>0</v>
      </c>
      <c r="DH28" s="101">
        <v>0</v>
      </c>
      <c r="DI28" s="101">
        <v>0</v>
      </c>
      <c r="DJ28" s="101">
        <v>0</v>
      </c>
      <c r="DK28" s="101">
        <v>0</v>
      </c>
      <c r="DL28" s="117" t="s">
        <v>297</v>
      </c>
    </row>
    <row r="29" spans="1:116" s="111" customFormat="1" ht="13.5" customHeight="1">
      <c r="A29" s="112" t="s">
        <v>294</v>
      </c>
      <c r="B29" s="113" t="s">
        <v>340</v>
      </c>
      <c r="C29" s="114" t="s">
        <v>341</v>
      </c>
      <c r="D29" s="101">
        <v>1242</v>
      </c>
      <c r="E29" s="101">
        <v>608</v>
      </c>
      <c r="F29" s="101">
        <v>175</v>
      </c>
      <c r="G29" s="101">
        <v>125</v>
      </c>
      <c r="H29" s="101">
        <v>35</v>
      </c>
      <c r="I29" s="101">
        <v>238</v>
      </c>
      <c r="J29" s="101">
        <v>61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1242</v>
      </c>
      <c r="Y29" s="101">
        <v>608</v>
      </c>
      <c r="Z29" s="101">
        <v>175</v>
      </c>
      <c r="AA29" s="101">
        <v>125</v>
      </c>
      <c r="AB29" s="101">
        <v>35</v>
      </c>
      <c r="AC29" s="101">
        <v>238</v>
      </c>
      <c r="AD29" s="101">
        <v>61</v>
      </c>
      <c r="AE29" s="101">
        <v>0</v>
      </c>
      <c r="AF29" s="101">
        <v>0</v>
      </c>
      <c r="AG29" s="101">
        <v>0</v>
      </c>
      <c r="AH29" s="101">
        <v>0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>
        <v>0</v>
      </c>
      <c r="BV29" s="101">
        <v>0</v>
      </c>
      <c r="BW29" s="101">
        <v>0</v>
      </c>
      <c r="BX29" s="101">
        <v>0</v>
      </c>
      <c r="BY29" s="101">
        <v>0</v>
      </c>
      <c r="BZ29" s="101">
        <v>0</v>
      </c>
      <c r="CA29" s="101">
        <v>0</v>
      </c>
      <c r="CB29" s="101">
        <v>0</v>
      </c>
      <c r="CC29" s="101">
        <v>0</v>
      </c>
      <c r="CD29" s="101">
        <v>0</v>
      </c>
      <c r="CE29" s="101">
        <v>0</v>
      </c>
      <c r="CF29" s="101">
        <v>0</v>
      </c>
      <c r="CG29" s="101">
        <v>0</v>
      </c>
      <c r="CH29" s="101">
        <v>0</v>
      </c>
      <c r="CI29" s="101">
        <v>0</v>
      </c>
      <c r="CJ29" s="101">
        <v>0</v>
      </c>
      <c r="CK29" s="101">
        <v>0</v>
      </c>
      <c r="CL29" s="101">
        <v>0</v>
      </c>
      <c r="CM29" s="101">
        <v>0</v>
      </c>
      <c r="CN29" s="101">
        <v>0</v>
      </c>
      <c r="CO29" s="101">
        <v>0</v>
      </c>
      <c r="CP29" s="101">
        <v>0</v>
      </c>
      <c r="CQ29" s="101">
        <v>0</v>
      </c>
      <c r="CR29" s="101">
        <v>0</v>
      </c>
      <c r="CS29" s="101">
        <v>0</v>
      </c>
      <c r="CT29" s="101">
        <v>1242</v>
      </c>
      <c r="CU29" s="101">
        <v>608</v>
      </c>
      <c r="CV29" s="101">
        <v>175</v>
      </c>
      <c r="CW29" s="101">
        <v>125</v>
      </c>
      <c r="CX29" s="101">
        <v>35</v>
      </c>
      <c r="CY29" s="101">
        <v>238</v>
      </c>
      <c r="CZ29" s="101">
        <v>61</v>
      </c>
      <c r="DA29" s="101">
        <v>0</v>
      </c>
      <c r="DB29" s="101">
        <v>0</v>
      </c>
      <c r="DC29" s="101">
        <v>0</v>
      </c>
      <c r="DD29" s="101">
        <v>0</v>
      </c>
      <c r="DE29" s="101">
        <v>0</v>
      </c>
      <c r="DF29" s="101">
        <v>0</v>
      </c>
      <c r="DG29" s="101">
        <v>0</v>
      </c>
      <c r="DH29" s="101">
        <v>0</v>
      </c>
      <c r="DI29" s="101">
        <v>0</v>
      </c>
      <c r="DJ29" s="101">
        <v>0</v>
      </c>
      <c r="DK29" s="101">
        <v>0</v>
      </c>
      <c r="DL29" s="117" t="s">
        <v>297</v>
      </c>
    </row>
    <row r="30" spans="1:116" s="111" customFormat="1" ht="13.5" customHeight="1">
      <c r="A30" s="112" t="s">
        <v>294</v>
      </c>
      <c r="B30" s="113" t="s">
        <v>342</v>
      </c>
      <c r="C30" s="114" t="s">
        <v>343</v>
      </c>
      <c r="D30" s="101">
        <v>2391</v>
      </c>
      <c r="E30" s="101">
        <v>1381</v>
      </c>
      <c r="F30" s="101">
        <v>327</v>
      </c>
      <c r="G30" s="101">
        <v>222</v>
      </c>
      <c r="H30" s="101">
        <v>22</v>
      </c>
      <c r="I30" s="101">
        <v>299</v>
      </c>
      <c r="J30" s="101">
        <v>127</v>
      </c>
      <c r="K30" s="101">
        <v>0</v>
      </c>
      <c r="L30" s="101">
        <v>0</v>
      </c>
      <c r="M30" s="101">
        <v>0</v>
      </c>
      <c r="N30" s="101">
        <v>0</v>
      </c>
      <c r="O30" s="101">
        <v>13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2391</v>
      </c>
      <c r="Y30" s="101">
        <v>1381</v>
      </c>
      <c r="Z30" s="101">
        <v>327</v>
      </c>
      <c r="AA30" s="101">
        <v>222</v>
      </c>
      <c r="AB30" s="101">
        <v>22</v>
      </c>
      <c r="AC30" s="101">
        <v>299</v>
      </c>
      <c r="AD30" s="101">
        <v>127</v>
      </c>
      <c r="AE30" s="101">
        <v>0</v>
      </c>
      <c r="AF30" s="101">
        <v>0</v>
      </c>
      <c r="AG30" s="101">
        <v>0</v>
      </c>
      <c r="AH30" s="101">
        <v>0</v>
      </c>
      <c r="AI30" s="101">
        <v>13</v>
      </c>
      <c r="AJ30" s="101"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v>0</v>
      </c>
      <c r="AU30" s="101">
        <v>182</v>
      </c>
      <c r="AV30" s="101">
        <v>0</v>
      </c>
      <c r="AW30" s="101">
        <v>182</v>
      </c>
      <c r="AX30" s="101">
        <v>0</v>
      </c>
      <c r="AY30" s="101">
        <v>0</v>
      </c>
      <c r="AZ30" s="101">
        <v>0</v>
      </c>
      <c r="BA30" s="101">
        <v>0</v>
      </c>
      <c r="BB30" s="101">
        <v>0</v>
      </c>
      <c r="BC30" s="101">
        <v>0</v>
      </c>
      <c r="BD30" s="101">
        <v>0</v>
      </c>
      <c r="BE30" s="101">
        <v>0</v>
      </c>
      <c r="BF30" s="101">
        <v>0</v>
      </c>
      <c r="BG30" s="101">
        <v>0</v>
      </c>
      <c r="BH30" s="101">
        <v>0</v>
      </c>
      <c r="BI30" s="101">
        <v>0</v>
      </c>
      <c r="BJ30" s="101">
        <v>0</v>
      </c>
      <c r="BK30" s="101">
        <v>0</v>
      </c>
      <c r="BL30" s="101">
        <v>0</v>
      </c>
      <c r="BM30" s="101">
        <v>0</v>
      </c>
      <c r="BN30" s="101">
        <v>0</v>
      </c>
      <c r="BO30" s="101">
        <v>0</v>
      </c>
      <c r="BP30" s="101">
        <v>0</v>
      </c>
      <c r="BQ30" s="101">
        <v>0</v>
      </c>
      <c r="BR30" s="101">
        <v>0</v>
      </c>
      <c r="BS30" s="101">
        <v>0</v>
      </c>
      <c r="BT30" s="101">
        <v>0</v>
      </c>
      <c r="BU30" s="101">
        <v>0</v>
      </c>
      <c r="BV30" s="101">
        <v>0</v>
      </c>
      <c r="BW30" s="101">
        <v>0</v>
      </c>
      <c r="BX30" s="101">
        <v>0</v>
      </c>
      <c r="BY30" s="101">
        <v>0</v>
      </c>
      <c r="BZ30" s="101">
        <v>0</v>
      </c>
      <c r="CA30" s="101">
        <v>0</v>
      </c>
      <c r="CB30" s="101">
        <v>0</v>
      </c>
      <c r="CC30" s="101">
        <v>0</v>
      </c>
      <c r="CD30" s="101">
        <v>0</v>
      </c>
      <c r="CE30" s="101">
        <v>0</v>
      </c>
      <c r="CF30" s="101">
        <v>0</v>
      </c>
      <c r="CG30" s="101">
        <v>0</v>
      </c>
      <c r="CH30" s="101">
        <v>0</v>
      </c>
      <c r="CI30" s="101">
        <v>0</v>
      </c>
      <c r="CJ30" s="101">
        <v>0</v>
      </c>
      <c r="CK30" s="101">
        <v>0</v>
      </c>
      <c r="CL30" s="101">
        <v>0</v>
      </c>
      <c r="CM30" s="101">
        <v>0</v>
      </c>
      <c r="CN30" s="101">
        <v>0</v>
      </c>
      <c r="CO30" s="101">
        <v>0</v>
      </c>
      <c r="CP30" s="101">
        <v>0</v>
      </c>
      <c r="CQ30" s="101">
        <v>0</v>
      </c>
      <c r="CR30" s="101">
        <v>0</v>
      </c>
      <c r="CS30" s="101">
        <v>0</v>
      </c>
      <c r="CT30" s="101">
        <v>2209</v>
      </c>
      <c r="CU30" s="101">
        <v>1381</v>
      </c>
      <c r="CV30" s="101">
        <v>145</v>
      </c>
      <c r="CW30" s="101">
        <v>222</v>
      </c>
      <c r="CX30" s="101">
        <v>22</v>
      </c>
      <c r="CY30" s="101">
        <v>299</v>
      </c>
      <c r="CZ30" s="101">
        <v>127</v>
      </c>
      <c r="DA30" s="101">
        <v>0</v>
      </c>
      <c r="DB30" s="101">
        <v>0</v>
      </c>
      <c r="DC30" s="101">
        <v>13</v>
      </c>
      <c r="DD30" s="101">
        <v>0</v>
      </c>
      <c r="DE30" s="101">
        <v>0</v>
      </c>
      <c r="DF30" s="101">
        <v>0</v>
      </c>
      <c r="DG30" s="101">
        <v>0</v>
      </c>
      <c r="DH30" s="101">
        <v>0</v>
      </c>
      <c r="DI30" s="101">
        <v>0</v>
      </c>
      <c r="DJ30" s="101">
        <v>0</v>
      </c>
      <c r="DK30" s="101">
        <v>0</v>
      </c>
      <c r="DL30" s="117"/>
    </row>
    <row r="31" spans="1:116" s="111" customFormat="1" ht="13.5" customHeight="1">
      <c r="A31" s="112" t="s">
        <v>294</v>
      </c>
      <c r="B31" s="113" t="s">
        <v>344</v>
      </c>
      <c r="C31" s="114" t="s">
        <v>345</v>
      </c>
      <c r="D31" s="101">
        <v>447</v>
      </c>
      <c r="E31" s="101">
        <v>255</v>
      </c>
      <c r="F31" s="101">
        <v>132</v>
      </c>
      <c r="G31" s="101">
        <v>48</v>
      </c>
      <c r="H31" s="101">
        <v>9</v>
      </c>
      <c r="I31" s="101">
        <v>0</v>
      </c>
      <c r="J31" s="101">
        <v>2</v>
      </c>
      <c r="K31" s="101">
        <v>0</v>
      </c>
      <c r="L31" s="101">
        <v>0</v>
      </c>
      <c r="M31" s="101">
        <v>0</v>
      </c>
      <c r="N31" s="101">
        <v>0</v>
      </c>
      <c r="O31" s="101">
        <v>1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447</v>
      </c>
      <c r="Y31" s="101">
        <v>255</v>
      </c>
      <c r="Z31" s="101">
        <v>132</v>
      </c>
      <c r="AA31" s="101">
        <v>48</v>
      </c>
      <c r="AB31" s="101">
        <v>9</v>
      </c>
      <c r="AC31" s="101">
        <v>0</v>
      </c>
      <c r="AD31" s="101">
        <v>2</v>
      </c>
      <c r="AE31" s="101">
        <v>0</v>
      </c>
      <c r="AF31" s="101">
        <v>0</v>
      </c>
      <c r="AG31" s="101">
        <v>0</v>
      </c>
      <c r="AH31" s="101">
        <v>0</v>
      </c>
      <c r="AI31" s="101">
        <v>1</v>
      </c>
      <c r="AJ31" s="101"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v>0</v>
      </c>
      <c r="AU31" s="101">
        <v>132</v>
      </c>
      <c r="AV31" s="101">
        <v>0</v>
      </c>
      <c r="AW31" s="101">
        <v>132</v>
      </c>
      <c r="AX31" s="101">
        <v>0</v>
      </c>
      <c r="AY31" s="101">
        <v>0</v>
      </c>
      <c r="AZ31" s="101">
        <v>0</v>
      </c>
      <c r="BA31" s="101">
        <v>0</v>
      </c>
      <c r="BB31" s="101">
        <v>0</v>
      </c>
      <c r="BC31" s="101">
        <v>0</v>
      </c>
      <c r="BD31" s="101">
        <v>0</v>
      </c>
      <c r="BE31" s="101">
        <v>0</v>
      </c>
      <c r="BF31" s="101">
        <v>0</v>
      </c>
      <c r="BG31" s="101">
        <v>0</v>
      </c>
      <c r="BH31" s="101">
        <v>0</v>
      </c>
      <c r="BI31" s="101">
        <v>0</v>
      </c>
      <c r="BJ31" s="101">
        <v>0</v>
      </c>
      <c r="BK31" s="101">
        <v>0</v>
      </c>
      <c r="BL31" s="101">
        <v>0</v>
      </c>
      <c r="BM31" s="101">
        <v>0</v>
      </c>
      <c r="BN31" s="101">
        <v>0</v>
      </c>
      <c r="BO31" s="101">
        <v>0</v>
      </c>
      <c r="BP31" s="101">
        <v>0</v>
      </c>
      <c r="BQ31" s="101">
        <v>0</v>
      </c>
      <c r="BR31" s="101">
        <v>0</v>
      </c>
      <c r="BS31" s="101">
        <v>0</v>
      </c>
      <c r="BT31" s="101">
        <v>0</v>
      </c>
      <c r="BU31" s="101">
        <v>0</v>
      </c>
      <c r="BV31" s="101">
        <v>0</v>
      </c>
      <c r="BW31" s="101">
        <v>0</v>
      </c>
      <c r="BX31" s="101">
        <v>0</v>
      </c>
      <c r="BY31" s="101">
        <v>0</v>
      </c>
      <c r="BZ31" s="101">
        <v>0</v>
      </c>
      <c r="CA31" s="101">
        <v>0</v>
      </c>
      <c r="CB31" s="101">
        <v>0</v>
      </c>
      <c r="CC31" s="101">
        <v>0</v>
      </c>
      <c r="CD31" s="101">
        <v>0</v>
      </c>
      <c r="CE31" s="101">
        <v>0</v>
      </c>
      <c r="CF31" s="101">
        <v>0</v>
      </c>
      <c r="CG31" s="101">
        <v>0</v>
      </c>
      <c r="CH31" s="101">
        <v>0</v>
      </c>
      <c r="CI31" s="101">
        <v>0</v>
      </c>
      <c r="CJ31" s="101">
        <v>0</v>
      </c>
      <c r="CK31" s="101">
        <v>0</v>
      </c>
      <c r="CL31" s="101">
        <v>0</v>
      </c>
      <c r="CM31" s="101">
        <v>0</v>
      </c>
      <c r="CN31" s="101">
        <v>0</v>
      </c>
      <c r="CO31" s="101">
        <v>0</v>
      </c>
      <c r="CP31" s="101">
        <v>0</v>
      </c>
      <c r="CQ31" s="101">
        <v>0</v>
      </c>
      <c r="CR31" s="101">
        <v>0</v>
      </c>
      <c r="CS31" s="101">
        <v>0</v>
      </c>
      <c r="CT31" s="101">
        <v>315</v>
      </c>
      <c r="CU31" s="101">
        <v>255</v>
      </c>
      <c r="CV31" s="101">
        <v>0</v>
      </c>
      <c r="CW31" s="101">
        <v>48</v>
      </c>
      <c r="CX31" s="101">
        <v>9</v>
      </c>
      <c r="CY31" s="101">
        <v>0</v>
      </c>
      <c r="CZ31" s="101">
        <v>2</v>
      </c>
      <c r="DA31" s="101">
        <v>0</v>
      </c>
      <c r="DB31" s="101">
        <v>0</v>
      </c>
      <c r="DC31" s="101">
        <v>1</v>
      </c>
      <c r="DD31" s="101">
        <v>0</v>
      </c>
      <c r="DE31" s="101">
        <v>0</v>
      </c>
      <c r="DF31" s="101">
        <v>0</v>
      </c>
      <c r="DG31" s="101">
        <v>0</v>
      </c>
      <c r="DH31" s="101">
        <v>0</v>
      </c>
      <c r="DI31" s="101">
        <v>0</v>
      </c>
      <c r="DJ31" s="101">
        <v>0</v>
      </c>
      <c r="DK31" s="101">
        <v>0</v>
      </c>
      <c r="DL31" s="117" t="s">
        <v>297</v>
      </c>
    </row>
    <row r="32" spans="1:116" s="111" customFormat="1" ht="13.5" customHeight="1">
      <c r="A32" s="112" t="s">
        <v>294</v>
      </c>
      <c r="B32" s="113" t="s">
        <v>346</v>
      </c>
      <c r="C32" s="114" t="s">
        <v>347</v>
      </c>
      <c r="D32" s="101">
        <v>2042</v>
      </c>
      <c r="E32" s="101">
        <v>217</v>
      </c>
      <c r="F32" s="101">
        <v>463</v>
      </c>
      <c r="G32" s="101">
        <v>66</v>
      </c>
      <c r="H32" s="101">
        <v>10</v>
      </c>
      <c r="I32" s="101">
        <v>123</v>
      </c>
      <c r="J32" s="101">
        <v>20</v>
      </c>
      <c r="K32" s="101">
        <v>0</v>
      </c>
      <c r="L32" s="101">
        <v>0</v>
      </c>
      <c r="M32" s="101">
        <v>0</v>
      </c>
      <c r="N32" s="101">
        <v>1108</v>
      </c>
      <c r="O32" s="101">
        <v>35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2042</v>
      </c>
      <c r="Y32" s="101">
        <v>217</v>
      </c>
      <c r="Z32" s="101">
        <v>463</v>
      </c>
      <c r="AA32" s="101">
        <v>66</v>
      </c>
      <c r="AB32" s="101">
        <v>10</v>
      </c>
      <c r="AC32" s="101">
        <v>123</v>
      </c>
      <c r="AD32" s="101">
        <v>20</v>
      </c>
      <c r="AE32" s="101">
        <v>0</v>
      </c>
      <c r="AF32" s="101">
        <v>0</v>
      </c>
      <c r="AG32" s="101">
        <v>0</v>
      </c>
      <c r="AH32" s="101">
        <v>1108</v>
      </c>
      <c r="AI32" s="101">
        <v>35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>
        <v>0</v>
      </c>
      <c r="BI32" s="101">
        <v>0</v>
      </c>
      <c r="BJ32" s="101">
        <v>0</v>
      </c>
      <c r="BK32" s="101">
        <v>0</v>
      </c>
      <c r="BL32" s="101">
        <v>0</v>
      </c>
      <c r="BM32" s="101">
        <v>0</v>
      </c>
      <c r="BN32" s="101">
        <v>0</v>
      </c>
      <c r="BO32" s="101">
        <v>0</v>
      </c>
      <c r="BP32" s="101">
        <v>0</v>
      </c>
      <c r="BQ32" s="101">
        <v>0</v>
      </c>
      <c r="BR32" s="101">
        <v>0</v>
      </c>
      <c r="BS32" s="101">
        <v>0</v>
      </c>
      <c r="BT32" s="101">
        <v>0</v>
      </c>
      <c r="BU32" s="101">
        <v>0</v>
      </c>
      <c r="BV32" s="101">
        <v>0</v>
      </c>
      <c r="BW32" s="101">
        <v>0</v>
      </c>
      <c r="BX32" s="101">
        <v>0</v>
      </c>
      <c r="BY32" s="101">
        <v>0</v>
      </c>
      <c r="BZ32" s="101">
        <v>0</v>
      </c>
      <c r="CA32" s="101">
        <v>0</v>
      </c>
      <c r="CB32" s="101">
        <v>0</v>
      </c>
      <c r="CC32" s="101">
        <v>0</v>
      </c>
      <c r="CD32" s="101">
        <v>0</v>
      </c>
      <c r="CE32" s="101">
        <v>0</v>
      </c>
      <c r="CF32" s="101">
        <v>0</v>
      </c>
      <c r="CG32" s="101">
        <v>0</v>
      </c>
      <c r="CH32" s="101">
        <v>0</v>
      </c>
      <c r="CI32" s="101">
        <v>1108</v>
      </c>
      <c r="CJ32" s="101">
        <v>0</v>
      </c>
      <c r="CK32" s="101">
        <v>0</v>
      </c>
      <c r="CL32" s="101">
        <v>0</v>
      </c>
      <c r="CM32" s="101">
        <v>0</v>
      </c>
      <c r="CN32" s="101">
        <v>0</v>
      </c>
      <c r="CO32" s="101">
        <v>0</v>
      </c>
      <c r="CP32" s="101">
        <v>0</v>
      </c>
      <c r="CQ32" s="101">
        <v>0</v>
      </c>
      <c r="CR32" s="101">
        <v>1108</v>
      </c>
      <c r="CS32" s="101">
        <v>0</v>
      </c>
      <c r="CT32" s="101">
        <v>934</v>
      </c>
      <c r="CU32" s="101">
        <v>217</v>
      </c>
      <c r="CV32" s="101">
        <v>463</v>
      </c>
      <c r="CW32" s="101">
        <v>66</v>
      </c>
      <c r="CX32" s="101">
        <v>10</v>
      </c>
      <c r="CY32" s="101">
        <v>123</v>
      </c>
      <c r="CZ32" s="101">
        <v>20</v>
      </c>
      <c r="DA32" s="101">
        <v>0</v>
      </c>
      <c r="DB32" s="101">
        <v>0</v>
      </c>
      <c r="DC32" s="101">
        <v>35</v>
      </c>
      <c r="DD32" s="101">
        <v>0</v>
      </c>
      <c r="DE32" s="101">
        <v>0</v>
      </c>
      <c r="DF32" s="101">
        <v>0</v>
      </c>
      <c r="DG32" s="101">
        <v>0</v>
      </c>
      <c r="DH32" s="101">
        <v>0</v>
      </c>
      <c r="DI32" s="101">
        <v>0</v>
      </c>
      <c r="DJ32" s="101">
        <v>0</v>
      </c>
      <c r="DK32" s="101">
        <v>0</v>
      </c>
      <c r="DL32" s="117" t="s">
        <v>297</v>
      </c>
    </row>
    <row r="33" spans="1:116" s="111" customFormat="1" ht="13.5" customHeight="1">
      <c r="A33" s="112" t="s">
        <v>294</v>
      </c>
      <c r="B33" s="113" t="s">
        <v>348</v>
      </c>
      <c r="C33" s="114" t="s">
        <v>349</v>
      </c>
      <c r="D33" s="101">
        <v>1048</v>
      </c>
      <c r="E33" s="101">
        <v>598</v>
      </c>
      <c r="F33" s="101">
        <v>306</v>
      </c>
      <c r="G33" s="101">
        <v>116</v>
      </c>
      <c r="H33" s="101">
        <v>20</v>
      </c>
      <c r="I33" s="101">
        <v>0</v>
      </c>
      <c r="J33" s="101">
        <v>6</v>
      </c>
      <c r="K33" s="101">
        <v>0</v>
      </c>
      <c r="L33" s="101">
        <v>0</v>
      </c>
      <c r="M33" s="101">
        <v>0</v>
      </c>
      <c r="N33" s="101">
        <v>0</v>
      </c>
      <c r="O33" s="101">
        <v>2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1048</v>
      </c>
      <c r="Y33" s="101">
        <v>598</v>
      </c>
      <c r="Z33" s="101">
        <v>306</v>
      </c>
      <c r="AA33" s="101">
        <v>116</v>
      </c>
      <c r="AB33" s="101">
        <v>20</v>
      </c>
      <c r="AC33" s="101">
        <v>0</v>
      </c>
      <c r="AD33" s="101">
        <v>6</v>
      </c>
      <c r="AE33" s="101">
        <v>0</v>
      </c>
      <c r="AF33" s="101">
        <v>0</v>
      </c>
      <c r="AG33" s="101">
        <v>0</v>
      </c>
      <c r="AH33" s="101">
        <v>0</v>
      </c>
      <c r="AI33" s="101">
        <v>2</v>
      </c>
      <c r="AJ33" s="101"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v>0</v>
      </c>
      <c r="AU33" s="101">
        <v>306</v>
      </c>
      <c r="AV33" s="101">
        <v>0</v>
      </c>
      <c r="AW33" s="101">
        <v>306</v>
      </c>
      <c r="AX33" s="101">
        <v>0</v>
      </c>
      <c r="AY33" s="101">
        <v>0</v>
      </c>
      <c r="AZ33" s="101">
        <v>0</v>
      </c>
      <c r="BA33" s="101">
        <v>0</v>
      </c>
      <c r="BB33" s="101">
        <v>0</v>
      </c>
      <c r="BC33" s="101">
        <v>0</v>
      </c>
      <c r="BD33" s="101">
        <v>0</v>
      </c>
      <c r="BE33" s="101">
        <v>0</v>
      </c>
      <c r="BF33" s="101">
        <v>0</v>
      </c>
      <c r="BG33" s="101">
        <v>0</v>
      </c>
      <c r="BH33" s="101">
        <v>0</v>
      </c>
      <c r="BI33" s="101">
        <v>0</v>
      </c>
      <c r="BJ33" s="101">
        <v>0</v>
      </c>
      <c r="BK33" s="101">
        <v>0</v>
      </c>
      <c r="BL33" s="101">
        <v>0</v>
      </c>
      <c r="BM33" s="101">
        <v>0</v>
      </c>
      <c r="BN33" s="101">
        <v>0</v>
      </c>
      <c r="BO33" s="101">
        <v>0</v>
      </c>
      <c r="BP33" s="101">
        <v>0</v>
      </c>
      <c r="BQ33" s="101">
        <v>0</v>
      </c>
      <c r="BR33" s="101">
        <v>0</v>
      </c>
      <c r="BS33" s="101">
        <v>0</v>
      </c>
      <c r="BT33" s="101">
        <v>0</v>
      </c>
      <c r="BU33" s="101">
        <v>0</v>
      </c>
      <c r="BV33" s="101">
        <v>0</v>
      </c>
      <c r="BW33" s="101">
        <v>0</v>
      </c>
      <c r="BX33" s="101">
        <v>0</v>
      </c>
      <c r="BY33" s="101">
        <v>0</v>
      </c>
      <c r="BZ33" s="101">
        <v>0</v>
      </c>
      <c r="CA33" s="101">
        <v>0</v>
      </c>
      <c r="CB33" s="101">
        <v>0</v>
      </c>
      <c r="CC33" s="101">
        <v>0</v>
      </c>
      <c r="CD33" s="101">
        <v>0</v>
      </c>
      <c r="CE33" s="101">
        <v>0</v>
      </c>
      <c r="CF33" s="101">
        <v>0</v>
      </c>
      <c r="CG33" s="101">
        <v>0</v>
      </c>
      <c r="CH33" s="101">
        <v>0</v>
      </c>
      <c r="CI33" s="101">
        <v>0</v>
      </c>
      <c r="CJ33" s="101">
        <v>0</v>
      </c>
      <c r="CK33" s="101">
        <v>0</v>
      </c>
      <c r="CL33" s="101">
        <v>0</v>
      </c>
      <c r="CM33" s="101">
        <v>0</v>
      </c>
      <c r="CN33" s="101">
        <v>0</v>
      </c>
      <c r="CO33" s="101">
        <v>0</v>
      </c>
      <c r="CP33" s="101">
        <v>0</v>
      </c>
      <c r="CQ33" s="101">
        <v>0</v>
      </c>
      <c r="CR33" s="101">
        <v>0</v>
      </c>
      <c r="CS33" s="101">
        <v>0</v>
      </c>
      <c r="CT33" s="101">
        <v>742</v>
      </c>
      <c r="CU33" s="101">
        <v>598</v>
      </c>
      <c r="CV33" s="101">
        <v>0</v>
      </c>
      <c r="CW33" s="101">
        <v>116</v>
      </c>
      <c r="CX33" s="101">
        <v>20</v>
      </c>
      <c r="CY33" s="101">
        <v>0</v>
      </c>
      <c r="CZ33" s="101">
        <v>6</v>
      </c>
      <c r="DA33" s="101">
        <v>0</v>
      </c>
      <c r="DB33" s="101">
        <v>0</v>
      </c>
      <c r="DC33" s="101">
        <v>2</v>
      </c>
      <c r="DD33" s="101">
        <v>0</v>
      </c>
      <c r="DE33" s="101">
        <v>0</v>
      </c>
      <c r="DF33" s="101">
        <v>0</v>
      </c>
      <c r="DG33" s="101">
        <v>0</v>
      </c>
      <c r="DH33" s="101">
        <v>0</v>
      </c>
      <c r="DI33" s="101">
        <v>0</v>
      </c>
      <c r="DJ33" s="101">
        <v>0</v>
      </c>
      <c r="DK33" s="101">
        <v>0</v>
      </c>
      <c r="DL33" s="117" t="s">
        <v>297</v>
      </c>
    </row>
    <row r="34" spans="1:116" s="111" customFormat="1" ht="13.5" customHeight="1">
      <c r="A34" s="112" t="s">
        <v>294</v>
      </c>
      <c r="B34" s="113" t="s">
        <v>350</v>
      </c>
      <c r="C34" s="114" t="s">
        <v>351</v>
      </c>
      <c r="D34" s="101">
        <v>578</v>
      </c>
      <c r="E34" s="101">
        <v>330</v>
      </c>
      <c r="F34" s="101">
        <v>167</v>
      </c>
      <c r="G34" s="101">
        <v>65</v>
      </c>
      <c r="H34" s="101">
        <v>11</v>
      </c>
      <c r="I34" s="101">
        <v>0</v>
      </c>
      <c r="J34" s="101">
        <v>4</v>
      </c>
      <c r="K34" s="101">
        <v>0</v>
      </c>
      <c r="L34" s="101">
        <v>0</v>
      </c>
      <c r="M34" s="101">
        <v>0</v>
      </c>
      <c r="N34" s="101">
        <v>0</v>
      </c>
      <c r="O34" s="101">
        <v>1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578</v>
      </c>
      <c r="Y34" s="101">
        <v>330</v>
      </c>
      <c r="Z34" s="101">
        <v>167</v>
      </c>
      <c r="AA34" s="101">
        <v>65</v>
      </c>
      <c r="AB34" s="101">
        <v>11</v>
      </c>
      <c r="AC34" s="101">
        <v>0</v>
      </c>
      <c r="AD34" s="101">
        <v>4</v>
      </c>
      <c r="AE34" s="101">
        <v>0</v>
      </c>
      <c r="AF34" s="101">
        <v>0</v>
      </c>
      <c r="AG34" s="101">
        <v>0</v>
      </c>
      <c r="AH34" s="101">
        <v>0</v>
      </c>
      <c r="AI34" s="101">
        <v>1</v>
      </c>
      <c r="AJ34" s="101"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v>0</v>
      </c>
      <c r="AU34" s="101">
        <v>167</v>
      </c>
      <c r="AV34" s="101">
        <v>0</v>
      </c>
      <c r="AW34" s="101">
        <v>167</v>
      </c>
      <c r="AX34" s="101">
        <v>0</v>
      </c>
      <c r="AY34" s="101">
        <v>0</v>
      </c>
      <c r="AZ34" s="101">
        <v>0</v>
      </c>
      <c r="BA34" s="101">
        <v>0</v>
      </c>
      <c r="BB34" s="101">
        <v>0</v>
      </c>
      <c r="BC34" s="101">
        <v>0</v>
      </c>
      <c r="BD34" s="101">
        <v>0</v>
      </c>
      <c r="BE34" s="101">
        <v>0</v>
      </c>
      <c r="BF34" s="101">
        <v>0</v>
      </c>
      <c r="BG34" s="101">
        <v>0</v>
      </c>
      <c r="BH34" s="101">
        <v>0</v>
      </c>
      <c r="BI34" s="101">
        <v>0</v>
      </c>
      <c r="BJ34" s="101">
        <v>0</v>
      </c>
      <c r="BK34" s="101">
        <v>0</v>
      </c>
      <c r="BL34" s="101">
        <v>0</v>
      </c>
      <c r="BM34" s="101">
        <v>0</v>
      </c>
      <c r="BN34" s="101">
        <v>0</v>
      </c>
      <c r="BO34" s="101">
        <v>0</v>
      </c>
      <c r="BP34" s="101">
        <v>0</v>
      </c>
      <c r="BQ34" s="101">
        <v>0</v>
      </c>
      <c r="BR34" s="101">
        <v>0</v>
      </c>
      <c r="BS34" s="101">
        <v>0</v>
      </c>
      <c r="BT34" s="101">
        <v>0</v>
      </c>
      <c r="BU34" s="101">
        <v>0</v>
      </c>
      <c r="BV34" s="101">
        <v>0</v>
      </c>
      <c r="BW34" s="101">
        <v>0</v>
      </c>
      <c r="BX34" s="101">
        <v>0</v>
      </c>
      <c r="BY34" s="101">
        <v>0</v>
      </c>
      <c r="BZ34" s="101">
        <v>0</v>
      </c>
      <c r="CA34" s="101">
        <v>0</v>
      </c>
      <c r="CB34" s="101">
        <v>0</v>
      </c>
      <c r="CC34" s="101">
        <v>0</v>
      </c>
      <c r="CD34" s="101">
        <v>0</v>
      </c>
      <c r="CE34" s="101">
        <v>0</v>
      </c>
      <c r="CF34" s="101">
        <v>0</v>
      </c>
      <c r="CG34" s="101">
        <v>0</v>
      </c>
      <c r="CH34" s="101">
        <v>0</v>
      </c>
      <c r="CI34" s="101">
        <v>0</v>
      </c>
      <c r="CJ34" s="101">
        <v>0</v>
      </c>
      <c r="CK34" s="101">
        <v>0</v>
      </c>
      <c r="CL34" s="101">
        <v>0</v>
      </c>
      <c r="CM34" s="101">
        <v>0</v>
      </c>
      <c r="CN34" s="101">
        <v>0</v>
      </c>
      <c r="CO34" s="101">
        <v>0</v>
      </c>
      <c r="CP34" s="101">
        <v>0</v>
      </c>
      <c r="CQ34" s="101">
        <v>0</v>
      </c>
      <c r="CR34" s="101">
        <v>0</v>
      </c>
      <c r="CS34" s="101">
        <v>0</v>
      </c>
      <c r="CT34" s="101">
        <v>411</v>
      </c>
      <c r="CU34" s="101">
        <v>330</v>
      </c>
      <c r="CV34" s="101">
        <v>0</v>
      </c>
      <c r="CW34" s="101">
        <v>65</v>
      </c>
      <c r="CX34" s="101">
        <v>11</v>
      </c>
      <c r="CY34" s="101">
        <v>0</v>
      </c>
      <c r="CZ34" s="101">
        <v>4</v>
      </c>
      <c r="DA34" s="101">
        <v>0</v>
      </c>
      <c r="DB34" s="101">
        <v>0</v>
      </c>
      <c r="DC34" s="101">
        <v>1</v>
      </c>
      <c r="DD34" s="101">
        <v>0</v>
      </c>
      <c r="DE34" s="101">
        <v>0</v>
      </c>
      <c r="DF34" s="101">
        <v>0</v>
      </c>
      <c r="DG34" s="101">
        <v>0</v>
      </c>
      <c r="DH34" s="101">
        <v>0</v>
      </c>
      <c r="DI34" s="101">
        <v>0</v>
      </c>
      <c r="DJ34" s="101">
        <v>0</v>
      </c>
      <c r="DK34" s="101">
        <v>0</v>
      </c>
      <c r="DL34" s="117" t="s">
        <v>297</v>
      </c>
    </row>
    <row r="35" spans="1:116" s="111" customFormat="1" ht="13.5" customHeight="1">
      <c r="A35" s="112" t="s">
        <v>294</v>
      </c>
      <c r="B35" s="113" t="s">
        <v>352</v>
      </c>
      <c r="C35" s="114" t="s">
        <v>353</v>
      </c>
      <c r="D35" s="101">
        <v>889</v>
      </c>
      <c r="E35" s="101">
        <v>41</v>
      </c>
      <c r="F35" s="101">
        <v>22</v>
      </c>
      <c r="G35" s="101">
        <v>31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760</v>
      </c>
      <c r="O35" s="101">
        <v>35</v>
      </c>
      <c r="P35" s="101">
        <v>63</v>
      </c>
      <c r="Q35" s="101">
        <v>41</v>
      </c>
      <c r="R35" s="101">
        <v>22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826</v>
      </c>
      <c r="Y35" s="101">
        <v>0</v>
      </c>
      <c r="Z35" s="101">
        <v>0</v>
      </c>
      <c r="AA35" s="101">
        <v>31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760</v>
      </c>
      <c r="AI35" s="101">
        <v>35</v>
      </c>
      <c r="AJ35" s="101"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v>0</v>
      </c>
      <c r="AU35" s="101">
        <v>66</v>
      </c>
      <c r="AV35" s="101">
        <v>0</v>
      </c>
      <c r="AW35" s="101">
        <v>0</v>
      </c>
      <c r="AX35" s="101">
        <v>31</v>
      </c>
      <c r="AY35" s="101">
        <v>0</v>
      </c>
      <c r="AZ35" s="101">
        <v>0</v>
      </c>
      <c r="BA35" s="101">
        <v>0</v>
      </c>
      <c r="BB35" s="101">
        <v>0</v>
      </c>
      <c r="BC35" s="101">
        <v>0</v>
      </c>
      <c r="BD35" s="101">
        <v>35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101">
        <v>0</v>
      </c>
      <c r="BM35" s="101">
        <v>0</v>
      </c>
      <c r="BN35" s="101">
        <v>0</v>
      </c>
      <c r="BO35" s="101">
        <v>0</v>
      </c>
      <c r="BP35" s="101">
        <v>0</v>
      </c>
      <c r="BQ35" s="101">
        <v>0</v>
      </c>
      <c r="BR35" s="101">
        <v>0</v>
      </c>
      <c r="BS35" s="101">
        <v>0</v>
      </c>
      <c r="BT35" s="101">
        <v>0</v>
      </c>
      <c r="BU35" s="101">
        <v>0</v>
      </c>
      <c r="BV35" s="101">
        <v>0</v>
      </c>
      <c r="BW35" s="101">
        <v>0</v>
      </c>
      <c r="BX35" s="101">
        <v>0</v>
      </c>
      <c r="BY35" s="101">
        <v>0</v>
      </c>
      <c r="BZ35" s="101">
        <v>0</v>
      </c>
      <c r="CA35" s="101">
        <v>0</v>
      </c>
      <c r="CB35" s="101">
        <v>0</v>
      </c>
      <c r="CC35" s="101">
        <v>0</v>
      </c>
      <c r="CD35" s="101">
        <v>0</v>
      </c>
      <c r="CE35" s="101">
        <v>0</v>
      </c>
      <c r="CF35" s="101">
        <v>0</v>
      </c>
      <c r="CG35" s="101">
        <v>0</v>
      </c>
      <c r="CH35" s="101">
        <v>0</v>
      </c>
      <c r="CI35" s="101">
        <v>760</v>
      </c>
      <c r="CJ35" s="101">
        <v>0</v>
      </c>
      <c r="CK35" s="101">
        <v>0</v>
      </c>
      <c r="CL35" s="101">
        <v>0</v>
      </c>
      <c r="CM35" s="101">
        <v>0</v>
      </c>
      <c r="CN35" s="101">
        <v>0</v>
      </c>
      <c r="CO35" s="101">
        <v>0</v>
      </c>
      <c r="CP35" s="101">
        <v>0</v>
      </c>
      <c r="CQ35" s="101">
        <v>0</v>
      </c>
      <c r="CR35" s="101">
        <v>760</v>
      </c>
      <c r="CS35" s="101">
        <v>0</v>
      </c>
      <c r="CT35" s="101">
        <v>0</v>
      </c>
      <c r="CU35" s="101">
        <v>0</v>
      </c>
      <c r="CV35" s="101">
        <v>0</v>
      </c>
      <c r="CW35" s="101">
        <v>0</v>
      </c>
      <c r="CX35" s="101">
        <v>0</v>
      </c>
      <c r="CY35" s="101">
        <v>0</v>
      </c>
      <c r="CZ35" s="101">
        <v>0</v>
      </c>
      <c r="DA35" s="101">
        <v>0</v>
      </c>
      <c r="DB35" s="101">
        <v>0</v>
      </c>
      <c r="DC35" s="101">
        <v>0</v>
      </c>
      <c r="DD35" s="101">
        <v>0</v>
      </c>
      <c r="DE35" s="101">
        <v>0</v>
      </c>
      <c r="DF35" s="101">
        <v>0</v>
      </c>
      <c r="DG35" s="101">
        <v>0</v>
      </c>
      <c r="DH35" s="101">
        <v>0</v>
      </c>
      <c r="DI35" s="101">
        <v>0</v>
      </c>
      <c r="DJ35" s="101">
        <v>0</v>
      </c>
      <c r="DK35" s="101">
        <v>0</v>
      </c>
      <c r="DL35" s="117"/>
    </row>
    <row r="36" spans="1:116" s="111" customFormat="1" ht="13.5" customHeight="1">
      <c r="A36" s="112" t="s">
        <v>294</v>
      </c>
      <c r="B36" s="113" t="s">
        <v>354</v>
      </c>
      <c r="C36" s="114" t="s">
        <v>355</v>
      </c>
      <c r="D36" s="101">
        <v>420</v>
      </c>
      <c r="E36" s="101">
        <v>38</v>
      </c>
      <c r="F36" s="101">
        <v>33</v>
      </c>
      <c r="G36" s="101">
        <v>57</v>
      </c>
      <c r="H36" s="101">
        <v>12</v>
      </c>
      <c r="I36" s="101">
        <v>39</v>
      </c>
      <c r="J36" s="101">
        <v>22</v>
      </c>
      <c r="K36" s="101">
        <v>0</v>
      </c>
      <c r="L36" s="101">
        <v>0</v>
      </c>
      <c r="M36" s="101">
        <v>0</v>
      </c>
      <c r="N36" s="101">
        <v>0</v>
      </c>
      <c r="O36" s="101">
        <v>219</v>
      </c>
      <c r="P36" s="101">
        <v>82</v>
      </c>
      <c r="Q36" s="101">
        <v>38</v>
      </c>
      <c r="R36" s="101">
        <v>0</v>
      </c>
      <c r="S36" s="101">
        <v>0</v>
      </c>
      <c r="T36" s="101">
        <v>0</v>
      </c>
      <c r="U36" s="101">
        <v>0</v>
      </c>
      <c r="V36" s="101">
        <v>22</v>
      </c>
      <c r="W36" s="101">
        <v>22</v>
      </c>
      <c r="X36" s="101">
        <v>338</v>
      </c>
      <c r="Y36" s="101">
        <v>0</v>
      </c>
      <c r="Z36" s="101">
        <v>33</v>
      </c>
      <c r="AA36" s="101">
        <v>57</v>
      </c>
      <c r="AB36" s="101">
        <v>12</v>
      </c>
      <c r="AC36" s="101">
        <v>39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197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v>0</v>
      </c>
      <c r="AU36" s="101">
        <v>197</v>
      </c>
      <c r="AV36" s="101">
        <v>0</v>
      </c>
      <c r="AW36" s="101">
        <v>0</v>
      </c>
      <c r="AX36" s="101">
        <v>0</v>
      </c>
      <c r="AY36" s="101">
        <v>0</v>
      </c>
      <c r="AZ36" s="101">
        <v>0</v>
      </c>
      <c r="BA36" s="101">
        <v>0</v>
      </c>
      <c r="BB36" s="101">
        <v>0</v>
      </c>
      <c r="BC36" s="101">
        <v>0</v>
      </c>
      <c r="BD36" s="101">
        <v>197</v>
      </c>
      <c r="BE36" s="101">
        <v>0</v>
      </c>
      <c r="BF36" s="101">
        <v>0</v>
      </c>
      <c r="BG36" s="101">
        <v>0</v>
      </c>
      <c r="BH36" s="101">
        <v>0</v>
      </c>
      <c r="BI36" s="101">
        <v>0</v>
      </c>
      <c r="BJ36" s="101">
        <v>0</v>
      </c>
      <c r="BK36" s="101">
        <v>0</v>
      </c>
      <c r="BL36" s="101">
        <v>0</v>
      </c>
      <c r="BM36" s="101">
        <v>0</v>
      </c>
      <c r="BN36" s="101">
        <v>0</v>
      </c>
      <c r="BO36" s="101">
        <v>0</v>
      </c>
      <c r="BP36" s="101">
        <v>0</v>
      </c>
      <c r="BQ36" s="101">
        <v>0</v>
      </c>
      <c r="BR36" s="101">
        <v>0</v>
      </c>
      <c r="BS36" s="101">
        <v>0</v>
      </c>
      <c r="BT36" s="101">
        <v>0</v>
      </c>
      <c r="BU36" s="101">
        <v>0</v>
      </c>
      <c r="BV36" s="101">
        <v>0</v>
      </c>
      <c r="BW36" s="101">
        <v>0</v>
      </c>
      <c r="BX36" s="101">
        <v>0</v>
      </c>
      <c r="BY36" s="101">
        <v>0</v>
      </c>
      <c r="BZ36" s="101">
        <v>0</v>
      </c>
      <c r="CA36" s="101">
        <v>0</v>
      </c>
      <c r="CB36" s="101">
        <v>0</v>
      </c>
      <c r="CC36" s="101">
        <v>0</v>
      </c>
      <c r="CD36" s="101">
        <v>0</v>
      </c>
      <c r="CE36" s="101">
        <v>0</v>
      </c>
      <c r="CF36" s="101">
        <v>0</v>
      </c>
      <c r="CG36" s="101">
        <v>0</v>
      </c>
      <c r="CH36" s="101">
        <v>0</v>
      </c>
      <c r="CI36" s="101">
        <v>0</v>
      </c>
      <c r="CJ36" s="101">
        <v>0</v>
      </c>
      <c r="CK36" s="101">
        <v>0</v>
      </c>
      <c r="CL36" s="101">
        <v>0</v>
      </c>
      <c r="CM36" s="101">
        <v>0</v>
      </c>
      <c r="CN36" s="101">
        <v>0</v>
      </c>
      <c r="CO36" s="101">
        <v>0</v>
      </c>
      <c r="CP36" s="101">
        <v>0</v>
      </c>
      <c r="CQ36" s="101">
        <v>0</v>
      </c>
      <c r="CR36" s="101">
        <v>0</v>
      </c>
      <c r="CS36" s="101">
        <v>0</v>
      </c>
      <c r="CT36" s="101">
        <v>141</v>
      </c>
      <c r="CU36" s="101">
        <v>0</v>
      </c>
      <c r="CV36" s="101">
        <v>33</v>
      </c>
      <c r="CW36" s="101">
        <v>57</v>
      </c>
      <c r="CX36" s="101">
        <v>12</v>
      </c>
      <c r="CY36" s="101">
        <v>39</v>
      </c>
      <c r="CZ36" s="101">
        <v>0</v>
      </c>
      <c r="DA36" s="101">
        <v>0</v>
      </c>
      <c r="DB36" s="101">
        <v>0</v>
      </c>
      <c r="DC36" s="101">
        <v>0</v>
      </c>
      <c r="DD36" s="101">
        <v>0</v>
      </c>
      <c r="DE36" s="101">
        <v>0</v>
      </c>
      <c r="DF36" s="101">
        <v>0</v>
      </c>
      <c r="DG36" s="101">
        <v>0</v>
      </c>
      <c r="DH36" s="101">
        <v>0</v>
      </c>
      <c r="DI36" s="101">
        <v>0</v>
      </c>
      <c r="DJ36" s="101">
        <v>0</v>
      </c>
      <c r="DK36" s="101">
        <v>0</v>
      </c>
      <c r="DL36" s="117"/>
    </row>
    <row r="37" spans="1:116" s="111" customFormat="1" ht="13.5" customHeight="1">
      <c r="A37" s="112" t="s">
        <v>294</v>
      </c>
      <c r="B37" s="113" t="s">
        <v>356</v>
      </c>
      <c r="C37" s="114" t="s">
        <v>357</v>
      </c>
      <c r="D37" s="101">
        <v>775</v>
      </c>
      <c r="E37" s="101">
        <v>49</v>
      </c>
      <c r="F37" s="101">
        <v>32</v>
      </c>
      <c r="G37" s="101">
        <v>41</v>
      </c>
      <c r="H37" s="101">
        <v>5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648</v>
      </c>
      <c r="O37" s="101">
        <v>0</v>
      </c>
      <c r="P37" s="101">
        <v>49</v>
      </c>
      <c r="Q37" s="101">
        <v>49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1">
        <v>0</v>
      </c>
      <c r="X37" s="101">
        <v>726</v>
      </c>
      <c r="Y37" s="101">
        <v>0</v>
      </c>
      <c r="Z37" s="101">
        <v>32</v>
      </c>
      <c r="AA37" s="101">
        <v>41</v>
      </c>
      <c r="AB37" s="101">
        <v>5</v>
      </c>
      <c r="AC37" s="101">
        <v>0</v>
      </c>
      <c r="AD37" s="101">
        <v>0</v>
      </c>
      <c r="AE37" s="101">
        <v>0</v>
      </c>
      <c r="AF37" s="101">
        <v>0</v>
      </c>
      <c r="AG37" s="101">
        <v>0</v>
      </c>
      <c r="AH37" s="101">
        <v>648</v>
      </c>
      <c r="AI37" s="101">
        <v>0</v>
      </c>
      <c r="AJ37" s="101"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v>0</v>
      </c>
      <c r="AU37" s="101">
        <v>78</v>
      </c>
      <c r="AV37" s="101">
        <v>0</v>
      </c>
      <c r="AW37" s="101">
        <v>32</v>
      </c>
      <c r="AX37" s="101">
        <v>41</v>
      </c>
      <c r="AY37" s="101">
        <v>5</v>
      </c>
      <c r="AZ37" s="101">
        <v>0</v>
      </c>
      <c r="BA37" s="101">
        <v>0</v>
      </c>
      <c r="BB37" s="101">
        <v>0</v>
      </c>
      <c r="BC37" s="101">
        <v>0</v>
      </c>
      <c r="BD37" s="101">
        <v>0</v>
      </c>
      <c r="BE37" s="101">
        <v>0</v>
      </c>
      <c r="BF37" s="101">
        <v>0</v>
      </c>
      <c r="BG37" s="101">
        <v>0</v>
      </c>
      <c r="BH37" s="101">
        <v>0</v>
      </c>
      <c r="BI37" s="101">
        <v>0</v>
      </c>
      <c r="BJ37" s="101">
        <v>0</v>
      </c>
      <c r="BK37" s="101">
        <v>0</v>
      </c>
      <c r="BL37" s="101">
        <v>0</v>
      </c>
      <c r="BM37" s="101">
        <v>0</v>
      </c>
      <c r="BN37" s="101">
        <v>0</v>
      </c>
      <c r="BO37" s="101">
        <v>0</v>
      </c>
      <c r="BP37" s="101">
        <v>0</v>
      </c>
      <c r="BQ37" s="101">
        <v>0</v>
      </c>
      <c r="BR37" s="101">
        <v>0</v>
      </c>
      <c r="BS37" s="101">
        <v>0</v>
      </c>
      <c r="BT37" s="101">
        <v>0</v>
      </c>
      <c r="BU37" s="101">
        <v>0</v>
      </c>
      <c r="BV37" s="101">
        <v>0</v>
      </c>
      <c r="BW37" s="101">
        <v>0</v>
      </c>
      <c r="BX37" s="101">
        <v>0</v>
      </c>
      <c r="BY37" s="101">
        <v>0</v>
      </c>
      <c r="BZ37" s="101">
        <v>0</v>
      </c>
      <c r="CA37" s="101">
        <v>0</v>
      </c>
      <c r="CB37" s="101">
        <v>0</v>
      </c>
      <c r="CC37" s="101">
        <v>0</v>
      </c>
      <c r="CD37" s="101">
        <v>0</v>
      </c>
      <c r="CE37" s="101">
        <v>0</v>
      </c>
      <c r="CF37" s="101">
        <v>0</v>
      </c>
      <c r="CG37" s="101">
        <v>0</v>
      </c>
      <c r="CH37" s="101">
        <v>0</v>
      </c>
      <c r="CI37" s="101">
        <v>648</v>
      </c>
      <c r="CJ37" s="101">
        <v>0</v>
      </c>
      <c r="CK37" s="101">
        <v>0</v>
      </c>
      <c r="CL37" s="101">
        <v>0</v>
      </c>
      <c r="CM37" s="101">
        <v>0</v>
      </c>
      <c r="CN37" s="101">
        <v>0</v>
      </c>
      <c r="CO37" s="101">
        <v>0</v>
      </c>
      <c r="CP37" s="101">
        <v>0</v>
      </c>
      <c r="CQ37" s="101">
        <v>0</v>
      </c>
      <c r="CR37" s="101">
        <v>648</v>
      </c>
      <c r="CS37" s="101">
        <v>0</v>
      </c>
      <c r="CT37" s="101">
        <v>0</v>
      </c>
      <c r="CU37" s="101">
        <v>0</v>
      </c>
      <c r="CV37" s="101">
        <v>0</v>
      </c>
      <c r="CW37" s="101">
        <v>0</v>
      </c>
      <c r="CX37" s="101">
        <v>0</v>
      </c>
      <c r="CY37" s="101">
        <v>0</v>
      </c>
      <c r="CZ37" s="101">
        <v>0</v>
      </c>
      <c r="DA37" s="101">
        <v>0</v>
      </c>
      <c r="DB37" s="101">
        <v>0</v>
      </c>
      <c r="DC37" s="101">
        <v>0</v>
      </c>
      <c r="DD37" s="101">
        <v>0</v>
      </c>
      <c r="DE37" s="101">
        <v>0</v>
      </c>
      <c r="DF37" s="101">
        <v>0</v>
      </c>
      <c r="DG37" s="101">
        <v>0</v>
      </c>
      <c r="DH37" s="101">
        <v>0</v>
      </c>
      <c r="DI37" s="101">
        <v>0</v>
      </c>
      <c r="DJ37" s="101">
        <v>0</v>
      </c>
      <c r="DK37" s="101">
        <v>0</v>
      </c>
      <c r="DL37" s="117"/>
    </row>
    <row r="38" spans="1:116" s="111" customFormat="1" ht="13.5" customHeight="1">
      <c r="A38" s="112" t="s">
        <v>294</v>
      </c>
      <c r="B38" s="113" t="s">
        <v>358</v>
      </c>
      <c r="C38" s="114" t="s">
        <v>359</v>
      </c>
      <c r="D38" s="101">
        <v>1134</v>
      </c>
      <c r="E38" s="101">
        <v>463</v>
      </c>
      <c r="F38" s="101">
        <v>386</v>
      </c>
      <c r="G38" s="101">
        <v>202</v>
      </c>
      <c r="H38" s="101">
        <v>30</v>
      </c>
      <c r="I38" s="101">
        <v>0</v>
      </c>
      <c r="J38" s="101">
        <v>40</v>
      </c>
      <c r="K38" s="101">
        <v>0</v>
      </c>
      <c r="L38" s="101">
        <v>0</v>
      </c>
      <c r="M38" s="101">
        <v>0</v>
      </c>
      <c r="N38" s="101">
        <v>0</v>
      </c>
      <c r="O38" s="101">
        <v>13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1">
        <v>0</v>
      </c>
      <c r="X38" s="101">
        <v>1134</v>
      </c>
      <c r="Y38" s="101">
        <v>463</v>
      </c>
      <c r="Z38" s="101">
        <v>386</v>
      </c>
      <c r="AA38" s="101">
        <v>202</v>
      </c>
      <c r="AB38" s="101">
        <v>30</v>
      </c>
      <c r="AC38" s="101">
        <v>0</v>
      </c>
      <c r="AD38" s="101">
        <v>40</v>
      </c>
      <c r="AE38" s="101">
        <v>0</v>
      </c>
      <c r="AF38" s="101">
        <v>0</v>
      </c>
      <c r="AG38" s="101">
        <v>0</v>
      </c>
      <c r="AH38" s="101">
        <v>0</v>
      </c>
      <c r="AI38" s="101">
        <v>13</v>
      </c>
      <c r="AJ38" s="101"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v>0</v>
      </c>
      <c r="BA38" s="101">
        <v>0</v>
      </c>
      <c r="BB38" s="101">
        <v>0</v>
      </c>
      <c r="BC38" s="101">
        <v>0</v>
      </c>
      <c r="BD38" s="101">
        <v>0</v>
      </c>
      <c r="BE38" s="101">
        <v>0</v>
      </c>
      <c r="BF38" s="101">
        <v>0</v>
      </c>
      <c r="BG38" s="101">
        <v>0</v>
      </c>
      <c r="BH38" s="101">
        <v>0</v>
      </c>
      <c r="BI38" s="101">
        <v>0</v>
      </c>
      <c r="BJ38" s="101">
        <v>0</v>
      </c>
      <c r="BK38" s="101">
        <v>0</v>
      </c>
      <c r="BL38" s="101">
        <v>0</v>
      </c>
      <c r="BM38" s="101">
        <v>0</v>
      </c>
      <c r="BN38" s="101">
        <v>0</v>
      </c>
      <c r="BO38" s="101">
        <v>0</v>
      </c>
      <c r="BP38" s="101">
        <v>0</v>
      </c>
      <c r="BQ38" s="101">
        <v>0</v>
      </c>
      <c r="BR38" s="101">
        <v>0</v>
      </c>
      <c r="BS38" s="101">
        <v>0</v>
      </c>
      <c r="BT38" s="101">
        <v>0</v>
      </c>
      <c r="BU38" s="101">
        <v>0</v>
      </c>
      <c r="BV38" s="101">
        <v>0</v>
      </c>
      <c r="BW38" s="101">
        <v>0</v>
      </c>
      <c r="BX38" s="101">
        <v>0</v>
      </c>
      <c r="BY38" s="101">
        <v>0</v>
      </c>
      <c r="BZ38" s="101">
        <v>0</v>
      </c>
      <c r="CA38" s="101">
        <v>0</v>
      </c>
      <c r="CB38" s="101">
        <v>0</v>
      </c>
      <c r="CC38" s="101">
        <v>0</v>
      </c>
      <c r="CD38" s="101">
        <v>0</v>
      </c>
      <c r="CE38" s="101">
        <v>0</v>
      </c>
      <c r="CF38" s="101">
        <v>0</v>
      </c>
      <c r="CG38" s="101">
        <v>0</v>
      </c>
      <c r="CH38" s="101">
        <v>0</v>
      </c>
      <c r="CI38" s="101">
        <v>0</v>
      </c>
      <c r="CJ38" s="101">
        <v>0</v>
      </c>
      <c r="CK38" s="101">
        <v>0</v>
      </c>
      <c r="CL38" s="101">
        <v>0</v>
      </c>
      <c r="CM38" s="101">
        <v>0</v>
      </c>
      <c r="CN38" s="101">
        <v>0</v>
      </c>
      <c r="CO38" s="101">
        <v>0</v>
      </c>
      <c r="CP38" s="101">
        <v>0</v>
      </c>
      <c r="CQ38" s="101">
        <v>0</v>
      </c>
      <c r="CR38" s="101">
        <v>0</v>
      </c>
      <c r="CS38" s="101">
        <v>0</v>
      </c>
      <c r="CT38" s="101">
        <v>1134</v>
      </c>
      <c r="CU38" s="101">
        <v>463</v>
      </c>
      <c r="CV38" s="101">
        <v>386</v>
      </c>
      <c r="CW38" s="101">
        <v>202</v>
      </c>
      <c r="CX38" s="101">
        <v>30</v>
      </c>
      <c r="CY38" s="101">
        <v>0</v>
      </c>
      <c r="CZ38" s="101">
        <v>40</v>
      </c>
      <c r="DA38" s="101">
        <v>0</v>
      </c>
      <c r="DB38" s="101">
        <v>0</v>
      </c>
      <c r="DC38" s="101">
        <v>13</v>
      </c>
      <c r="DD38" s="101">
        <v>0</v>
      </c>
      <c r="DE38" s="101">
        <v>0</v>
      </c>
      <c r="DF38" s="101">
        <v>0</v>
      </c>
      <c r="DG38" s="101">
        <v>0</v>
      </c>
      <c r="DH38" s="101">
        <v>0</v>
      </c>
      <c r="DI38" s="101">
        <v>0</v>
      </c>
      <c r="DJ38" s="101">
        <v>0</v>
      </c>
      <c r="DK38" s="101">
        <v>0</v>
      </c>
      <c r="DL38" s="117" t="s">
        <v>297</v>
      </c>
    </row>
    <row r="39" spans="1:116" s="111" customFormat="1" ht="13.5" customHeight="1">
      <c r="A39" s="112" t="s">
        <v>294</v>
      </c>
      <c r="B39" s="113" t="s">
        <v>360</v>
      </c>
      <c r="C39" s="114" t="s">
        <v>361</v>
      </c>
      <c r="D39" s="101">
        <v>94</v>
      </c>
      <c r="E39" s="101">
        <v>31</v>
      </c>
      <c r="F39" s="101">
        <v>39</v>
      </c>
      <c r="G39" s="101">
        <v>19</v>
      </c>
      <c r="H39" s="101">
        <v>2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3</v>
      </c>
      <c r="P39" s="101">
        <v>1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0</v>
      </c>
      <c r="W39" s="101">
        <v>1</v>
      </c>
      <c r="X39" s="101">
        <v>93</v>
      </c>
      <c r="Y39" s="101">
        <v>31</v>
      </c>
      <c r="Z39" s="101">
        <v>39</v>
      </c>
      <c r="AA39" s="101">
        <v>19</v>
      </c>
      <c r="AB39" s="101">
        <v>2</v>
      </c>
      <c r="AC39" s="101">
        <v>0</v>
      </c>
      <c r="AD39" s="101">
        <v>0</v>
      </c>
      <c r="AE39" s="101">
        <v>0</v>
      </c>
      <c r="AF39" s="101">
        <v>0</v>
      </c>
      <c r="AG39" s="101">
        <v>0</v>
      </c>
      <c r="AH39" s="101">
        <v>0</v>
      </c>
      <c r="AI39" s="101">
        <v>2</v>
      </c>
      <c r="AJ39" s="101">
        <v>0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v>0</v>
      </c>
      <c r="BA39" s="101">
        <v>0</v>
      </c>
      <c r="BB39" s="101">
        <v>0</v>
      </c>
      <c r="BC39" s="101">
        <v>0</v>
      </c>
      <c r="BD39" s="101">
        <v>0</v>
      </c>
      <c r="BE39" s="101">
        <v>0</v>
      </c>
      <c r="BF39" s="101">
        <v>0</v>
      </c>
      <c r="BG39" s="101">
        <v>0</v>
      </c>
      <c r="BH39" s="101">
        <v>0</v>
      </c>
      <c r="BI39" s="101">
        <v>0</v>
      </c>
      <c r="BJ39" s="101">
        <v>0</v>
      </c>
      <c r="BK39" s="101">
        <v>0</v>
      </c>
      <c r="BL39" s="101">
        <v>0</v>
      </c>
      <c r="BM39" s="101">
        <v>0</v>
      </c>
      <c r="BN39" s="101">
        <v>0</v>
      </c>
      <c r="BO39" s="101">
        <v>0</v>
      </c>
      <c r="BP39" s="101">
        <v>0</v>
      </c>
      <c r="BQ39" s="101">
        <v>0</v>
      </c>
      <c r="BR39" s="101">
        <v>0</v>
      </c>
      <c r="BS39" s="101">
        <v>0</v>
      </c>
      <c r="BT39" s="101">
        <v>0</v>
      </c>
      <c r="BU39" s="101">
        <v>0</v>
      </c>
      <c r="BV39" s="101">
        <v>0</v>
      </c>
      <c r="BW39" s="101">
        <v>0</v>
      </c>
      <c r="BX39" s="101">
        <v>0</v>
      </c>
      <c r="BY39" s="101">
        <v>0</v>
      </c>
      <c r="BZ39" s="101">
        <v>0</v>
      </c>
      <c r="CA39" s="101">
        <v>0</v>
      </c>
      <c r="CB39" s="101">
        <v>0</v>
      </c>
      <c r="CC39" s="101">
        <v>0</v>
      </c>
      <c r="CD39" s="101">
        <v>0</v>
      </c>
      <c r="CE39" s="101">
        <v>0</v>
      </c>
      <c r="CF39" s="101">
        <v>0</v>
      </c>
      <c r="CG39" s="101">
        <v>0</v>
      </c>
      <c r="CH39" s="101">
        <v>0</v>
      </c>
      <c r="CI39" s="101">
        <v>0</v>
      </c>
      <c r="CJ39" s="101">
        <v>0</v>
      </c>
      <c r="CK39" s="101">
        <v>0</v>
      </c>
      <c r="CL39" s="101">
        <v>0</v>
      </c>
      <c r="CM39" s="101">
        <v>0</v>
      </c>
      <c r="CN39" s="101">
        <v>0</v>
      </c>
      <c r="CO39" s="101">
        <v>0</v>
      </c>
      <c r="CP39" s="101">
        <v>0</v>
      </c>
      <c r="CQ39" s="101">
        <v>0</v>
      </c>
      <c r="CR39" s="101">
        <v>0</v>
      </c>
      <c r="CS39" s="101">
        <v>0</v>
      </c>
      <c r="CT39" s="101">
        <v>93</v>
      </c>
      <c r="CU39" s="101">
        <v>31</v>
      </c>
      <c r="CV39" s="101">
        <v>39</v>
      </c>
      <c r="CW39" s="101">
        <v>19</v>
      </c>
      <c r="CX39" s="101">
        <v>2</v>
      </c>
      <c r="CY39" s="101">
        <v>0</v>
      </c>
      <c r="CZ39" s="101">
        <v>0</v>
      </c>
      <c r="DA39" s="101">
        <v>0</v>
      </c>
      <c r="DB39" s="101">
        <v>0</v>
      </c>
      <c r="DC39" s="101">
        <v>2</v>
      </c>
      <c r="DD39" s="101">
        <v>0</v>
      </c>
      <c r="DE39" s="101">
        <v>0</v>
      </c>
      <c r="DF39" s="101">
        <v>0</v>
      </c>
      <c r="DG39" s="101">
        <v>0</v>
      </c>
      <c r="DH39" s="101">
        <v>0</v>
      </c>
      <c r="DI39" s="101">
        <v>0</v>
      </c>
      <c r="DJ39" s="101">
        <v>0</v>
      </c>
      <c r="DK39" s="101">
        <v>0</v>
      </c>
      <c r="DL39" s="117" t="s">
        <v>297</v>
      </c>
    </row>
    <row r="40" spans="1:116" s="111" customFormat="1" ht="13.5" customHeight="1">
      <c r="A40" s="112" t="s">
        <v>294</v>
      </c>
      <c r="B40" s="113" t="s">
        <v>362</v>
      </c>
      <c r="C40" s="114" t="s">
        <v>363</v>
      </c>
      <c r="D40" s="101">
        <v>38</v>
      </c>
      <c r="E40" s="101">
        <v>36</v>
      </c>
      <c r="F40" s="101">
        <v>1</v>
      </c>
      <c r="G40" s="101">
        <v>0</v>
      </c>
      <c r="H40" s="101">
        <v>1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0</v>
      </c>
      <c r="X40" s="101">
        <v>38</v>
      </c>
      <c r="Y40" s="101">
        <v>36</v>
      </c>
      <c r="Z40" s="101">
        <v>1</v>
      </c>
      <c r="AA40" s="101">
        <v>0</v>
      </c>
      <c r="AB40" s="101">
        <v>1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1</v>
      </c>
      <c r="AK40" s="101">
        <v>0</v>
      </c>
      <c r="AL40" s="101">
        <v>1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v>0</v>
      </c>
      <c r="BA40" s="101">
        <v>0</v>
      </c>
      <c r="BB40" s="101">
        <v>0</v>
      </c>
      <c r="BC40" s="101">
        <v>0</v>
      </c>
      <c r="BD40" s="101">
        <v>0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  <c r="BM40" s="101">
        <v>0</v>
      </c>
      <c r="BN40" s="101">
        <v>0</v>
      </c>
      <c r="BO40" s="101">
        <v>0</v>
      </c>
      <c r="BP40" s="101">
        <v>0</v>
      </c>
      <c r="BQ40" s="101">
        <v>0</v>
      </c>
      <c r="BR40" s="101">
        <v>0</v>
      </c>
      <c r="BS40" s="101">
        <v>0</v>
      </c>
      <c r="BT40" s="101">
        <v>0</v>
      </c>
      <c r="BU40" s="101">
        <v>0</v>
      </c>
      <c r="BV40" s="101">
        <v>0</v>
      </c>
      <c r="BW40" s="101">
        <v>0</v>
      </c>
      <c r="BX40" s="101">
        <v>0</v>
      </c>
      <c r="BY40" s="101">
        <v>0</v>
      </c>
      <c r="BZ40" s="101">
        <v>0</v>
      </c>
      <c r="CA40" s="101">
        <v>0</v>
      </c>
      <c r="CB40" s="101">
        <v>0</v>
      </c>
      <c r="CC40" s="101">
        <v>0</v>
      </c>
      <c r="CD40" s="101">
        <v>0</v>
      </c>
      <c r="CE40" s="101">
        <v>0</v>
      </c>
      <c r="CF40" s="101">
        <v>0</v>
      </c>
      <c r="CG40" s="101">
        <v>0</v>
      </c>
      <c r="CH40" s="101">
        <v>0</v>
      </c>
      <c r="CI40" s="101">
        <v>0</v>
      </c>
      <c r="CJ40" s="101">
        <v>0</v>
      </c>
      <c r="CK40" s="101">
        <v>0</v>
      </c>
      <c r="CL40" s="101">
        <v>0</v>
      </c>
      <c r="CM40" s="101">
        <v>0</v>
      </c>
      <c r="CN40" s="101">
        <v>0</v>
      </c>
      <c r="CO40" s="101">
        <v>0</v>
      </c>
      <c r="CP40" s="101">
        <v>0</v>
      </c>
      <c r="CQ40" s="101">
        <v>0</v>
      </c>
      <c r="CR40" s="101">
        <v>0</v>
      </c>
      <c r="CS40" s="101">
        <v>0</v>
      </c>
      <c r="CT40" s="101">
        <v>37</v>
      </c>
      <c r="CU40" s="101">
        <v>36</v>
      </c>
      <c r="CV40" s="101">
        <v>0</v>
      </c>
      <c r="CW40" s="101">
        <v>0</v>
      </c>
      <c r="CX40" s="101">
        <v>1</v>
      </c>
      <c r="CY40" s="101">
        <v>0</v>
      </c>
      <c r="CZ40" s="101">
        <v>0</v>
      </c>
      <c r="DA40" s="101">
        <v>0</v>
      </c>
      <c r="DB40" s="101">
        <v>0</v>
      </c>
      <c r="DC40" s="101">
        <v>0</v>
      </c>
      <c r="DD40" s="101">
        <v>0</v>
      </c>
      <c r="DE40" s="101">
        <v>0</v>
      </c>
      <c r="DF40" s="101">
        <v>0</v>
      </c>
      <c r="DG40" s="101">
        <v>0</v>
      </c>
      <c r="DH40" s="101">
        <v>0</v>
      </c>
      <c r="DI40" s="101">
        <v>0</v>
      </c>
      <c r="DJ40" s="101">
        <v>0</v>
      </c>
      <c r="DK40" s="101">
        <v>0</v>
      </c>
      <c r="DL40" s="117"/>
    </row>
    <row r="41" spans="1:116" s="111" customFormat="1" ht="13.5" customHeight="1">
      <c r="A41" s="112" t="s">
        <v>294</v>
      </c>
      <c r="B41" s="113" t="s">
        <v>364</v>
      </c>
      <c r="C41" s="114" t="s">
        <v>365</v>
      </c>
      <c r="D41" s="101">
        <v>330</v>
      </c>
      <c r="E41" s="101">
        <v>202</v>
      </c>
      <c r="F41" s="101">
        <v>23</v>
      </c>
      <c r="G41" s="101">
        <v>92</v>
      </c>
      <c r="H41" s="101">
        <v>6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7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1">
        <v>330</v>
      </c>
      <c r="Y41" s="101">
        <v>202</v>
      </c>
      <c r="Z41" s="101">
        <v>23</v>
      </c>
      <c r="AA41" s="101">
        <v>92</v>
      </c>
      <c r="AB41" s="101">
        <v>6</v>
      </c>
      <c r="AC41" s="101">
        <v>0</v>
      </c>
      <c r="AD41" s="101">
        <v>0</v>
      </c>
      <c r="AE41" s="101">
        <v>0</v>
      </c>
      <c r="AF41" s="101">
        <v>0</v>
      </c>
      <c r="AG41" s="101">
        <v>0</v>
      </c>
      <c r="AH41" s="101">
        <v>0</v>
      </c>
      <c r="AI41" s="101">
        <v>7</v>
      </c>
      <c r="AJ41" s="101"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v>0</v>
      </c>
      <c r="BA41" s="101">
        <v>0</v>
      </c>
      <c r="BB41" s="101">
        <v>0</v>
      </c>
      <c r="BC41" s="101">
        <v>0</v>
      </c>
      <c r="BD41" s="101">
        <v>0</v>
      </c>
      <c r="BE41" s="101">
        <v>0</v>
      </c>
      <c r="BF41" s="101">
        <v>0</v>
      </c>
      <c r="BG41" s="101">
        <v>0</v>
      </c>
      <c r="BH41" s="101">
        <v>0</v>
      </c>
      <c r="BI41" s="101">
        <v>0</v>
      </c>
      <c r="BJ41" s="101">
        <v>0</v>
      </c>
      <c r="BK41" s="101">
        <v>0</v>
      </c>
      <c r="BL41" s="101">
        <v>0</v>
      </c>
      <c r="BM41" s="101">
        <v>0</v>
      </c>
      <c r="BN41" s="101">
        <v>0</v>
      </c>
      <c r="BO41" s="101">
        <v>0</v>
      </c>
      <c r="BP41" s="101">
        <v>0</v>
      </c>
      <c r="BQ41" s="101">
        <v>0</v>
      </c>
      <c r="BR41" s="101">
        <v>0</v>
      </c>
      <c r="BS41" s="101">
        <v>0</v>
      </c>
      <c r="BT41" s="101">
        <v>0</v>
      </c>
      <c r="BU41" s="101">
        <v>0</v>
      </c>
      <c r="BV41" s="101">
        <v>0</v>
      </c>
      <c r="BW41" s="101">
        <v>0</v>
      </c>
      <c r="BX41" s="101">
        <v>0</v>
      </c>
      <c r="BY41" s="101">
        <v>0</v>
      </c>
      <c r="BZ41" s="101">
        <v>0</v>
      </c>
      <c r="CA41" s="101">
        <v>0</v>
      </c>
      <c r="CB41" s="101">
        <v>0</v>
      </c>
      <c r="CC41" s="101">
        <v>0</v>
      </c>
      <c r="CD41" s="101">
        <v>0</v>
      </c>
      <c r="CE41" s="101">
        <v>0</v>
      </c>
      <c r="CF41" s="101">
        <v>0</v>
      </c>
      <c r="CG41" s="101">
        <v>0</v>
      </c>
      <c r="CH41" s="101">
        <v>0</v>
      </c>
      <c r="CI41" s="101">
        <v>0</v>
      </c>
      <c r="CJ41" s="101">
        <v>0</v>
      </c>
      <c r="CK41" s="101">
        <v>0</v>
      </c>
      <c r="CL41" s="101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0</v>
      </c>
      <c r="CT41" s="101">
        <v>330</v>
      </c>
      <c r="CU41" s="101">
        <v>202</v>
      </c>
      <c r="CV41" s="101">
        <v>23</v>
      </c>
      <c r="CW41" s="101">
        <v>92</v>
      </c>
      <c r="CX41" s="101">
        <v>6</v>
      </c>
      <c r="CY41" s="101">
        <v>0</v>
      </c>
      <c r="CZ41" s="101">
        <v>0</v>
      </c>
      <c r="DA41" s="101">
        <v>0</v>
      </c>
      <c r="DB41" s="101">
        <v>0</v>
      </c>
      <c r="DC41" s="101">
        <v>7</v>
      </c>
      <c r="DD41" s="101">
        <v>0</v>
      </c>
      <c r="DE41" s="101">
        <v>0</v>
      </c>
      <c r="DF41" s="101">
        <v>0</v>
      </c>
      <c r="DG41" s="101">
        <v>0</v>
      </c>
      <c r="DH41" s="101">
        <v>0</v>
      </c>
      <c r="DI41" s="101">
        <v>0</v>
      </c>
      <c r="DJ41" s="101">
        <v>0</v>
      </c>
      <c r="DK41" s="101">
        <v>0</v>
      </c>
      <c r="DL41" s="117" t="s">
        <v>297</v>
      </c>
    </row>
    <row r="42" spans="1:116" s="111" customFormat="1" ht="13.5" customHeight="1" thickBot="1">
      <c r="A42" s="267" t="s">
        <v>366</v>
      </c>
      <c r="B42" s="261"/>
      <c r="C42" s="261"/>
      <c r="D42" s="104">
        <v>72773</v>
      </c>
      <c r="E42" s="104">
        <v>23783</v>
      </c>
      <c r="F42" s="104">
        <v>9939</v>
      </c>
      <c r="G42" s="104">
        <v>5929</v>
      </c>
      <c r="H42" s="104">
        <v>927</v>
      </c>
      <c r="I42" s="104">
        <v>8606</v>
      </c>
      <c r="J42" s="104">
        <v>1594</v>
      </c>
      <c r="K42" s="104">
        <v>0</v>
      </c>
      <c r="L42" s="104">
        <v>0</v>
      </c>
      <c r="M42" s="104">
        <v>10026</v>
      </c>
      <c r="N42" s="104">
        <v>9276</v>
      </c>
      <c r="O42" s="104">
        <v>2693</v>
      </c>
      <c r="P42" s="104">
        <v>16338</v>
      </c>
      <c r="Q42" s="104">
        <v>13736</v>
      </c>
      <c r="R42" s="104">
        <v>336</v>
      </c>
      <c r="S42" s="104">
        <v>406</v>
      </c>
      <c r="T42" s="104">
        <v>140</v>
      </c>
      <c r="U42" s="104">
        <v>698</v>
      </c>
      <c r="V42" s="104">
        <v>937</v>
      </c>
      <c r="W42" s="104">
        <v>85</v>
      </c>
      <c r="X42" s="104">
        <v>56019</v>
      </c>
      <c r="Y42" s="104">
        <v>9690</v>
      </c>
      <c r="Z42" s="104">
        <v>9563</v>
      </c>
      <c r="AA42" s="104">
        <v>5513</v>
      </c>
      <c r="AB42" s="104">
        <v>787</v>
      </c>
      <c r="AC42" s="104">
        <v>7908</v>
      </c>
      <c r="AD42" s="104">
        <v>648</v>
      </c>
      <c r="AE42" s="104">
        <v>0</v>
      </c>
      <c r="AF42" s="104">
        <v>0</v>
      </c>
      <c r="AG42" s="104">
        <v>10026</v>
      </c>
      <c r="AH42" s="104">
        <v>9276</v>
      </c>
      <c r="AI42" s="104">
        <v>2608</v>
      </c>
      <c r="AJ42" s="104">
        <v>13198</v>
      </c>
      <c r="AK42" s="104">
        <v>6</v>
      </c>
      <c r="AL42" s="104">
        <v>1159</v>
      </c>
      <c r="AM42" s="104">
        <v>0</v>
      </c>
      <c r="AN42" s="104">
        <v>0</v>
      </c>
      <c r="AO42" s="104">
        <v>0</v>
      </c>
      <c r="AP42" s="104">
        <v>0</v>
      </c>
      <c r="AQ42" s="104">
        <v>0</v>
      </c>
      <c r="AR42" s="104">
        <v>0</v>
      </c>
      <c r="AS42" s="104">
        <v>10026</v>
      </c>
      <c r="AT42" s="104">
        <v>2007</v>
      </c>
      <c r="AU42" s="104">
        <v>1978</v>
      </c>
      <c r="AV42" s="104">
        <v>0</v>
      </c>
      <c r="AW42" s="104">
        <v>1495</v>
      </c>
      <c r="AX42" s="104">
        <v>100</v>
      </c>
      <c r="AY42" s="104">
        <v>5</v>
      </c>
      <c r="AZ42" s="104">
        <v>114</v>
      </c>
      <c r="BA42" s="104">
        <v>28</v>
      </c>
      <c r="BB42" s="104">
        <v>0</v>
      </c>
      <c r="BC42" s="104">
        <v>0</v>
      </c>
      <c r="BD42" s="104">
        <v>236</v>
      </c>
      <c r="BE42" s="104">
        <v>209</v>
      </c>
      <c r="BF42" s="104">
        <v>0</v>
      </c>
      <c r="BG42" s="104">
        <v>0</v>
      </c>
      <c r="BH42" s="104">
        <v>0</v>
      </c>
      <c r="BI42" s="104">
        <v>0</v>
      </c>
      <c r="BJ42" s="104">
        <v>0</v>
      </c>
      <c r="BK42" s="104">
        <v>0</v>
      </c>
      <c r="BL42" s="104">
        <v>0</v>
      </c>
      <c r="BM42" s="104">
        <v>0</v>
      </c>
      <c r="BN42" s="104">
        <v>209</v>
      </c>
      <c r="BO42" s="104">
        <v>0</v>
      </c>
      <c r="BP42" s="104">
        <v>0</v>
      </c>
      <c r="BQ42" s="104">
        <v>0</v>
      </c>
      <c r="BR42" s="104">
        <v>0</v>
      </c>
      <c r="BS42" s="104">
        <v>0</v>
      </c>
      <c r="BT42" s="104">
        <v>0</v>
      </c>
      <c r="BU42" s="104">
        <v>0</v>
      </c>
      <c r="BV42" s="104">
        <v>0</v>
      </c>
      <c r="BW42" s="104">
        <v>0</v>
      </c>
      <c r="BX42" s="104">
        <v>0</v>
      </c>
      <c r="BY42" s="104">
        <v>0</v>
      </c>
      <c r="BZ42" s="104">
        <v>0</v>
      </c>
      <c r="CA42" s="104">
        <v>0</v>
      </c>
      <c r="CB42" s="104">
        <v>0</v>
      </c>
      <c r="CC42" s="104">
        <v>0</v>
      </c>
      <c r="CD42" s="104">
        <v>0</v>
      </c>
      <c r="CE42" s="104">
        <v>0</v>
      </c>
      <c r="CF42" s="104">
        <v>0</v>
      </c>
      <c r="CG42" s="104">
        <v>0</v>
      </c>
      <c r="CH42" s="104">
        <v>0</v>
      </c>
      <c r="CI42" s="104">
        <v>9276</v>
      </c>
      <c r="CJ42" s="104">
        <v>0</v>
      </c>
      <c r="CK42" s="104">
        <v>0</v>
      </c>
      <c r="CL42" s="104">
        <v>0</v>
      </c>
      <c r="CM42" s="104">
        <v>0</v>
      </c>
      <c r="CN42" s="104">
        <v>0</v>
      </c>
      <c r="CO42" s="104">
        <v>0</v>
      </c>
      <c r="CP42" s="104">
        <v>0</v>
      </c>
      <c r="CQ42" s="104">
        <v>0</v>
      </c>
      <c r="CR42" s="104">
        <v>9276</v>
      </c>
      <c r="CS42" s="104">
        <v>0</v>
      </c>
      <c r="CT42" s="104">
        <v>31358</v>
      </c>
      <c r="CU42" s="104">
        <v>9684</v>
      </c>
      <c r="CV42" s="104">
        <v>6909</v>
      </c>
      <c r="CW42" s="104">
        <v>5413</v>
      </c>
      <c r="CX42" s="104">
        <v>782</v>
      </c>
      <c r="CY42" s="104">
        <v>7794</v>
      </c>
      <c r="CZ42" s="104">
        <v>620</v>
      </c>
      <c r="DA42" s="104">
        <v>0</v>
      </c>
      <c r="DB42" s="104">
        <v>0</v>
      </c>
      <c r="DC42" s="104">
        <v>156</v>
      </c>
      <c r="DD42" s="104">
        <v>416</v>
      </c>
      <c r="DE42" s="104">
        <v>357</v>
      </c>
      <c r="DF42" s="104">
        <v>40</v>
      </c>
      <c r="DG42" s="104">
        <v>10</v>
      </c>
      <c r="DH42" s="104">
        <v>0</v>
      </c>
      <c r="DI42" s="104">
        <v>0</v>
      </c>
      <c r="DJ42" s="104">
        <v>9</v>
      </c>
      <c r="DK42" s="104">
        <v>0</v>
      </c>
      <c r="DL42" s="118">
        <v>27</v>
      </c>
    </row>
  </sheetData>
  <mergeCells count="128">
    <mergeCell ref="A42:C42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  <mergeCell ref="BV4:BV5"/>
    <mergeCell ref="BW4:BW5"/>
    <mergeCell ref="BX4:BX5"/>
    <mergeCell ref="BY4:BY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D4:BD5"/>
    <mergeCell ref="BH4:BH5"/>
    <mergeCell ref="BI4:BI5"/>
    <mergeCell ref="BJ4:BJ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DK3:DK5"/>
    <mergeCell ref="DF3:DF5"/>
    <mergeCell ref="DJ3:DJ5"/>
    <mergeCell ref="DG3:DG5"/>
    <mergeCell ref="DH3:DH5"/>
    <mergeCell ref="DI3:DI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AX4:AX5"/>
    <mergeCell ref="AO4:AO5"/>
    <mergeCell ref="AP4:AP5"/>
    <mergeCell ref="AS4:AS5"/>
    <mergeCell ref="AW4:AW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42"/>
  <sheetViews>
    <sheetView showGridLines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9.00390625" style="58" customWidth="1"/>
    <col min="3" max="3" width="9.625" style="55" bestFit="1" customWidth="1"/>
    <col min="4" max="16384" width="9.00390625" style="55" customWidth="1"/>
  </cols>
  <sheetData>
    <row r="1" ht="17.25">
      <c r="A1" s="54" t="s">
        <v>176</v>
      </c>
    </row>
    <row r="2" spans="1:103" s="76" customFormat="1" ht="25.5" customHeight="1">
      <c r="A2" s="256" t="s">
        <v>229</v>
      </c>
      <c r="B2" s="259" t="s">
        <v>230</v>
      </c>
      <c r="C2" s="268" t="s">
        <v>231</v>
      </c>
      <c r="D2" s="77" t="s">
        <v>177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80" t="s">
        <v>185</v>
      </c>
      <c r="Q2" s="81"/>
      <c r="R2" s="81"/>
      <c r="S2" s="81"/>
      <c r="T2" s="81"/>
      <c r="U2" s="81"/>
      <c r="V2" s="81"/>
      <c r="W2" s="82"/>
      <c r="X2" s="329" t="s">
        <v>186</v>
      </c>
      <c r="Y2" s="330"/>
      <c r="Z2" s="330"/>
      <c r="AA2" s="330"/>
      <c r="AB2" s="330"/>
      <c r="AC2" s="330"/>
      <c r="AD2" s="330"/>
      <c r="AE2" s="330"/>
      <c r="AF2" s="331" t="s">
        <v>187</v>
      </c>
      <c r="AG2" s="332"/>
      <c r="AH2" s="332"/>
      <c r="AI2" s="332"/>
      <c r="AJ2" s="332"/>
      <c r="AK2" s="332"/>
      <c r="AL2" s="332"/>
      <c r="AM2" s="332"/>
      <c r="AN2" s="331" t="s">
        <v>188</v>
      </c>
      <c r="AO2" s="332"/>
      <c r="AP2" s="332"/>
      <c r="AQ2" s="332"/>
      <c r="AR2" s="332"/>
      <c r="AS2" s="332"/>
      <c r="AT2" s="332"/>
      <c r="AU2" s="332"/>
      <c r="AV2" s="331" t="s">
        <v>189</v>
      </c>
      <c r="AW2" s="332"/>
      <c r="AX2" s="332"/>
      <c r="AY2" s="332"/>
      <c r="AZ2" s="332"/>
      <c r="BA2" s="332"/>
      <c r="BB2" s="332"/>
      <c r="BC2" s="332"/>
      <c r="BD2" s="331" t="s">
        <v>190</v>
      </c>
      <c r="BE2" s="332"/>
      <c r="BF2" s="332"/>
      <c r="BG2" s="332"/>
      <c r="BH2" s="332"/>
      <c r="BI2" s="332"/>
      <c r="BJ2" s="332"/>
      <c r="BK2" s="332"/>
      <c r="BL2" s="331" t="s">
        <v>191</v>
      </c>
      <c r="BM2" s="332"/>
      <c r="BN2" s="332"/>
      <c r="BO2" s="332"/>
      <c r="BP2" s="332"/>
      <c r="BQ2" s="332"/>
      <c r="BR2" s="332"/>
      <c r="BS2" s="332"/>
      <c r="BT2" s="324" t="s">
        <v>192</v>
      </c>
      <c r="BU2" s="325"/>
      <c r="BV2" s="325"/>
      <c r="BW2" s="325"/>
      <c r="BX2" s="325"/>
      <c r="BY2" s="325"/>
      <c r="BZ2" s="325"/>
      <c r="CA2" s="325"/>
      <c r="CB2" s="324" t="s">
        <v>193</v>
      </c>
      <c r="CC2" s="325"/>
      <c r="CD2" s="325"/>
      <c r="CE2" s="325"/>
      <c r="CF2" s="325"/>
      <c r="CG2" s="325"/>
      <c r="CH2" s="325"/>
      <c r="CI2" s="325"/>
      <c r="CJ2" s="324" t="s">
        <v>194</v>
      </c>
      <c r="CK2" s="325"/>
      <c r="CL2" s="325"/>
      <c r="CM2" s="325"/>
      <c r="CN2" s="325"/>
      <c r="CO2" s="325"/>
      <c r="CP2" s="325"/>
      <c r="CQ2" s="325"/>
      <c r="CR2" s="324" t="s">
        <v>195</v>
      </c>
      <c r="CS2" s="325"/>
      <c r="CT2" s="325"/>
      <c r="CU2" s="325"/>
      <c r="CV2" s="325"/>
      <c r="CW2" s="325"/>
      <c r="CX2" s="325"/>
      <c r="CY2" s="326"/>
    </row>
    <row r="3" spans="1:103" s="76" customFormat="1" ht="23.25" customHeight="1">
      <c r="A3" s="257"/>
      <c r="B3" s="309"/>
      <c r="C3" s="287"/>
      <c r="D3" s="328" t="s">
        <v>159</v>
      </c>
      <c r="E3" s="327" t="s">
        <v>110</v>
      </c>
      <c r="F3" s="324" t="s">
        <v>232</v>
      </c>
      <c r="G3" s="325"/>
      <c r="H3" s="325"/>
      <c r="I3" s="325"/>
      <c r="J3" s="325"/>
      <c r="K3" s="325"/>
      <c r="L3" s="325"/>
      <c r="M3" s="326"/>
      <c r="N3" s="333" t="s">
        <v>178</v>
      </c>
      <c r="O3" s="333" t="s">
        <v>179</v>
      </c>
      <c r="P3" s="328" t="s">
        <v>159</v>
      </c>
      <c r="Q3" s="327" t="s">
        <v>180</v>
      </c>
      <c r="R3" s="327" t="s">
        <v>114</v>
      </c>
      <c r="S3" s="327" t="s">
        <v>117</v>
      </c>
      <c r="T3" s="327" t="s">
        <v>119</v>
      </c>
      <c r="U3" s="327" t="s">
        <v>120</v>
      </c>
      <c r="V3" s="327" t="s">
        <v>174</v>
      </c>
      <c r="W3" s="327" t="s">
        <v>122</v>
      </c>
      <c r="X3" s="328" t="s">
        <v>159</v>
      </c>
      <c r="Y3" s="327" t="s">
        <v>180</v>
      </c>
      <c r="Z3" s="327" t="s">
        <v>114</v>
      </c>
      <c r="AA3" s="327" t="s">
        <v>117</v>
      </c>
      <c r="AB3" s="327" t="s">
        <v>119</v>
      </c>
      <c r="AC3" s="327" t="s">
        <v>120</v>
      </c>
      <c r="AD3" s="327" t="s">
        <v>174</v>
      </c>
      <c r="AE3" s="327" t="s">
        <v>122</v>
      </c>
      <c r="AF3" s="328" t="s">
        <v>159</v>
      </c>
      <c r="AG3" s="327" t="s">
        <v>180</v>
      </c>
      <c r="AH3" s="327" t="s">
        <v>114</v>
      </c>
      <c r="AI3" s="327" t="s">
        <v>117</v>
      </c>
      <c r="AJ3" s="327" t="s">
        <v>119</v>
      </c>
      <c r="AK3" s="327" t="s">
        <v>120</v>
      </c>
      <c r="AL3" s="327" t="s">
        <v>174</v>
      </c>
      <c r="AM3" s="327" t="s">
        <v>122</v>
      </c>
      <c r="AN3" s="328" t="s">
        <v>159</v>
      </c>
      <c r="AO3" s="327" t="s">
        <v>180</v>
      </c>
      <c r="AP3" s="327" t="s">
        <v>114</v>
      </c>
      <c r="AQ3" s="327" t="s">
        <v>117</v>
      </c>
      <c r="AR3" s="327" t="s">
        <v>119</v>
      </c>
      <c r="AS3" s="327" t="s">
        <v>120</v>
      </c>
      <c r="AT3" s="327" t="s">
        <v>174</v>
      </c>
      <c r="AU3" s="327" t="s">
        <v>122</v>
      </c>
      <c r="AV3" s="328" t="s">
        <v>159</v>
      </c>
      <c r="AW3" s="327" t="s">
        <v>180</v>
      </c>
      <c r="AX3" s="327" t="s">
        <v>114</v>
      </c>
      <c r="AY3" s="327" t="s">
        <v>117</v>
      </c>
      <c r="AZ3" s="327" t="s">
        <v>119</v>
      </c>
      <c r="BA3" s="327" t="s">
        <v>120</v>
      </c>
      <c r="BB3" s="327" t="s">
        <v>174</v>
      </c>
      <c r="BC3" s="327" t="s">
        <v>122</v>
      </c>
      <c r="BD3" s="328" t="s">
        <v>159</v>
      </c>
      <c r="BE3" s="327" t="s">
        <v>180</v>
      </c>
      <c r="BF3" s="327" t="s">
        <v>114</v>
      </c>
      <c r="BG3" s="327" t="s">
        <v>117</v>
      </c>
      <c r="BH3" s="327" t="s">
        <v>119</v>
      </c>
      <c r="BI3" s="327" t="s">
        <v>120</v>
      </c>
      <c r="BJ3" s="327" t="s">
        <v>174</v>
      </c>
      <c r="BK3" s="327" t="s">
        <v>122</v>
      </c>
      <c r="BL3" s="328" t="s">
        <v>159</v>
      </c>
      <c r="BM3" s="327" t="s">
        <v>180</v>
      </c>
      <c r="BN3" s="327" t="s">
        <v>114</v>
      </c>
      <c r="BO3" s="327" t="s">
        <v>117</v>
      </c>
      <c r="BP3" s="327" t="s">
        <v>119</v>
      </c>
      <c r="BQ3" s="327" t="s">
        <v>120</v>
      </c>
      <c r="BR3" s="327" t="s">
        <v>174</v>
      </c>
      <c r="BS3" s="327" t="s">
        <v>122</v>
      </c>
      <c r="BT3" s="328" t="s">
        <v>159</v>
      </c>
      <c r="BU3" s="327" t="s">
        <v>180</v>
      </c>
      <c r="BV3" s="327" t="s">
        <v>114</v>
      </c>
      <c r="BW3" s="327" t="s">
        <v>117</v>
      </c>
      <c r="BX3" s="327" t="s">
        <v>119</v>
      </c>
      <c r="BY3" s="327" t="s">
        <v>120</v>
      </c>
      <c r="BZ3" s="327" t="s">
        <v>174</v>
      </c>
      <c r="CA3" s="327" t="s">
        <v>122</v>
      </c>
      <c r="CB3" s="328" t="s">
        <v>159</v>
      </c>
      <c r="CC3" s="327" t="s">
        <v>180</v>
      </c>
      <c r="CD3" s="327" t="s">
        <v>114</v>
      </c>
      <c r="CE3" s="327" t="s">
        <v>117</v>
      </c>
      <c r="CF3" s="327" t="s">
        <v>119</v>
      </c>
      <c r="CG3" s="327" t="s">
        <v>120</v>
      </c>
      <c r="CH3" s="327" t="s">
        <v>174</v>
      </c>
      <c r="CI3" s="327" t="s">
        <v>122</v>
      </c>
      <c r="CJ3" s="328" t="s">
        <v>159</v>
      </c>
      <c r="CK3" s="327" t="s">
        <v>180</v>
      </c>
      <c r="CL3" s="327" t="s">
        <v>114</v>
      </c>
      <c r="CM3" s="327" t="s">
        <v>117</v>
      </c>
      <c r="CN3" s="327" t="s">
        <v>119</v>
      </c>
      <c r="CO3" s="327" t="s">
        <v>120</v>
      </c>
      <c r="CP3" s="327" t="s">
        <v>174</v>
      </c>
      <c r="CQ3" s="327" t="s">
        <v>122</v>
      </c>
      <c r="CR3" s="328" t="s">
        <v>159</v>
      </c>
      <c r="CS3" s="327" t="s">
        <v>180</v>
      </c>
      <c r="CT3" s="327" t="s">
        <v>114</v>
      </c>
      <c r="CU3" s="327" t="s">
        <v>117</v>
      </c>
      <c r="CV3" s="327" t="s">
        <v>119</v>
      </c>
      <c r="CW3" s="327" t="s">
        <v>120</v>
      </c>
      <c r="CX3" s="327" t="s">
        <v>174</v>
      </c>
      <c r="CY3" s="327" t="s">
        <v>122</v>
      </c>
    </row>
    <row r="4" spans="1:103" s="76" customFormat="1" ht="18" customHeight="1">
      <c r="A4" s="257"/>
      <c r="B4" s="309"/>
      <c r="C4" s="287"/>
      <c r="D4" s="328"/>
      <c r="E4" s="328"/>
      <c r="F4" s="328" t="s">
        <v>159</v>
      </c>
      <c r="G4" s="333" t="s">
        <v>118</v>
      </c>
      <c r="H4" s="333" t="s">
        <v>181</v>
      </c>
      <c r="I4" s="333" t="s">
        <v>149</v>
      </c>
      <c r="J4" s="333" t="s">
        <v>150</v>
      </c>
      <c r="K4" s="333" t="s">
        <v>126</v>
      </c>
      <c r="L4" s="333" t="s">
        <v>182</v>
      </c>
      <c r="M4" s="333" t="s">
        <v>183</v>
      </c>
      <c r="N4" s="334"/>
      <c r="O4" s="334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  <c r="CW4" s="328"/>
      <c r="CX4" s="328"/>
      <c r="CY4" s="328"/>
    </row>
    <row r="5" spans="1:103" s="76" customFormat="1" ht="18" customHeight="1">
      <c r="A5" s="257"/>
      <c r="B5" s="309"/>
      <c r="C5" s="287"/>
      <c r="D5" s="84"/>
      <c r="E5" s="328"/>
      <c r="F5" s="328"/>
      <c r="G5" s="334"/>
      <c r="H5" s="334"/>
      <c r="I5" s="334"/>
      <c r="J5" s="334"/>
      <c r="K5" s="334"/>
      <c r="L5" s="334"/>
      <c r="M5" s="334"/>
      <c r="N5" s="334"/>
      <c r="O5" s="334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  <c r="CW5" s="328"/>
      <c r="CX5" s="328"/>
      <c r="CY5" s="328"/>
    </row>
    <row r="6" spans="1:103" s="76" customFormat="1" ht="14.25" thickBot="1">
      <c r="A6" s="258"/>
      <c r="B6" s="310"/>
      <c r="C6" s="288"/>
      <c r="D6" s="83" t="s">
        <v>184</v>
      </c>
      <c r="E6" s="83" t="s">
        <v>184</v>
      </c>
      <c r="F6" s="85" t="s">
        <v>184</v>
      </c>
      <c r="G6" s="85" t="s">
        <v>184</v>
      </c>
      <c r="H6" s="85" t="s">
        <v>184</v>
      </c>
      <c r="I6" s="85" t="s">
        <v>184</v>
      </c>
      <c r="J6" s="85" t="s">
        <v>184</v>
      </c>
      <c r="K6" s="85" t="s">
        <v>184</v>
      </c>
      <c r="L6" s="85" t="s">
        <v>184</v>
      </c>
      <c r="M6" s="85" t="s">
        <v>184</v>
      </c>
      <c r="N6" s="85" t="s">
        <v>184</v>
      </c>
      <c r="O6" s="85" t="s">
        <v>184</v>
      </c>
      <c r="P6" s="85" t="s">
        <v>184</v>
      </c>
      <c r="Q6" s="85" t="s">
        <v>184</v>
      </c>
      <c r="R6" s="85" t="s">
        <v>184</v>
      </c>
      <c r="S6" s="85" t="s">
        <v>184</v>
      </c>
      <c r="T6" s="85" t="s">
        <v>184</v>
      </c>
      <c r="U6" s="85" t="s">
        <v>184</v>
      </c>
      <c r="V6" s="85" t="s">
        <v>184</v>
      </c>
      <c r="W6" s="85" t="s">
        <v>184</v>
      </c>
      <c r="X6" s="85" t="s">
        <v>184</v>
      </c>
      <c r="Y6" s="85" t="s">
        <v>184</v>
      </c>
      <c r="Z6" s="85" t="s">
        <v>184</v>
      </c>
      <c r="AA6" s="85" t="s">
        <v>184</v>
      </c>
      <c r="AB6" s="85" t="s">
        <v>184</v>
      </c>
      <c r="AC6" s="85" t="s">
        <v>184</v>
      </c>
      <c r="AD6" s="85" t="s">
        <v>184</v>
      </c>
      <c r="AE6" s="85" t="s">
        <v>184</v>
      </c>
      <c r="AF6" s="85" t="s">
        <v>184</v>
      </c>
      <c r="AG6" s="85" t="s">
        <v>184</v>
      </c>
      <c r="AH6" s="85" t="s">
        <v>184</v>
      </c>
      <c r="AI6" s="85" t="s">
        <v>184</v>
      </c>
      <c r="AJ6" s="85" t="s">
        <v>184</v>
      </c>
      <c r="AK6" s="85" t="s">
        <v>184</v>
      </c>
      <c r="AL6" s="85" t="s">
        <v>184</v>
      </c>
      <c r="AM6" s="85" t="s">
        <v>184</v>
      </c>
      <c r="AN6" s="85" t="s">
        <v>184</v>
      </c>
      <c r="AO6" s="85" t="s">
        <v>184</v>
      </c>
      <c r="AP6" s="85" t="s">
        <v>184</v>
      </c>
      <c r="AQ6" s="85" t="s">
        <v>184</v>
      </c>
      <c r="AR6" s="85" t="s">
        <v>184</v>
      </c>
      <c r="AS6" s="85" t="s">
        <v>184</v>
      </c>
      <c r="AT6" s="85" t="s">
        <v>184</v>
      </c>
      <c r="AU6" s="85" t="s">
        <v>184</v>
      </c>
      <c r="AV6" s="85" t="s">
        <v>184</v>
      </c>
      <c r="AW6" s="85" t="s">
        <v>184</v>
      </c>
      <c r="AX6" s="85" t="s">
        <v>184</v>
      </c>
      <c r="AY6" s="85" t="s">
        <v>184</v>
      </c>
      <c r="AZ6" s="85" t="s">
        <v>184</v>
      </c>
      <c r="BA6" s="85" t="s">
        <v>184</v>
      </c>
      <c r="BB6" s="85" t="s">
        <v>184</v>
      </c>
      <c r="BC6" s="85" t="s">
        <v>184</v>
      </c>
      <c r="BD6" s="85" t="s">
        <v>184</v>
      </c>
      <c r="BE6" s="85" t="s">
        <v>184</v>
      </c>
      <c r="BF6" s="85" t="s">
        <v>184</v>
      </c>
      <c r="BG6" s="85" t="s">
        <v>184</v>
      </c>
      <c r="BH6" s="85" t="s">
        <v>184</v>
      </c>
      <c r="BI6" s="85" t="s">
        <v>184</v>
      </c>
      <c r="BJ6" s="85" t="s">
        <v>184</v>
      </c>
      <c r="BK6" s="85" t="s">
        <v>184</v>
      </c>
      <c r="BL6" s="85" t="s">
        <v>184</v>
      </c>
      <c r="BM6" s="85" t="s">
        <v>184</v>
      </c>
      <c r="BN6" s="85" t="s">
        <v>184</v>
      </c>
      <c r="BO6" s="85" t="s">
        <v>184</v>
      </c>
      <c r="BP6" s="85" t="s">
        <v>184</v>
      </c>
      <c r="BQ6" s="85" t="s">
        <v>184</v>
      </c>
      <c r="BR6" s="85" t="s">
        <v>184</v>
      </c>
      <c r="BS6" s="85" t="s">
        <v>184</v>
      </c>
      <c r="BT6" s="85" t="s">
        <v>184</v>
      </c>
      <c r="BU6" s="85" t="s">
        <v>184</v>
      </c>
      <c r="BV6" s="85" t="s">
        <v>184</v>
      </c>
      <c r="BW6" s="85" t="s">
        <v>184</v>
      </c>
      <c r="BX6" s="85" t="s">
        <v>184</v>
      </c>
      <c r="BY6" s="85" t="s">
        <v>184</v>
      </c>
      <c r="BZ6" s="85" t="s">
        <v>184</v>
      </c>
      <c r="CA6" s="85" t="s">
        <v>184</v>
      </c>
      <c r="CB6" s="85" t="s">
        <v>184</v>
      </c>
      <c r="CC6" s="85" t="s">
        <v>184</v>
      </c>
      <c r="CD6" s="85" t="s">
        <v>184</v>
      </c>
      <c r="CE6" s="85" t="s">
        <v>184</v>
      </c>
      <c r="CF6" s="85" t="s">
        <v>184</v>
      </c>
      <c r="CG6" s="85" t="s">
        <v>184</v>
      </c>
      <c r="CH6" s="85" t="s">
        <v>184</v>
      </c>
      <c r="CI6" s="85" t="s">
        <v>184</v>
      </c>
      <c r="CJ6" s="85" t="s">
        <v>184</v>
      </c>
      <c r="CK6" s="85" t="s">
        <v>184</v>
      </c>
      <c r="CL6" s="85" t="s">
        <v>184</v>
      </c>
      <c r="CM6" s="85" t="s">
        <v>184</v>
      </c>
      <c r="CN6" s="85" t="s">
        <v>184</v>
      </c>
      <c r="CO6" s="85" t="s">
        <v>184</v>
      </c>
      <c r="CP6" s="85" t="s">
        <v>184</v>
      </c>
      <c r="CQ6" s="85" t="s">
        <v>184</v>
      </c>
      <c r="CR6" s="85" t="s">
        <v>184</v>
      </c>
      <c r="CS6" s="85" t="s">
        <v>184</v>
      </c>
      <c r="CT6" s="85" t="s">
        <v>184</v>
      </c>
      <c r="CU6" s="85" t="s">
        <v>184</v>
      </c>
      <c r="CV6" s="85" t="s">
        <v>184</v>
      </c>
      <c r="CW6" s="85" t="s">
        <v>184</v>
      </c>
      <c r="CX6" s="85" t="s">
        <v>184</v>
      </c>
      <c r="CY6" s="85" t="s">
        <v>184</v>
      </c>
    </row>
    <row r="7" spans="1:103" s="111" customFormat="1" ht="13.5" customHeight="1">
      <c r="A7" s="107" t="s">
        <v>294</v>
      </c>
      <c r="B7" s="108" t="s">
        <v>295</v>
      </c>
      <c r="C7" s="109" t="s">
        <v>296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0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5">
        <v>0</v>
      </c>
    </row>
    <row r="8" spans="1:103" s="111" customFormat="1" ht="13.5" customHeight="1">
      <c r="A8" s="112" t="s">
        <v>294</v>
      </c>
      <c r="B8" s="113" t="s">
        <v>298</v>
      </c>
      <c r="C8" s="114" t="s">
        <v>299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v>0</v>
      </c>
      <c r="AD8" s="101">
        <v>0</v>
      </c>
      <c r="AE8" s="101">
        <v>0</v>
      </c>
      <c r="AF8" s="101">
        <v>0</v>
      </c>
      <c r="AG8" s="101">
        <v>0</v>
      </c>
      <c r="AH8" s="101">
        <v>0</v>
      </c>
      <c r="AI8" s="101">
        <v>0</v>
      </c>
      <c r="AJ8" s="101"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v>0</v>
      </c>
      <c r="BA8" s="101">
        <v>0</v>
      </c>
      <c r="BB8" s="101">
        <v>0</v>
      </c>
      <c r="BC8" s="101">
        <v>0</v>
      </c>
      <c r="BD8" s="101">
        <v>0</v>
      </c>
      <c r="BE8" s="101">
        <v>0</v>
      </c>
      <c r="BF8" s="101">
        <v>0</v>
      </c>
      <c r="BG8" s="101">
        <v>0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>
        <v>0</v>
      </c>
      <c r="BV8" s="101">
        <v>0</v>
      </c>
      <c r="BW8" s="101">
        <v>0</v>
      </c>
      <c r="BX8" s="101">
        <v>0</v>
      </c>
      <c r="BY8" s="101">
        <v>0</v>
      </c>
      <c r="BZ8" s="101">
        <v>0</v>
      </c>
      <c r="CA8" s="101">
        <v>0</v>
      </c>
      <c r="CB8" s="101">
        <v>0</v>
      </c>
      <c r="CC8" s="101">
        <v>0</v>
      </c>
      <c r="CD8" s="101">
        <v>0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</v>
      </c>
      <c r="CL8" s="101">
        <v>0</v>
      </c>
      <c r="CM8" s="101">
        <v>0</v>
      </c>
      <c r="CN8" s="101">
        <v>0</v>
      </c>
      <c r="CO8" s="101">
        <v>0</v>
      </c>
      <c r="CP8" s="101">
        <v>0</v>
      </c>
      <c r="CQ8" s="101">
        <v>0</v>
      </c>
      <c r="CR8" s="101">
        <v>0</v>
      </c>
      <c r="CS8" s="101">
        <v>0</v>
      </c>
      <c r="CT8" s="101">
        <v>0</v>
      </c>
      <c r="CU8" s="101">
        <v>0</v>
      </c>
      <c r="CV8" s="101">
        <v>0</v>
      </c>
      <c r="CW8" s="101">
        <v>0</v>
      </c>
      <c r="CX8" s="101">
        <v>0</v>
      </c>
      <c r="CY8" s="103">
        <v>0</v>
      </c>
    </row>
    <row r="9" spans="1:103" s="111" customFormat="1" ht="13.5" customHeight="1">
      <c r="A9" s="112" t="s">
        <v>294</v>
      </c>
      <c r="B9" s="113" t="s">
        <v>300</v>
      </c>
      <c r="C9" s="114" t="s">
        <v>301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1">
        <v>0</v>
      </c>
      <c r="AE9" s="101">
        <v>0</v>
      </c>
      <c r="AF9" s="101">
        <v>0</v>
      </c>
      <c r="AG9" s="101">
        <v>0</v>
      </c>
      <c r="AH9" s="101">
        <v>0</v>
      </c>
      <c r="AI9" s="101">
        <v>0</v>
      </c>
      <c r="AJ9" s="101"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v>0</v>
      </c>
      <c r="BA9" s="101">
        <v>0</v>
      </c>
      <c r="BB9" s="101">
        <v>0</v>
      </c>
      <c r="BC9" s="101">
        <v>0</v>
      </c>
      <c r="BD9" s="101">
        <v>0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3">
        <v>0</v>
      </c>
    </row>
    <row r="10" spans="1:103" s="111" customFormat="1" ht="13.5" customHeight="1">
      <c r="A10" s="112" t="s">
        <v>294</v>
      </c>
      <c r="B10" s="113" t="s">
        <v>302</v>
      </c>
      <c r="C10" s="114" t="s">
        <v>303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0</v>
      </c>
      <c r="AG10" s="101">
        <v>0</v>
      </c>
      <c r="AH10" s="101">
        <v>0</v>
      </c>
      <c r="AI10" s="101">
        <v>0</v>
      </c>
      <c r="AJ10" s="101"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v>0</v>
      </c>
      <c r="BA10" s="101">
        <v>0</v>
      </c>
      <c r="BB10" s="101">
        <v>0</v>
      </c>
      <c r="BC10" s="101">
        <v>0</v>
      </c>
      <c r="BD10" s="101">
        <v>0</v>
      </c>
      <c r="BE10" s="101">
        <v>0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0</v>
      </c>
      <c r="CC10" s="101">
        <v>0</v>
      </c>
      <c r="CD10" s="101">
        <v>0</v>
      </c>
      <c r="CE10" s="101">
        <v>0</v>
      </c>
      <c r="CF10" s="101">
        <v>0</v>
      </c>
      <c r="CG10" s="101">
        <v>0</v>
      </c>
      <c r="CH10" s="101">
        <v>0</v>
      </c>
      <c r="CI10" s="101">
        <v>0</v>
      </c>
      <c r="CJ10" s="101">
        <v>0</v>
      </c>
      <c r="CK10" s="101">
        <v>0</v>
      </c>
      <c r="CL10" s="101">
        <v>0</v>
      </c>
      <c r="CM10" s="101">
        <v>0</v>
      </c>
      <c r="CN10" s="101">
        <v>0</v>
      </c>
      <c r="CO10" s="101">
        <v>0</v>
      </c>
      <c r="CP10" s="101">
        <v>0</v>
      </c>
      <c r="CQ10" s="101">
        <v>0</v>
      </c>
      <c r="CR10" s="101">
        <v>0</v>
      </c>
      <c r="CS10" s="101">
        <v>0</v>
      </c>
      <c r="CT10" s="101">
        <v>0</v>
      </c>
      <c r="CU10" s="101">
        <v>0</v>
      </c>
      <c r="CV10" s="101">
        <v>0</v>
      </c>
      <c r="CW10" s="101">
        <v>0</v>
      </c>
      <c r="CX10" s="101">
        <v>0</v>
      </c>
      <c r="CY10" s="103">
        <v>0</v>
      </c>
    </row>
    <row r="11" spans="1:103" s="111" customFormat="1" ht="13.5" customHeight="1">
      <c r="A11" s="112" t="s">
        <v>294</v>
      </c>
      <c r="B11" s="113" t="s">
        <v>304</v>
      </c>
      <c r="C11" s="114" t="s">
        <v>305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>
        <v>0</v>
      </c>
      <c r="AG11" s="101">
        <v>0</v>
      </c>
      <c r="AH11" s="101">
        <v>0</v>
      </c>
      <c r="AI11" s="101">
        <v>0</v>
      </c>
      <c r="AJ11" s="101"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v>0</v>
      </c>
      <c r="BA11" s="101">
        <v>0</v>
      </c>
      <c r="BB11" s="101">
        <v>0</v>
      </c>
      <c r="BC11" s="101">
        <v>0</v>
      </c>
      <c r="BD11" s="101">
        <v>0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0</v>
      </c>
      <c r="CQ11" s="101">
        <v>0</v>
      </c>
      <c r="CR11" s="101">
        <v>0</v>
      </c>
      <c r="CS11" s="101">
        <v>0</v>
      </c>
      <c r="CT11" s="101">
        <v>0</v>
      </c>
      <c r="CU11" s="101">
        <v>0</v>
      </c>
      <c r="CV11" s="101">
        <v>0</v>
      </c>
      <c r="CW11" s="101">
        <v>0</v>
      </c>
      <c r="CX11" s="101">
        <v>0</v>
      </c>
      <c r="CY11" s="103">
        <v>0</v>
      </c>
    </row>
    <row r="12" spans="1:103" s="111" customFormat="1" ht="13.5" customHeight="1">
      <c r="A12" s="112" t="s">
        <v>294</v>
      </c>
      <c r="B12" s="113" t="s">
        <v>306</v>
      </c>
      <c r="C12" s="114" t="s">
        <v>307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0</v>
      </c>
      <c r="AG12" s="101">
        <v>0</v>
      </c>
      <c r="AH12" s="101">
        <v>0</v>
      </c>
      <c r="AI12" s="101">
        <v>0</v>
      </c>
      <c r="AJ12" s="101"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v>0</v>
      </c>
      <c r="BA12" s="101">
        <v>0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0</v>
      </c>
      <c r="CQ12" s="101">
        <v>0</v>
      </c>
      <c r="CR12" s="101">
        <v>0</v>
      </c>
      <c r="CS12" s="101">
        <v>0</v>
      </c>
      <c r="CT12" s="101">
        <v>0</v>
      </c>
      <c r="CU12" s="101">
        <v>0</v>
      </c>
      <c r="CV12" s="101">
        <v>0</v>
      </c>
      <c r="CW12" s="101">
        <v>0</v>
      </c>
      <c r="CX12" s="101">
        <v>0</v>
      </c>
      <c r="CY12" s="103">
        <v>0</v>
      </c>
    </row>
    <row r="13" spans="1:103" s="111" customFormat="1" ht="13.5" customHeight="1">
      <c r="A13" s="112" t="s">
        <v>294</v>
      </c>
      <c r="B13" s="113" t="s">
        <v>308</v>
      </c>
      <c r="C13" s="114" t="s">
        <v>309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101">
        <v>0</v>
      </c>
      <c r="AI13" s="101">
        <v>0</v>
      </c>
      <c r="AJ13" s="101"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3">
        <v>0</v>
      </c>
    </row>
    <row r="14" spans="1:103" s="111" customFormat="1" ht="13.5" customHeight="1">
      <c r="A14" s="112" t="s">
        <v>294</v>
      </c>
      <c r="B14" s="113" t="s">
        <v>310</v>
      </c>
      <c r="C14" s="114" t="s">
        <v>311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v>0</v>
      </c>
      <c r="BA14" s="101">
        <v>0</v>
      </c>
      <c r="BB14" s="101">
        <v>0</v>
      </c>
      <c r="BC14" s="101">
        <v>0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0</v>
      </c>
      <c r="CQ14" s="101">
        <v>0</v>
      </c>
      <c r="CR14" s="101">
        <v>0</v>
      </c>
      <c r="CS14" s="101">
        <v>0</v>
      </c>
      <c r="CT14" s="101">
        <v>0</v>
      </c>
      <c r="CU14" s="101">
        <v>0</v>
      </c>
      <c r="CV14" s="101">
        <v>0</v>
      </c>
      <c r="CW14" s="101">
        <v>0</v>
      </c>
      <c r="CX14" s="101">
        <v>0</v>
      </c>
      <c r="CY14" s="103">
        <v>0</v>
      </c>
    </row>
    <row r="15" spans="1:103" s="111" customFormat="1" ht="13.5" customHeight="1">
      <c r="A15" s="112" t="s">
        <v>294</v>
      </c>
      <c r="B15" s="113" t="s">
        <v>312</v>
      </c>
      <c r="C15" s="114" t="s">
        <v>313</v>
      </c>
      <c r="D15" s="101">
        <v>838</v>
      </c>
      <c r="E15" s="101">
        <v>796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42</v>
      </c>
      <c r="P15" s="101">
        <v>838</v>
      </c>
      <c r="Q15" s="101">
        <v>0</v>
      </c>
      <c r="R15" s="101">
        <v>796</v>
      </c>
      <c r="S15" s="101">
        <v>0</v>
      </c>
      <c r="T15" s="101">
        <v>0</v>
      </c>
      <c r="U15" s="101">
        <v>0</v>
      </c>
      <c r="V15" s="101">
        <v>42</v>
      </c>
      <c r="W15" s="101">
        <v>0</v>
      </c>
      <c r="X15" s="101">
        <v>796</v>
      </c>
      <c r="Y15" s="101">
        <v>0</v>
      </c>
      <c r="Z15" s="101">
        <v>796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42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42</v>
      </c>
      <c r="CY15" s="103">
        <v>0</v>
      </c>
    </row>
    <row r="16" spans="1:103" s="111" customFormat="1" ht="13.5" customHeight="1">
      <c r="A16" s="112" t="s">
        <v>294</v>
      </c>
      <c r="B16" s="113" t="s">
        <v>314</v>
      </c>
      <c r="C16" s="114" t="s">
        <v>315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v>0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01">
        <v>0</v>
      </c>
      <c r="BG16" s="101">
        <v>0</v>
      </c>
      <c r="BH16" s="101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>
        <v>0</v>
      </c>
      <c r="BV16" s="101">
        <v>0</v>
      </c>
      <c r="BW16" s="101">
        <v>0</v>
      </c>
      <c r="BX16" s="101">
        <v>0</v>
      </c>
      <c r="BY16" s="101">
        <v>0</v>
      </c>
      <c r="BZ16" s="101">
        <v>0</v>
      </c>
      <c r="CA16" s="101">
        <v>0</v>
      </c>
      <c r="CB16" s="101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1">
        <v>0</v>
      </c>
      <c r="CJ16" s="101">
        <v>0</v>
      </c>
      <c r="CK16" s="101">
        <v>0</v>
      </c>
      <c r="CL16" s="101">
        <v>0</v>
      </c>
      <c r="CM16" s="101">
        <v>0</v>
      </c>
      <c r="CN16" s="101">
        <v>0</v>
      </c>
      <c r="CO16" s="101">
        <v>0</v>
      </c>
      <c r="CP16" s="101">
        <v>0</v>
      </c>
      <c r="CQ16" s="101">
        <v>0</v>
      </c>
      <c r="CR16" s="101">
        <v>0</v>
      </c>
      <c r="CS16" s="101">
        <v>0</v>
      </c>
      <c r="CT16" s="101">
        <v>0</v>
      </c>
      <c r="CU16" s="101">
        <v>0</v>
      </c>
      <c r="CV16" s="101">
        <v>0</v>
      </c>
      <c r="CW16" s="101">
        <v>0</v>
      </c>
      <c r="CX16" s="101">
        <v>0</v>
      </c>
      <c r="CY16" s="103">
        <v>0</v>
      </c>
    </row>
    <row r="17" spans="1:103" s="111" customFormat="1" ht="13.5" customHeight="1">
      <c r="A17" s="112" t="s">
        <v>294</v>
      </c>
      <c r="B17" s="113" t="s">
        <v>316</v>
      </c>
      <c r="C17" s="114" t="s">
        <v>317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>
        <v>0</v>
      </c>
      <c r="BV17" s="101">
        <v>0</v>
      </c>
      <c r="BW17" s="101">
        <v>0</v>
      </c>
      <c r="BX17" s="101">
        <v>0</v>
      </c>
      <c r="BY17" s="101">
        <v>0</v>
      </c>
      <c r="BZ17" s="101">
        <v>0</v>
      </c>
      <c r="CA17" s="101">
        <v>0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3">
        <v>0</v>
      </c>
    </row>
    <row r="18" spans="1:103" s="111" customFormat="1" ht="13.5" customHeight="1">
      <c r="A18" s="112" t="s">
        <v>294</v>
      </c>
      <c r="B18" s="113" t="s">
        <v>318</v>
      </c>
      <c r="C18" s="114" t="s">
        <v>319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0</v>
      </c>
      <c r="CK18" s="101">
        <v>0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3">
        <v>0</v>
      </c>
    </row>
    <row r="19" spans="1:103" s="111" customFormat="1" ht="13.5" customHeight="1">
      <c r="A19" s="112" t="s">
        <v>294</v>
      </c>
      <c r="B19" s="113" t="s">
        <v>320</v>
      </c>
      <c r="C19" s="114" t="s">
        <v>321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v>0</v>
      </c>
      <c r="BA19" s="101">
        <v>0</v>
      </c>
      <c r="BB19" s="101">
        <v>0</v>
      </c>
      <c r="BC19" s="101">
        <v>0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0</v>
      </c>
      <c r="CQ19" s="101">
        <v>0</v>
      </c>
      <c r="CR19" s="101">
        <v>0</v>
      </c>
      <c r="CS19" s="101">
        <v>0</v>
      </c>
      <c r="CT19" s="101">
        <v>0</v>
      </c>
      <c r="CU19" s="101">
        <v>0</v>
      </c>
      <c r="CV19" s="101">
        <v>0</v>
      </c>
      <c r="CW19" s="101">
        <v>0</v>
      </c>
      <c r="CX19" s="101">
        <v>0</v>
      </c>
      <c r="CY19" s="103">
        <v>0</v>
      </c>
    </row>
    <row r="20" spans="1:103" s="111" customFormat="1" ht="13.5" customHeight="1">
      <c r="A20" s="112" t="s">
        <v>294</v>
      </c>
      <c r="B20" s="113" t="s">
        <v>322</v>
      </c>
      <c r="C20" s="114" t="s">
        <v>323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0</v>
      </c>
      <c r="CQ20" s="101">
        <v>0</v>
      </c>
      <c r="CR20" s="101">
        <v>0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3">
        <v>0</v>
      </c>
    </row>
    <row r="21" spans="1:103" s="111" customFormat="1" ht="13.5" customHeight="1">
      <c r="A21" s="112" t="s">
        <v>294</v>
      </c>
      <c r="B21" s="113" t="s">
        <v>324</v>
      </c>
      <c r="C21" s="114" t="s">
        <v>325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>
        <v>0</v>
      </c>
      <c r="BV21" s="101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1">
        <v>0</v>
      </c>
      <c r="CC21" s="101">
        <v>0</v>
      </c>
      <c r="CD21" s="101">
        <v>0</v>
      </c>
      <c r="CE21" s="101">
        <v>0</v>
      </c>
      <c r="CF21" s="101">
        <v>0</v>
      </c>
      <c r="CG21" s="101">
        <v>0</v>
      </c>
      <c r="CH21" s="101">
        <v>0</v>
      </c>
      <c r="CI21" s="101">
        <v>0</v>
      </c>
      <c r="CJ21" s="101">
        <v>0</v>
      </c>
      <c r="CK21" s="101">
        <v>0</v>
      </c>
      <c r="CL21" s="101">
        <v>0</v>
      </c>
      <c r="CM21" s="101">
        <v>0</v>
      </c>
      <c r="CN21" s="101">
        <v>0</v>
      </c>
      <c r="CO21" s="101">
        <v>0</v>
      </c>
      <c r="CP21" s="101">
        <v>0</v>
      </c>
      <c r="CQ21" s="101">
        <v>0</v>
      </c>
      <c r="CR21" s="101">
        <v>0</v>
      </c>
      <c r="CS21" s="101">
        <v>0</v>
      </c>
      <c r="CT21" s="101">
        <v>0</v>
      </c>
      <c r="CU21" s="101">
        <v>0</v>
      </c>
      <c r="CV21" s="101">
        <v>0</v>
      </c>
      <c r="CW21" s="101">
        <v>0</v>
      </c>
      <c r="CX21" s="101">
        <v>0</v>
      </c>
      <c r="CY21" s="103">
        <v>0</v>
      </c>
    </row>
    <row r="22" spans="1:103" s="111" customFormat="1" ht="13.5" customHeight="1">
      <c r="A22" s="112" t="s">
        <v>294</v>
      </c>
      <c r="B22" s="113" t="s">
        <v>326</v>
      </c>
      <c r="C22" s="114" t="s">
        <v>327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0</v>
      </c>
      <c r="CK22" s="101">
        <v>0</v>
      </c>
      <c r="CL22" s="101">
        <v>0</v>
      </c>
      <c r="CM22" s="101">
        <v>0</v>
      </c>
      <c r="CN22" s="101">
        <v>0</v>
      </c>
      <c r="CO22" s="101">
        <v>0</v>
      </c>
      <c r="CP22" s="101">
        <v>0</v>
      </c>
      <c r="CQ22" s="101">
        <v>0</v>
      </c>
      <c r="CR22" s="101">
        <v>0</v>
      </c>
      <c r="CS22" s="101">
        <v>0</v>
      </c>
      <c r="CT22" s="101">
        <v>0</v>
      </c>
      <c r="CU22" s="101">
        <v>0</v>
      </c>
      <c r="CV22" s="101">
        <v>0</v>
      </c>
      <c r="CW22" s="101">
        <v>0</v>
      </c>
      <c r="CX22" s="101">
        <v>0</v>
      </c>
      <c r="CY22" s="103">
        <v>0</v>
      </c>
    </row>
    <row r="23" spans="1:103" s="111" customFormat="1" ht="13.5" customHeight="1">
      <c r="A23" s="112" t="s">
        <v>294</v>
      </c>
      <c r="B23" s="113" t="s">
        <v>328</v>
      </c>
      <c r="C23" s="114" t="s">
        <v>329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103">
        <v>0</v>
      </c>
    </row>
    <row r="24" spans="1:103" s="111" customFormat="1" ht="13.5" customHeight="1">
      <c r="A24" s="112" t="s">
        <v>294</v>
      </c>
      <c r="B24" s="113" t="s">
        <v>330</v>
      </c>
      <c r="C24" s="114" t="s">
        <v>331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03">
        <v>0</v>
      </c>
    </row>
    <row r="25" spans="1:103" s="111" customFormat="1" ht="13.5" customHeight="1">
      <c r="A25" s="112" t="s">
        <v>294</v>
      </c>
      <c r="B25" s="113" t="s">
        <v>332</v>
      </c>
      <c r="C25" s="114" t="s">
        <v>333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v>0</v>
      </c>
      <c r="AD25" s="101">
        <v>0</v>
      </c>
      <c r="AE25" s="101">
        <v>0</v>
      </c>
      <c r="AF25" s="101">
        <v>0</v>
      </c>
      <c r="AG25" s="101">
        <v>0</v>
      </c>
      <c r="AH25" s="101">
        <v>0</v>
      </c>
      <c r="AI25" s="101">
        <v>0</v>
      </c>
      <c r="AJ25" s="101"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v>0</v>
      </c>
      <c r="BA25" s="101">
        <v>0</v>
      </c>
      <c r="BB25" s="101">
        <v>0</v>
      </c>
      <c r="BC25" s="101">
        <v>0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101">
        <v>0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>
        <v>0</v>
      </c>
      <c r="BV25" s="101">
        <v>0</v>
      </c>
      <c r="BW25" s="101">
        <v>0</v>
      </c>
      <c r="BX25" s="101">
        <v>0</v>
      </c>
      <c r="BY25" s="101">
        <v>0</v>
      </c>
      <c r="BZ25" s="101">
        <v>0</v>
      </c>
      <c r="CA25" s="101">
        <v>0</v>
      </c>
      <c r="CB25" s="101">
        <v>0</v>
      </c>
      <c r="CC25" s="101">
        <v>0</v>
      </c>
      <c r="CD25" s="101">
        <v>0</v>
      </c>
      <c r="CE25" s="101">
        <v>0</v>
      </c>
      <c r="CF25" s="101">
        <v>0</v>
      </c>
      <c r="CG25" s="101">
        <v>0</v>
      </c>
      <c r="CH25" s="101">
        <v>0</v>
      </c>
      <c r="CI25" s="101">
        <v>0</v>
      </c>
      <c r="CJ25" s="101">
        <v>0</v>
      </c>
      <c r="CK25" s="101">
        <v>0</v>
      </c>
      <c r="CL25" s="101">
        <v>0</v>
      </c>
      <c r="CM25" s="101">
        <v>0</v>
      </c>
      <c r="CN25" s="101">
        <v>0</v>
      </c>
      <c r="CO25" s="101">
        <v>0</v>
      </c>
      <c r="CP25" s="101">
        <v>0</v>
      </c>
      <c r="CQ25" s="101">
        <v>0</v>
      </c>
      <c r="CR25" s="101">
        <v>0</v>
      </c>
      <c r="CS25" s="101">
        <v>0</v>
      </c>
      <c r="CT25" s="101">
        <v>0</v>
      </c>
      <c r="CU25" s="101">
        <v>0</v>
      </c>
      <c r="CV25" s="101">
        <v>0</v>
      </c>
      <c r="CW25" s="101">
        <v>0</v>
      </c>
      <c r="CX25" s="101">
        <v>0</v>
      </c>
      <c r="CY25" s="103">
        <v>0</v>
      </c>
    </row>
    <row r="26" spans="1:103" s="111" customFormat="1" ht="13.5" customHeight="1">
      <c r="A26" s="112" t="s">
        <v>294</v>
      </c>
      <c r="B26" s="113" t="s">
        <v>334</v>
      </c>
      <c r="C26" s="114" t="s">
        <v>335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0</v>
      </c>
      <c r="AG26" s="101">
        <v>0</v>
      </c>
      <c r="AH26" s="101">
        <v>0</v>
      </c>
      <c r="AI26" s="101">
        <v>0</v>
      </c>
      <c r="AJ26" s="101"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v>0</v>
      </c>
      <c r="BA26" s="101">
        <v>0</v>
      </c>
      <c r="BB26" s="101">
        <v>0</v>
      </c>
      <c r="BC26" s="101">
        <v>0</v>
      </c>
      <c r="BD26" s="101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101">
        <v>0</v>
      </c>
      <c r="BM26" s="101">
        <v>0</v>
      </c>
      <c r="BN26" s="101">
        <v>0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>
        <v>0</v>
      </c>
      <c r="BV26" s="101">
        <v>0</v>
      </c>
      <c r="BW26" s="101">
        <v>0</v>
      </c>
      <c r="BX26" s="101">
        <v>0</v>
      </c>
      <c r="BY26" s="101">
        <v>0</v>
      </c>
      <c r="BZ26" s="101">
        <v>0</v>
      </c>
      <c r="CA26" s="101">
        <v>0</v>
      </c>
      <c r="CB26" s="101">
        <v>0</v>
      </c>
      <c r="CC26" s="101">
        <v>0</v>
      </c>
      <c r="CD26" s="101">
        <v>0</v>
      </c>
      <c r="CE26" s="101">
        <v>0</v>
      </c>
      <c r="CF26" s="101">
        <v>0</v>
      </c>
      <c r="CG26" s="101">
        <v>0</v>
      </c>
      <c r="CH26" s="101">
        <v>0</v>
      </c>
      <c r="CI26" s="101">
        <v>0</v>
      </c>
      <c r="CJ26" s="101">
        <v>0</v>
      </c>
      <c r="CK26" s="101">
        <v>0</v>
      </c>
      <c r="CL26" s="101">
        <v>0</v>
      </c>
      <c r="CM26" s="101">
        <v>0</v>
      </c>
      <c r="CN26" s="101">
        <v>0</v>
      </c>
      <c r="CO26" s="101">
        <v>0</v>
      </c>
      <c r="CP26" s="101">
        <v>0</v>
      </c>
      <c r="CQ26" s="101">
        <v>0</v>
      </c>
      <c r="CR26" s="101">
        <v>0</v>
      </c>
      <c r="CS26" s="101">
        <v>0</v>
      </c>
      <c r="CT26" s="101">
        <v>0</v>
      </c>
      <c r="CU26" s="101">
        <v>0</v>
      </c>
      <c r="CV26" s="101">
        <v>0</v>
      </c>
      <c r="CW26" s="101">
        <v>0</v>
      </c>
      <c r="CX26" s="101">
        <v>0</v>
      </c>
      <c r="CY26" s="103">
        <v>0</v>
      </c>
    </row>
    <row r="27" spans="1:103" s="111" customFormat="1" ht="13.5" customHeight="1">
      <c r="A27" s="112" t="s">
        <v>294</v>
      </c>
      <c r="B27" s="113" t="s">
        <v>336</v>
      </c>
      <c r="C27" s="114" t="s">
        <v>337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>
        <v>0</v>
      </c>
      <c r="BV27" s="101">
        <v>0</v>
      </c>
      <c r="BW27" s="101">
        <v>0</v>
      </c>
      <c r="BX27" s="101">
        <v>0</v>
      </c>
      <c r="BY27" s="101">
        <v>0</v>
      </c>
      <c r="BZ27" s="101">
        <v>0</v>
      </c>
      <c r="CA27" s="101">
        <v>0</v>
      </c>
      <c r="CB27" s="101">
        <v>0</v>
      </c>
      <c r="CC27" s="101">
        <v>0</v>
      </c>
      <c r="CD27" s="101">
        <v>0</v>
      </c>
      <c r="CE27" s="101">
        <v>0</v>
      </c>
      <c r="CF27" s="101">
        <v>0</v>
      </c>
      <c r="CG27" s="101">
        <v>0</v>
      </c>
      <c r="CH27" s="101">
        <v>0</v>
      </c>
      <c r="CI27" s="101">
        <v>0</v>
      </c>
      <c r="CJ27" s="101">
        <v>0</v>
      </c>
      <c r="CK27" s="101">
        <v>0</v>
      </c>
      <c r="CL27" s="101">
        <v>0</v>
      </c>
      <c r="CM27" s="101">
        <v>0</v>
      </c>
      <c r="CN27" s="101">
        <v>0</v>
      </c>
      <c r="CO27" s="101">
        <v>0</v>
      </c>
      <c r="CP27" s="101">
        <v>0</v>
      </c>
      <c r="CQ27" s="101">
        <v>0</v>
      </c>
      <c r="CR27" s="101">
        <v>0</v>
      </c>
      <c r="CS27" s="101">
        <v>0</v>
      </c>
      <c r="CT27" s="101">
        <v>0</v>
      </c>
      <c r="CU27" s="101">
        <v>0</v>
      </c>
      <c r="CV27" s="101">
        <v>0</v>
      </c>
      <c r="CW27" s="101">
        <v>0</v>
      </c>
      <c r="CX27" s="101">
        <v>0</v>
      </c>
      <c r="CY27" s="103">
        <v>0</v>
      </c>
    </row>
    <row r="28" spans="1:103" s="111" customFormat="1" ht="13.5" customHeight="1">
      <c r="A28" s="112" t="s">
        <v>294</v>
      </c>
      <c r="B28" s="113" t="s">
        <v>338</v>
      </c>
      <c r="C28" s="114" t="s">
        <v>339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v>0</v>
      </c>
      <c r="BA28" s="101">
        <v>0</v>
      </c>
      <c r="BB28" s="101">
        <v>0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>
        <v>0</v>
      </c>
      <c r="BI28" s="101">
        <v>0</v>
      </c>
      <c r="BJ28" s="101">
        <v>0</v>
      </c>
      <c r="BK28" s="101">
        <v>0</v>
      </c>
      <c r="BL28" s="101">
        <v>0</v>
      </c>
      <c r="BM28" s="101">
        <v>0</v>
      </c>
      <c r="BN28" s="101">
        <v>0</v>
      </c>
      <c r="BO28" s="101">
        <v>0</v>
      </c>
      <c r="BP28" s="101">
        <v>0</v>
      </c>
      <c r="BQ28" s="101">
        <v>0</v>
      </c>
      <c r="BR28" s="101">
        <v>0</v>
      </c>
      <c r="BS28" s="101">
        <v>0</v>
      </c>
      <c r="BT28" s="101">
        <v>0</v>
      </c>
      <c r="BU28" s="101">
        <v>0</v>
      </c>
      <c r="BV28" s="101">
        <v>0</v>
      </c>
      <c r="BW28" s="101">
        <v>0</v>
      </c>
      <c r="BX28" s="101">
        <v>0</v>
      </c>
      <c r="BY28" s="101">
        <v>0</v>
      </c>
      <c r="BZ28" s="101">
        <v>0</v>
      </c>
      <c r="CA28" s="101">
        <v>0</v>
      </c>
      <c r="CB28" s="101">
        <v>0</v>
      </c>
      <c r="CC28" s="101">
        <v>0</v>
      </c>
      <c r="CD28" s="101">
        <v>0</v>
      </c>
      <c r="CE28" s="101">
        <v>0</v>
      </c>
      <c r="CF28" s="101">
        <v>0</v>
      </c>
      <c r="CG28" s="101">
        <v>0</v>
      </c>
      <c r="CH28" s="101">
        <v>0</v>
      </c>
      <c r="CI28" s="101">
        <v>0</v>
      </c>
      <c r="CJ28" s="101">
        <v>0</v>
      </c>
      <c r="CK28" s="101">
        <v>0</v>
      </c>
      <c r="CL28" s="101">
        <v>0</v>
      </c>
      <c r="CM28" s="101">
        <v>0</v>
      </c>
      <c r="CN28" s="101">
        <v>0</v>
      </c>
      <c r="CO28" s="101">
        <v>0</v>
      </c>
      <c r="CP28" s="101">
        <v>0</v>
      </c>
      <c r="CQ28" s="101">
        <v>0</v>
      </c>
      <c r="CR28" s="101">
        <v>0</v>
      </c>
      <c r="CS28" s="101">
        <v>0</v>
      </c>
      <c r="CT28" s="101">
        <v>0</v>
      </c>
      <c r="CU28" s="101">
        <v>0</v>
      </c>
      <c r="CV28" s="101">
        <v>0</v>
      </c>
      <c r="CW28" s="101">
        <v>0</v>
      </c>
      <c r="CX28" s="101">
        <v>0</v>
      </c>
      <c r="CY28" s="103">
        <v>0</v>
      </c>
    </row>
    <row r="29" spans="1:103" s="111" customFormat="1" ht="13.5" customHeight="1">
      <c r="A29" s="112" t="s">
        <v>294</v>
      </c>
      <c r="B29" s="113" t="s">
        <v>340</v>
      </c>
      <c r="C29" s="114" t="s">
        <v>341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1">
        <v>0</v>
      </c>
      <c r="AH29" s="101">
        <v>0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>
        <v>0</v>
      </c>
      <c r="BV29" s="101">
        <v>0</v>
      </c>
      <c r="BW29" s="101">
        <v>0</v>
      </c>
      <c r="BX29" s="101">
        <v>0</v>
      </c>
      <c r="BY29" s="101">
        <v>0</v>
      </c>
      <c r="BZ29" s="101">
        <v>0</v>
      </c>
      <c r="CA29" s="101">
        <v>0</v>
      </c>
      <c r="CB29" s="101">
        <v>0</v>
      </c>
      <c r="CC29" s="101">
        <v>0</v>
      </c>
      <c r="CD29" s="101">
        <v>0</v>
      </c>
      <c r="CE29" s="101">
        <v>0</v>
      </c>
      <c r="CF29" s="101">
        <v>0</v>
      </c>
      <c r="CG29" s="101">
        <v>0</v>
      </c>
      <c r="CH29" s="101">
        <v>0</v>
      </c>
      <c r="CI29" s="101">
        <v>0</v>
      </c>
      <c r="CJ29" s="101">
        <v>0</v>
      </c>
      <c r="CK29" s="101">
        <v>0</v>
      </c>
      <c r="CL29" s="101">
        <v>0</v>
      </c>
      <c r="CM29" s="101">
        <v>0</v>
      </c>
      <c r="CN29" s="101">
        <v>0</v>
      </c>
      <c r="CO29" s="101">
        <v>0</v>
      </c>
      <c r="CP29" s="101">
        <v>0</v>
      </c>
      <c r="CQ29" s="101">
        <v>0</v>
      </c>
      <c r="CR29" s="101">
        <v>0</v>
      </c>
      <c r="CS29" s="101">
        <v>0</v>
      </c>
      <c r="CT29" s="101">
        <v>0</v>
      </c>
      <c r="CU29" s="101">
        <v>0</v>
      </c>
      <c r="CV29" s="101">
        <v>0</v>
      </c>
      <c r="CW29" s="101">
        <v>0</v>
      </c>
      <c r="CX29" s="101">
        <v>0</v>
      </c>
      <c r="CY29" s="103">
        <v>0</v>
      </c>
    </row>
    <row r="30" spans="1:103" s="111" customFormat="1" ht="13.5" customHeight="1">
      <c r="A30" s="112" t="s">
        <v>294</v>
      </c>
      <c r="B30" s="113" t="s">
        <v>342</v>
      </c>
      <c r="C30" s="114" t="s">
        <v>343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v>0</v>
      </c>
      <c r="AD30" s="101">
        <v>0</v>
      </c>
      <c r="AE30" s="101">
        <v>0</v>
      </c>
      <c r="AF30" s="101">
        <v>0</v>
      </c>
      <c r="AG30" s="101">
        <v>0</v>
      </c>
      <c r="AH30" s="101">
        <v>0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v>0</v>
      </c>
      <c r="BA30" s="101">
        <v>0</v>
      </c>
      <c r="BB30" s="101">
        <v>0</v>
      </c>
      <c r="BC30" s="101">
        <v>0</v>
      </c>
      <c r="BD30" s="101">
        <v>0</v>
      </c>
      <c r="BE30" s="101">
        <v>0</v>
      </c>
      <c r="BF30" s="101">
        <v>0</v>
      </c>
      <c r="BG30" s="101">
        <v>0</v>
      </c>
      <c r="BH30" s="101">
        <v>0</v>
      </c>
      <c r="BI30" s="101">
        <v>0</v>
      </c>
      <c r="BJ30" s="101">
        <v>0</v>
      </c>
      <c r="BK30" s="101">
        <v>0</v>
      </c>
      <c r="BL30" s="101">
        <v>0</v>
      </c>
      <c r="BM30" s="101">
        <v>0</v>
      </c>
      <c r="BN30" s="101">
        <v>0</v>
      </c>
      <c r="BO30" s="101">
        <v>0</v>
      </c>
      <c r="BP30" s="101">
        <v>0</v>
      </c>
      <c r="BQ30" s="101">
        <v>0</v>
      </c>
      <c r="BR30" s="101">
        <v>0</v>
      </c>
      <c r="BS30" s="101">
        <v>0</v>
      </c>
      <c r="BT30" s="101">
        <v>0</v>
      </c>
      <c r="BU30" s="101">
        <v>0</v>
      </c>
      <c r="BV30" s="101">
        <v>0</v>
      </c>
      <c r="BW30" s="101">
        <v>0</v>
      </c>
      <c r="BX30" s="101">
        <v>0</v>
      </c>
      <c r="BY30" s="101">
        <v>0</v>
      </c>
      <c r="BZ30" s="101">
        <v>0</v>
      </c>
      <c r="CA30" s="101">
        <v>0</v>
      </c>
      <c r="CB30" s="101">
        <v>0</v>
      </c>
      <c r="CC30" s="101">
        <v>0</v>
      </c>
      <c r="CD30" s="101">
        <v>0</v>
      </c>
      <c r="CE30" s="101">
        <v>0</v>
      </c>
      <c r="CF30" s="101">
        <v>0</v>
      </c>
      <c r="CG30" s="101">
        <v>0</v>
      </c>
      <c r="CH30" s="101">
        <v>0</v>
      </c>
      <c r="CI30" s="101">
        <v>0</v>
      </c>
      <c r="CJ30" s="101">
        <v>0</v>
      </c>
      <c r="CK30" s="101">
        <v>0</v>
      </c>
      <c r="CL30" s="101">
        <v>0</v>
      </c>
      <c r="CM30" s="101">
        <v>0</v>
      </c>
      <c r="CN30" s="101">
        <v>0</v>
      </c>
      <c r="CO30" s="101">
        <v>0</v>
      </c>
      <c r="CP30" s="101">
        <v>0</v>
      </c>
      <c r="CQ30" s="101">
        <v>0</v>
      </c>
      <c r="CR30" s="101">
        <v>0</v>
      </c>
      <c r="CS30" s="101">
        <v>0</v>
      </c>
      <c r="CT30" s="101">
        <v>0</v>
      </c>
      <c r="CU30" s="101">
        <v>0</v>
      </c>
      <c r="CV30" s="101">
        <v>0</v>
      </c>
      <c r="CW30" s="101">
        <v>0</v>
      </c>
      <c r="CX30" s="101">
        <v>0</v>
      </c>
      <c r="CY30" s="103">
        <v>0</v>
      </c>
    </row>
    <row r="31" spans="1:103" s="111" customFormat="1" ht="13.5" customHeight="1">
      <c r="A31" s="112" t="s">
        <v>294</v>
      </c>
      <c r="B31" s="113" t="s">
        <v>344</v>
      </c>
      <c r="C31" s="114" t="s">
        <v>345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v>0</v>
      </c>
      <c r="AD31" s="101">
        <v>0</v>
      </c>
      <c r="AE31" s="101">
        <v>0</v>
      </c>
      <c r="AF31" s="101">
        <v>0</v>
      </c>
      <c r="AG31" s="101">
        <v>0</v>
      </c>
      <c r="AH31" s="101">
        <v>0</v>
      </c>
      <c r="AI31" s="101">
        <v>0</v>
      </c>
      <c r="AJ31" s="101"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v>0</v>
      </c>
      <c r="BA31" s="101">
        <v>0</v>
      </c>
      <c r="BB31" s="101">
        <v>0</v>
      </c>
      <c r="BC31" s="101">
        <v>0</v>
      </c>
      <c r="BD31" s="101">
        <v>0</v>
      </c>
      <c r="BE31" s="101">
        <v>0</v>
      </c>
      <c r="BF31" s="101">
        <v>0</v>
      </c>
      <c r="BG31" s="101">
        <v>0</v>
      </c>
      <c r="BH31" s="101">
        <v>0</v>
      </c>
      <c r="BI31" s="101">
        <v>0</v>
      </c>
      <c r="BJ31" s="101">
        <v>0</v>
      </c>
      <c r="BK31" s="101">
        <v>0</v>
      </c>
      <c r="BL31" s="101">
        <v>0</v>
      </c>
      <c r="BM31" s="101">
        <v>0</v>
      </c>
      <c r="BN31" s="101">
        <v>0</v>
      </c>
      <c r="BO31" s="101">
        <v>0</v>
      </c>
      <c r="BP31" s="101">
        <v>0</v>
      </c>
      <c r="BQ31" s="101">
        <v>0</v>
      </c>
      <c r="BR31" s="101">
        <v>0</v>
      </c>
      <c r="BS31" s="101">
        <v>0</v>
      </c>
      <c r="BT31" s="101">
        <v>0</v>
      </c>
      <c r="BU31" s="101">
        <v>0</v>
      </c>
      <c r="BV31" s="101">
        <v>0</v>
      </c>
      <c r="BW31" s="101">
        <v>0</v>
      </c>
      <c r="BX31" s="101">
        <v>0</v>
      </c>
      <c r="BY31" s="101">
        <v>0</v>
      </c>
      <c r="BZ31" s="101">
        <v>0</v>
      </c>
      <c r="CA31" s="101">
        <v>0</v>
      </c>
      <c r="CB31" s="101">
        <v>0</v>
      </c>
      <c r="CC31" s="101">
        <v>0</v>
      </c>
      <c r="CD31" s="101">
        <v>0</v>
      </c>
      <c r="CE31" s="101">
        <v>0</v>
      </c>
      <c r="CF31" s="101">
        <v>0</v>
      </c>
      <c r="CG31" s="101">
        <v>0</v>
      </c>
      <c r="CH31" s="101">
        <v>0</v>
      </c>
      <c r="CI31" s="101">
        <v>0</v>
      </c>
      <c r="CJ31" s="101">
        <v>0</v>
      </c>
      <c r="CK31" s="101">
        <v>0</v>
      </c>
      <c r="CL31" s="101">
        <v>0</v>
      </c>
      <c r="CM31" s="101">
        <v>0</v>
      </c>
      <c r="CN31" s="101">
        <v>0</v>
      </c>
      <c r="CO31" s="101">
        <v>0</v>
      </c>
      <c r="CP31" s="101">
        <v>0</v>
      </c>
      <c r="CQ31" s="101">
        <v>0</v>
      </c>
      <c r="CR31" s="101">
        <v>0</v>
      </c>
      <c r="CS31" s="101">
        <v>0</v>
      </c>
      <c r="CT31" s="101">
        <v>0</v>
      </c>
      <c r="CU31" s="101">
        <v>0</v>
      </c>
      <c r="CV31" s="101">
        <v>0</v>
      </c>
      <c r="CW31" s="101">
        <v>0</v>
      </c>
      <c r="CX31" s="101">
        <v>0</v>
      </c>
      <c r="CY31" s="103">
        <v>0</v>
      </c>
    </row>
    <row r="32" spans="1:103" s="111" customFormat="1" ht="13.5" customHeight="1">
      <c r="A32" s="112" t="s">
        <v>294</v>
      </c>
      <c r="B32" s="113" t="s">
        <v>346</v>
      </c>
      <c r="C32" s="114" t="s">
        <v>347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01">
        <v>0</v>
      </c>
      <c r="BE32" s="101">
        <v>0</v>
      </c>
      <c r="BF32" s="101">
        <v>0</v>
      </c>
      <c r="BG32" s="101">
        <v>0</v>
      </c>
      <c r="BH32" s="101">
        <v>0</v>
      </c>
      <c r="BI32" s="101">
        <v>0</v>
      </c>
      <c r="BJ32" s="101">
        <v>0</v>
      </c>
      <c r="BK32" s="101">
        <v>0</v>
      </c>
      <c r="BL32" s="101">
        <v>0</v>
      </c>
      <c r="BM32" s="101">
        <v>0</v>
      </c>
      <c r="BN32" s="101">
        <v>0</v>
      </c>
      <c r="BO32" s="101">
        <v>0</v>
      </c>
      <c r="BP32" s="101">
        <v>0</v>
      </c>
      <c r="BQ32" s="101">
        <v>0</v>
      </c>
      <c r="BR32" s="101">
        <v>0</v>
      </c>
      <c r="BS32" s="101">
        <v>0</v>
      </c>
      <c r="BT32" s="101">
        <v>0</v>
      </c>
      <c r="BU32" s="101">
        <v>0</v>
      </c>
      <c r="BV32" s="101">
        <v>0</v>
      </c>
      <c r="BW32" s="101">
        <v>0</v>
      </c>
      <c r="BX32" s="101">
        <v>0</v>
      </c>
      <c r="BY32" s="101">
        <v>0</v>
      </c>
      <c r="BZ32" s="101">
        <v>0</v>
      </c>
      <c r="CA32" s="101">
        <v>0</v>
      </c>
      <c r="CB32" s="101">
        <v>0</v>
      </c>
      <c r="CC32" s="101">
        <v>0</v>
      </c>
      <c r="CD32" s="101">
        <v>0</v>
      </c>
      <c r="CE32" s="101">
        <v>0</v>
      </c>
      <c r="CF32" s="101">
        <v>0</v>
      </c>
      <c r="CG32" s="101">
        <v>0</v>
      </c>
      <c r="CH32" s="101">
        <v>0</v>
      </c>
      <c r="CI32" s="101">
        <v>0</v>
      </c>
      <c r="CJ32" s="101">
        <v>0</v>
      </c>
      <c r="CK32" s="101">
        <v>0</v>
      </c>
      <c r="CL32" s="101">
        <v>0</v>
      </c>
      <c r="CM32" s="101">
        <v>0</v>
      </c>
      <c r="CN32" s="101">
        <v>0</v>
      </c>
      <c r="CO32" s="101">
        <v>0</v>
      </c>
      <c r="CP32" s="101">
        <v>0</v>
      </c>
      <c r="CQ32" s="101">
        <v>0</v>
      </c>
      <c r="CR32" s="101">
        <v>0</v>
      </c>
      <c r="CS32" s="101">
        <v>0</v>
      </c>
      <c r="CT32" s="101">
        <v>0</v>
      </c>
      <c r="CU32" s="101">
        <v>0</v>
      </c>
      <c r="CV32" s="101">
        <v>0</v>
      </c>
      <c r="CW32" s="101">
        <v>0</v>
      </c>
      <c r="CX32" s="101">
        <v>0</v>
      </c>
      <c r="CY32" s="103">
        <v>0</v>
      </c>
    </row>
    <row r="33" spans="1:103" s="111" customFormat="1" ht="13.5" customHeight="1">
      <c r="A33" s="112" t="s">
        <v>294</v>
      </c>
      <c r="B33" s="113" t="s">
        <v>348</v>
      </c>
      <c r="C33" s="114" t="s">
        <v>349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v>0</v>
      </c>
      <c r="AD33" s="101">
        <v>0</v>
      </c>
      <c r="AE33" s="101">
        <v>0</v>
      </c>
      <c r="AF33" s="101">
        <v>0</v>
      </c>
      <c r="AG33" s="101">
        <v>0</v>
      </c>
      <c r="AH33" s="101">
        <v>0</v>
      </c>
      <c r="AI33" s="101">
        <v>0</v>
      </c>
      <c r="AJ33" s="101"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v>0</v>
      </c>
      <c r="BA33" s="101">
        <v>0</v>
      </c>
      <c r="BB33" s="101">
        <v>0</v>
      </c>
      <c r="BC33" s="101">
        <v>0</v>
      </c>
      <c r="BD33" s="101">
        <v>0</v>
      </c>
      <c r="BE33" s="101">
        <v>0</v>
      </c>
      <c r="BF33" s="101">
        <v>0</v>
      </c>
      <c r="BG33" s="101">
        <v>0</v>
      </c>
      <c r="BH33" s="101">
        <v>0</v>
      </c>
      <c r="BI33" s="101">
        <v>0</v>
      </c>
      <c r="BJ33" s="101">
        <v>0</v>
      </c>
      <c r="BK33" s="101">
        <v>0</v>
      </c>
      <c r="BL33" s="101">
        <v>0</v>
      </c>
      <c r="BM33" s="101">
        <v>0</v>
      </c>
      <c r="BN33" s="101">
        <v>0</v>
      </c>
      <c r="BO33" s="101">
        <v>0</v>
      </c>
      <c r="BP33" s="101">
        <v>0</v>
      </c>
      <c r="BQ33" s="101">
        <v>0</v>
      </c>
      <c r="BR33" s="101">
        <v>0</v>
      </c>
      <c r="BS33" s="101">
        <v>0</v>
      </c>
      <c r="BT33" s="101">
        <v>0</v>
      </c>
      <c r="BU33" s="101">
        <v>0</v>
      </c>
      <c r="BV33" s="101">
        <v>0</v>
      </c>
      <c r="BW33" s="101">
        <v>0</v>
      </c>
      <c r="BX33" s="101">
        <v>0</v>
      </c>
      <c r="BY33" s="101">
        <v>0</v>
      </c>
      <c r="BZ33" s="101">
        <v>0</v>
      </c>
      <c r="CA33" s="101">
        <v>0</v>
      </c>
      <c r="CB33" s="101">
        <v>0</v>
      </c>
      <c r="CC33" s="101">
        <v>0</v>
      </c>
      <c r="CD33" s="101">
        <v>0</v>
      </c>
      <c r="CE33" s="101">
        <v>0</v>
      </c>
      <c r="CF33" s="101">
        <v>0</v>
      </c>
      <c r="CG33" s="101">
        <v>0</v>
      </c>
      <c r="CH33" s="101">
        <v>0</v>
      </c>
      <c r="CI33" s="101">
        <v>0</v>
      </c>
      <c r="CJ33" s="101">
        <v>0</v>
      </c>
      <c r="CK33" s="101">
        <v>0</v>
      </c>
      <c r="CL33" s="101">
        <v>0</v>
      </c>
      <c r="CM33" s="101">
        <v>0</v>
      </c>
      <c r="CN33" s="101">
        <v>0</v>
      </c>
      <c r="CO33" s="101">
        <v>0</v>
      </c>
      <c r="CP33" s="101">
        <v>0</v>
      </c>
      <c r="CQ33" s="101">
        <v>0</v>
      </c>
      <c r="CR33" s="101">
        <v>0</v>
      </c>
      <c r="CS33" s="101">
        <v>0</v>
      </c>
      <c r="CT33" s="101">
        <v>0</v>
      </c>
      <c r="CU33" s="101">
        <v>0</v>
      </c>
      <c r="CV33" s="101">
        <v>0</v>
      </c>
      <c r="CW33" s="101">
        <v>0</v>
      </c>
      <c r="CX33" s="101">
        <v>0</v>
      </c>
      <c r="CY33" s="103">
        <v>0</v>
      </c>
    </row>
    <row r="34" spans="1:103" s="111" customFormat="1" ht="13.5" customHeight="1">
      <c r="A34" s="112" t="s">
        <v>294</v>
      </c>
      <c r="B34" s="113" t="s">
        <v>350</v>
      </c>
      <c r="C34" s="114" t="s">
        <v>351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v>0</v>
      </c>
      <c r="AD34" s="101">
        <v>0</v>
      </c>
      <c r="AE34" s="101">
        <v>0</v>
      </c>
      <c r="AF34" s="101">
        <v>0</v>
      </c>
      <c r="AG34" s="101">
        <v>0</v>
      </c>
      <c r="AH34" s="101">
        <v>0</v>
      </c>
      <c r="AI34" s="101">
        <v>0</v>
      </c>
      <c r="AJ34" s="101"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01">
        <v>0</v>
      </c>
      <c r="BC34" s="101">
        <v>0</v>
      </c>
      <c r="BD34" s="101">
        <v>0</v>
      </c>
      <c r="BE34" s="101">
        <v>0</v>
      </c>
      <c r="BF34" s="101">
        <v>0</v>
      </c>
      <c r="BG34" s="101">
        <v>0</v>
      </c>
      <c r="BH34" s="101">
        <v>0</v>
      </c>
      <c r="BI34" s="101">
        <v>0</v>
      </c>
      <c r="BJ34" s="101">
        <v>0</v>
      </c>
      <c r="BK34" s="101">
        <v>0</v>
      </c>
      <c r="BL34" s="101">
        <v>0</v>
      </c>
      <c r="BM34" s="101">
        <v>0</v>
      </c>
      <c r="BN34" s="101">
        <v>0</v>
      </c>
      <c r="BO34" s="101">
        <v>0</v>
      </c>
      <c r="BP34" s="101">
        <v>0</v>
      </c>
      <c r="BQ34" s="101">
        <v>0</v>
      </c>
      <c r="BR34" s="101">
        <v>0</v>
      </c>
      <c r="BS34" s="101">
        <v>0</v>
      </c>
      <c r="BT34" s="101">
        <v>0</v>
      </c>
      <c r="BU34" s="101">
        <v>0</v>
      </c>
      <c r="BV34" s="101">
        <v>0</v>
      </c>
      <c r="BW34" s="101">
        <v>0</v>
      </c>
      <c r="BX34" s="101">
        <v>0</v>
      </c>
      <c r="BY34" s="101">
        <v>0</v>
      </c>
      <c r="BZ34" s="101">
        <v>0</v>
      </c>
      <c r="CA34" s="101">
        <v>0</v>
      </c>
      <c r="CB34" s="101">
        <v>0</v>
      </c>
      <c r="CC34" s="101">
        <v>0</v>
      </c>
      <c r="CD34" s="101">
        <v>0</v>
      </c>
      <c r="CE34" s="101">
        <v>0</v>
      </c>
      <c r="CF34" s="101">
        <v>0</v>
      </c>
      <c r="CG34" s="101">
        <v>0</v>
      </c>
      <c r="CH34" s="101">
        <v>0</v>
      </c>
      <c r="CI34" s="101">
        <v>0</v>
      </c>
      <c r="CJ34" s="101">
        <v>0</v>
      </c>
      <c r="CK34" s="101">
        <v>0</v>
      </c>
      <c r="CL34" s="101">
        <v>0</v>
      </c>
      <c r="CM34" s="101">
        <v>0</v>
      </c>
      <c r="CN34" s="101">
        <v>0</v>
      </c>
      <c r="CO34" s="101">
        <v>0</v>
      </c>
      <c r="CP34" s="101">
        <v>0</v>
      </c>
      <c r="CQ34" s="101">
        <v>0</v>
      </c>
      <c r="CR34" s="101">
        <v>0</v>
      </c>
      <c r="CS34" s="101">
        <v>0</v>
      </c>
      <c r="CT34" s="101">
        <v>0</v>
      </c>
      <c r="CU34" s="101">
        <v>0</v>
      </c>
      <c r="CV34" s="101">
        <v>0</v>
      </c>
      <c r="CW34" s="101">
        <v>0</v>
      </c>
      <c r="CX34" s="101">
        <v>0</v>
      </c>
      <c r="CY34" s="103">
        <v>0</v>
      </c>
    </row>
    <row r="35" spans="1:103" s="111" customFormat="1" ht="13.5" customHeight="1">
      <c r="A35" s="112" t="s">
        <v>294</v>
      </c>
      <c r="B35" s="113" t="s">
        <v>352</v>
      </c>
      <c r="C35" s="114" t="s">
        <v>353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101"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v>0</v>
      </c>
      <c r="BA35" s="101">
        <v>0</v>
      </c>
      <c r="BB35" s="101">
        <v>0</v>
      </c>
      <c r="BC35" s="101">
        <v>0</v>
      </c>
      <c r="BD35" s="101">
        <v>0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101">
        <v>0</v>
      </c>
      <c r="BM35" s="101">
        <v>0</v>
      </c>
      <c r="BN35" s="101">
        <v>0</v>
      </c>
      <c r="BO35" s="101">
        <v>0</v>
      </c>
      <c r="BP35" s="101">
        <v>0</v>
      </c>
      <c r="BQ35" s="101">
        <v>0</v>
      </c>
      <c r="BR35" s="101">
        <v>0</v>
      </c>
      <c r="BS35" s="101">
        <v>0</v>
      </c>
      <c r="BT35" s="101">
        <v>0</v>
      </c>
      <c r="BU35" s="101">
        <v>0</v>
      </c>
      <c r="BV35" s="101">
        <v>0</v>
      </c>
      <c r="BW35" s="101">
        <v>0</v>
      </c>
      <c r="BX35" s="101">
        <v>0</v>
      </c>
      <c r="BY35" s="101">
        <v>0</v>
      </c>
      <c r="BZ35" s="101">
        <v>0</v>
      </c>
      <c r="CA35" s="101">
        <v>0</v>
      </c>
      <c r="CB35" s="101">
        <v>0</v>
      </c>
      <c r="CC35" s="101">
        <v>0</v>
      </c>
      <c r="CD35" s="101">
        <v>0</v>
      </c>
      <c r="CE35" s="101">
        <v>0</v>
      </c>
      <c r="CF35" s="101">
        <v>0</v>
      </c>
      <c r="CG35" s="101">
        <v>0</v>
      </c>
      <c r="CH35" s="101">
        <v>0</v>
      </c>
      <c r="CI35" s="101">
        <v>0</v>
      </c>
      <c r="CJ35" s="101">
        <v>0</v>
      </c>
      <c r="CK35" s="101">
        <v>0</v>
      </c>
      <c r="CL35" s="101">
        <v>0</v>
      </c>
      <c r="CM35" s="101">
        <v>0</v>
      </c>
      <c r="CN35" s="101">
        <v>0</v>
      </c>
      <c r="CO35" s="101">
        <v>0</v>
      </c>
      <c r="CP35" s="101">
        <v>0</v>
      </c>
      <c r="CQ35" s="101">
        <v>0</v>
      </c>
      <c r="CR35" s="101">
        <v>0</v>
      </c>
      <c r="CS35" s="101">
        <v>0</v>
      </c>
      <c r="CT35" s="101">
        <v>0</v>
      </c>
      <c r="CU35" s="101">
        <v>0</v>
      </c>
      <c r="CV35" s="101">
        <v>0</v>
      </c>
      <c r="CW35" s="101">
        <v>0</v>
      </c>
      <c r="CX35" s="101">
        <v>0</v>
      </c>
      <c r="CY35" s="103">
        <v>0</v>
      </c>
    </row>
    <row r="36" spans="1:103" s="111" customFormat="1" ht="13.5" customHeight="1">
      <c r="A36" s="112" t="s">
        <v>294</v>
      </c>
      <c r="B36" s="113" t="s">
        <v>354</v>
      </c>
      <c r="C36" s="114" t="s">
        <v>355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v>0</v>
      </c>
      <c r="BA36" s="101">
        <v>0</v>
      </c>
      <c r="BB36" s="101">
        <v>0</v>
      </c>
      <c r="BC36" s="101">
        <v>0</v>
      </c>
      <c r="BD36" s="101">
        <v>0</v>
      </c>
      <c r="BE36" s="101">
        <v>0</v>
      </c>
      <c r="BF36" s="101">
        <v>0</v>
      </c>
      <c r="BG36" s="101">
        <v>0</v>
      </c>
      <c r="BH36" s="101">
        <v>0</v>
      </c>
      <c r="BI36" s="101">
        <v>0</v>
      </c>
      <c r="BJ36" s="101">
        <v>0</v>
      </c>
      <c r="BK36" s="101">
        <v>0</v>
      </c>
      <c r="BL36" s="101">
        <v>0</v>
      </c>
      <c r="BM36" s="101">
        <v>0</v>
      </c>
      <c r="BN36" s="101">
        <v>0</v>
      </c>
      <c r="BO36" s="101">
        <v>0</v>
      </c>
      <c r="BP36" s="101">
        <v>0</v>
      </c>
      <c r="BQ36" s="101">
        <v>0</v>
      </c>
      <c r="BR36" s="101">
        <v>0</v>
      </c>
      <c r="BS36" s="101">
        <v>0</v>
      </c>
      <c r="BT36" s="101">
        <v>0</v>
      </c>
      <c r="BU36" s="101">
        <v>0</v>
      </c>
      <c r="BV36" s="101">
        <v>0</v>
      </c>
      <c r="BW36" s="101">
        <v>0</v>
      </c>
      <c r="BX36" s="101">
        <v>0</v>
      </c>
      <c r="BY36" s="101">
        <v>0</v>
      </c>
      <c r="BZ36" s="101">
        <v>0</v>
      </c>
      <c r="CA36" s="101">
        <v>0</v>
      </c>
      <c r="CB36" s="101">
        <v>0</v>
      </c>
      <c r="CC36" s="101">
        <v>0</v>
      </c>
      <c r="CD36" s="101">
        <v>0</v>
      </c>
      <c r="CE36" s="101">
        <v>0</v>
      </c>
      <c r="CF36" s="101">
        <v>0</v>
      </c>
      <c r="CG36" s="101">
        <v>0</v>
      </c>
      <c r="CH36" s="101">
        <v>0</v>
      </c>
      <c r="CI36" s="101">
        <v>0</v>
      </c>
      <c r="CJ36" s="101">
        <v>0</v>
      </c>
      <c r="CK36" s="101">
        <v>0</v>
      </c>
      <c r="CL36" s="101">
        <v>0</v>
      </c>
      <c r="CM36" s="101">
        <v>0</v>
      </c>
      <c r="CN36" s="101">
        <v>0</v>
      </c>
      <c r="CO36" s="101">
        <v>0</v>
      </c>
      <c r="CP36" s="101">
        <v>0</v>
      </c>
      <c r="CQ36" s="101">
        <v>0</v>
      </c>
      <c r="CR36" s="101">
        <v>0</v>
      </c>
      <c r="CS36" s="101">
        <v>0</v>
      </c>
      <c r="CT36" s="101">
        <v>0</v>
      </c>
      <c r="CU36" s="101">
        <v>0</v>
      </c>
      <c r="CV36" s="101">
        <v>0</v>
      </c>
      <c r="CW36" s="101">
        <v>0</v>
      </c>
      <c r="CX36" s="101">
        <v>0</v>
      </c>
      <c r="CY36" s="103">
        <v>0</v>
      </c>
    </row>
    <row r="37" spans="1:103" s="111" customFormat="1" ht="13.5" customHeight="1">
      <c r="A37" s="112" t="s">
        <v>294</v>
      </c>
      <c r="B37" s="113" t="s">
        <v>356</v>
      </c>
      <c r="C37" s="114" t="s">
        <v>357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>
        <v>0</v>
      </c>
      <c r="AG37" s="101">
        <v>0</v>
      </c>
      <c r="AH37" s="101">
        <v>0</v>
      </c>
      <c r="AI37" s="101">
        <v>0</v>
      </c>
      <c r="AJ37" s="101"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v>0</v>
      </c>
      <c r="BA37" s="101">
        <v>0</v>
      </c>
      <c r="BB37" s="101">
        <v>0</v>
      </c>
      <c r="BC37" s="101">
        <v>0</v>
      </c>
      <c r="BD37" s="101">
        <v>0</v>
      </c>
      <c r="BE37" s="101">
        <v>0</v>
      </c>
      <c r="BF37" s="101">
        <v>0</v>
      </c>
      <c r="BG37" s="101">
        <v>0</v>
      </c>
      <c r="BH37" s="101">
        <v>0</v>
      </c>
      <c r="BI37" s="101">
        <v>0</v>
      </c>
      <c r="BJ37" s="101">
        <v>0</v>
      </c>
      <c r="BK37" s="101">
        <v>0</v>
      </c>
      <c r="BL37" s="101">
        <v>0</v>
      </c>
      <c r="BM37" s="101">
        <v>0</v>
      </c>
      <c r="BN37" s="101">
        <v>0</v>
      </c>
      <c r="BO37" s="101">
        <v>0</v>
      </c>
      <c r="BP37" s="101">
        <v>0</v>
      </c>
      <c r="BQ37" s="101">
        <v>0</v>
      </c>
      <c r="BR37" s="101">
        <v>0</v>
      </c>
      <c r="BS37" s="101">
        <v>0</v>
      </c>
      <c r="BT37" s="101">
        <v>0</v>
      </c>
      <c r="BU37" s="101">
        <v>0</v>
      </c>
      <c r="BV37" s="101">
        <v>0</v>
      </c>
      <c r="BW37" s="101">
        <v>0</v>
      </c>
      <c r="BX37" s="101">
        <v>0</v>
      </c>
      <c r="BY37" s="101">
        <v>0</v>
      </c>
      <c r="BZ37" s="101">
        <v>0</v>
      </c>
      <c r="CA37" s="101">
        <v>0</v>
      </c>
      <c r="CB37" s="101">
        <v>0</v>
      </c>
      <c r="CC37" s="101">
        <v>0</v>
      </c>
      <c r="CD37" s="101">
        <v>0</v>
      </c>
      <c r="CE37" s="101">
        <v>0</v>
      </c>
      <c r="CF37" s="101">
        <v>0</v>
      </c>
      <c r="CG37" s="101">
        <v>0</v>
      </c>
      <c r="CH37" s="101">
        <v>0</v>
      </c>
      <c r="CI37" s="101">
        <v>0</v>
      </c>
      <c r="CJ37" s="101">
        <v>0</v>
      </c>
      <c r="CK37" s="101">
        <v>0</v>
      </c>
      <c r="CL37" s="101">
        <v>0</v>
      </c>
      <c r="CM37" s="101">
        <v>0</v>
      </c>
      <c r="CN37" s="101">
        <v>0</v>
      </c>
      <c r="CO37" s="101">
        <v>0</v>
      </c>
      <c r="CP37" s="101">
        <v>0</v>
      </c>
      <c r="CQ37" s="101">
        <v>0</v>
      </c>
      <c r="CR37" s="101">
        <v>0</v>
      </c>
      <c r="CS37" s="101">
        <v>0</v>
      </c>
      <c r="CT37" s="101">
        <v>0</v>
      </c>
      <c r="CU37" s="101">
        <v>0</v>
      </c>
      <c r="CV37" s="101">
        <v>0</v>
      </c>
      <c r="CW37" s="101">
        <v>0</v>
      </c>
      <c r="CX37" s="101">
        <v>0</v>
      </c>
      <c r="CY37" s="103">
        <v>0</v>
      </c>
    </row>
    <row r="38" spans="1:103" s="111" customFormat="1" ht="13.5" customHeight="1">
      <c r="A38" s="112" t="s">
        <v>294</v>
      </c>
      <c r="B38" s="113" t="s">
        <v>358</v>
      </c>
      <c r="C38" s="114" t="s">
        <v>359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1">
        <v>0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v>0</v>
      </c>
      <c r="AD38" s="101">
        <v>0</v>
      </c>
      <c r="AE38" s="101">
        <v>0</v>
      </c>
      <c r="AF38" s="101">
        <v>0</v>
      </c>
      <c r="AG38" s="101">
        <v>0</v>
      </c>
      <c r="AH38" s="101">
        <v>0</v>
      </c>
      <c r="AI38" s="101">
        <v>0</v>
      </c>
      <c r="AJ38" s="101"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v>0</v>
      </c>
      <c r="BA38" s="101">
        <v>0</v>
      </c>
      <c r="BB38" s="101">
        <v>0</v>
      </c>
      <c r="BC38" s="101">
        <v>0</v>
      </c>
      <c r="BD38" s="101">
        <v>0</v>
      </c>
      <c r="BE38" s="101">
        <v>0</v>
      </c>
      <c r="BF38" s="101">
        <v>0</v>
      </c>
      <c r="BG38" s="101">
        <v>0</v>
      </c>
      <c r="BH38" s="101">
        <v>0</v>
      </c>
      <c r="BI38" s="101">
        <v>0</v>
      </c>
      <c r="BJ38" s="101">
        <v>0</v>
      </c>
      <c r="BK38" s="101">
        <v>0</v>
      </c>
      <c r="BL38" s="101">
        <v>0</v>
      </c>
      <c r="BM38" s="101">
        <v>0</v>
      </c>
      <c r="BN38" s="101">
        <v>0</v>
      </c>
      <c r="BO38" s="101">
        <v>0</v>
      </c>
      <c r="BP38" s="101">
        <v>0</v>
      </c>
      <c r="BQ38" s="101">
        <v>0</v>
      </c>
      <c r="BR38" s="101">
        <v>0</v>
      </c>
      <c r="BS38" s="101">
        <v>0</v>
      </c>
      <c r="BT38" s="101">
        <v>0</v>
      </c>
      <c r="BU38" s="101">
        <v>0</v>
      </c>
      <c r="BV38" s="101">
        <v>0</v>
      </c>
      <c r="BW38" s="101">
        <v>0</v>
      </c>
      <c r="BX38" s="101">
        <v>0</v>
      </c>
      <c r="BY38" s="101">
        <v>0</v>
      </c>
      <c r="BZ38" s="101">
        <v>0</v>
      </c>
      <c r="CA38" s="101">
        <v>0</v>
      </c>
      <c r="CB38" s="101">
        <v>0</v>
      </c>
      <c r="CC38" s="101">
        <v>0</v>
      </c>
      <c r="CD38" s="101">
        <v>0</v>
      </c>
      <c r="CE38" s="101">
        <v>0</v>
      </c>
      <c r="CF38" s="101">
        <v>0</v>
      </c>
      <c r="CG38" s="101">
        <v>0</v>
      </c>
      <c r="CH38" s="101">
        <v>0</v>
      </c>
      <c r="CI38" s="101">
        <v>0</v>
      </c>
      <c r="CJ38" s="101">
        <v>0</v>
      </c>
      <c r="CK38" s="101">
        <v>0</v>
      </c>
      <c r="CL38" s="101">
        <v>0</v>
      </c>
      <c r="CM38" s="101">
        <v>0</v>
      </c>
      <c r="CN38" s="101">
        <v>0</v>
      </c>
      <c r="CO38" s="101">
        <v>0</v>
      </c>
      <c r="CP38" s="101">
        <v>0</v>
      </c>
      <c r="CQ38" s="101">
        <v>0</v>
      </c>
      <c r="CR38" s="101">
        <v>0</v>
      </c>
      <c r="CS38" s="101">
        <v>0</v>
      </c>
      <c r="CT38" s="101">
        <v>0</v>
      </c>
      <c r="CU38" s="101">
        <v>0</v>
      </c>
      <c r="CV38" s="101">
        <v>0</v>
      </c>
      <c r="CW38" s="101">
        <v>0</v>
      </c>
      <c r="CX38" s="101">
        <v>0</v>
      </c>
      <c r="CY38" s="103">
        <v>0</v>
      </c>
    </row>
    <row r="39" spans="1:103" s="111" customFormat="1" ht="13.5" customHeight="1">
      <c r="A39" s="112" t="s">
        <v>294</v>
      </c>
      <c r="B39" s="113" t="s">
        <v>360</v>
      </c>
      <c r="C39" s="114" t="s">
        <v>361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0</v>
      </c>
      <c r="W39" s="101">
        <v>0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v>0</v>
      </c>
      <c r="AD39" s="101">
        <v>0</v>
      </c>
      <c r="AE39" s="101">
        <v>0</v>
      </c>
      <c r="AF39" s="101">
        <v>0</v>
      </c>
      <c r="AG39" s="101">
        <v>0</v>
      </c>
      <c r="AH39" s="101">
        <v>0</v>
      </c>
      <c r="AI39" s="101">
        <v>0</v>
      </c>
      <c r="AJ39" s="101">
        <v>0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v>0</v>
      </c>
      <c r="BA39" s="101">
        <v>0</v>
      </c>
      <c r="BB39" s="101">
        <v>0</v>
      </c>
      <c r="BC39" s="101">
        <v>0</v>
      </c>
      <c r="BD39" s="101">
        <v>0</v>
      </c>
      <c r="BE39" s="101">
        <v>0</v>
      </c>
      <c r="BF39" s="101">
        <v>0</v>
      </c>
      <c r="BG39" s="101">
        <v>0</v>
      </c>
      <c r="BH39" s="101">
        <v>0</v>
      </c>
      <c r="BI39" s="101">
        <v>0</v>
      </c>
      <c r="BJ39" s="101">
        <v>0</v>
      </c>
      <c r="BK39" s="101">
        <v>0</v>
      </c>
      <c r="BL39" s="101">
        <v>0</v>
      </c>
      <c r="BM39" s="101">
        <v>0</v>
      </c>
      <c r="BN39" s="101">
        <v>0</v>
      </c>
      <c r="BO39" s="101">
        <v>0</v>
      </c>
      <c r="BP39" s="101">
        <v>0</v>
      </c>
      <c r="BQ39" s="101">
        <v>0</v>
      </c>
      <c r="BR39" s="101">
        <v>0</v>
      </c>
      <c r="BS39" s="101">
        <v>0</v>
      </c>
      <c r="BT39" s="101">
        <v>0</v>
      </c>
      <c r="BU39" s="101">
        <v>0</v>
      </c>
      <c r="BV39" s="101">
        <v>0</v>
      </c>
      <c r="BW39" s="101">
        <v>0</v>
      </c>
      <c r="BX39" s="101">
        <v>0</v>
      </c>
      <c r="BY39" s="101">
        <v>0</v>
      </c>
      <c r="BZ39" s="101">
        <v>0</v>
      </c>
      <c r="CA39" s="101">
        <v>0</v>
      </c>
      <c r="CB39" s="101">
        <v>0</v>
      </c>
      <c r="CC39" s="101">
        <v>0</v>
      </c>
      <c r="CD39" s="101">
        <v>0</v>
      </c>
      <c r="CE39" s="101">
        <v>0</v>
      </c>
      <c r="CF39" s="101">
        <v>0</v>
      </c>
      <c r="CG39" s="101">
        <v>0</v>
      </c>
      <c r="CH39" s="101">
        <v>0</v>
      </c>
      <c r="CI39" s="101">
        <v>0</v>
      </c>
      <c r="CJ39" s="101">
        <v>0</v>
      </c>
      <c r="CK39" s="101">
        <v>0</v>
      </c>
      <c r="CL39" s="101">
        <v>0</v>
      </c>
      <c r="CM39" s="101">
        <v>0</v>
      </c>
      <c r="CN39" s="101">
        <v>0</v>
      </c>
      <c r="CO39" s="101">
        <v>0</v>
      </c>
      <c r="CP39" s="101">
        <v>0</v>
      </c>
      <c r="CQ39" s="101">
        <v>0</v>
      </c>
      <c r="CR39" s="101">
        <v>0</v>
      </c>
      <c r="CS39" s="101">
        <v>0</v>
      </c>
      <c r="CT39" s="101">
        <v>0</v>
      </c>
      <c r="CU39" s="101">
        <v>0</v>
      </c>
      <c r="CV39" s="101">
        <v>0</v>
      </c>
      <c r="CW39" s="101">
        <v>0</v>
      </c>
      <c r="CX39" s="101">
        <v>0</v>
      </c>
      <c r="CY39" s="103">
        <v>0</v>
      </c>
    </row>
    <row r="40" spans="1:103" s="111" customFormat="1" ht="13.5" customHeight="1">
      <c r="A40" s="112" t="s">
        <v>294</v>
      </c>
      <c r="B40" s="113" t="s">
        <v>362</v>
      </c>
      <c r="C40" s="114" t="s">
        <v>363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0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v>0</v>
      </c>
      <c r="BA40" s="101">
        <v>0</v>
      </c>
      <c r="BB40" s="101">
        <v>0</v>
      </c>
      <c r="BC40" s="101">
        <v>0</v>
      </c>
      <c r="BD40" s="101">
        <v>0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  <c r="BM40" s="101">
        <v>0</v>
      </c>
      <c r="BN40" s="101">
        <v>0</v>
      </c>
      <c r="BO40" s="101">
        <v>0</v>
      </c>
      <c r="BP40" s="101">
        <v>0</v>
      </c>
      <c r="BQ40" s="101">
        <v>0</v>
      </c>
      <c r="BR40" s="101">
        <v>0</v>
      </c>
      <c r="BS40" s="101">
        <v>0</v>
      </c>
      <c r="BT40" s="101">
        <v>0</v>
      </c>
      <c r="BU40" s="101">
        <v>0</v>
      </c>
      <c r="BV40" s="101">
        <v>0</v>
      </c>
      <c r="BW40" s="101">
        <v>0</v>
      </c>
      <c r="BX40" s="101">
        <v>0</v>
      </c>
      <c r="BY40" s="101">
        <v>0</v>
      </c>
      <c r="BZ40" s="101">
        <v>0</v>
      </c>
      <c r="CA40" s="101">
        <v>0</v>
      </c>
      <c r="CB40" s="101">
        <v>0</v>
      </c>
      <c r="CC40" s="101">
        <v>0</v>
      </c>
      <c r="CD40" s="101">
        <v>0</v>
      </c>
      <c r="CE40" s="101">
        <v>0</v>
      </c>
      <c r="CF40" s="101">
        <v>0</v>
      </c>
      <c r="CG40" s="101">
        <v>0</v>
      </c>
      <c r="CH40" s="101">
        <v>0</v>
      </c>
      <c r="CI40" s="101">
        <v>0</v>
      </c>
      <c r="CJ40" s="101">
        <v>0</v>
      </c>
      <c r="CK40" s="101">
        <v>0</v>
      </c>
      <c r="CL40" s="101">
        <v>0</v>
      </c>
      <c r="CM40" s="101">
        <v>0</v>
      </c>
      <c r="CN40" s="101">
        <v>0</v>
      </c>
      <c r="CO40" s="101">
        <v>0</v>
      </c>
      <c r="CP40" s="101">
        <v>0</v>
      </c>
      <c r="CQ40" s="101">
        <v>0</v>
      </c>
      <c r="CR40" s="101">
        <v>0</v>
      </c>
      <c r="CS40" s="101">
        <v>0</v>
      </c>
      <c r="CT40" s="101">
        <v>0</v>
      </c>
      <c r="CU40" s="101">
        <v>0</v>
      </c>
      <c r="CV40" s="101">
        <v>0</v>
      </c>
      <c r="CW40" s="101">
        <v>0</v>
      </c>
      <c r="CX40" s="101">
        <v>0</v>
      </c>
      <c r="CY40" s="103">
        <v>0</v>
      </c>
    </row>
    <row r="41" spans="1:103" s="111" customFormat="1" ht="13.5" customHeight="1">
      <c r="A41" s="112" t="s">
        <v>294</v>
      </c>
      <c r="B41" s="113" t="s">
        <v>364</v>
      </c>
      <c r="C41" s="114" t="s">
        <v>365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0</v>
      </c>
      <c r="AE41" s="101">
        <v>0</v>
      </c>
      <c r="AF41" s="101">
        <v>0</v>
      </c>
      <c r="AG41" s="101">
        <v>0</v>
      </c>
      <c r="AH41" s="101">
        <v>0</v>
      </c>
      <c r="AI41" s="101">
        <v>0</v>
      </c>
      <c r="AJ41" s="101"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v>0</v>
      </c>
      <c r="BA41" s="101">
        <v>0</v>
      </c>
      <c r="BB41" s="101">
        <v>0</v>
      </c>
      <c r="BC41" s="101">
        <v>0</v>
      </c>
      <c r="BD41" s="101">
        <v>0</v>
      </c>
      <c r="BE41" s="101">
        <v>0</v>
      </c>
      <c r="BF41" s="101">
        <v>0</v>
      </c>
      <c r="BG41" s="101">
        <v>0</v>
      </c>
      <c r="BH41" s="101">
        <v>0</v>
      </c>
      <c r="BI41" s="101">
        <v>0</v>
      </c>
      <c r="BJ41" s="101">
        <v>0</v>
      </c>
      <c r="BK41" s="101">
        <v>0</v>
      </c>
      <c r="BL41" s="101">
        <v>0</v>
      </c>
      <c r="BM41" s="101">
        <v>0</v>
      </c>
      <c r="BN41" s="101">
        <v>0</v>
      </c>
      <c r="BO41" s="101">
        <v>0</v>
      </c>
      <c r="BP41" s="101">
        <v>0</v>
      </c>
      <c r="BQ41" s="101">
        <v>0</v>
      </c>
      <c r="BR41" s="101">
        <v>0</v>
      </c>
      <c r="BS41" s="101">
        <v>0</v>
      </c>
      <c r="BT41" s="101">
        <v>0</v>
      </c>
      <c r="BU41" s="101">
        <v>0</v>
      </c>
      <c r="BV41" s="101">
        <v>0</v>
      </c>
      <c r="BW41" s="101">
        <v>0</v>
      </c>
      <c r="BX41" s="101">
        <v>0</v>
      </c>
      <c r="BY41" s="101">
        <v>0</v>
      </c>
      <c r="BZ41" s="101">
        <v>0</v>
      </c>
      <c r="CA41" s="101">
        <v>0</v>
      </c>
      <c r="CB41" s="101">
        <v>0</v>
      </c>
      <c r="CC41" s="101">
        <v>0</v>
      </c>
      <c r="CD41" s="101">
        <v>0</v>
      </c>
      <c r="CE41" s="101">
        <v>0</v>
      </c>
      <c r="CF41" s="101">
        <v>0</v>
      </c>
      <c r="CG41" s="101">
        <v>0</v>
      </c>
      <c r="CH41" s="101">
        <v>0</v>
      </c>
      <c r="CI41" s="101">
        <v>0</v>
      </c>
      <c r="CJ41" s="101">
        <v>0</v>
      </c>
      <c r="CK41" s="101">
        <v>0</v>
      </c>
      <c r="CL41" s="101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0</v>
      </c>
      <c r="CT41" s="101">
        <v>0</v>
      </c>
      <c r="CU41" s="101">
        <v>0</v>
      </c>
      <c r="CV41" s="101">
        <v>0</v>
      </c>
      <c r="CW41" s="101">
        <v>0</v>
      </c>
      <c r="CX41" s="101">
        <v>0</v>
      </c>
      <c r="CY41" s="103">
        <v>0</v>
      </c>
    </row>
    <row r="42" spans="1:103" s="111" customFormat="1" ht="13.5" customHeight="1" thickBot="1">
      <c r="A42" s="267" t="s">
        <v>366</v>
      </c>
      <c r="B42" s="261"/>
      <c r="C42" s="261"/>
      <c r="D42" s="104">
        <v>838</v>
      </c>
      <c r="E42" s="104">
        <v>796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42</v>
      </c>
      <c r="P42" s="104">
        <v>838</v>
      </c>
      <c r="Q42" s="104">
        <v>0</v>
      </c>
      <c r="R42" s="104">
        <v>796</v>
      </c>
      <c r="S42" s="104">
        <v>0</v>
      </c>
      <c r="T42" s="104">
        <v>0</v>
      </c>
      <c r="U42" s="104">
        <v>0</v>
      </c>
      <c r="V42" s="104">
        <v>42</v>
      </c>
      <c r="W42" s="104">
        <v>0</v>
      </c>
      <c r="X42" s="104">
        <v>796</v>
      </c>
      <c r="Y42" s="104">
        <v>0</v>
      </c>
      <c r="Z42" s="104">
        <v>796</v>
      </c>
      <c r="AA42" s="104">
        <v>0</v>
      </c>
      <c r="AB42" s="104">
        <v>0</v>
      </c>
      <c r="AC42" s="104">
        <v>0</v>
      </c>
      <c r="AD42" s="104">
        <v>0</v>
      </c>
      <c r="AE42" s="104">
        <v>0</v>
      </c>
      <c r="AF42" s="104">
        <v>0</v>
      </c>
      <c r="AG42" s="104">
        <v>0</v>
      </c>
      <c r="AH42" s="104">
        <v>0</v>
      </c>
      <c r="AI42" s="104">
        <v>0</v>
      </c>
      <c r="AJ42" s="104">
        <v>0</v>
      </c>
      <c r="AK42" s="104">
        <v>0</v>
      </c>
      <c r="AL42" s="104">
        <v>0</v>
      </c>
      <c r="AM42" s="104">
        <v>0</v>
      </c>
      <c r="AN42" s="104">
        <v>0</v>
      </c>
      <c r="AO42" s="104">
        <v>0</v>
      </c>
      <c r="AP42" s="104">
        <v>0</v>
      </c>
      <c r="AQ42" s="104">
        <v>0</v>
      </c>
      <c r="AR42" s="104">
        <v>0</v>
      </c>
      <c r="AS42" s="104">
        <v>0</v>
      </c>
      <c r="AT42" s="104">
        <v>0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4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  <c r="BF42" s="104">
        <v>0</v>
      </c>
      <c r="BG42" s="104">
        <v>0</v>
      </c>
      <c r="BH42" s="104">
        <v>0</v>
      </c>
      <c r="BI42" s="104">
        <v>0</v>
      </c>
      <c r="BJ42" s="104">
        <v>0</v>
      </c>
      <c r="BK42" s="104">
        <v>0</v>
      </c>
      <c r="BL42" s="104">
        <v>0</v>
      </c>
      <c r="BM42" s="104">
        <v>0</v>
      </c>
      <c r="BN42" s="104">
        <v>0</v>
      </c>
      <c r="BO42" s="104">
        <v>0</v>
      </c>
      <c r="BP42" s="104">
        <v>0</v>
      </c>
      <c r="BQ42" s="104">
        <v>0</v>
      </c>
      <c r="BR42" s="104">
        <v>0</v>
      </c>
      <c r="BS42" s="104">
        <v>0</v>
      </c>
      <c r="BT42" s="104">
        <v>0</v>
      </c>
      <c r="BU42" s="104">
        <v>0</v>
      </c>
      <c r="BV42" s="104">
        <v>0</v>
      </c>
      <c r="BW42" s="104">
        <v>0</v>
      </c>
      <c r="BX42" s="104">
        <v>0</v>
      </c>
      <c r="BY42" s="104">
        <v>0</v>
      </c>
      <c r="BZ42" s="104">
        <v>0</v>
      </c>
      <c r="CA42" s="104">
        <v>0</v>
      </c>
      <c r="CB42" s="104">
        <v>0</v>
      </c>
      <c r="CC42" s="104">
        <v>0</v>
      </c>
      <c r="CD42" s="104">
        <v>0</v>
      </c>
      <c r="CE42" s="104">
        <v>0</v>
      </c>
      <c r="CF42" s="104">
        <v>0</v>
      </c>
      <c r="CG42" s="104">
        <v>0</v>
      </c>
      <c r="CH42" s="104">
        <v>0</v>
      </c>
      <c r="CI42" s="104">
        <v>0</v>
      </c>
      <c r="CJ42" s="104">
        <v>0</v>
      </c>
      <c r="CK42" s="104">
        <v>0</v>
      </c>
      <c r="CL42" s="104">
        <v>0</v>
      </c>
      <c r="CM42" s="104">
        <v>0</v>
      </c>
      <c r="CN42" s="104">
        <v>0</v>
      </c>
      <c r="CO42" s="104">
        <v>0</v>
      </c>
      <c r="CP42" s="104">
        <v>0</v>
      </c>
      <c r="CQ42" s="104">
        <v>0</v>
      </c>
      <c r="CR42" s="104">
        <v>42</v>
      </c>
      <c r="CS42" s="104">
        <v>0</v>
      </c>
      <c r="CT42" s="104">
        <v>0</v>
      </c>
      <c r="CU42" s="104">
        <v>0</v>
      </c>
      <c r="CV42" s="104">
        <v>0</v>
      </c>
      <c r="CW42" s="104">
        <v>0</v>
      </c>
      <c r="CX42" s="104">
        <v>42</v>
      </c>
      <c r="CY42" s="106">
        <v>0</v>
      </c>
    </row>
  </sheetData>
  <mergeCells count="115">
    <mergeCell ref="A42:C42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  <mergeCell ref="AR3:AR5"/>
    <mergeCell ref="AS3:AS5"/>
    <mergeCell ref="AT3:AT5"/>
    <mergeCell ref="AU3:AU5"/>
    <mergeCell ref="AN3:AN5"/>
    <mergeCell ref="AO3:AO5"/>
    <mergeCell ref="AP3:AP5"/>
    <mergeCell ref="AQ3:AQ5"/>
    <mergeCell ref="AG3:AG5"/>
    <mergeCell ref="AH3:AH5"/>
    <mergeCell ref="AI3:AI5"/>
    <mergeCell ref="AJ3:AJ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F4:F5"/>
    <mergeCell ref="D3:D4"/>
    <mergeCell ref="P3:P5"/>
    <mergeCell ref="Q3:Q5"/>
    <mergeCell ref="L4:L5"/>
    <mergeCell ref="M4:M5"/>
    <mergeCell ref="N3:N5"/>
    <mergeCell ref="O3:O5"/>
    <mergeCell ref="R3:R5"/>
    <mergeCell ref="S3:S5"/>
    <mergeCell ref="T3:T5"/>
    <mergeCell ref="U3:U5"/>
    <mergeCell ref="V3:V5"/>
    <mergeCell ref="X3:X5"/>
    <mergeCell ref="Y3:Y5"/>
    <mergeCell ref="W3:W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BK3:BK5"/>
    <mergeCell ref="BL3:BL5"/>
    <mergeCell ref="BM3:BM5"/>
    <mergeCell ref="BN3:BN5"/>
    <mergeCell ref="BU3:BU5"/>
    <mergeCell ref="BO3:BO5"/>
    <mergeCell ref="BP3:BP5"/>
    <mergeCell ref="BV3:BV5"/>
    <mergeCell ref="BW3:BW5"/>
    <mergeCell ref="BQ3:BQ5"/>
    <mergeCell ref="BR3:BR5"/>
    <mergeCell ref="BS3:BS5"/>
    <mergeCell ref="BT3:BT5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H5"/>
    <mergeCell ref="CI3:CI5"/>
    <mergeCell ref="CJ3:CJ5"/>
    <mergeCell ref="CK3:CK5"/>
    <mergeCell ref="CL3:CL5"/>
    <mergeCell ref="CM3:CM5"/>
    <mergeCell ref="CN3:CN5"/>
    <mergeCell ref="CO3:CO5"/>
    <mergeCell ref="CP3:CP5"/>
    <mergeCell ref="CQ3:CQ5"/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65" customWidth="1"/>
    <col min="3" max="3" width="9.50390625" style="165" customWidth="1"/>
    <col min="4" max="4" width="13.00390625" style="165" customWidth="1"/>
    <col min="5" max="5" width="3.375" style="165" customWidth="1"/>
    <col min="6" max="8" width="3.625" style="165" customWidth="1"/>
    <col min="9" max="9" width="24.75390625" style="165" customWidth="1"/>
    <col min="10" max="13" width="13.00390625" style="165" customWidth="1"/>
    <col min="14" max="14" width="11.50390625" style="165" customWidth="1"/>
    <col min="15" max="16384" width="8.00390625" style="165" customWidth="1"/>
  </cols>
  <sheetData>
    <row r="1" spans="1:3" ht="19.5" customHeight="1" thickBot="1">
      <c r="A1" s="347" t="s">
        <v>294</v>
      </c>
      <c r="B1" s="347"/>
      <c r="C1" s="164" t="s">
        <v>14</v>
      </c>
    </row>
    <row r="2" spans="6:13" s="166" customFormat="1" ht="15" customHeight="1">
      <c r="F2" s="356" t="s">
        <v>15</v>
      </c>
      <c r="G2" s="357"/>
      <c r="H2" s="357"/>
      <c r="I2" s="357"/>
      <c r="J2" s="354" t="s">
        <v>16</v>
      </c>
      <c r="K2" s="351" t="s">
        <v>17</v>
      </c>
      <c r="L2" s="352"/>
      <c r="M2" s="353"/>
    </row>
    <row r="3" spans="1:13" s="166" customFormat="1" ht="15" customHeight="1" thickBot="1">
      <c r="A3" s="344" t="s">
        <v>18</v>
      </c>
      <c r="B3" s="345"/>
      <c r="C3" s="346"/>
      <c r="D3" s="168">
        <v>803417</v>
      </c>
      <c r="F3" s="358"/>
      <c r="G3" s="359"/>
      <c r="H3" s="359"/>
      <c r="I3" s="359"/>
      <c r="J3" s="355"/>
      <c r="K3" s="169" t="s">
        <v>19</v>
      </c>
      <c r="L3" s="170" t="s">
        <v>20</v>
      </c>
      <c r="M3" s="171" t="s">
        <v>21</v>
      </c>
    </row>
    <row r="4" spans="1:13" s="166" customFormat="1" ht="15" customHeight="1" thickBot="1">
      <c r="A4" s="344" t="s">
        <v>22</v>
      </c>
      <c r="B4" s="345"/>
      <c r="C4" s="346"/>
      <c r="D4" s="168">
        <v>1526</v>
      </c>
      <c r="F4" s="342" t="s">
        <v>23</v>
      </c>
      <c r="G4" s="337" t="s">
        <v>26</v>
      </c>
      <c r="H4" s="172" t="s">
        <v>24</v>
      </c>
      <c r="I4" s="173"/>
      <c r="J4" s="174">
        <v>221633</v>
      </c>
      <c r="K4" s="175" t="s">
        <v>367</v>
      </c>
      <c r="L4" s="176" t="s">
        <v>367</v>
      </c>
      <c r="M4" s="177" t="s">
        <v>367</v>
      </c>
    </row>
    <row r="5" spans="1:13" s="166" customFormat="1" ht="15" customHeight="1">
      <c r="A5" s="348" t="s">
        <v>25</v>
      </c>
      <c r="B5" s="349"/>
      <c r="C5" s="350"/>
      <c r="D5" s="168">
        <v>804943</v>
      </c>
      <c r="F5" s="343"/>
      <c r="G5" s="338"/>
      <c r="H5" s="366" t="s">
        <v>27</v>
      </c>
      <c r="I5" s="179" t="s">
        <v>28</v>
      </c>
      <c r="J5" s="180">
        <v>8154</v>
      </c>
      <c r="K5" s="181" t="s">
        <v>367</v>
      </c>
      <c r="L5" s="182" t="s">
        <v>367</v>
      </c>
      <c r="M5" s="183" t="s">
        <v>367</v>
      </c>
    </row>
    <row r="6" spans="4:13" s="166" customFormat="1" ht="15" customHeight="1">
      <c r="D6" s="184"/>
      <c r="F6" s="343"/>
      <c r="G6" s="338"/>
      <c r="H6" s="367"/>
      <c r="I6" s="185" t="s">
        <v>140</v>
      </c>
      <c r="J6" s="186">
        <v>0</v>
      </c>
      <c r="K6" s="167" t="s">
        <v>367</v>
      </c>
      <c r="L6" s="187" t="s">
        <v>367</v>
      </c>
      <c r="M6" s="188" t="s">
        <v>367</v>
      </c>
    </row>
    <row r="7" spans="1:13" s="166" customFormat="1" ht="15" customHeight="1">
      <c r="A7" s="363" t="s">
        <v>29</v>
      </c>
      <c r="B7" s="360" t="s">
        <v>130</v>
      </c>
      <c r="C7" s="189" t="s">
        <v>30</v>
      </c>
      <c r="D7" s="168">
        <v>19634</v>
      </c>
      <c r="F7" s="343"/>
      <c r="G7" s="338"/>
      <c r="H7" s="367"/>
      <c r="I7" s="190" t="s">
        <v>141</v>
      </c>
      <c r="J7" s="186">
        <v>0</v>
      </c>
      <c r="K7" s="167" t="s">
        <v>367</v>
      </c>
      <c r="L7" s="187" t="s">
        <v>367</v>
      </c>
      <c r="M7" s="188" t="s">
        <v>367</v>
      </c>
    </row>
    <row r="8" spans="1:15" s="166" customFormat="1" ht="15" customHeight="1">
      <c r="A8" s="364"/>
      <c r="B8" s="361"/>
      <c r="C8" s="189" t="s">
        <v>31</v>
      </c>
      <c r="D8" s="168">
        <v>184502</v>
      </c>
      <c r="F8" s="343"/>
      <c r="G8" s="338"/>
      <c r="H8" s="367"/>
      <c r="I8" s="191" t="s">
        <v>142</v>
      </c>
      <c r="J8" s="186">
        <v>0</v>
      </c>
      <c r="K8" s="167" t="s">
        <v>367</v>
      </c>
      <c r="L8" s="187" t="s">
        <v>367</v>
      </c>
      <c r="M8" s="188" t="s">
        <v>367</v>
      </c>
      <c r="O8" s="192"/>
    </row>
    <row r="9" spans="1:13" s="166" customFormat="1" ht="15" customHeight="1">
      <c r="A9" s="364"/>
      <c r="B9" s="361"/>
      <c r="C9" s="189" t="s">
        <v>33</v>
      </c>
      <c r="D9" s="168">
        <v>8504</v>
      </c>
      <c r="F9" s="343"/>
      <c r="G9" s="338"/>
      <c r="H9" s="367"/>
      <c r="I9" s="191" t="s">
        <v>32</v>
      </c>
      <c r="J9" s="186">
        <v>0</v>
      </c>
      <c r="K9" s="167" t="s">
        <v>367</v>
      </c>
      <c r="L9" s="187" t="s">
        <v>367</v>
      </c>
      <c r="M9" s="188" t="s">
        <v>367</v>
      </c>
    </row>
    <row r="10" spans="1:13" s="166" customFormat="1" ht="15" customHeight="1">
      <c r="A10" s="364"/>
      <c r="B10" s="361"/>
      <c r="C10" s="189" t="s">
        <v>35</v>
      </c>
      <c r="D10" s="168">
        <v>46064</v>
      </c>
      <c r="F10" s="343"/>
      <c r="G10" s="338"/>
      <c r="H10" s="367"/>
      <c r="I10" s="191" t="s">
        <v>143</v>
      </c>
      <c r="J10" s="186">
        <v>789</v>
      </c>
      <c r="K10" s="167" t="s">
        <v>367</v>
      </c>
      <c r="L10" s="187" t="s">
        <v>367</v>
      </c>
      <c r="M10" s="188" t="s">
        <v>367</v>
      </c>
    </row>
    <row r="11" spans="1:13" s="166" customFormat="1" ht="15" customHeight="1" thickBot="1">
      <c r="A11" s="364"/>
      <c r="B11" s="361"/>
      <c r="C11" s="189" t="s">
        <v>37</v>
      </c>
      <c r="D11" s="168">
        <v>643</v>
      </c>
      <c r="F11" s="343"/>
      <c r="G11" s="338"/>
      <c r="H11" s="368"/>
      <c r="I11" s="193" t="s">
        <v>34</v>
      </c>
      <c r="J11" s="194">
        <v>0</v>
      </c>
      <c r="K11" s="195" t="s">
        <v>367</v>
      </c>
      <c r="L11" s="170" t="s">
        <v>367</v>
      </c>
      <c r="M11" s="171" t="s">
        <v>367</v>
      </c>
    </row>
    <row r="12" spans="1:13" s="166" customFormat="1" ht="15" customHeight="1" thickBot="1">
      <c r="A12" s="364"/>
      <c r="B12" s="362"/>
      <c r="C12" s="189" t="s">
        <v>39</v>
      </c>
      <c r="D12" s="168">
        <v>9667</v>
      </c>
      <c r="F12" s="343"/>
      <c r="G12" s="196"/>
      <c r="H12" s="197" t="s">
        <v>36</v>
      </c>
      <c r="I12" s="198"/>
      <c r="J12" s="199">
        <v>230576</v>
      </c>
      <c r="K12" s="200" t="s">
        <v>367</v>
      </c>
      <c r="L12" s="201">
        <v>8007</v>
      </c>
      <c r="M12" s="202">
        <v>13198</v>
      </c>
    </row>
    <row r="13" spans="1:13" s="166" customFormat="1" ht="15" customHeight="1">
      <c r="A13" s="364"/>
      <c r="B13" s="203"/>
      <c r="C13" s="204" t="s">
        <v>36</v>
      </c>
      <c r="D13" s="168">
        <v>269014</v>
      </c>
      <c r="F13" s="343"/>
      <c r="G13" s="337" t="s">
        <v>38</v>
      </c>
      <c r="H13" s="205" t="s">
        <v>28</v>
      </c>
      <c r="I13" s="206"/>
      <c r="J13" s="207">
        <v>12011</v>
      </c>
      <c r="K13" s="180">
        <v>8154</v>
      </c>
      <c r="L13" s="208">
        <v>1662</v>
      </c>
      <c r="M13" s="209">
        <v>1978</v>
      </c>
    </row>
    <row r="14" spans="1:13" s="166" customFormat="1" ht="15" customHeight="1">
      <c r="A14" s="364"/>
      <c r="B14" s="344" t="s">
        <v>40</v>
      </c>
      <c r="C14" s="346"/>
      <c r="D14" s="168">
        <v>35415</v>
      </c>
      <c r="F14" s="343"/>
      <c r="G14" s="338"/>
      <c r="H14" s="210" t="s">
        <v>140</v>
      </c>
      <c r="I14" s="211"/>
      <c r="J14" s="186">
        <v>209</v>
      </c>
      <c r="K14" s="186">
        <v>0</v>
      </c>
      <c r="L14" s="168">
        <v>0</v>
      </c>
      <c r="M14" s="212">
        <v>209</v>
      </c>
    </row>
    <row r="15" spans="1:13" s="166" customFormat="1" ht="15" customHeight="1">
      <c r="A15" s="364"/>
      <c r="B15" s="344" t="s">
        <v>293</v>
      </c>
      <c r="C15" s="346"/>
      <c r="D15" s="168">
        <v>416</v>
      </c>
      <c r="F15" s="343"/>
      <c r="G15" s="338"/>
      <c r="H15" s="213" t="s">
        <v>141</v>
      </c>
      <c r="I15" s="206"/>
      <c r="J15" s="186">
        <v>0</v>
      </c>
      <c r="K15" s="186">
        <v>0</v>
      </c>
      <c r="L15" s="168">
        <v>0</v>
      </c>
      <c r="M15" s="212">
        <v>0</v>
      </c>
    </row>
    <row r="16" spans="1:13" s="166" customFormat="1" ht="15" customHeight="1">
      <c r="A16" s="365"/>
      <c r="B16" s="345" t="s">
        <v>64</v>
      </c>
      <c r="C16" s="346"/>
      <c r="D16" s="168">
        <v>304845</v>
      </c>
      <c r="F16" s="343"/>
      <c r="G16" s="338"/>
      <c r="H16" s="213" t="s">
        <v>142</v>
      </c>
      <c r="I16" s="206"/>
      <c r="J16" s="186">
        <v>0</v>
      </c>
      <c r="K16" s="186">
        <v>0</v>
      </c>
      <c r="L16" s="168">
        <v>0</v>
      </c>
      <c r="M16" s="212">
        <v>0</v>
      </c>
    </row>
    <row r="17" spans="4:13" s="166" customFormat="1" ht="15" customHeight="1">
      <c r="D17" s="184"/>
      <c r="F17" s="343"/>
      <c r="G17" s="338"/>
      <c r="H17" s="210" t="s">
        <v>32</v>
      </c>
      <c r="I17" s="211"/>
      <c r="J17" s="186">
        <v>10708</v>
      </c>
      <c r="K17" s="186">
        <v>0</v>
      </c>
      <c r="L17" s="168">
        <v>54</v>
      </c>
      <c r="M17" s="212">
        <v>9276</v>
      </c>
    </row>
    <row r="18" spans="1:13" s="166" customFormat="1" ht="15" customHeight="1">
      <c r="A18" s="344" t="s">
        <v>41</v>
      </c>
      <c r="B18" s="345"/>
      <c r="C18" s="346"/>
      <c r="D18" s="168">
        <v>218793</v>
      </c>
      <c r="F18" s="343"/>
      <c r="G18" s="338"/>
      <c r="H18" s="210" t="s">
        <v>143</v>
      </c>
      <c r="I18" s="211"/>
      <c r="J18" s="186">
        <v>34101</v>
      </c>
      <c r="K18" s="186">
        <v>789</v>
      </c>
      <c r="L18" s="168">
        <v>1586</v>
      </c>
      <c r="M18" s="212">
        <v>31358</v>
      </c>
    </row>
    <row r="19" spans="1:13" s="166" customFormat="1" ht="15" customHeight="1" thickBot="1">
      <c r="A19" s="335" t="s">
        <v>43</v>
      </c>
      <c r="B19" s="336"/>
      <c r="C19" s="336"/>
      <c r="D19" s="168">
        <v>85636</v>
      </c>
      <c r="F19" s="343"/>
      <c r="G19" s="338"/>
      <c r="H19" s="214" t="s">
        <v>34</v>
      </c>
      <c r="I19" s="215"/>
      <c r="J19" s="194">
        <v>1645</v>
      </c>
      <c r="K19" s="194">
        <v>0</v>
      </c>
      <c r="L19" s="216">
        <v>1064</v>
      </c>
      <c r="M19" s="171" t="s">
        <v>367</v>
      </c>
    </row>
    <row r="20" spans="1:13" s="166" customFormat="1" ht="15" customHeight="1" thickBot="1">
      <c r="A20" s="335" t="s">
        <v>292</v>
      </c>
      <c r="B20" s="336"/>
      <c r="C20" s="336"/>
      <c r="D20" s="168">
        <v>416</v>
      </c>
      <c r="F20" s="343"/>
      <c r="G20" s="196"/>
      <c r="H20" s="217" t="s">
        <v>36</v>
      </c>
      <c r="I20" s="219"/>
      <c r="J20" s="220">
        <v>58674</v>
      </c>
      <c r="K20" s="221">
        <v>8943</v>
      </c>
      <c r="L20" s="222">
        <v>4366</v>
      </c>
      <c r="M20" s="223">
        <v>42821</v>
      </c>
    </row>
    <row r="21" spans="1:13" s="166" customFormat="1" ht="15" customHeight="1" thickBot="1">
      <c r="A21" s="335" t="s">
        <v>49</v>
      </c>
      <c r="B21" s="336"/>
      <c r="C21" s="336"/>
      <c r="D21" s="168">
        <v>304845</v>
      </c>
      <c r="F21" s="224"/>
      <c r="G21" s="225" t="s">
        <v>134</v>
      </c>
      <c r="H21" s="217"/>
      <c r="I21" s="217"/>
      <c r="J21" s="174">
        <v>280307</v>
      </c>
      <c r="K21" s="226">
        <v>8943</v>
      </c>
      <c r="L21" s="227">
        <v>12373</v>
      </c>
      <c r="M21" s="228">
        <v>56019</v>
      </c>
    </row>
    <row r="22" spans="6:13" s="166" customFormat="1" ht="15" customHeight="1">
      <c r="F22" s="229" t="s">
        <v>42</v>
      </c>
      <c r="G22" s="230"/>
      <c r="H22" s="230"/>
      <c r="I22" s="231"/>
      <c r="J22" s="207">
        <v>16338</v>
      </c>
      <c r="K22" s="232" t="s">
        <v>367</v>
      </c>
      <c r="L22" s="233" t="s">
        <v>367</v>
      </c>
      <c r="M22" s="209">
        <v>16338</v>
      </c>
    </row>
    <row r="23" spans="6:13" s="166" customFormat="1" ht="15" customHeight="1" thickBot="1">
      <c r="F23" s="234" t="s">
        <v>44</v>
      </c>
      <c r="G23" s="235"/>
      <c r="H23" s="235"/>
      <c r="I23" s="236"/>
      <c r="J23" s="237">
        <v>7216</v>
      </c>
      <c r="K23" s="238" t="s">
        <v>367</v>
      </c>
      <c r="L23" s="239">
        <v>7216</v>
      </c>
      <c r="M23" s="240" t="s">
        <v>367</v>
      </c>
    </row>
    <row r="24" spans="6:13" s="166" customFormat="1" ht="15" customHeight="1" thickBot="1">
      <c r="F24" s="339" t="s">
        <v>64</v>
      </c>
      <c r="G24" s="340"/>
      <c r="H24" s="340"/>
      <c r="I24" s="341"/>
      <c r="J24" s="241">
        <v>303861</v>
      </c>
      <c r="K24" s="242">
        <v>8943</v>
      </c>
      <c r="L24" s="243">
        <v>19589</v>
      </c>
      <c r="M24" s="244">
        <v>72357</v>
      </c>
    </row>
    <row r="25" spans="6:9" s="166" customFormat="1" ht="15" customHeight="1">
      <c r="F25" s="245" t="s">
        <v>131</v>
      </c>
      <c r="G25" s="246"/>
      <c r="H25" s="246"/>
      <c r="I25" s="246"/>
    </row>
    <row r="26" spans="11:13" s="166" customFormat="1" ht="15" customHeight="1">
      <c r="K26" s="189"/>
      <c r="L26" s="178" t="s">
        <v>45</v>
      </c>
      <c r="M26" s="187" t="s">
        <v>46</v>
      </c>
    </row>
    <row r="27" spans="1:13" s="248" customFormat="1" ht="15" customHeight="1">
      <c r="A27" s="247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収集ごみ（混合ごみ＋可燃ごみ＋不燃ごみ＋資源ごみ＋粗大ごみ＋その他）＝269,014t/年</v>
      </c>
      <c r="K27" s="187" t="s">
        <v>47</v>
      </c>
      <c r="L27" s="249">
        <v>23426</v>
      </c>
      <c r="M27" s="250">
        <v>357</v>
      </c>
    </row>
    <row r="28" spans="1:13" s="248" customFormat="1" ht="15" customHeight="1">
      <c r="A28" s="251" t="str">
        <f>"計画収集量（収集ごみ＋直接搬入ごみ）＝"&amp;TEXT(D13+D14,"#,##0")&amp;"t/年"</f>
        <v>計画収集量（収集ごみ＋直接搬入ごみ）＝304,429t/年</v>
      </c>
      <c r="K28" s="187" t="s">
        <v>48</v>
      </c>
      <c r="L28" s="249">
        <v>9899</v>
      </c>
      <c r="M28" s="250">
        <v>40</v>
      </c>
    </row>
    <row r="29" spans="1:13" s="248" customFormat="1" ht="15" customHeight="1">
      <c r="A29" s="252" t="str">
        <f>"ごみ総排出量（計画収集量＋集団回収量）＝"&amp;TEXT(D16,"#,###0")&amp;"t/年"</f>
        <v>ごみ総排出量（計画収集量＋集団回収量）＝304,845t/年</v>
      </c>
      <c r="K29" s="187" t="s">
        <v>103</v>
      </c>
      <c r="L29" s="249">
        <v>5919</v>
      </c>
      <c r="M29" s="250">
        <v>10</v>
      </c>
    </row>
    <row r="30" spans="1:13" s="248" customFormat="1" ht="15" customHeight="1">
      <c r="A30" s="252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ごみ処理量（直接最終処分量＋直接焼却量＋焼却以外の中間処理量＋直接資源化量）＝303,861t/年</v>
      </c>
      <c r="K30" s="187" t="s">
        <v>104</v>
      </c>
      <c r="L30" s="249">
        <v>927</v>
      </c>
      <c r="M30" s="250">
        <v>0</v>
      </c>
    </row>
    <row r="31" spans="1:13" s="248" customFormat="1" ht="15" customHeight="1">
      <c r="A31" s="252" t="str">
        <f>"１人１日あたりごみ排出量（ごみ総排出量/総人口）＝"&amp;TEXT(D16/D5/365*1000000,"#,##0")&amp;"g/人日"</f>
        <v>１人１日あたりごみ排出量（ごみ総排出量/総人口）＝1,038g/人日</v>
      </c>
      <c r="K31" s="187" t="s">
        <v>105</v>
      </c>
      <c r="L31" s="249">
        <v>8606</v>
      </c>
      <c r="M31" s="250">
        <v>0</v>
      </c>
    </row>
    <row r="32" spans="1:13" s="248" customFormat="1" ht="15" customHeight="1">
      <c r="A32" s="251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リサイクル率（[資源化量合計＋集団回収量]/[ごみ処理量＋集団回収量]）＝23.92％</v>
      </c>
      <c r="K32" s="187" t="s">
        <v>13</v>
      </c>
      <c r="L32" s="249">
        <v>1585</v>
      </c>
      <c r="M32" s="250">
        <v>9</v>
      </c>
    </row>
    <row r="33" spans="1:13" s="248" customFormat="1" ht="15" customHeight="1">
      <c r="A33" s="251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中間処理による減量化量（施設処理量-施設処理後資源化量-施設処理後残渣処分量）＝211,915t/年</v>
      </c>
      <c r="K33" s="187" t="s">
        <v>144</v>
      </c>
      <c r="L33" s="249">
        <v>0</v>
      </c>
      <c r="M33" s="250">
        <v>0</v>
      </c>
    </row>
    <row r="34" spans="1:13" s="248" customFormat="1" ht="15" customHeight="1">
      <c r="A34" s="251"/>
      <c r="K34" s="187" t="s">
        <v>145</v>
      </c>
      <c r="L34" s="249">
        <v>0</v>
      </c>
      <c r="M34" s="250">
        <v>0</v>
      </c>
    </row>
    <row r="35" spans="1:13" s="248" customFormat="1" ht="15" customHeight="1">
      <c r="A35" s="253"/>
      <c r="K35" s="187" t="s">
        <v>146</v>
      </c>
      <c r="L35" s="249">
        <v>10026</v>
      </c>
      <c r="M35" s="250">
        <v>0</v>
      </c>
    </row>
    <row r="36" spans="1:13" s="248" customFormat="1" ht="15" customHeight="1">
      <c r="A36" s="251"/>
      <c r="K36" s="187" t="s">
        <v>147</v>
      </c>
      <c r="L36" s="249">
        <v>9276</v>
      </c>
      <c r="M36" s="250">
        <v>0</v>
      </c>
    </row>
    <row r="37" spans="1:13" s="248" customFormat="1" ht="15" customHeight="1">
      <c r="A37" s="251"/>
      <c r="K37" s="187" t="s">
        <v>37</v>
      </c>
      <c r="L37" s="249">
        <v>2693</v>
      </c>
      <c r="M37" s="250">
        <v>0</v>
      </c>
    </row>
    <row r="38" spans="11:13" ht="15" customHeight="1">
      <c r="K38" s="187" t="s">
        <v>64</v>
      </c>
      <c r="L38" s="254">
        <v>72357</v>
      </c>
      <c r="M38" s="255">
        <v>416</v>
      </c>
    </row>
  </sheetData>
  <mergeCells count="21"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  <mergeCell ref="A1:B1"/>
    <mergeCell ref="A3:C3"/>
    <mergeCell ref="A4:C4"/>
    <mergeCell ref="A5:C5"/>
    <mergeCell ref="A21:C21"/>
    <mergeCell ref="G13:G19"/>
    <mergeCell ref="F24:I24"/>
    <mergeCell ref="G4:G11"/>
    <mergeCell ref="F4:F20"/>
    <mergeCell ref="A20:C20"/>
    <mergeCell ref="A18:C1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19" customWidth="1"/>
    <col min="2" max="2" width="13.875" style="119" customWidth="1"/>
    <col min="3" max="3" width="8.75390625" style="121" customWidth="1"/>
    <col min="4" max="4" width="14.25390625" style="119" customWidth="1"/>
    <col min="5" max="6" width="8.75390625" style="119" customWidth="1"/>
    <col min="7" max="7" width="13.875" style="119" customWidth="1"/>
    <col min="8" max="8" width="8.75390625" style="119" customWidth="1"/>
    <col min="9" max="9" width="8.75390625" style="120" customWidth="1"/>
    <col min="10" max="10" width="15.75390625" style="119" customWidth="1"/>
    <col min="11" max="11" width="8.75390625" style="119" customWidth="1"/>
    <col min="12" max="12" width="15.875" style="119" customWidth="1"/>
    <col min="13" max="13" width="8.75390625" style="121" customWidth="1"/>
    <col min="14" max="14" width="13.00390625" style="119" customWidth="1"/>
    <col min="15" max="15" width="12.875" style="119" customWidth="1"/>
    <col min="16" max="16" width="8.75390625" style="119" customWidth="1"/>
    <col min="17" max="17" width="13.25390625" style="119" customWidth="1"/>
    <col min="18" max="16384" width="8.75390625" style="119" customWidth="1"/>
  </cols>
  <sheetData>
    <row r="1" spans="1:5" ht="24" customHeight="1" thickBot="1">
      <c r="A1" s="369" t="str">
        <f>'ごみ集計結果'!A1&amp;"のごみ処理フローシート"</f>
        <v>高知県のごみ処理フローシート</v>
      </c>
      <c r="B1" s="369"/>
      <c r="C1" s="369"/>
      <c r="D1" s="369"/>
      <c r="E1" s="369"/>
    </row>
    <row r="2" spans="1:17" s="122" customFormat="1" ht="21.75" customHeight="1">
      <c r="A2" s="373" t="s">
        <v>156</v>
      </c>
      <c r="B2" s="373"/>
      <c r="C2" s="373"/>
      <c r="D2" s="373"/>
      <c r="F2" s="123" t="s">
        <v>107</v>
      </c>
      <c r="G2" s="124"/>
      <c r="I2" s="125"/>
      <c r="J2" s="87"/>
      <c r="M2" s="87"/>
      <c r="N2" s="87"/>
      <c r="P2" s="126" t="s">
        <v>108</v>
      </c>
      <c r="Q2" s="127"/>
    </row>
    <row r="3" spans="2:17" s="122" customFormat="1" ht="21.75" customHeight="1" thickBot="1">
      <c r="B3" s="128"/>
      <c r="C3" s="89"/>
      <c r="D3" s="128"/>
      <c r="F3" s="93" t="s">
        <v>254</v>
      </c>
      <c r="G3" s="44">
        <v>7216</v>
      </c>
      <c r="I3" s="125"/>
      <c r="J3" s="87"/>
      <c r="M3" s="87"/>
      <c r="N3" s="87"/>
      <c r="P3" s="93" t="s">
        <v>283</v>
      </c>
      <c r="Q3" s="44">
        <v>19589</v>
      </c>
    </row>
    <row r="4" spans="3:14" s="122" customFormat="1" ht="21.75" customHeight="1" thickBot="1">
      <c r="C4" s="87"/>
      <c r="G4" s="129"/>
      <c r="I4" s="125"/>
      <c r="J4" s="87"/>
      <c r="M4" s="87"/>
      <c r="N4" s="129"/>
    </row>
    <row r="5" spans="3:14" s="122" customFormat="1" ht="21.75" customHeight="1">
      <c r="C5" s="87"/>
      <c r="D5" s="129"/>
      <c r="F5" s="123" t="s">
        <v>109</v>
      </c>
      <c r="G5" s="127"/>
      <c r="I5" s="130" t="s">
        <v>110</v>
      </c>
      <c r="J5" s="127"/>
      <c r="L5" s="131" t="s">
        <v>111</v>
      </c>
      <c r="M5" s="94" t="s">
        <v>260</v>
      </c>
      <c r="N5" s="45">
        <v>8007</v>
      </c>
    </row>
    <row r="6" spans="1:14" s="122" customFormat="1" ht="21.75" customHeight="1" thickBot="1">
      <c r="A6" s="129"/>
      <c r="B6" s="370" t="s">
        <v>112</v>
      </c>
      <c r="C6" s="370"/>
      <c r="D6" s="370"/>
      <c r="F6" s="93" t="s">
        <v>233</v>
      </c>
      <c r="G6" s="44">
        <v>221633</v>
      </c>
      <c r="I6" s="93" t="s">
        <v>234</v>
      </c>
      <c r="J6" s="44">
        <v>230576</v>
      </c>
      <c r="L6" s="132" t="s">
        <v>113</v>
      </c>
      <c r="M6" s="95" t="s">
        <v>261</v>
      </c>
      <c r="N6" s="133">
        <v>13198</v>
      </c>
    </row>
    <row r="7" spans="1:14" s="122" customFormat="1" ht="21.75" customHeight="1" thickBot="1">
      <c r="A7" s="129"/>
      <c r="C7" s="87"/>
      <c r="D7" s="129"/>
      <c r="G7" s="129"/>
      <c r="I7" s="125"/>
      <c r="J7" s="129"/>
      <c r="M7" s="87"/>
      <c r="N7" s="129"/>
    </row>
    <row r="8" spans="1:17" s="122" customFormat="1" ht="21.75" customHeight="1" thickBot="1">
      <c r="A8" s="129"/>
      <c r="B8" s="134" t="s">
        <v>114</v>
      </c>
      <c r="C8" s="86" t="s">
        <v>245</v>
      </c>
      <c r="D8" s="135">
        <v>19634</v>
      </c>
      <c r="G8" s="129"/>
      <c r="I8" s="125"/>
      <c r="L8" s="136" t="s">
        <v>115</v>
      </c>
      <c r="M8" s="91" t="s">
        <v>262</v>
      </c>
      <c r="N8" s="135">
        <v>8943</v>
      </c>
      <c r="P8" s="126" t="s">
        <v>116</v>
      </c>
      <c r="Q8" s="127"/>
    </row>
    <row r="9" spans="1:17" s="122" customFormat="1" ht="21.75" customHeight="1" thickBot="1">
      <c r="A9" s="129"/>
      <c r="C9" s="87"/>
      <c r="D9" s="46"/>
      <c r="G9" s="129"/>
      <c r="I9" s="125"/>
      <c r="J9" s="129"/>
      <c r="M9" s="87"/>
      <c r="N9" s="129"/>
      <c r="P9" s="93" t="s">
        <v>284</v>
      </c>
      <c r="Q9" s="44">
        <v>4366</v>
      </c>
    </row>
    <row r="10" spans="1:14" s="122" customFormat="1" ht="21.75" customHeight="1" thickBot="1">
      <c r="A10" s="129"/>
      <c r="B10" s="134" t="s">
        <v>117</v>
      </c>
      <c r="C10" s="88" t="s">
        <v>246</v>
      </c>
      <c r="D10" s="135">
        <v>184502</v>
      </c>
      <c r="G10" s="129"/>
      <c r="I10" s="130" t="s">
        <v>118</v>
      </c>
      <c r="J10" s="127"/>
      <c r="L10" s="131" t="s">
        <v>115</v>
      </c>
      <c r="M10" s="94" t="s">
        <v>263</v>
      </c>
      <c r="N10" s="45">
        <v>8154</v>
      </c>
    </row>
    <row r="11" spans="1:14" s="122" customFormat="1" ht="21.75" customHeight="1" thickBot="1">
      <c r="A11" s="129"/>
      <c r="C11" s="87"/>
      <c r="D11" s="46"/>
      <c r="G11" s="129"/>
      <c r="I11" s="93" t="s">
        <v>235</v>
      </c>
      <c r="J11" s="44">
        <v>12011</v>
      </c>
      <c r="L11" s="137" t="s">
        <v>116</v>
      </c>
      <c r="M11" s="96" t="s">
        <v>264</v>
      </c>
      <c r="N11" s="47">
        <v>1662</v>
      </c>
    </row>
    <row r="12" spans="1:14" s="122" customFormat="1" ht="21.75" customHeight="1" thickBot="1">
      <c r="A12" s="129"/>
      <c r="B12" s="134" t="s">
        <v>119</v>
      </c>
      <c r="C12" s="88" t="s">
        <v>247</v>
      </c>
      <c r="D12" s="135">
        <v>8504</v>
      </c>
      <c r="G12" s="129"/>
      <c r="I12" s="125"/>
      <c r="J12" s="129"/>
      <c r="L12" s="138" t="s">
        <v>113</v>
      </c>
      <c r="M12" s="97" t="s">
        <v>265</v>
      </c>
      <c r="N12" s="44">
        <v>1978</v>
      </c>
    </row>
    <row r="13" spans="1:14" s="122" customFormat="1" ht="21.75" customHeight="1" thickBot="1">
      <c r="A13" s="129"/>
      <c r="B13" s="139"/>
      <c r="C13" s="89"/>
      <c r="D13" s="48"/>
      <c r="G13" s="129"/>
      <c r="I13" s="125"/>
      <c r="J13" s="129"/>
      <c r="L13" s="140"/>
      <c r="M13" s="86"/>
      <c r="N13" s="141"/>
    </row>
    <row r="14" spans="1:14" s="122" customFormat="1" ht="21.75" customHeight="1" thickBot="1">
      <c r="A14" s="129"/>
      <c r="B14" s="134" t="s">
        <v>120</v>
      </c>
      <c r="C14" s="88" t="s">
        <v>248</v>
      </c>
      <c r="D14" s="135">
        <v>46064</v>
      </c>
      <c r="G14" s="129"/>
      <c r="I14" s="130" t="s">
        <v>148</v>
      </c>
      <c r="J14" s="127"/>
      <c r="L14" s="131" t="s">
        <v>115</v>
      </c>
      <c r="M14" s="94" t="s">
        <v>266</v>
      </c>
      <c r="N14" s="45">
        <v>0</v>
      </c>
    </row>
    <row r="15" spans="1:14" s="122" customFormat="1" ht="21.75" customHeight="1" thickBot="1">
      <c r="A15" s="129"/>
      <c r="C15" s="87"/>
      <c r="D15" s="142"/>
      <c r="I15" s="93" t="s">
        <v>236</v>
      </c>
      <c r="J15" s="44">
        <v>209</v>
      </c>
      <c r="L15" s="137" t="s">
        <v>116</v>
      </c>
      <c r="M15" s="96" t="s">
        <v>267</v>
      </c>
      <c r="N15" s="47">
        <v>0</v>
      </c>
    </row>
    <row r="16" spans="1:14" s="122" customFormat="1" ht="21.75" customHeight="1" thickBot="1">
      <c r="A16" s="129"/>
      <c r="B16" s="143" t="s">
        <v>121</v>
      </c>
      <c r="C16" s="88" t="s">
        <v>249</v>
      </c>
      <c r="D16" s="135">
        <v>643</v>
      </c>
      <c r="I16" s="125"/>
      <c r="J16" s="129"/>
      <c r="L16" s="138" t="s">
        <v>113</v>
      </c>
      <c r="M16" s="97" t="s">
        <v>268</v>
      </c>
      <c r="N16" s="44">
        <v>209</v>
      </c>
    </row>
    <row r="17" spans="1:14" s="122" customFormat="1" ht="21.75" customHeight="1" thickBot="1">
      <c r="A17" s="129"/>
      <c r="C17" s="87"/>
      <c r="D17" s="46"/>
      <c r="I17" s="125"/>
      <c r="J17" s="129"/>
      <c r="L17" s="140"/>
      <c r="M17" s="86"/>
      <c r="N17" s="141"/>
    </row>
    <row r="18" spans="1:18" s="122" customFormat="1" ht="21.75" customHeight="1" thickBot="1">
      <c r="A18" s="129"/>
      <c r="B18" s="143" t="s">
        <v>122</v>
      </c>
      <c r="C18" s="88" t="s">
        <v>250</v>
      </c>
      <c r="D18" s="135">
        <v>9667</v>
      </c>
      <c r="F18" s="130" t="s">
        <v>123</v>
      </c>
      <c r="G18" s="124"/>
      <c r="I18" s="126" t="s">
        <v>149</v>
      </c>
      <c r="J18" s="127"/>
      <c r="L18" s="131" t="s">
        <v>115</v>
      </c>
      <c r="M18" s="144" t="s">
        <v>269</v>
      </c>
      <c r="N18" s="45">
        <v>0</v>
      </c>
      <c r="R18" s="145"/>
    </row>
    <row r="19" spans="1:14" s="122" customFormat="1" ht="21.75" customHeight="1" thickBot="1">
      <c r="A19" s="129"/>
      <c r="B19" s="146"/>
      <c r="C19" s="90"/>
      <c r="D19" s="46"/>
      <c r="F19" s="93"/>
      <c r="G19" s="44">
        <v>58674</v>
      </c>
      <c r="I19" s="93" t="s">
        <v>256</v>
      </c>
      <c r="J19" s="44">
        <v>0</v>
      </c>
      <c r="L19" s="137" t="s">
        <v>116</v>
      </c>
      <c r="M19" s="147" t="s">
        <v>270</v>
      </c>
      <c r="N19" s="148">
        <v>0</v>
      </c>
    </row>
    <row r="20" spans="1:14" s="122" customFormat="1" ht="21.75" customHeight="1" thickBot="1">
      <c r="A20" s="129"/>
      <c r="B20" s="143" t="s">
        <v>124</v>
      </c>
      <c r="C20" s="88" t="s">
        <v>251</v>
      </c>
      <c r="D20" s="135">
        <v>35415</v>
      </c>
      <c r="G20" s="129"/>
      <c r="L20" s="138" t="s">
        <v>113</v>
      </c>
      <c r="M20" s="149" t="s">
        <v>271</v>
      </c>
      <c r="N20" s="44">
        <v>0</v>
      </c>
    </row>
    <row r="21" spans="1:14" s="122" customFormat="1" ht="21.75" customHeight="1" thickBot="1">
      <c r="A21" s="129"/>
      <c r="B21" s="139"/>
      <c r="C21" s="89"/>
      <c r="D21" s="150"/>
      <c r="G21" s="129"/>
      <c r="I21" s="125"/>
      <c r="J21" s="129"/>
      <c r="L21" s="140"/>
      <c r="M21" s="86"/>
      <c r="N21" s="141"/>
    </row>
    <row r="22" spans="1:14" s="122" customFormat="1" ht="21.75" customHeight="1" thickBot="1">
      <c r="A22" s="129"/>
      <c r="B22" s="143" t="s">
        <v>125</v>
      </c>
      <c r="C22" s="91" t="s">
        <v>252</v>
      </c>
      <c r="D22" s="135">
        <v>2683</v>
      </c>
      <c r="G22" s="129"/>
      <c r="I22" s="126" t="s">
        <v>150</v>
      </c>
      <c r="J22" s="127"/>
      <c r="L22" s="131" t="s">
        <v>115</v>
      </c>
      <c r="M22" s="144" t="s">
        <v>272</v>
      </c>
      <c r="N22" s="45">
        <v>0</v>
      </c>
    </row>
    <row r="23" spans="1:14" s="122" customFormat="1" ht="21.75" customHeight="1" thickBot="1">
      <c r="A23" s="129"/>
      <c r="B23" s="147"/>
      <c r="C23" s="92"/>
      <c r="D23" s="51"/>
      <c r="G23" s="129"/>
      <c r="I23" s="93" t="s">
        <v>257</v>
      </c>
      <c r="J23" s="44">
        <v>0</v>
      </c>
      <c r="L23" s="137" t="s">
        <v>116</v>
      </c>
      <c r="M23" s="147" t="s">
        <v>273</v>
      </c>
      <c r="N23" s="148">
        <v>0</v>
      </c>
    </row>
    <row r="24" spans="1:14" s="122" customFormat="1" ht="21.75" customHeight="1" thickBot="1">
      <c r="A24" s="129"/>
      <c r="B24" s="151" t="s">
        <v>127</v>
      </c>
      <c r="C24" s="91" t="s">
        <v>253</v>
      </c>
      <c r="D24" s="135">
        <v>416</v>
      </c>
      <c r="G24" s="129"/>
      <c r="L24" s="138" t="s">
        <v>113</v>
      </c>
      <c r="M24" s="149" t="s">
        <v>274</v>
      </c>
      <c r="N24" s="44">
        <v>0</v>
      </c>
    </row>
    <row r="25" spans="1:15" s="122" customFormat="1" ht="21.75" customHeight="1" thickBot="1">
      <c r="A25" s="129"/>
      <c r="G25" s="129"/>
      <c r="O25" s="152"/>
    </row>
    <row r="26" spans="1:15" s="122" customFormat="1" ht="21.75" customHeight="1">
      <c r="A26" s="129"/>
      <c r="B26" s="153"/>
      <c r="C26" s="92"/>
      <c r="D26" s="51"/>
      <c r="G26" s="129"/>
      <c r="I26" s="130" t="s">
        <v>126</v>
      </c>
      <c r="J26" s="127"/>
      <c r="L26" s="131" t="s">
        <v>115</v>
      </c>
      <c r="M26" s="94" t="s">
        <v>275</v>
      </c>
      <c r="N26" s="45">
        <v>0</v>
      </c>
      <c r="O26" s="152"/>
    </row>
    <row r="27" spans="1:15" s="122" customFormat="1" ht="21.75" customHeight="1" thickBot="1">
      <c r="A27" s="129"/>
      <c r="B27" s="153"/>
      <c r="C27" s="92"/>
      <c r="D27" s="51"/>
      <c r="G27" s="129"/>
      <c r="I27" s="93" t="s">
        <v>258</v>
      </c>
      <c r="J27" s="44">
        <v>10708</v>
      </c>
      <c r="L27" s="137" t="s">
        <v>116</v>
      </c>
      <c r="M27" s="96" t="s">
        <v>276</v>
      </c>
      <c r="N27" s="47">
        <v>54</v>
      </c>
      <c r="O27" s="152"/>
    </row>
    <row r="28" spans="1:15" s="122" customFormat="1" ht="21.75" customHeight="1" thickBot="1">
      <c r="A28" s="129"/>
      <c r="B28" s="153"/>
      <c r="C28" s="92"/>
      <c r="D28" s="51"/>
      <c r="G28" s="129"/>
      <c r="I28" s="125"/>
      <c r="J28" s="87"/>
      <c r="L28" s="138" t="s">
        <v>113</v>
      </c>
      <c r="M28" s="97" t="s">
        <v>277</v>
      </c>
      <c r="N28" s="44">
        <v>9276</v>
      </c>
      <c r="O28" s="152"/>
    </row>
    <row r="29" spans="1:15" s="122" customFormat="1" ht="21.75" customHeight="1" thickBot="1">
      <c r="A29" s="129"/>
      <c r="B29" s="153"/>
      <c r="C29" s="92"/>
      <c r="D29" s="51"/>
      <c r="G29" s="129"/>
      <c r="O29" s="152"/>
    </row>
    <row r="30" spans="1:15" s="122" customFormat="1" ht="21.75" customHeight="1">
      <c r="A30" s="129"/>
      <c r="B30" s="153"/>
      <c r="C30" s="92"/>
      <c r="D30" s="51"/>
      <c r="G30" s="129"/>
      <c r="I30" s="130" t="s">
        <v>151</v>
      </c>
      <c r="J30" s="127"/>
      <c r="L30" s="131" t="s">
        <v>115</v>
      </c>
      <c r="M30" s="94" t="s">
        <v>278</v>
      </c>
      <c r="N30" s="45">
        <v>789</v>
      </c>
      <c r="O30" s="152"/>
    </row>
    <row r="31" spans="1:15" s="122" customFormat="1" ht="21.75" customHeight="1" thickBot="1">
      <c r="A31" s="129"/>
      <c r="B31" s="153"/>
      <c r="C31" s="92"/>
      <c r="D31" s="51"/>
      <c r="G31" s="129"/>
      <c r="I31" s="93" t="s">
        <v>237</v>
      </c>
      <c r="J31" s="44">
        <v>34101</v>
      </c>
      <c r="L31" s="137" t="s">
        <v>116</v>
      </c>
      <c r="M31" s="96" t="s">
        <v>279</v>
      </c>
      <c r="N31" s="47">
        <v>1586</v>
      </c>
      <c r="O31" s="152"/>
    </row>
    <row r="32" spans="1:15" s="122" customFormat="1" ht="21.75" customHeight="1" thickBot="1">
      <c r="A32" s="129"/>
      <c r="B32" s="153"/>
      <c r="C32" s="92"/>
      <c r="D32" s="51"/>
      <c r="G32" s="129"/>
      <c r="I32" s="125"/>
      <c r="J32" s="129"/>
      <c r="L32" s="138" t="s">
        <v>113</v>
      </c>
      <c r="M32" s="97" t="s">
        <v>280</v>
      </c>
      <c r="N32" s="44">
        <v>31358</v>
      </c>
      <c r="O32" s="152"/>
    </row>
    <row r="33" spans="1:15" s="122" customFormat="1" ht="21.75" customHeight="1" thickBot="1">
      <c r="A33" s="129"/>
      <c r="C33" s="87"/>
      <c r="D33" s="129"/>
      <c r="G33" s="129"/>
      <c r="I33" s="125"/>
      <c r="J33" s="87"/>
      <c r="L33" s="149"/>
      <c r="M33" s="98"/>
      <c r="N33" s="154"/>
      <c r="O33" s="152"/>
    </row>
    <row r="34" spans="1:16" s="122" customFormat="1" ht="21.75" customHeight="1">
      <c r="A34" s="129"/>
      <c r="C34" s="87"/>
      <c r="G34" s="129"/>
      <c r="I34" s="123" t="s">
        <v>128</v>
      </c>
      <c r="J34" s="127"/>
      <c r="L34" s="155" t="s">
        <v>115</v>
      </c>
      <c r="M34" s="99" t="s">
        <v>281</v>
      </c>
      <c r="N34" s="45">
        <v>0</v>
      </c>
      <c r="O34" s="152"/>
      <c r="P34" s="122" t="s">
        <v>7</v>
      </c>
    </row>
    <row r="35" spans="7:17" s="122" customFormat="1" ht="21.75" customHeight="1" thickBot="1">
      <c r="G35" s="129"/>
      <c r="I35" s="93" t="s">
        <v>259</v>
      </c>
      <c r="J35" s="44">
        <v>1645</v>
      </c>
      <c r="L35" s="138" t="s">
        <v>116</v>
      </c>
      <c r="M35" s="97" t="s">
        <v>282</v>
      </c>
      <c r="N35" s="133">
        <v>1064</v>
      </c>
      <c r="P35" s="371">
        <v>56019</v>
      </c>
      <c r="Q35" s="371"/>
    </row>
    <row r="36" spans="2:17" s="122" customFormat="1" ht="21.75" customHeight="1" thickBot="1">
      <c r="B36" s="156" t="s">
        <v>9</v>
      </c>
      <c r="C36" s="157" t="s">
        <v>129</v>
      </c>
      <c r="D36" s="158">
        <v>803417</v>
      </c>
      <c r="G36" s="129"/>
      <c r="I36" s="125"/>
      <c r="J36" s="87"/>
      <c r="M36" s="87"/>
      <c r="N36" s="87"/>
      <c r="P36" s="372"/>
      <c r="Q36" s="372"/>
    </row>
    <row r="37" spans="2:17" s="122" customFormat="1" ht="21.75" customHeight="1">
      <c r="B37" s="159" t="s">
        <v>10</v>
      </c>
      <c r="C37" s="160" t="s">
        <v>238</v>
      </c>
      <c r="D37" s="161">
        <v>1526</v>
      </c>
      <c r="F37" s="130" t="s">
        <v>11</v>
      </c>
      <c r="G37" s="127"/>
      <c r="I37" s="125"/>
      <c r="J37" s="87"/>
      <c r="M37" s="87"/>
      <c r="N37" s="87"/>
      <c r="P37" s="130" t="s">
        <v>12</v>
      </c>
      <c r="Q37" s="127"/>
    </row>
    <row r="38" spans="2:17" s="122" customFormat="1" ht="21.75" customHeight="1" thickBot="1">
      <c r="B38" s="49" t="s">
        <v>8</v>
      </c>
      <c r="C38" s="162" t="s">
        <v>239</v>
      </c>
      <c r="D38" s="163">
        <v>804943</v>
      </c>
      <c r="F38" s="93" t="s">
        <v>255</v>
      </c>
      <c r="G38" s="44">
        <v>16338</v>
      </c>
      <c r="I38" s="125"/>
      <c r="J38" s="87"/>
      <c r="M38" s="87"/>
      <c r="N38" s="87"/>
      <c r="P38" s="93"/>
      <c r="Q38" s="44">
        <v>72357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2007-05-29T04:16:37Z</cp:lastPrinted>
  <dcterms:created xsi:type="dcterms:W3CDTF">2002-10-23T09:25:58Z</dcterms:created>
  <dcterms:modified xsi:type="dcterms:W3CDTF">2007-05-29T04:16:40Z</dcterms:modified>
  <cp:category/>
  <cp:version/>
  <cp:contentType/>
  <cp:contentStatus/>
</cp:coreProperties>
</file>