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'ごみ処理概要'!$A$2:$AU$24</definedName>
    <definedName name="_xlnm.Print_Area" localSheetId="2">'ごみ処理量内訳'!$A$2:$AP$24</definedName>
    <definedName name="_xlnm.Print_Area" localSheetId="1">'ごみ搬入量内訳'!$A$2:$DK$24</definedName>
    <definedName name="_xlnm.Print_Area" localSheetId="4">'災害廃棄物の搬入量'!$A$2:$CY$24</definedName>
    <definedName name="_xlnm.Print_Area" localSheetId="3">'資源化量内訳'!$A$2:$DL$24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<sst xmlns="http://schemas.openxmlformats.org/spreadsheetml/2006/main" count="1364" uniqueCount="332">
  <si>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</si>
  <si>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</si>
  <si>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</si>
  <si>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</si>
  <si>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</si>
  <si>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</si>
  <si>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</si>
  <si>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</si>
  <si>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</si>
  <si>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</si>
  <si>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</si>
  <si>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</si>
  <si>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</si>
  <si>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</si>
  <si>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</si>
  <si>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</si>
  <si>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</si>
  <si>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</si>
  <si>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</si>
  <si>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</si>
  <si>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</si>
  <si>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</si>
  <si>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</si>
  <si>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</si>
  <si>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</si>
  <si>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</si>
  <si>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</si>
  <si>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</si>
  <si>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</si>
  <si>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</si>
  <si>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</si>
  <si>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</si>
  <si>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</si>
  <si>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</si>
  <si>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</si>
  <si>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</si>
  <si>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</si>
  <si>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</si>
  <si>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</si>
  <si>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</si>
  <si>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</si>
  <si>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</si>
  <si>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</si>
  <si>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</si>
  <si>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</si>
  <si>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</si>
  <si>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</si>
  <si>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</si>
  <si>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</si>
  <si>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</si>
  <si>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</si>
  <si>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</si>
  <si>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</si>
  <si>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</si>
  <si>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</si>
  <si>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</si>
  <si>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</si>
  <si>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</si>
  <si>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</si>
  <si>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</si>
  <si>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</si>
  <si>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</si>
  <si>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</si>
  <si>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</si>
  <si>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</si>
  <si>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</si>
  <si>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</si>
  <si>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</si>
  <si>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</si>
  <si>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</si>
  <si>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</si>
  <si>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</si>
  <si>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</si>
  <si>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</si>
  <si>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</si>
  <si>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</si>
  <si>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</si>
  <si>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</si>
  <si>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</si>
  <si>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</si>
  <si>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</si>
  <si>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</si>
  <si>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</si>
  <si>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</si>
  <si>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</si>
  <si>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</si>
  <si>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</si>
  <si>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</si>
  <si>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</si>
  <si>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</si>
  <si>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</si>
  <si>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</si>
  <si>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</si>
  <si>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</si>
  <si>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</si>
  <si>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</si>
  <si>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</si>
  <si>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</si>
  <si>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</si>
  <si>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</si>
  <si>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</si>
  <si>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</si>
  <si>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</si>
  <si>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</si>
  <si>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</si>
  <si>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</si>
  <si>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</si>
  <si>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</si>
  <si>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</si>
  <si>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</si>
  <si>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</si>
  <si>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</si>
  <si>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</si>
  <si>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</si>
  <si>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</si>
  <si>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</si>
  <si>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</si>
  <si>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</si>
  <si>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</si>
  <si>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</si>
  <si>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</si>
  <si>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</si>
  <si>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</si>
  <si>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</si>
  <si>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</si>
  <si>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</si>
  <si>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</si>
  <si>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</si>
  <si>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</si>
  <si>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</si>
  <si>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</si>
  <si>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</si>
  <si>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</si>
  <si>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</si>
  <si>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</si>
  <si>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</si>
  <si>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</si>
  <si>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</si>
  <si>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</si>
  <si>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</si>
  <si>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</si>
  <si>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</si>
  <si>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</si>
  <si>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</si>
  <si>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</si>
  <si>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</si>
  <si>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</si>
  <si>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</si>
  <si>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</si>
  <si>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</si>
  <si>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</si>
  <si>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</si>
  <si>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</si>
  <si>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</si>
  <si>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</si>
  <si>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</si>
  <si>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</si>
  <si>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</si>
  <si>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</si>
  <si>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</si>
  <si>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</si>
  <si>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</si>
  <si>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</si>
  <si>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</si>
  <si>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</si>
  <si>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</si>
  <si>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</si>
  <si>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</si>
  <si>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</si>
  <si>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</si>
  <si>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</si>
  <si>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</si>
  <si>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</si>
  <si>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</si>
  <si>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</si>
  <si>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</si>
  <si>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</si>
  <si>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</si>
  <si>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</si>
  <si>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</si>
  <si>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</si>
  <si>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</si>
  <si>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</si>
  <si>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</si>
  <si>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</si>
  <si>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</si>
  <si>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</si>
  <si>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</si>
  <si>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</si>
  <si>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</si>
  <si>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</si>
  <si>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</si>
  <si>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</si>
  <si>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</si>
  <si>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</si>
  <si>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</si>
  <si>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</si>
  <si>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</si>
  <si>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</si>
  <si>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</si>
  <si>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</si>
  <si>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</si>
  <si>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</si>
  <si>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</si>
  <si>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</si>
  <si>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</si>
  <si>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</si>
  <si>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</si>
  <si>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</si>
  <si>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</si>
  <si>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</si>
  <si>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</si>
  <si>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</si>
  <si>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</si>
  <si>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</si>
  <si>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</si>
  <si>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</si>
  <si>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</si>
  <si>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</si>
  <si>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</si>
  <si>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</si>
  <si>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</si>
  <si>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</si>
  <si>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</si>
  <si>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</si>
  <si>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</si>
  <si>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</si>
  <si>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</si>
  <si>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</si>
  <si>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</si>
  <si>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</si>
  <si>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</si>
  <si>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</si>
  <si>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</si>
  <si>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</si>
  <si>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</si>
  <si>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</si>
  <si>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</si>
  <si>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</si>
  <si>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</si>
  <si>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</si>
  <si>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</si>
  <si>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</si>
  <si>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</si>
  <si>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</si>
  <si>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</si>
  <si>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</si>
  <si>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</si>
  <si>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</si>
  <si>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</si>
  <si>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</si>
  <si>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</si>
  <si>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</si>
  <si>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</si>
  <si>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</si>
  <si>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</si>
  <si>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</si>
  <si>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</si>
  <si>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</si>
  <si>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</si>
  <si>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</si>
  <si>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</si>
  <si>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</si>
  <si>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</si>
  <si>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</si>
  <si>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</si>
  <si>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</si>
  <si>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</si>
  <si>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</si>
  <si>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</si>
  <si>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</si>
  <si>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</si>
  <si>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</si>
  <si>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</si>
  <si>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</si>
  <si>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</si>
  <si>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</si>
  <si>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</si>
  <si>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</si>
  <si>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</si>
  <si>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</si>
  <si>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</si>
  <si>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</si>
  <si>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</si>
  <si>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</si>
  <si>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</si>
  <si>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</si>
  <si>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</si>
  <si>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</si>
  <si>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</si>
  <si>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</si>
  <si>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</si>
  <si>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</si>
  <si>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</si>
  <si>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香川県</t>
  </si>
  <si>
    <t>37201</t>
  </si>
  <si>
    <t>高松市</t>
  </si>
  <si>
    <t>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</si>
  <si>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</si>
  <si>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</si>
  <si>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</si>
  <si>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</si>
  <si>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</si>
  <si>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</si>
  <si>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</si>
  <si>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</si>
  <si>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</si>
  <si>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</si>
  <si>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</si>
  <si>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</si>
  <si>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</si>
  <si>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</si>
  <si>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</si>
  <si>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</si>
  <si>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</si>
  <si>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</si>
  <si>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</si>
  <si>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</si>
  <si>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</si>
  <si>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</si>
  <si>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</si>
  <si>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</si>
  <si>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</si>
  <si>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</si>
  <si>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</si>
  <si>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</si>
  <si>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</si>
  <si>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</si>
  <si>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</si>
  <si>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</si>
  <si>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香川県合計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</si>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</sst>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7" fillId="0" borderId="15" xfId="17" applyFont="1" applyFill="1" applyBorder="1" applyAlignment="1">
      <alignment horizontal="right" vertical="center"/>
    </xf>
    <xf numFmtId="38" fontId="17" fillId="0" borderId="16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7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8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20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20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 quotePrefix="1">
      <alignment horizontal="left" vertical="center"/>
    </xf>
    <xf numFmtId="38" fontId="0" fillId="0" borderId="25" xfId="17" applyFont="1" applyFill="1" applyBorder="1" applyAlignment="1" quotePrefix="1">
      <alignment horizontal="left" vertical="center"/>
    </xf>
    <xf numFmtId="38" fontId="0" fillId="0" borderId="25" xfId="17" applyFont="1" applyFill="1" applyBorder="1" applyAlignment="1">
      <alignment horizontal="center" vertical="center"/>
    </xf>
    <xf numFmtId="38" fontId="0" fillId="0" borderId="26" xfId="17" applyFont="1" applyFill="1" applyBorder="1" applyAlignment="1" quotePrefix="1">
      <alignment horizontal="lef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19" xfId="17" applyFont="1" applyFill="1" applyBorder="1" applyAlignment="1">
      <alignment horizontal="right" vertical="center"/>
    </xf>
    <xf numFmtId="176" fontId="3" fillId="0" borderId="19" xfId="17" applyNumberFormat="1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38" fontId="3" fillId="0" borderId="30" xfId="17" applyFont="1" applyFill="1" applyBorder="1" applyAlignment="1">
      <alignment horizontal="right" vertical="center"/>
    </xf>
    <xf numFmtId="38" fontId="3" fillId="0" borderId="31" xfId="17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176" fontId="3" fillId="0" borderId="27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176" fontId="3" fillId="0" borderId="29" xfId="17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34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>
      <alignment horizontal="left" vertical="center"/>
    </xf>
    <xf numFmtId="38" fontId="0" fillId="0" borderId="34" xfId="17" applyFont="1" applyFill="1" applyBorder="1" applyAlignment="1">
      <alignment horizontal="distributed" vertical="center"/>
    </xf>
    <xf numFmtId="38" fontId="0" fillId="0" borderId="35" xfId="17" applyFont="1" applyFill="1" applyBorder="1" applyAlignment="1">
      <alignment horizontal="distributed" vertical="center"/>
    </xf>
    <xf numFmtId="38" fontId="0" fillId="0" borderId="36" xfId="17" applyFont="1" applyFill="1" applyBorder="1" applyAlignment="1" quotePrefix="1">
      <alignment vertical="center"/>
    </xf>
    <xf numFmtId="38" fontId="0" fillId="0" borderId="36" xfId="17" applyFont="1" applyFill="1" applyBorder="1" applyAlignment="1">
      <alignment horizontal="distributed" vertical="center"/>
    </xf>
    <xf numFmtId="38" fontId="0" fillId="0" borderId="37" xfId="17" applyFont="1" applyFill="1" applyBorder="1" applyAlignment="1">
      <alignment horizontal="distributed" vertical="center"/>
    </xf>
    <xf numFmtId="38" fontId="0" fillId="0" borderId="21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20" xfId="17" applyFont="1" applyFill="1" applyBorder="1" applyAlignment="1">
      <alignment vertical="center"/>
    </xf>
    <xf numFmtId="209" fontId="0" fillId="0" borderId="20" xfId="17" applyNumberFormat="1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36" xfId="17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38" xfId="17" applyFont="1" applyFill="1" applyBorder="1" applyAlignment="1">
      <alignment horizontal="right" vertical="center"/>
    </xf>
    <xf numFmtId="38" fontId="0" fillId="0" borderId="25" xfId="17" applyFont="1" applyFill="1" applyBorder="1" applyAlignment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5" xfId="17" applyNumberFormat="1" applyFont="1" applyFill="1" applyBorder="1" applyAlignment="1">
      <alignment horizontal="right" vertical="center"/>
    </xf>
    <xf numFmtId="38" fontId="0" fillId="0" borderId="39" xfId="17" applyFont="1" applyFill="1" applyBorder="1" applyAlignment="1">
      <alignment horizontal="distributed" vertical="center"/>
    </xf>
    <xf numFmtId="38" fontId="0" fillId="0" borderId="40" xfId="17" applyFont="1" applyFill="1" applyBorder="1" applyAlignment="1" quotePrefix="1">
      <alignment horizontal="left" vertical="center"/>
    </xf>
    <xf numFmtId="38" fontId="0" fillId="0" borderId="41" xfId="17" applyFont="1" applyFill="1" applyBorder="1" applyAlignment="1">
      <alignment horizontal="center" vertical="center"/>
    </xf>
    <xf numFmtId="38" fontId="17" fillId="0" borderId="42" xfId="17" applyFont="1" applyFill="1" applyBorder="1" applyAlignment="1">
      <alignment horizontal="right" vertical="center"/>
    </xf>
    <xf numFmtId="38" fontId="0" fillId="0" borderId="43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17" fillId="0" borderId="44" xfId="17" applyFont="1" applyFill="1" applyBorder="1" applyAlignment="1">
      <alignment horizontal="right" vertical="center"/>
    </xf>
    <xf numFmtId="38" fontId="0" fillId="0" borderId="45" xfId="17" applyFont="1" applyFill="1" applyBorder="1" applyAlignment="1" quotePrefix="1">
      <alignment horizontal="center" vertical="center"/>
    </xf>
    <xf numFmtId="38" fontId="17" fillId="0" borderId="46" xfId="17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9" xfId="17" applyFont="1" applyFill="1" applyBorder="1" applyAlignment="1">
      <alignment vertical="center"/>
    </xf>
    <xf numFmtId="0" fontId="4" fillId="0" borderId="47" xfId="21" applyFont="1" applyFill="1" applyBorder="1" applyAlignment="1" quotePrefix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49" xfId="17" applyFont="1" applyFill="1" applyBorder="1" applyAlignment="1">
      <alignment vertical="center"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53" xfId="21" applyFont="1" applyFill="1" applyBorder="1" applyAlignment="1">
      <alignment vertical="center"/>
      <protection/>
    </xf>
    <xf numFmtId="38" fontId="14" fillId="0" borderId="54" xfId="17" applyFont="1" applyFill="1" applyBorder="1" applyAlignment="1">
      <alignment vertical="center"/>
    </xf>
    <xf numFmtId="0" fontId="4" fillId="0" borderId="55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56" xfId="21" applyFont="1" applyFill="1" applyBorder="1" applyAlignment="1">
      <alignment vertical="center"/>
      <protection/>
    </xf>
    <xf numFmtId="38" fontId="14" fillId="0" borderId="57" xfId="17" applyFont="1" applyFill="1" applyBorder="1" applyAlignment="1">
      <alignment vertical="center"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38" fontId="14" fillId="0" borderId="59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 textRotation="255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38" fontId="14" fillId="0" borderId="61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center" vertical="center"/>
      <protection/>
    </xf>
    <xf numFmtId="38" fontId="14" fillId="0" borderId="63" xfId="17" applyFont="1" applyFill="1" applyBorder="1" applyAlignment="1">
      <alignment vertical="center"/>
    </xf>
    <xf numFmtId="38" fontId="14" fillId="0" borderId="64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40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65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66" xfId="17" applyFont="1" applyFill="1" applyBorder="1" applyAlignment="1">
      <alignment vertical="center"/>
    </xf>
    <xf numFmtId="0" fontId="4" fillId="0" borderId="43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67" xfId="21" applyFont="1" applyFill="1" applyBorder="1" applyAlignment="1">
      <alignment horizontal="left" vertical="center"/>
      <protection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38" fontId="14" fillId="0" borderId="29" xfId="17" applyFont="1" applyFill="1" applyBorder="1" applyAlignment="1">
      <alignment vertical="center"/>
    </xf>
    <xf numFmtId="0" fontId="4" fillId="0" borderId="20" xfId="21" applyFont="1" applyFill="1" applyBorder="1" applyAlignment="1">
      <alignment horizontal="left" vertical="center"/>
      <protection/>
    </xf>
    <xf numFmtId="49" fontId="4" fillId="2" borderId="8" xfId="0" applyNumberFormat="1" applyFont="1" applyFill="1" applyBorder="1" applyAlignment="1">
      <alignment horizontal="center"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68" xfId="17" applyFont="1" applyFill="1" applyBorder="1" applyAlignment="1">
      <alignment vertical="center"/>
    </xf>
    <xf numFmtId="38" fontId="14" fillId="0" borderId="69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70" xfId="17" applyFont="1" applyFill="1" applyBorder="1" applyAlignment="1">
      <alignment vertical="center"/>
    </xf>
    <xf numFmtId="0" fontId="4" fillId="0" borderId="21" xfId="21" applyFont="1" applyFill="1" applyBorder="1" applyAlignment="1" quotePrefix="1">
      <alignment horizontal="center" vertical="center" textRotation="255"/>
      <protection/>
    </xf>
    <xf numFmtId="0" fontId="4" fillId="0" borderId="25" xfId="21" applyFont="1" applyFill="1" applyBorder="1" applyAlignment="1" quotePrefix="1">
      <alignment horizontal="left" vertical="center"/>
      <protection/>
    </xf>
    <xf numFmtId="38" fontId="14" fillId="0" borderId="50" xfId="17" applyFont="1" applyFill="1" applyBorder="1" applyAlignment="1">
      <alignment vertical="center"/>
    </xf>
    <xf numFmtId="38" fontId="14" fillId="0" borderId="51" xfId="17" applyFont="1" applyFill="1" applyBorder="1" applyAlignment="1">
      <alignment vertical="center"/>
    </xf>
    <xf numFmtId="38" fontId="14" fillId="0" borderId="52" xfId="17" applyFont="1" applyFill="1" applyBorder="1" applyAlignment="1">
      <alignment vertical="center"/>
    </xf>
    <xf numFmtId="0" fontId="4" fillId="0" borderId="71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72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73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74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56" xfId="21" applyFont="1" applyFill="1" applyBorder="1" applyAlignment="1">
      <alignment horizontal="center" vertical="center"/>
      <protection/>
    </xf>
    <xf numFmtId="38" fontId="14" fillId="0" borderId="49" xfId="17" applyFont="1" applyFill="1" applyBorder="1" applyAlignment="1">
      <alignment horizontal="right" vertical="center"/>
    </xf>
    <xf numFmtId="38" fontId="14" fillId="0" borderId="50" xfId="17" applyFont="1" applyFill="1" applyBorder="1" applyAlignment="1">
      <alignment horizontal="right" vertical="center"/>
    </xf>
    <xf numFmtId="38" fontId="14" fillId="0" borderId="51" xfId="17" applyFont="1" applyFill="1" applyBorder="1" applyAlignment="1">
      <alignment horizontal="right" vertical="center"/>
    </xf>
    <xf numFmtId="38" fontId="14" fillId="0" borderId="52" xfId="17" applyFont="1" applyFill="1" applyBorder="1" applyAlignment="1">
      <alignment horizontal="right" vertical="center"/>
    </xf>
    <xf numFmtId="0" fontId="6" fillId="0" borderId="22" xfId="21" applyFont="1" applyFill="1" applyBorder="1" applyAlignment="1" quotePrefix="1">
      <alignment horizontal="left" vertical="center"/>
      <protection/>
    </xf>
    <xf numFmtId="0" fontId="4" fillId="0" borderId="22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9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9" xfId="21" applyNumberFormat="1" applyFont="1" applyFill="1" applyBorder="1" applyAlignment="1">
      <alignment vertical="center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0" fontId="3" fillId="0" borderId="75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19" xfId="21" applyFont="1" applyFill="1" applyBorder="1" applyAlignment="1" quotePrefix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68" xfId="21" applyFont="1" applyFill="1" applyBorder="1" applyAlignment="1">
      <alignment horizontal="center" vertical="center" textRotation="255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68" xfId="21" applyFont="1" applyFill="1" applyBorder="1" applyAlignment="1" quotePrefix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41" xfId="21" applyFont="1" applyFill="1" applyBorder="1" applyAlignment="1" quotePrefix="1">
      <alignment horizontal="center" vertical="center"/>
      <protection/>
    </xf>
    <xf numFmtId="0" fontId="3" fillId="0" borderId="41" xfId="21" applyFont="1" applyFill="1" applyBorder="1">
      <alignment/>
      <protection/>
    </xf>
    <xf numFmtId="0" fontId="3" fillId="0" borderId="42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61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 quotePrefix="1">
      <alignment horizontal="center" vertical="center"/>
      <protection/>
    </xf>
    <xf numFmtId="0" fontId="3" fillId="0" borderId="22" xfId="21" applyFont="1" applyFill="1" applyBorder="1">
      <alignment/>
      <protection/>
    </xf>
    <xf numFmtId="0" fontId="3" fillId="0" borderId="21" xfId="21" applyFont="1" applyFill="1" applyBorder="1">
      <alignment/>
      <protection/>
    </xf>
    <xf numFmtId="0" fontId="3" fillId="0" borderId="25" xfId="21" applyFont="1" applyFill="1" applyBorder="1">
      <alignment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72" xfId="21" applyFont="1" applyFill="1" applyBorder="1" applyAlignment="1">
      <alignment horizontal="center" vertical="center" textRotation="255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5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2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9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58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2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56" t="s">
        <v>96</v>
      </c>
      <c r="B2" s="259" t="s">
        <v>97</v>
      </c>
      <c r="C2" s="268" t="s">
        <v>98</v>
      </c>
      <c r="D2" s="283" t="s">
        <v>196</v>
      </c>
      <c r="E2" s="265"/>
      <c r="F2" s="54"/>
      <c r="G2" s="283" t="s">
        <v>290</v>
      </c>
      <c r="H2" s="262"/>
      <c r="I2" s="262"/>
      <c r="J2" s="263"/>
      <c r="K2" s="275" t="s">
        <v>63</v>
      </c>
      <c r="L2" s="276"/>
      <c r="M2" s="277"/>
      <c r="N2" s="268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73" t="s">
        <v>152</v>
      </c>
      <c r="AI2" s="283" t="s">
        <v>241</v>
      </c>
      <c r="AJ2" s="265"/>
      <c r="AK2" s="265"/>
      <c r="AL2" s="265"/>
      <c r="AM2" s="265"/>
      <c r="AN2" s="265"/>
      <c r="AO2" s="265"/>
      <c r="AP2" s="266"/>
      <c r="AQ2" s="273" t="s">
        <v>0</v>
      </c>
      <c r="AR2" s="283" t="s">
        <v>1</v>
      </c>
      <c r="AS2" s="284"/>
      <c r="AT2" s="284"/>
      <c r="AU2" s="285"/>
    </row>
    <row r="3" spans="1:47" ht="22.5" customHeight="1">
      <c r="A3" s="257"/>
      <c r="B3" s="260"/>
      <c r="C3" s="287"/>
      <c r="D3" s="11"/>
      <c r="E3" s="268" t="s">
        <v>197</v>
      </c>
      <c r="F3" s="281" t="s">
        <v>158</v>
      </c>
      <c r="G3" s="268" t="s">
        <v>287</v>
      </c>
      <c r="H3" s="268" t="s">
        <v>288</v>
      </c>
      <c r="I3" s="281" t="s">
        <v>285</v>
      </c>
      <c r="J3" s="12" t="s">
        <v>64</v>
      </c>
      <c r="K3" s="279" t="s">
        <v>291</v>
      </c>
      <c r="L3" s="279" t="s">
        <v>289</v>
      </c>
      <c r="M3" s="279" t="s">
        <v>198</v>
      </c>
      <c r="N3" s="278"/>
      <c r="O3" s="268" t="s">
        <v>2</v>
      </c>
      <c r="P3" s="268" t="s">
        <v>84</v>
      </c>
      <c r="Q3" s="270" t="s">
        <v>240</v>
      </c>
      <c r="R3" s="271"/>
      <c r="S3" s="271"/>
      <c r="T3" s="271"/>
      <c r="U3" s="271"/>
      <c r="V3" s="271"/>
      <c r="W3" s="271"/>
      <c r="X3" s="272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74"/>
      <c r="AI3" s="268" t="s">
        <v>99</v>
      </c>
      <c r="AJ3" s="268" t="s">
        <v>72</v>
      </c>
      <c r="AK3" s="281" t="s">
        <v>199</v>
      </c>
      <c r="AL3" s="281" t="s">
        <v>200</v>
      </c>
      <c r="AM3" s="281" t="s">
        <v>201</v>
      </c>
      <c r="AN3" s="281" t="s">
        <v>202</v>
      </c>
      <c r="AO3" s="286" t="s">
        <v>203</v>
      </c>
      <c r="AP3" s="12" t="s">
        <v>66</v>
      </c>
      <c r="AQ3" s="274"/>
      <c r="AR3" s="268" t="s">
        <v>100</v>
      </c>
      <c r="AS3" s="268" t="s">
        <v>101</v>
      </c>
      <c r="AT3" s="268" t="s">
        <v>102</v>
      </c>
      <c r="AU3" s="12" t="s">
        <v>64</v>
      </c>
    </row>
    <row r="4" spans="1:47" ht="22.5" customHeight="1">
      <c r="A4" s="257"/>
      <c r="B4" s="260"/>
      <c r="C4" s="287"/>
      <c r="D4" s="11"/>
      <c r="E4" s="278"/>
      <c r="F4" s="282"/>
      <c r="G4" s="278"/>
      <c r="H4" s="278"/>
      <c r="I4" s="278"/>
      <c r="J4" s="63"/>
      <c r="K4" s="280"/>
      <c r="L4" s="280"/>
      <c r="M4" s="280"/>
      <c r="N4" s="278"/>
      <c r="O4" s="269"/>
      <c r="P4" s="269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1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4"/>
      <c r="AH4" s="274"/>
      <c r="AI4" s="269"/>
      <c r="AJ4" s="269"/>
      <c r="AK4" s="269"/>
      <c r="AL4" s="282"/>
      <c r="AM4" s="282"/>
      <c r="AN4" s="269"/>
      <c r="AO4" s="264"/>
      <c r="AP4" s="18"/>
      <c r="AQ4" s="274"/>
      <c r="AR4" s="269"/>
      <c r="AS4" s="269"/>
      <c r="AT4" s="269"/>
      <c r="AU4" s="18"/>
    </row>
    <row r="5" spans="1:47" s="71" customFormat="1" ht="15.75" customHeight="1">
      <c r="A5" s="257"/>
      <c r="B5" s="260"/>
      <c r="C5" s="287"/>
      <c r="D5" s="65"/>
      <c r="E5" s="66"/>
      <c r="F5" s="66"/>
      <c r="G5" s="66"/>
      <c r="H5" s="66"/>
      <c r="I5" s="66"/>
      <c r="J5" s="63"/>
      <c r="K5" s="280"/>
      <c r="L5" s="280"/>
      <c r="M5" s="280"/>
      <c r="N5" s="66"/>
      <c r="O5" s="66"/>
      <c r="P5" s="66"/>
      <c r="Q5" s="67"/>
      <c r="R5" s="66"/>
      <c r="S5" s="68"/>
      <c r="T5" s="66"/>
      <c r="U5" s="69"/>
      <c r="V5" s="66"/>
      <c r="W5" s="66"/>
      <c r="X5" s="66"/>
      <c r="Y5" s="67"/>
      <c r="Z5" s="66"/>
      <c r="AA5" s="69"/>
      <c r="AB5" s="69"/>
      <c r="AC5" s="66"/>
      <c r="AD5" s="69"/>
      <c r="AE5" s="66"/>
      <c r="AF5" s="69"/>
      <c r="AG5" s="63"/>
      <c r="AH5" s="274"/>
      <c r="AI5" s="66"/>
      <c r="AJ5" s="66"/>
      <c r="AK5" s="70"/>
      <c r="AL5" s="70"/>
      <c r="AM5" s="70"/>
      <c r="AN5" s="66"/>
      <c r="AO5" s="66"/>
      <c r="AP5" s="63"/>
      <c r="AQ5" s="274"/>
      <c r="AR5" s="66"/>
      <c r="AS5" s="66"/>
      <c r="AT5" s="66"/>
      <c r="AU5" s="67"/>
    </row>
    <row r="6" spans="1:47" ht="22.5" customHeight="1" thickBot="1">
      <c r="A6" s="258"/>
      <c r="B6" s="218"/>
      <c r="C6" s="288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3" customFormat="1" ht="13.5" customHeight="1">
      <c r="A7" s="109" t="s">
        <v>294</v>
      </c>
      <c r="B7" s="110" t="s">
        <v>295</v>
      </c>
      <c r="C7" s="111" t="s">
        <v>296</v>
      </c>
      <c r="D7" s="102">
        <v>417986</v>
      </c>
      <c r="E7" s="102">
        <v>417986</v>
      </c>
      <c r="F7" s="102">
        <v>0</v>
      </c>
      <c r="G7" s="102">
        <v>164752</v>
      </c>
      <c r="H7" s="102">
        <v>5299</v>
      </c>
      <c r="I7" s="102">
        <v>0</v>
      </c>
      <c r="J7" s="102">
        <v>170051</v>
      </c>
      <c r="K7" s="102">
        <v>1114.614247091844</v>
      </c>
      <c r="L7" s="102">
        <v>691.9744116749273</v>
      </c>
      <c r="M7" s="102">
        <v>422.6398354169167</v>
      </c>
      <c r="N7" s="102">
        <v>0</v>
      </c>
      <c r="O7" s="102">
        <v>118933</v>
      </c>
      <c r="P7" s="102">
        <v>1149</v>
      </c>
      <c r="Q7" s="102">
        <v>45506</v>
      </c>
      <c r="R7" s="102">
        <v>9969</v>
      </c>
      <c r="S7" s="102">
        <v>0</v>
      </c>
      <c r="T7" s="102">
        <v>0</v>
      </c>
      <c r="U7" s="102">
        <v>0</v>
      </c>
      <c r="V7" s="102">
        <v>0</v>
      </c>
      <c r="W7" s="102">
        <v>35537</v>
      </c>
      <c r="X7" s="102">
        <v>0</v>
      </c>
      <c r="Y7" s="102">
        <v>4463</v>
      </c>
      <c r="Z7" s="102">
        <v>3229</v>
      </c>
      <c r="AA7" s="102">
        <v>225</v>
      </c>
      <c r="AB7" s="102">
        <v>335</v>
      </c>
      <c r="AC7" s="102">
        <v>70</v>
      </c>
      <c r="AD7" s="102">
        <v>244</v>
      </c>
      <c r="AE7" s="102">
        <v>191</v>
      </c>
      <c r="AF7" s="102">
        <v>169</v>
      </c>
      <c r="AG7" s="102">
        <v>170051</v>
      </c>
      <c r="AH7" s="112">
        <v>99.32432035095353</v>
      </c>
      <c r="AI7" s="102">
        <v>3614</v>
      </c>
      <c r="AJ7" s="102">
        <v>1669</v>
      </c>
      <c r="AK7" s="102">
        <v>0</v>
      </c>
      <c r="AL7" s="102">
        <v>0</v>
      </c>
      <c r="AM7" s="102">
        <v>0</v>
      </c>
      <c r="AN7" s="102">
        <v>0</v>
      </c>
      <c r="AO7" s="102">
        <v>29800</v>
      </c>
      <c r="AP7" s="102">
        <v>35083</v>
      </c>
      <c r="AQ7" s="112">
        <v>23.25537632827799</v>
      </c>
      <c r="AR7" s="102">
        <v>1149</v>
      </c>
      <c r="AS7" s="102">
        <v>11660</v>
      </c>
      <c r="AT7" s="102">
        <v>6354</v>
      </c>
      <c r="AU7" s="107">
        <v>19163</v>
      </c>
    </row>
    <row r="8" spans="1:47" s="113" customFormat="1" ht="13.5" customHeight="1">
      <c r="A8" s="114" t="s">
        <v>294</v>
      </c>
      <c r="B8" s="115" t="s">
        <v>298</v>
      </c>
      <c r="C8" s="116" t="s">
        <v>299</v>
      </c>
      <c r="D8" s="103">
        <v>110080</v>
      </c>
      <c r="E8" s="103">
        <v>110080</v>
      </c>
      <c r="F8" s="103">
        <v>0</v>
      </c>
      <c r="G8" s="103">
        <v>37442</v>
      </c>
      <c r="H8" s="103">
        <v>1996</v>
      </c>
      <c r="I8" s="103">
        <v>0</v>
      </c>
      <c r="J8" s="103">
        <v>39438</v>
      </c>
      <c r="K8" s="103">
        <v>981.5526441541891</v>
      </c>
      <c r="L8" s="103">
        <v>766.1924577891048</v>
      </c>
      <c r="M8" s="103">
        <v>215.36018636508442</v>
      </c>
      <c r="N8" s="103">
        <v>0</v>
      </c>
      <c r="O8" s="103">
        <v>29820</v>
      </c>
      <c r="P8" s="103">
        <v>3</v>
      </c>
      <c r="Q8" s="103">
        <v>4887</v>
      </c>
      <c r="R8" s="103">
        <v>3402</v>
      </c>
      <c r="S8" s="103">
        <v>0</v>
      </c>
      <c r="T8" s="103">
        <v>0</v>
      </c>
      <c r="U8" s="103">
        <v>0</v>
      </c>
      <c r="V8" s="103">
        <v>0</v>
      </c>
      <c r="W8" s="103">
        <v>1485</v>
      </c>
      <c r="X8" s="103">
        <v>0</v>
      </c>
      <c r="Y8" s="103">
        <v>4728</v>
      </c>
      <c r="Z8" s="103">
        <v>4571</v>
      </c>
      <c r="AA8" s="103">
        <v>0</v>
      </c>
      <c r="AB8" s="103">
        <v>78</v>
      </c>
      <c r="AC8" s="103">
        <v>0</v>
      </c>
      <c r="AD8" s="103">
        <v>79</v>
      </c>
      <c r="AE8" s="103">
        <v>0</v>
      </c>
      <c r="AF8" s="103">
        <v>0</v>
      </c>
      <c r="AG8" s="103">
        <v>39438</v>
      </c>
      <c r="AH8" s="104">
        <v>99.99239312338354</v>
      </c>
      <c r="AI8" s="103">
        <v>0</v>
      </c>
      <c r="AJ8" s="103">
        <v>559</v>
      </c>
      <c r="AK8" s="103">
        <v>0</v>
      </c>
      <c r="AL8" s="103">
        <v>0</v>
      </c>
      <c r="AM8" s="103">
        <v>0</v>
      </c>
      <c r="AN8" s="103">
        <v>0</v>
      </c>
      <c r="AO8" s="103">
        <v>1154</v>
      </c>
      <c r="AP8" s="103">
        <v>1713</v>
      </c>
      <c r="AQ8" s="104">
        <v>16.33196409554237</v>
      </c>
      <c r="AR8" s="103">
        <v>3</v>
      </c>
      <c r="AS8" s="103">
        <v>4513</v>
      </c>
      <c r="AT8" s="103">
        <v>674</v>
      </c>
      <c r="AU8" s="105">
        <v>5190</v>
      </c>
    </row>
    <row r="9" spans="1:47" s="113" customFormat="1" ht="13.5" customHeight="1">
      <c r="A9" s="114" t="s">
        <v>294</v>
      </c>
      <c r="B9" s="115" t="s">
        <v>300</v>
      </c>
      <c r="C9" s="116" t="s">
        <v>301</v>
      </c>
      <c r="D9" s="103">
        <v>57268</v>
      </c>
      <c r="E9" s="103">
        <v>57268</v>
      </c>
      <c r="F9" s="103">
        <v>0</v>
      </c>
      <c r="G9" s="103">
        <v>20435</v>
      </c>
      <c r="H9" s="103">
        <v>1894</v>
      </c>
      <c r="I9" s="103">
        <v>693</v>
      </c>
      <c r="J9" s="103">
        <v>23022</v>
      </c>
      <c r="K9" s="103">
        <v>1101.3824928885194</v>
      </c>
      <c r="L9" s="103">
        <v>822.5684381341847</v>
      </c>
      <c r="M9" s="103">
        <v>278.81405475433456</v>
      </c>
      <c r="N9" s="103">
        <v>0</v>
      </c>
      <c r="O9" s="103">
        <v>17896</v>
      </c>
      <c r="P9" s="103">
        <v>94</v>
      </c>
      <c r="Q9" s="103">
        <v>2440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2440</v>
      </c>
      <c r="X9" s="103">
        <v>0</v>
      </c>
      <c r="Y9" s="103">
        <v>1899</v>
      </c>
      <c r="Z9" s="103">
        <v>1895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4</v>
      </c>
      <c r="AG9" s="103">
        <v>22329</v>
      </c>
      <c r="AH9" s="104">
        <v>99.57902279546778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1331</v>
      </c>
      <c r="AP9" s="103">
        <v>1331</v>
      </c>
      <c r="AQ9" s="104">
        <v>17.040222395969074</v>
      </c>
      <c r="AR9" s="103">
        <v>94</v>
      </c>
      <c r="AS9" s="103">
        <v>2529</v>
      </c>
      <c r="AT9" s="103">
        <v>469</v>
      </c>
      <c r="AU9" s="105">
        <v>3092</v>
      </c>
    </row>
    <row r="10" spans="1:47" s="113" customFormat="1" ht="13.5" customHeight="1">
      <c r="A10" s="114" t="s">
        <v>294</v>
      </c>
      <c r="B10" s="115" t="s">
        <v>302</v>
      </c>
      <c r="C10" s="116" t="s">
        <v>303</v>
      </c>
      <c r="D10" s="103">
        <v>35495</v>
      </c>
      <c r="E10" s="103">
        <v>35495</v>
      </c>
      <c r="F10" s="103">
        <v>0</v>
      </c>
      <c r="G10" s="103">
        <v>11845</v>
      </c>
      <c r="H10" s="103">
        <v>72</v>
      </c>
      <c r="I10" s="103">
        <v>0</v>
      </c>
      <c r="J10" s="103">
        <v>11917</v>
      </c>
      <c r="K10" s="103">
        <v>919.8285693335159</v>
      </c>
      <c r="L10" s="103">
        <v>761.2880069930744</v>
      </c>
      <c r="M10" s="103">
        <v>158.54056234044154</v>
      </c>
      <c r="N10" s="103">
        <v>0</v>
      </c>
      <c r="O10" s="103">
        <v>6679</v>
      </c>
      <c r="P10" s="103">
        <v>2510</v>
      </c>
      <c r="Q10" s="103">
        <v>2728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2728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11917</v>
      </c>
      <c r="AH10" s="104">
        <v>78.93765209364773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2728</v>
      </c>
      <c r="AP10" s="103">
        <v>2728</v>
      </c>
      <c r="AQ10" s="104">
        <v>22.891667365947804</v>
      </c>
      <c r="AR10" s="103">
        <v>2510</v>
      </c>
      <c r="AS10" s="103">
        <v>819</v>
      </c>
      <c r="AT10" s="103">
        <v>0</v>
      </c>
      <c r="AU10" s="105">
        <v>3329</v>
      </c>
    </row>
    <row r="11" spans="1:47" s="113" customFormat="1" ht="13.5" customHeight="1">
      <c r="A11" s="114" t="s">
        <v>294</v>
      </c>
      <c r="B11" s="115" t="s">
        <v>304</v>
      </c>
      <c r="C11" s="116" t="s">
        <v>305</v>
      </c>
      <c r="D11" s="103">
        <v>65217</v>
      </c>
      <c r="E11" s="103">
        <v>65217</v>
      </c>
      <c r="F11" s="103">
        <v>0</v>
      </c>
      <c r="G11" s="103">
        <v>22017</v>
      </c>
      <c r="H11" s="103">
        <v>0</v>
      </c>
      <c r="I11" s="103">
        <v>0</v>
      </c>
      <c r="J11" s="103">
        <v>22017</v>
      </c>
      <c r="K11" s="103">
        <v>924.9206180168588</v>
      </c>
      <c r="L11" s="103">
        <v>748.6912501383684</v>
      </c>
      <c r="M11" s="103">
        <v>176.2293678784904</v>
      </c>
      <c r="N11" s="103">
        <v>0</v>
      </c>
      <c r="O11" s="103">
        <v>18624</v>
      </c>
      <c r="P11" s="103">
        <v>285</v>
      </c>
      <c r="Q11" s="103">
        <v>1733</v>
      </c>
      <c r="R11" s="103">
        <v>1733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1375</v>
      </c>
      <c r="Z11" s="103">
        <v>310</v>
      </c>
      <c r="AA11" s="103">
        <v>270</v>
      </c>
      <c r="AB11" s="103">
        <v>595</v>
      </c>
      <c r="AC11" s="103">
        <v>182</v>
      </c>
      <c r="AD11" s="103">
        <v>0</v>
      </c>
      <c r="AE11" s="103">
        <v>0</v>
      </c>
      <c r="AF11" s="103">
        <v>18</v>
      </c>
      <c r="AG11" s="103">
        <v>22017</v>
      </c>
      <c r="AH11" s="104">
        <v>98.70554571467503</v>
      </c>
      <c r="AI11" s="103">
        <v>0</v>
      </c>
      <c r="AJ11" s="103">
        <v>345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345</v>
      </c>
      <c r="AQ11" s="104">
        <v>7.812145160557751</v>
      </c>
      <c r="AR11" s="103">
        <v>285</v>
      </c>
      <c r="AS11" s="103">
        <v>3034</v>
      </c>
      <c r="AT11" s="103">
        <v>475</v>
      </c>
      <c r="AU11" s="105">
        <v>3794</v>
      </c>
    </row>
    <row r="12" spans="1:47" s="113" customFormat="1" ht="13.5" customHeight="1">
      <c r="A12" s="114" t="s">
        <v>294</v>
      </c>
      <c r="B12" s="115" t="s">
        <v>306</v>
      </c>
      <c r="C12" s="116" t="s">
        <v>307</v>
      </c>
      <c r="D12" s="103">
        <v>55753</v>
      </c>
      <c r="E12" s="103">
        <v>55257</v>
      </c>
      <c r="F12" s="103">
        <v>496</v>
      </c>
      <c r="G12" s="103">
        <v>18428</v>
      </c>
      <c r="H12" s="103">
        <v>0</v>
      </c>
      <c r="I12" s="103">
        <v>682</v>
      </c>
      <c r="J12" s="103">
        <v>19110</v>
      </c>
      <c r="K12" s="103">
        <v>939.073491714556</v>
      </c>
      <c r="L12" s="103">
        <v>757.2539250298959</v>
      </c>
      <c r="M12" s="103">
        <v>181.81956668466026</v>
      </c>
      <c r="N12" s="103">
        <v>165</v>
      </c>
      <c r="O12" s="103">
        <v>16244</v>
      </c>
      <c r="P12" s="103">
        <v>0</v>
      </c>
      <c r="Q12" s="103">
        <v>822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822</v>
      </c>
      <c r="X12" s="103">
        <v>0</v>
      </c>
      <c r="Y12" s="103">
        <v>1362</v>
      </c>
      <c r="Z12" s="103">
        <v>1150</v>
      </c>
      <c r="AA12" s="103">
        <v>192</v>
      </c>
      <c r="AB12" s="103">
        <v>0</v>
      </c>
      <c r="AC12" s="103">
        <v>0</v>
      </c>
      <c r="AD12" s="103">
        <v>0</v>
      </c>
      <c r="AE12" s="103">
        <v>20</v>
      </c>
      <c r="AF12" s="103">
        <v>0</v>
      </c>
      <c r="AG12" s="103">
        <v>18428</v>
      </c>
      <c r="AH12" s="104">
        <v>100</v>
      </c>
      <c r="AI12" s="103">
        <v>3023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706</v>
      </c>
      <c r="AP12" s="103">
        <v>3729</v>
      </c>
      <c r="AQ12" s="104">
        <v>30.20931449502878</v>
      </c>
      <c r="AR12" s="103">
        <v>0</v>
      </c>
      <c r="AS12" s="103">
        <v>0</v>
      </c>
      <c r="AT12" s="103">
        <v>0</v>
      </c>
      <c r="AU12" s="105">
        <v>0</v>
      </c>
    </row>
    <row r="13" spans="1:47" s="113" customFormat="1" ht="13.5" customHeight="1">
      <c r="A13" s="114" t="s">
        <v>294</v>
      </c>
      <c r="B13" s="115" t="s">
        <v>308</v>
      </c>
      <c r="C13" s="116" t="s">
        <v>309</v>
      </c>
      <c r="D13" s="103">
        <v>35929</v>
      </c>
      <c r="E13" s="103">
        <v>35929</v>
      </c>
      <c r="F13" s="103">
        <v>0</v>
      </c>
      <c r="G13" s="103">
        <v>11736</v>
      </c>
      <c r="H13" s="103">
        <v>1034</v>
      </c>
      <c r="I13" s="103">
        <v>245</v>
      </c>
      <c r="J13" s="103">
        <v>13015</v>
      </c>
      <c r="K13" s="103">
        <v>992.4443832718789</v>
      </c>
      <c r="L13" s="103">
        <v>717.3203467874428</v>
      </c>
      <c r="M13" s="103">
        <v>275.1240364844364</v>
      </c>
      <c r="N13" s="103">
        <v>0</v>
      </c>
      <c r="O13" s="103">
        <v>10914</v>
      </c>
      <c r="P13" s="103">
        <v>0</v>
      </c>
      <c r="Q13" s="103">
        <v>225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225</v>
      </c>
      <c r="X13" s="103">
        <v>0</v>
      </c>
      <c r="Y13" s="103">
        <v>1631</v>
      </c>
      <c r="Z13" s="103">
        <v>1052</v>
      </c>
      <c r="AA13" s="103">
        <v>295</v>
      </c>
      <c r="AB13" s="103">
        <v>284</v>
      </c>
      <c r="AC13" s="103">
        <v>0</v>
      </c>
      <c r="AD13" s="103">
        <v>0</v>
      </c>
      <c r="AE13" s="103">
        <v>0</v>
      </c>
      <c r="AF13" s="103">
        <v>0</v>
      </c>
      <c r="AG13" s="103">
        <v>12770</v>
      </c>
      <c r="AH13" s="104">
        <v>100</v>
      </c>
      <c r="AI13" s="103">
        <v>2034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138</v>
      </c>
      <c r="AP13" s="103">
        <v>2172</v>
      </c>
      <c r="AQ13" s="104">
        <v>31.102573953131003</v>
      </c>
      <c r="AR13" s="103">
        <v>0</v>
      </c>
      <c r="AS13" s="103">
        <v>0</v>
      </c>
      <c r="AT13" s="103">
        <v>0</v>
      </c>
      <c r="AU13" s="105">
        <v>0</v>
      </c>
    </row>
    <row r="14" spans="1:47" s="113" customFormat="1" ht="13.5" customHeight="1">
      <c r="A14" s="114" t="s">
        <v>294</v>
      </c>
      <c r="B14" s="115" t="s">
        <v>310</v>
      </c>
      <c r="C14" s="116" t="s">
        <v>311</v>
      </c>
      <c r="D14" s="103">
        <v>71178</v>
      </c>
      <c r="E14" s="103">
        <v>71178</v>
      </c>
      <c r="F14" s="103">
        <v>0</v>
      </c>
      <c r="G14" s="103">
        <v>17682</v>
      </c>
      <c r="H14" s="103">
        <v>400</v>
      </c>
      <c r="I14" s="103">
        <v>2105</v>
      </c>
      <c r="J14" s="103">
        <v>20187</v>
      </c>
      <c r="K14" s="103">
        <v>777.0216824730745</v>
      </c>
      <c r="L14" s="103">
        <v>630.5626988791751</v>
      </c>
      <c r="M14" s="103">
        <v>146.45898359389943</v>
      </c>
      <c r="N14" s="103">
        <v>0</v>
      </c>
      <c r="O14" s="103">
        <v>14376</v>
      </c>
      <c r="P14" s="103">
        <v>104</v>
      </c>
      <c r="Q14" s="103">
        <v>2727</v>
      </c>
      <c r="R14" s="103">
        <v>1974</v>
      </c>
      <c r="S14" s="103">
        <v>0</v>
      </c>
      <c r="T14" s="103">
        <v>0</v>
      </c>
      <c r="U14" s="103">
        <v>0</v>
      </c>
      <c r="V14" s="103">
        <v>0</v>
      </c>
      <c r="W14" s="103">
        <v>753</v>
      </c>
      <c r="X14" s="103">
        <v>0</v>
      </c>
      <c r="Y14" s="103">
        <v>875</v>
      </c>
      <c r="Z14" s="103">
        <v>392</v>
      </c>
      <c r="AA14" s="103">
        <v>168</v>
      </c>
      <c r="AB14" s="103">
        <v>250</v>
      </c>
      <c r="AC14" s="103">
        <v>46</v>
      </c>
      <c r="AD14" s="103">
        <v>0</v>
      </c>
      <c r="AE14" s="103">
        <v>19</v>
      </c>
      <c r="AF14" s="103">
        <v>0</v>
      </c>
      <c r="AG14" s="103">
        <v>18082</v>
      </c>
      <c r="AH14" s="104">
        <v>99.42484238469196</v>
      </c>
      <c r="AI14" s="103">
        <v>0</v>
      </c>
      <c r="AJ14" s="103">
        <v>393</v>
      </c>
      <c r="AK14" s="103">
        <v>0</v>
      </c>
      <c r="AL14" s="103">
        <v>0</v>
      </c>
      <c r="AM14" s="103">
        <v>0</v>
      </c>
      <c r="AN14" s="103">
        <v>0</v>
      </c>
      <c r="AO14" s="103">
        <v>753</v>
      </c>
      <c r="AP14" s="103">
        <v>1146</v>
      </c>
      <c r="AQ14" s="104">
        <v>20.438896319413484</v>
      </c>
      <c r="AR14" s="103">
        <v>104</v>
      </c>
      <c r="AS14" s="103">
        <v>2354</v>
      </c>
      <c r="AT14" s="103">
        <v>541</v>
      </c>
      <c r="AU14" s="105">
        <v>2999</v>
      </c>
    </row>
    <row r="15" spans="1:47" s="113" customFormat="1" ht="13.5" customHeight="1">
      <c r="A15" s="114" t="s">
        <v>294</v>
      </c>
      <c r="B15" s="115" t="s">
        <v>312</v>
      </c>
      <c r="C15" s="116" t="s">
        <v>313</v>
      </c>
      <c r="D15" s="103">
        <v>16409</v>
      </c>
      <c r="E15" s="103">
        <v>16391</v>
      </c>
      <c r="F15" s="103">
        <v>18</v>
      </c>
      <c r="G15" s="103">
        <v>7844</v>
      </c>
      <c r="H15" s="103">
        <v>1201</v>
      </c>
      <c r="I15" s="103">
        <v>22</v>
      </c>
      <c r="J15" s="103">
        <v>9067</v>
      </c>
      <c r="K15" s="103">
        <v>1513.8701865080723</v>
      </c>
      <c r="L15" s="103">
        <v>1186.4521391117637</v>
      </c>
      <c r="M15" s="103">
        <v>327.4180473963086</v>
      </c>
      <c r="N15" s="103">
        <v>9</v>
      </c>
      <c r="O15" s="103">
        <v>5186</v>
      </c>
      <c r="P15" s="103">
        <v>2885</v>
      </c>
      <c r="Q15" s="103">
        <v>224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224</v>
      </c>
      <c r="X15" s="103">
        <v>0</v>
      </c>
      <c r="Y15" s="103">
        <v>750</v>
      </c>
      <c r="Z15" s="103">
        <v>750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9045</v>
      </c>
      <c r="AH15" s="104">
        <v>68.10392482034273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224</v>
      </c>
      <c r="AP15" s="103">
        <v>224</v>
      </c>
      <c r="AQ15" s="104">
        <v>10.984890261387449</v>
      </c>
      <c r="AR15" s="103">
        <v>2885</v>
      </c>
      <c r="AS15" s="103">
        <v>782</v>
      </c>
      <c r="AT15" s="103">
        <v>0</v>
      </c>
      <c r="AU15" s="105">
        <v>3667</v>
      </c>
    </row>
    <row r="16" spans="1:47" s="113" customFormat="1" ht="13.5" customHeight="1">
      <c r="A16" s="114" t="s">
        <v>294</v>
      </c>
      <c r="B16" s="115" t="s">
        <v>314</v>
      </c>
      <c r="C16" s="116" t="s">
        <v>315</v>
      </c>
      <c r="D16" s="103">
        <v>17257</v>
      </c>
      <c r="E16" s="103">
        <v>17257</v>
      </c>
      <c r="F16" s="103">
        <v>0</v>
      </c>
      <c r="G16" s="103">
        <v>7080</v>
      </c>
      <c r="H16" s="103">
        <v>3430</v>
      </c>
      <c r="I16" s="103">
        <v>211</v>
      </c>
      <c r="J16" s="103">
        <v>10721</v>
      </c>
      <c r="K16" s="103">
        <v>1702.0688844947576</v>
      </c>
      <c r="L16" s="103">
        <v>1278.655236985428</v>
      </c>
      <c r="M16" s="103">
        <v>423.4136475093291</v>
      </c>
      <c r="N16" s="103">
        <v>0</v>
      </c>
      <c r="O16" s="103">
        <v>4869</v>
      </c>
      <c r="P16" s="103">
        <v>4620</v>
      </c>
      <c r="Q16" s="103">
        <v>1021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1021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10510</v>
      </c>
      <c r="AH16" s="104">
        <v>56.04186489058039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1021</v>
      </c>
      <c r="AP16" s="103">
        <v>1021</v>
      </c>
      <c r="AQ16" s="104">
        <v>11.49146534838168</v>
      </c>
      <c r="AR16" s="103">
        <v>4620</v>
      </c>
      <c r="AS16" s="103">
        <v>700</v>
      </c>
      <c r="AT16" s="103">
        <v>0</v>
      </c>
      <c r="AU16" s="105">
        <v>5320</v>
      </c>
    </row>
    <row r="17" spans="1:47" s="113" customFormat="1" ht="13.5" customHeight="1">
      <c r="A17" s="114" t="s">
        <v>294</v>
      </c>
      <c r="B17" s="115" t="s">
        <v>316</v>
      </c>
      <c r="C17" s="116" t="s">
        <v>317</v>
      </c>
      <c r="D17" s="103">
        <v>28794</v>
      </c>
      <c r="E17" s="103">
        <v>26944</v>
      </c>
      <c r="F17" s="103">
        <v>1850</v>
      </c>
      <c r="G17" s="103">
        <v>8830</v>
      </c>
      <c r="H17" s="103">
        <v>0</v>
      </c>
      <c r="I17" s="103">
        <v>70</v>
      </c>
      <c r="J17" s="103">
        <v>8900</v>
      </c>
      <c r="K17" s="103">
        <v>846.8278684391059</v>
      </c>
      <c r="L17" s="103">
        <v>689.5462429863147</v>
      </c>
      <c r="M17" s="103">
        <v>157.28162545279125</v>
      </c>
      <c r="N17" s="103">
        <v>1410</v>
      </c>
      <c r="O17" s="103">
        <v>6981</v>
      </c>
      <c r="P17" s="103">
        <v>0</v>
      </c>
      <c r="Q17" s="103">
        <v>478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478</v>
      </c>
      <c r="X17" s="103">
        <v>0</v>
      </c>
      <c r="Y17" s="103">
        <v>1371</v>
      </c>
      <c r="Z17" s="103">
        <v>1318</v>
      </c>
      <c r="AA17" s="103">
        <v>0</v>
      </c>
      <c r="AB17" s="103">
        <v>0</v>
      </c>
      <c r="AC17" s="103">
        <v>0</v>
      </c>
      <c r="AD17" s="103">
        <v>0</v>
      </c>
      <c r="AE17" s="103">
        <v>53</v>
      </c>
      <c r="AF17" s="103">
        <v>0</v>
      </c>
      <c r="AG17" s="103">
        <v>8830</v>
      </c>
      <c r="AH17" s="104">
        <v>100</v>
      </c>
      <c r="AI17" s="103">
        <v>1006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478</v>
      </c>
      <c r="AP17" s="103">
        <v>1484</v>
      </c>
      <c r="AQ17" s="104">
        <v>32.86516853932584</v>
      </c>
      <c r="AR17" s="103">
        <v>0</v>
      </c>
      <c r="AS17" s="103">
        <v>282</v>
      </c>
      <c r="AT17" s="103">
        <v>0</v>
      </c>
      <c r="AU17" s="105">
        <v>282</v>
      </c>
    </row>
    <row r="18" spans="1:47" s="113" customFormat="1" ht="13.5" customHeight="1">
      <c r="A18" s="114" t="s">
        <v>294</v>
      </c>
      <c r="B18" s="115" t="s">
        <v>318</v>
      </c>
      <c r="C18" s="116" t="s">
        <v>319</v>
      </c>
      <c r="D18" s="103">
        <v>3537</v>
      </c>
      <c r="E18" s="103">
        <v>3537</v>
      </c>
      <c r="F18" s="103">
        <v>0</v>
      </c>
      <c r="G18" s="103">
        <v>1099</v>
      </c>
      <c r="H18" s="103">
        <v>1403</v>
      </c>
      <c r="I18" s="103">
        <v>0</v>
      </c>
      <c r="J18" s="103">
        <v>2502</v>
      </c>
      <c r="K18" s="103">
        <v>1938.025027013838</v>
      </c>
      <c r="L18" s="103">
        <v>959.7174294445026</v>
      </c>
      <c r="M18" s="103">
        <v>978.3075975693357</v>
      </c>
      <c r="N18" s="103">
        <v>0</v>
      </c>
      <c r="O18" s="103">
        <v>1725</v>
      </c>
      <c r="P18" s="103">
        <v>524</v>
      </c>
      <c r="Q18" s="103">
        <v>103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103</v>
      </c>
      <c r="X18" s="103">
        <v>0</v>
      </c>
      <c r="Y18" s="103">
        <v>150</v>
      </c>
      <c r="Z18" s="103">
        <v>150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2502</v>
      </c>
      <c r="AH18" s="104">
        <v>79.05675459632295</v>
      </c>
      <c r="AI18" s="103">
        <v>69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103</v>
      </c>
      <c r="AP18" s="103">
        <v>172</v>
      </c>
      <c r="AQ18" s="104">
        <v>12.86970423661071</v>
      </c>
      <c r="AR18" s="103">
        <v>524</v>
      </c>
      <c r="AS18" s="103">
        <v>0</v>
      </c>
      <c r="AT18" s="103">
        <v>0</v>
      </c>
      <c r="AU18" s="105">
        <v>524</v>
      </c>
    </row>
    <row r="19" spans="1:47" s="113" customFormat="1" ht="13.5" customHeight="1">
      <c r="A19" s="114" t="s">
        <v>294</v>
      </c>
      <c r="B19" s="115" t="s">
        <v>320</v>
      </c>
      <c r="C19" s="116" t="s">
        <v>321</v>
      </c>
      <c r="D19" s="103">
        <v>17460</v>
      </c>
      <c r="E19" s="103">
        <v>17460</v>
      </c>
      <c r="F19" s="103">
        <v>0</v>
      </c>
      <c r="G19" s="103">
        <v>8668</v>
      </c>
      <c r="H19" s="103">
        <v>193</v>
      </c>
      <c r="I19" s="103">
        <v>0</v>
      </c>
      <c r="J19" s="103">
        <v>8861</v>
      </c>
      <c r="K19" s="103">
        <v>1390.4188046258375</v>
      </c>
      <c r="L19" s="103">
        <v>832.2741609000611</v>
      </c>
      <c r="M19" s="103">
        <v>558.1446437257764</v>
      </c>
      <c r="N19" s="103">
        <v>0</v>
      </c>
      <c r="O19" s="103">
        <v>7386</v>
      </c>
      <c r="P19" s="103">
        <v>108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1367</v>
      </c>
      <c r="Z19" s="103">
        <v>911</v>
      </c>
      <c r="AA19" s="103">
        <v>71</v>
      </c>
      <c r="AB19" s="103">
        <v>156</v>
      </c>
      <c r="AC19" s="103">
        <v>48</v>
      </c>
      <c r="AD19" s="103">
        <v>178</v>
      </c>
      <c r="AE19" s="103">
        <v>0</v>
      </c>
      <c r="AF19" s="103">
        <v>3</v>
      </c>
      <c r="AG19" s="103">
        <v>8861</v>
      </c>
      <c r="AH19" s="104">
        <v>98.7811759395102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4">
        <v>15.427152691569802</v>
      </c>
      <c r="AR19" s="103">
        <v>108</v>
      </c>
      <c r="AS19" s="103">
        <v>975</v>
      </c>
      <c r="AT19" s="103">
        <v>0</v>
      </c>
      <c r="AU19" s="105">
        <v>1083</v>
      </c>
    </row>
    <row r="20" spans="1:47" s="113" customFormat="1" ht="13.5" customHeight="1">
      <c r="A20" s="114" t="s">
        <v>294</v>
      </c>
      <c r="B20" s="115" t="s">
        <v>322</v>
      </c>
      <c r="C20" s="116" t="s">
        <v>323</v>
      </c>
      <c r="D20" s="103">
        <v>25629</v>
      </c>
      <c r="E20" s="103">
        <v>25629</v>
      </c>
      <c r="F20" s="103">
        <v>0</v>
      </c>
      <c r="G20" s="103">
        <v>4480</v>
      </c>
      <c r="H20" s="103">
        <v>10</v>
      </c>
      <c r="I20" s="103">
        <v>298</v>
      </c>
      <c r="J20" s="103">
        <v>4788</v>
      </c>
      <c r="K20" s="103">
        <v>511.83457096172634</v>
      </c>
      <c r="L20" s="103">
        <v>511.83457096172634</v>
      </c>
      <c r="M20" s="103">
        <v>0</v>
      </c>
      <c r="N20" s="103">
        <v>0</v>
      </c>
      <c r="O20" s="103">
        <v>3348</v>
      </c>
      <c r="P20" s="103">
        <v>0</v>
      </c>
      <c r="Q20" s="103">
        <v>1142</v>
      </c>
      <c r="R20" s="103">
        <v>737</v>
      </c>
      <c r="S20" s="103">
        <v>0</v>
      </c>
      <c r="T20" s="103">
        <v>0</v>
      </c>
      <c r="U20" s="103">
        <v>0</v>
      </c>
      <c r="V20" s="103">
        <v>0</v>
      </c>
      <c r="W20" s="103">
        <v>405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4490</v>
      </c>
      <c r="AH20" s="104">
        <v>100</v>
      </c>
      <c r="AI20" s="103">
        <v>0</v>
      </c>
      <c r="AJ20" s="103">
        <v>117</v>
      </c>
      <c r="AK20" s="103">
        <v>0</v>
      </c>
      <c r="AL20" s="103">
        <v>0</v>
      </c>
      <c r="AM20" s="103">
        <v>0</v>
      </c>
      <c r="AN20" s="103">
        <v>0</v>
      </c>
      <c r="AO20" s="103">
        <v>405</v>
      </c>
      <c r="AP20" s="103">
        <v>522</v>
      </c>
      <c r="AQ20" s="104">
        <v>17.12614870509607</v>
      </c>
      <c r="AR20" s="103">
        <v>0</v>
      </c>
      <c r="AS20" s="103">
        <v>494</v>
      </c>
      <c r="AT20" s="103">
        <v>422</v>
      </c>
      <c r="AU20" s="105">
        <v>916</v>
      </c>
    </row>
    <row r="21" spans="1:47" s="113" customFormat="1" ht="13.5" customHeight="1">
      <c r="A21" s="114" t="s">
        <v>294</v>
      </c>
      <c r="B21" s="115" t="s">
        <v>324</v>
      </c>
      <c r="C21" s="116" t="s">
        <v>325</v>
      </c>
      <c r="D21" s="103">
        <v>10748</v>
      </c>
      <c r="E21" s="103">
        <v>10748</v>
      </c>
      <c r="F21" s="103">
        <v>0</v>
      </c>
      <c r="G21" s="103">
        <v>5055</v>
      </c>
      <c r="H21" s="103">
        <v>21</v>
      </c>
      <c r="I21" s="103">
        <v>0</v>
      </c>
      <c r="J21" s="103">
        <v>5076</v>
      </c>
      <c r="K21" s="103">
        <v>1293.9011271928257</v>
      </c>
      <c r="L21" s="103">
        <v>917.4054682362057</v>
      </c>
      <c r="M21" s="103">
        <v>376.49565895662016</v>
      </c>
      <c r="N21" s="103">
        <v>0</v>
      </c>
      <c r="O21" s="103">
        <v>3940</v>
      </c>
      <c r="P21" s="103">
        <v>517</v>
      </c>
      <c r="Q21" s="103">
        <v>137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137</v>
      </c>
      <c r="X21" s="103">
        <v>0</v>
      </c>
      <c r="Y21" s="103">
        <v>482</v>
      </c>
      <c r="Z21" s="103">
        <v>452</v>
      </c>
      <c r="AA21" s="103">
        <v>30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5076</v>
      </c>
      <c r="AH21" s="104">
        <v>89.81481481481481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131</v>
      </c>
      <c r="AP21" s="103">
        <v>131</v>
      </c>
      <c r="AQ21" s="104">
        <v>12.076438140267927</v>
      </c>
      <c r="AR21" s="103">
        <v>517</v>
      </c>
      <c r="AS21" s="103">
        <v>484</v>
      </c>
      <c r="AT21" s="103">
        <v>6</v>
      </c>
      <c r="AU21" s="105">
        <v>1007</v>
      </c>
    </row>
    <row r="22" spans="1:47" s="113" customFormat="1" ht="13.5" customHeight="1">
      <c r="A22" s="114" t="s">
        <v>294</v>
      </c>
      <c r="B22" s="115" t="s">
        <v>326</v>
      </c>
      <c r="C22" s="116" t="s">
        <v>327</v>
      </c>
      <c r="D22" s="103">
        <v>23613</v>
      </c>
      <c r="E22" s="103">
        <v>23613</v>
      </c>
      <c r="F22" s="103">
        <v>0</v>
      </c>
      <c r="G22" s="103">
        <v>7324</v>
      </c>
      <c r="H22" s="103">
        <v>32</v>
      </c>
      <c r="I22" s="103">
        <v>192</v>
      </c>
      <c r="J22" s="103">
        <v>7548</v>
      </c>
      <c r="K22" s="103">
        <v>875.7655551939406</v>
      </c>
      <c r="L22" s="103">
        <v>757.9989894120315</v>
      </c>
      <c r="M22" s="103">
        <v>117.76656578190907</v>
      </c>
      <c r="N22" s="103">
        <v>0</v>
      </c>
      <c r="O22" s="103">
        <v>5058</v>
      </c>
      <c r="P22" s="103">
        <v>4</v>
      </c>
      <c r="Q22" s="103">
        <v>914</v>
      </c>
      <c r="R22" s="103">
        <v>787</v>
      </c>
      <c r="S22" s="103">
        <v>0</v>
      </c>
      <c r="T22" s="103">
        <v>0</v>
      </c>
      <c r="U22" s="103">
        <v>0</v>
      </c>
      <c r="V22" s="103">
        <v>0</v>
      </c>
      <c r="W22" s="103">
        <v>127</v>
      </c>
      <c r="X22" s="103">
        <v>0</v>
      </c>
      <c r="Y22" s="103">
        <v>1380</v>
      </c>
      <c r="Z22" s="103">
        <v>1070</v>
      </c>
      <c r="AA22" s="103">
        <v>44</v>
      </c>
      <c r="AB22" s="103">
        <v>212</v>
      </c>
      <c r="AC22" s="103">
        <v>0</v>
      </c>
      <c r="AD22" s="103">
        <v>1</v>
      </c>
      <c r="AE22" s="103">
        <v>47</v>
      </c>
      <c r="AF22" s="103">
        <v>6</v>
      </c>
      <c r="AG22" s="103">
        <v>7356</v>
      </c>
      <c r="AH22" s="104">
        <v>99.94562262098967</v>
      </c>
      <c r="AI22" s="103">
        <v>0</v>
      </c>
      <c r="AJ22" s="103">
        <v>130</v>
      </c>
      <c r="AK22" s="103">
        <v>0</v>
      </c>
      <c r="AL22" s="103">
        <v>0</v>
      </c>
      <c r="AM22" s="103">
        <v>0</v>
      </c>
      <c r="AN22" s="103">
        <v>0</v>
      </c>
      <c r="AO22" s="103">
        <v>127</v>
      </c>
      <c r="AP22" s="103">
        <v>257</v>
      </c>
      <c r="AQ22" s="104">
        <v>24.231584525702175</v>
      </c>
      <c r="AR22" s="103">
        <v>4</v>
      </c>
      <c r="AS22" s="103">
        <v>787</v>
      </c>
      <c r="AT22" s="103">
        <v>92</v>
      </c>
      <c r="AU22" s="105">
        <v>883</v>
      </c>
    </row>
    <row r="23" spans="1:47" s="113" customFormat="1" ht="13.5" customHeight="1">
      <c r="A23" s="114" t="s">
        <v>294</v>
      </c>
      <c r="B23" s="115" t="s">
        <v>328</v>
      </c>
      <c r="C23" s="116" t="s">
        <v>329</v>
      </c>
      <c r="D23" s="103">
        <v>19908</v>
      </c>
      <c r="E23" s="103">
        <v>19908</v>
      </c>
      <c r="F23" s="103">
        <v>0</v>
      </c>
      <c r="G23" s="103">
        <v>3750</v>
      </c>
      <c r="H23" s="103">
        <v>0</v>
      </c>
      <c r="I23" s="103">
        <v>0</v>
      </c>
      <c r="J23" s="103">
        <v>3750</v>
      </c>
      <c r="K23" s="103">
        <v>516.0725639310692</v>
      </c>
      <c r="L23" s="103">
        <v>454.55671431048575</v>
      </c>
      <c r="M23" s="103">
        <v>61.51584962058345</v>
      </c>
      <c r="N23" s="103">
        <v>0</v>
      </c>
      <c r="O23" s="103">
        <v>2028</v>
      </c>
      <c r="P23" s="103">
        <v>825</v>
      </c>
      <c r="Q23" s="103">
        <v>897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897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3750</v>
      </c>
      <c r="AH23" s="104">
        <v>78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897</v>
      </c>
      <c r="AP23" s="103">
        <v>897</v>
      </c>
      <c r="AQ23" s="104">
        <v>23.92</v>
      </c>
      <c r="AR23" s="103">
        <v>825</v>
      </c>
      <c r="AS23" s="103">
        <v>12</v>
      </c>
      <c r="AT23" s="103">
        <v>0</v>
      </c>
      <c r="AU23" s="105">
        <v>837</v>
      </c>
    </row>
    <row r="24" spans="1:47" s="113" customFormat="1" ht="13.5" customHeight="1" thickBot="1">
      <c r="A24" s="267" t="s">
        <v>330</v>
      </c>
      <c r="B24" s="261"/>
      <c r="C24" s="261"/>
      <c r="D24" s="106">
        <v>1012261</v>
      </c>
      <c r="E24" s="106">
        <v>1009897</v>
      </c>
      <c r="F24" s="106">
        <v>2364</v>
      </c>
      <c r="G24" s="106">
        <v>358467</v>
      </c>
      <c r="H24" s="106">
        <v>16985</v>
      </c>
      <c r="I24" s="106">
        <v>4518</v>
      </c>
      <c r="J24" s="106">
        <v>379970</v>
      </c>
      <c r="K24" s="106">
        <v>1028.404431890725</v>
      </c>
      <c r="L24" s="106">
        <v>729.70243353097</v>
      </c>
      <c r="M24" s="106">
        <v>298.70199835975484</v>
      </c>
      <c r="N24" s="106">
        <v>1584</v>
      </c>
      <c r="O24" s="106">
        <v>274007</v>
      </c>
      <c r="P24" s="106">
        <v>13628</v>
      </c>
      <c r="Q24" s="106">
        <v>65984</v>
      </c>
      <c r="R24" s="106">
        <v>18602</v>
      </c>
      <c r="S24" s="106">
        <v>0</v>
      </c>
      <c r="T24" s="106">
        <v>0</v>
      </c>
      <c r="U24" s="106">
        <v>0</v>
      </c>
      <c r="V24" s="106">
        <v>0</v>
      </c>
      <c r="W24" s="106">
        <v>47382</v>
      </c>
      <c r="X24" s="106">
        <v>0</v>
      </c>
      <c r="Y24" s="106">
        <v>21833</v>
      </c>
      <c r="Z24" s="106">
        <v>17250</v>
      </c>
      <c r="AA24" s="106">
        <v>1295</v>
      </c>
      <c r="AB24" s="106">
        <v>1910</v>
      </c>
      <c r="AC24" s="106">
        <v>346</v>
      </c>
      <c r="AD24" s="106">
        <v>502</v>
      </c>
      <c r="AE24" s="106">
        <v>330</v>
      </c>
      <c r="AF24" s="106">
        <v>200</v>
      </c>
      <c r="AG24" s="106">
        <v>375452</v>
      </c>
      <c r="AH24" s="117">
        <v>96.37024173529505</v>
      </c>
      <c r="AI24" s="106">
        <v>9746</v>
      </c>
      <c r="AJ24" s="106">
        <v>3213</v>
      </c>
      <c r="AK24" s="106">
        <v>0</v>
      </c>
      <c r="AL24" s="106">
        <v>0</v>
      </c>
      <c r="AM24" s="106">
        <v>0</v>
      </c>
      <c r="AN24" s="106">
        <v>0</v>
      </c>
      <c r="AO24" s="106">
        <v>39996</v>
      </c>
      <c r="AP24" s="106">
        <v>52955</v>
      </c>
      <c r="AQ24" s="117">
        <v>20.871647761665393</v>
      </c>
      <c r="AR24" s="106">
        <v>13628</v>
      </c>
      <c r="AS24" s="106">
        <v>29425</v>
      </c>
      <c r="AT24" s="106">
        <v>9033</v>
      </c>
      <c r="AU24" s="108">
        <v>52086</v>
      </c>
    </row>
  </sheetData>
  <mergeCells count="33">
    <mergeCell ref="A24:C24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24"/>
  <sheetViews>
    <sheetView showGridLines="0" workbookViewId="0" topLeftCell="A1">
      <pane xSplit="3" ySplit="6" topLeftCell="D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9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58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56" t="s">
        <v>50</v>
      </c>
      <c r="B2" s="259" t="s">
        <v>79</v>
      </c>
      <c r="C2" s="268" t="s">
        <v>82</v>
      </c>
      <c r="D2" s="283" t="s">
        <v>77</v>
      </c>
      <c r="E2" s="265"/>
      <c r="F2" s="295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68" t="s">
        <v>51</v>
      </c>
      <c r="AI2" s="72" t="s">
        <v>212</v>
      </c>
      <c r="AJ2" s="73"/>
      <c r="AK2" s="73"/>
      <c r="AL2" s="74"/>
      <c r="AM2" s="72" t="s">
        <v>213</v>
      </c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4"/>
    </row>
    <row r="3" spans="1:115" s="25" customFormat="1" ht="19.5" customHeight="1">
      <c r="A3" s="257"/>
      <c r="B3" s="299"/>
      <c r="C3" s="282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82"/>
      <c r="AI3" s="257" t="s">
        <v>159</v>
      </c>
      <c r="AJ3" s="256" t="s">
        <v>160</v>
      </c>
      <c r="AK3" s="256" t="s">
        <v>161</v>
      </c>
      <c r="AL3" s="256" t="s">
        <v>162</v>
      </c>
      <c r="AM3" s="257" t="s">
        <v>159</v>
      </c>
      <c r="AN3" s="292" t="s">
        <v>163</v>
      </c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4"/>
      <c r="CZ3" s="289" t="s">
        <v>164</v>
      </c>
      <c r="DA3" s="290"/>
      <c r="DB3" s="290"/>
      <c r="DC3" s="291"/>
      <c r="DD3" s="289" t="s">
        <v>165</v>
      </c>
      <c r="DE3" s="290"/>
      <c r="DF3" s="290"/>
      <c r="DG3" s="290"/>
      <c r="DH3" s="290"/>
      <c r="DI3" s="290"/>
      <c r="DJ3" s="290"/>
      <c r="DK3" s="291"/>
    </row>
    <row r="4" spans="1:115" s="25" customFormat="1" ht="19.5" customHeight="1">
      <c r="A4" s="257"/>
      <c r="B4" s="299"/>
      <c r="C4" s="282"/>
      <c r="D4" s="10" t="s">
        <v>64</v>
      </c>
      <c r="E4" s="268" t="s">
        <v>90</v>
      </c>
      <c r="F4" s="268" t="s">
        <v>91</v>
      </c>
      <c r="G4" s="13"/>
      <c r="H4" s="10" t="s">
        <v>64</v>
      </c>
      <c r="I4" s="270" t="s">
        <v>92</v>
      </c>
      <c r="J4" s="297"/>
      <c r="K4" s="297"/>
      <c r="L4" s="298"/>
      <c r="M4" s="270" t="s">
        <v>53</v>
      </c>
      <c r="N4" s="297"/>
      <c r="O4" s="297"/>
      <c r="P4" s="298"/>
      <c r="Q4" s="270" t="s">
        <v>54</v>
      </c>
      <c r="R4" s="297"/>
      <c r="S4" s="297"/>
      <c r="T4" s="298"/>
      <c r="U4" s="270" t="s">
        <v>55</v>
      </c>
      <c r="V4" s="297"/>
      <c r="W4" s="297"/>
      <c r="X4" s="298"/>
      <c r="Y4" s="270" t="s">
        <v>56</v>
      </c>
      <c r="Z4" s="297"/>
      <c r="AA4" s="297"/>
      <c r="AB4" s="298"/>
      <c r="AC4" s="270" t="s">
        <v>57</v>
      </c>
      <c r="AD4" s="297"/>
      <c r="AE4" s="297"/>
      <c r="AF4" s="298"/>
      <c r="AG4" s="13"/>
      <c r="AH4" s="278"/>
      <c r="AI4" s="257"/>
      <c r="AJ4" s="257"/>
      <c r="AK4" s="257"/>
      <c r="AL4" s="257"/>
      <c r="AM4" s="257"/>
      <c r="AN4" s="289" t="s">
        <v>166</v>
      </c>
      <c r="AO4" s="290"/>
      <c r="AP4" s="290"/>
      <c r="AQ4" s="290"/>
      <c r="AR4" s="290"/>
      <c r="AS4" s="290"/>
      <c r="AT4" s="290"/>
      <c r="AU4" s="291"/>
      <c r="AV4" s="289" t="s">
        <v>167</v>
      </c>
      <c r="AW4" s="290"/>
      <c r="AX4" s="290"/>
      <c r="AY4" s="290"/>
      <c r="AZ4" s="290"/>
      <c r="BA4" s="290"/>
      <c r="BB4" s="290"/>
      <c r="BC4" s="291"/>
      <c r="BD4" s="289" t="s">
        <v>168</v>
      </c>
      <c r="BE4" s="290"/>
      <c r="BF4" s="290"/>
      <c r="BG4" s="290"/>
      <c r="BH4" s="290"/>
      <c r="BI4" s="290"/>
      <c r="BJ4" s="290"/>
      <c r="BK4" s="291"/>
      <c r="BL4" s="289" t="s">
        <v>169</v>
      </c>
      <c r="BM4" s="290"/>
      <c r="BN4" s="290"/>
      <c r="BO4" s="290"/>
      <c r="BP4" s="290"/>
      <c r="BQ4" s="290"/>
      <c r="BR4" s="290"/>
      <c r="BS4" s="291"/>
      <c r="BT4" s="289" t="s">
        <v>170</v>
      </c>
      <c r="BU4" s="290"/>
      <c r="BV4" s="290"/>
      <c r="BW4" s="290"/>
      <c r="BX4" s="290"/>
      <c r="BY4" s="290"/>
      <c r="BZ4" s="290"/>
      <c r="CA4" s="291"/>
      <c r="CB4" s="289" t="s">
        <v>171</v>
      </c>
      <c r="CC4" s="290"/>
      <c r="CD4" s="290"/>
      <c r="CE4" s="290"/>
      <c r="CF4" s="290"/>
      <c r="CG4" s="290"/>
      <c r="CH4" s="290"/>
      <c r="CI4" s="291"/>
      <c r="CJ4" s="289" t="s">
        <v>211</v>
      </c>
      <c r="CK4" s="290"/>
      <c r="CL4" s="290"/>
      <c r="CM4" s="290"/>
      <c r="CN4" s="290"/>
      <c r="CO4" s="290"/>
      <c r="CP4" s="290"/>
      <c r="CQ4" s="291"/>
      <c r="CR4" s="289" t="s">
        <v>172</v>
      </c>
      <c r="CS4" s="290"/>
      <c r="CT4" s="290"/>
      <c r="CU4" s="290"/>
      <c r="CV4" s="290"/>
      <c r="CW4" s="290"/>
      <c r="CX4" s="290"/>
      <c r="CY4" s="291"/>
      <c r="CZ4" s="278" t="s">
        <v>173</v>
      </c>
      <c r="DA4" s="281" t="s">
        <v>120</v>
      </c>
      <c r="DB4" s="281" t="s">
        <v>174</v>
      </c>
      <c r="DC4" s="281" t="s">
        <v>124</v>
      </c>
      <c r="DD4" s="278" t="s">
        <v>173</v>
      </c>
      <c r="DE4" s="281" t="s">
        <v>114</v>
      </c>
      <c r="DF4" s="281" t="s">
        <v>117</v>
      </c>
      <c r="DG4" s="281" t="s">
        <v>119</v>
      </c>
      <c r="DH4" s="281" t="s">
        <v>120</v>
      </c>
      <c r="DI4" s="281" t="s">
        <v>174</v>
      </c>
      <c r="DJ4" s="281" t="s">
        <v>122</v>
      </c>
      <c r="DK4" s="281" t="s">
        <v>124</v>
      </c>
    </row>
    <row r="5" spans="1:115" s="25" customFormat="1" ht="19.5" customHeight="1">
      <c r="A5" s="257"/>
      <c r="B5" s="299"/>
      <c r="C5" s="282"/>
      <c r="D5" s="16"/>
      <c r="E5" s="296"/>
      <c r="F5" s="278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78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</row>
    <row r="6" spans="1:115" s="25" customFormat="1" ht="16.5" customHeight="1" thickBot="1">
      <c r="A6" s="258"/>
      <c r="B6" s="300"/>
      <c r="C6" s="301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5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113" customFormat="1" ht="13.5" customHeight="1">
      <c r="A7" s="109" t="s">
        <v>294</v>
      </c>
      <c r="B7" s="110" t="s">
        <v>295</v>
      </c>
      <c r="C7" s="111" t="s">
        <v>296</v>
      </c>
      <c r="D7" s="102">
        <v>170051</v>
      </c>
      <c r="E7" s="102">
        <v>105571</v>
      </c>
      <c r="F7" s="102">
        <v>64480</v>
      </c>
      <c r="G7" s="102">
        <v>170051</v>
      </c>
      <c r="H7" s="102">
        <v>164752</v>
      </c>
      <c r="I7" s="102">
        <v>0</v>
      </c>
      <c r="J7" s="102">
        <v>0</v>
      </c>
      <c r="K7" s="102">
        <v>0</v>
      </c>
      <c r="L7" s="102">
        <v>0</v>
      </c>
      <c r="M7" s="102">
        <v>114494</v>
      </c>
      <c r="N7" s="102">
        <v>7484</v>
      </c>
      <c r="O7" s="102">
        <v>53799</v>
      </c>
      <c r="P7" s="102">
        <v>53211</v>
      </c>
      <c r="Q7" s="102">
        <v>12453</v>
      </c>
      <c r="R7" s="102">
        <v>5423</v>
      </c>
      <c r="S7" s="102">
        <v>1345</v>
      </c>
      <c r="T7" s="102">
        <v>5685</v>
      </c>
      <c r="U7" s="102">
        <v>36100</v>
      </c>
      <c r="V7" s="102">
        <v>9057</v>
      </c>
      <c r="W7" s="102">
        <v>26923</v>
      </c>
      <c r="X7" s="102">
        <v>120</v>
      </c>
      <c r="Y7" s="102">
        <v>95</v>
      </c>
      <c r="Z7" s="102">
        <v>93</v>
      </c>
      <c r="AA7" s="102">
        <v>2</v>
      </c>
      <c r="AB7" s="102">
        <v>0</v>
      </c>
      <c r="AC7" s="102">
        <v>1610</v>
      </c>
      <c r="AD7" s="102">
        <v>1592</v>
      </c>
      <c r="AE7" s="102">
        <v>18</v>
      </c>
      <c r="AF7" s="102">
        <v>0</v>
      </c>
      <c r="AG7" s="102">
        <v>5299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170051</v>
      </c>
      <c r="AN7" s="102">
        <v>118933</v>
      </c>
      <c r="AO7" s="102">
        <v>0</v>
      </c>
      <c r="AP7" s="102">
        <v>114494</v>
      </c>
      <c r="AQ7" s="102">
        <v>585</v>
      </c>
      <c r="AR7" s="102">
        <v>0</v>
      </c>
      <c r="AS7" s="102">
        <v>0</v>
      </c>
      <c r="AT7" s="102">
        <v>43</v>
      </c>
      <c r="AU7" s="102">
        <v>3811</v>
      </c>
      <c r="AV7" s="102">
        <v>9969</v>
      </c>
      <c r="AW7" s="102">
        <v>0</v>
      </c>
      <c r="AX7" s="102">
        <v>0</v>
      </c>
      <c r="AY7" s="102">
        <v>9148</v>
      </c>
      <c r="AZ7" s="102">
        <v>0</v>
      </c>
      <c r="BA7" s="102">
        <v>0</v>
      </c>
      <c r="BB7" s="102">
        <v>653</v>
      </c>
      <c r="BC7" s="102">
        <v>168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35537</v>
      </c>
      <c r="CK7" s="102">
        <v>0</v>
      </c>
      <c r="CL7" s="102">
        <v>0</v>
      </c>
      <c r="CM7" s="102">
        <v>2683</v>
      </c>
      <c r="CN7" s="102">
        <v>31637</v>
      </c>
      <c r="CO7" s="102">
        <v>0</v>
      </c>
      <c r="CP7" s="102">
        <v>206</v>
      </c>
      <c r="CQ7" s="102">
        <v>1011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2">
        <v>0</v>
      </c>
      <c r="CZ7" s="102">
        <v>4463</v>
      </c>
      <c r="DA7" s="102">
        <v>4463</v>
      </c>
      <c r="DB7" s="102">
        <v>0</v>
      </c>
      <c r="DC7" s="102">
        <v>0</v>
      </c>
      <c r="DD7" s="102">
        <v>1149</v>
      </c>
      <c r="DE7" s="102">
        <v>0</v>
      </c>
      <c r="DF7" s="102">
        <v>0</v>
      </c>
      <c r="DG7" s="102">
        <v>37</v>
      </c>
      <c r="DH7" s="102">
        <v>0</v>
      </c>
      <c r="DI7" s="102">
        <v>95</v>
      </c>
      <c r="DJ7" s="102">
        <v>708</v>
      </c>
      <c r="DK7" s="107">
        <v>309</v>
      </c>
    </row>
    <row r="8" spans="1:115" s="113" customFormat="1" ht="13.5" customHeight="1">
      <c r="A8" s="114" t="s">
        <v>294</v>
      </c>
      <c r="B8" s="115" t="s">
        <v>298</v>
      </c>
      <c r="C8" s="116" t="s">
        <v>299</v>
      </c>
      <c r="D8" s="103">
        <v>39438</v>
      </c>
      <c r="E8" s="103">
        <v>30785</v>
      </c>
      <c r="F8" s="103">
        <v>8653</v>
      </c>
      <c r="G8" s="103">
        <v>39438</v>
      </c>
      <c r="H8" s="103">
        <v>37442</v>
      </c>
      <c r="I8" s="103">
        <v>0</v>
      </c>
      <c r="J8" s="103">
        <v>0</v>
      </c>
      <c r="K8" s="103">
        <v>0</v>
      </c>
      <c r="L8" s="103">
        <v>0</v>
      </c>
      <c r="M8" s="103">
        <v>28363</v>
      </c>
      <c r="N8" s="103">
        <v>19928</v>
      </c>
      <c r="O8" s="103">
        <v>1290</v>
      </c>
      <c r="P8" s="103">
        <v>7145</v>
      </c>
      <c r="Q8" s="103">
        <v>2418</v>
      </c>
      <c r="R8" s="103">
        <v>2239</v>
      </c>
      <c r="S8" s="103">
        <v>179</v>
      </c>
      <c r="T8" s="103">
        <v>0</v>
      </c>
      <c r="U8" s="103">
        <v>6216</v>
      </c>
      <c r="V8" s="103">
        <v>5534</v>
      </c>
      <c r="W8" s="103">
        <v>682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445</v>
      </c>
      <c r="AD8" s="103">
        <v>432</v>
      </c>
      <c r="AE8" s="103">
        <v>13</v>
      </c>
      <c r="AF8" s="103">
        <v>0</v>
      </c>
      <c r="AG8" s="103">
        <v>1996</v>
      </c>
      <c r="AH8" s="103">
        <v>0</v>
      </c>
      <c r="AI8" s="103">
        <v>4</v>
      </c>
      <c r="AJ8" s="103">
        <v>4</v>
      </c>
      <c r="AK8" s="103">
        <v>0</v>
      </c>
      <c r="AL8" s="103">
        <v>0</v>
      </c>
      <c r="AM8" s="103">
        <v>39438</v>
      </c>
      <c r="AN8" s="103">
        <v>29820</v>
      </c>
      <c r="AO8" s="103">
        <v>0</v>
      </c>
      <c r="AP8" s="103">
        <v>26083</v>
      </c>
      <c r="AQ8" s="103">
        <v>1744</v>
      </c>
      <c r="AR8" s="103">
        <v>0</v>
      </c>
      <c r="AS8" s="103">
        <v>0</v>
      </c>
      <c r="AT8" s="103">
        <v>0</v>
      </c>
      <c r="AU8" s="103">
        <v>1993</v>
      </c>
      <c r="AV8" s="103">
        <v>3402</v>
      </c>
      <c r="AW8" s="103">
        <v>0</v>
      </c>
      <c r="AX8" s="103">
        <v>2280</v>
      </c>
      <c r="AY8" s="103">
        <v>674</v>
      </c>
      <c r="AZ8" s="103">
        <v>3</v>
      </c>
      <c r="BA8" s="103">
        <v>0</v>
      </c>
      <c r="BB8" s="103">
        <v>445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1485</v>
      </c>
      <c r="CK8" s="103">
        <v>0</v>
      </c>
      <c r="CL8" s="103">
        <v>0</v>
      </c>
      <c r="CM8" s="103">
        <v>0</v>
      </c>
      <c r="CN8" s="103">
        <v>1485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3">
        <v>0</v>
      </c>
      <c r="CZ8" s="103">
        <v>4728</v>
      </c>
      <c r="DA8" s="103">
        <v>4728</v>
      </c>
      <c r="DB8" s="103">
        <v>0</v>
      </c>
      <c r="DC8" s="103">
        <v>0</v>
      </c>
      <c r="DD8" s="103">
        <v>3</v>
      </c>
      <c r="DE8" s="103">
        <v>0</v>
      </c>
      <c r="DF8" s="103">
        <v>0</v>
      </c>
      <c r="DG8" s="103">
        <v>0</v>
      </c>
      <c r="DH8" s="103">
        <v>0</v>
      </c>
      <c r="DI8" s="103">
        <v>0</v>
      </c>
      <c r="DJ8" s="103">
        <v>0</v>
      </c>
      <c r="DK8" s="105">
        <v>3</v>
      </c>
    </row>
    <row r="9" spans="1:115" s="113" customFormat="1" ht="13.5" customHeight="1">
      <c r="A9" s="114" t="s">
        <v>294</v>
      </c>
      <c r="B9" s="115" t="s">
        <v>300</v>
      </c>
      <c r="C9" s="116" t="s">
        <v>301</v>
      </c>
      <c r="D9" s="103">
        <v>22329</v>
      </c>
      <c r="E9" s="103">
        <v>16501</v>
      </c>
      <c r="F9" s="103">
        <v>5828</v>
      </c>
      <c r="G9" s="103">
        <v>22329</v>
      </c>
      <c r="H9" s="103">
        <v>20435</v>
      </c>
      <c r="I9" s="103">
        <v>0</v>
      </c>
      <c r="J9" s="103">
        <v>0</v>
      </c>
      <c r="K9" s="103">
        <v>0</v>
      </c>
      <c r="L9" s="103">
        <v>0</v>
      </c>
      <c r="M9" s="103">
        <v>16358</v>
      </c>
      <c r="N9" s="103">
        <v>11967</v>
      </c>
      <c r="O9" s="103">
        <v>0</v>
      </c>
      <c r="P9" s="103">
        <v>4391</v>
      </c>
      <c r="Q9" s="103">
        <v>1086</v>
      </c>
      <c r="R9" s="103">
        <v>1086</v>
      </c>
      <c r="S9" s="103">
        <v>0</v>
      </c>
      <c r="T9" s="103">
        <v>0</v>
      </c>
      <c r="U9" s="103">
        <v>2928</v>
      </c>
      <c r="V9" s="103">
        <v>2928</v>
      </c>
      <c r="W9" s="103">
        <v>0</v>
      </c>
      <c r="X9" s="103">
        <v>0</v>
      </c>
      <c r="Y9" s="103">
        <v>4</v>
      </c>
      <c r="Z9" s="103">
        <v>4</v>
      </c>
      <c r="AA9" s="103">
        <v>0</v>
      </c>
      <c r="AB9" s="103">
        <v>0</v>
      </c>
      <c r="AC9" s="103">
        <v>59</v>
      </c>
      <c r="AD9" s="103">
        <v>59</v>
      </c>
      <c r="AE9" s="103">
        <v>0</v>
      </c>
      <c r="AF9" s="103">
        <v>0</v>
      </c>
      <c r="AG9" s="103">
        <v>1894</v>
      </c>
      <c r="AH9" s="103">
        <v>0</v>
      </c>
      <c r="AI9" s="103">
        <v>4</v>
      </c>
      <c r="AJ9" s="103">
        <v>4</v>
      </c>
      <c r="AK9" s="103">
        <v>0</v>
      </c>
      <c r="AL9" s="103">
        <v>0</v>
      </c>
      <c r="AM9" s="103">
        <v>22329</v>
      </c>
      <c r="AN9" s="103">
        <v>17896</v>
      </c>
      <c r="AO9" s="103">
        <v>0</v>
      </c>
      <c r="AP9" s="103">
        <v>16358</v>
      </c>
      <c r="AQ9" s="103">
        <v>0</v>
      </c>
      <c r="AR9" s="103">
        <v>0</v>
      </c>
      <c r="AS9" s="103">
        <v>0</v>
      </c>
      <c r="AT9" s="103">
        <v>0</v>
      </c>
      <c r="AU9" s="103">
        <v>1538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2440</v>
      </c>
      <c r="CK9" s="103">
        <v>0</v>
      </c>
      <c r="CL9" s="103">
        <v>0</v>
      </c>
      <c r="CM9" s="103">
        <v>1085</v>
      </c>
      <c r="CN9" s="103">
        <v>1033</v>
      </c>
      <c r="CO9" s="103">
        <v>0</v>
      </c>
      <c r="CP9" s="103">
        <v>59</v>
      </c>
      <c r="CQ9" s="103">
        <v>263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3">
        <v>0</v>
      </c>
      <c r="CZ9" s="103">
        <v>1899</v>
      </c>
      <c r="DA9" s="103">
        <v>1895</v>
      </c>
      <c r="DB9" s="103">
        <v>4</v>
      </c>
      <c r="DC9" s="103">
        <v>0</v>
      </c>
      <c r="DD9" s="103">
        <v>94</v>
      </c>
      <c r="DE9" s="103">
        <v>0</v>
      </c>
      <c r="DF9" s="103">
        <v>0</v>
      </c>
      <c r="DG9" s="103">
        <v>1</v>
      </c>
      <c r="DH9" s="103">
        <v>0</v>
      </c>
      <c r="DI9" s="103">
        <v>0</v>
      </c>
      <c r="DJ9" s="103">
        <v>0</v>
      </c>
      <c r="DK9" s="105">
        <v>93</v>
      </c>
    </row>
    <row r="10" spans="1:115" s="113" customFormat="1" ht="13.5" customHeight="1">
      <c r="A10" s="114" t="s">
        <v>294</v>
      </c>
      <c r="B10" s="115" t="s">
        <v>302</v>
      </c>
      <c r="C10" s="116" t="s">
        <v>303</v>
      </c>
      <c r="D10" s="103">
        <v>11917</v>
      </c>
      <c r="E10" s="103">
        <v>9863</v>
      </c>
      <c r="F10" s="103">
        <v>2054</v>
      </c>
      <c r="G10" s="103">
        <v>11917</v>
      </c>
      <c r="H10" s="103">
        <v>11845</v>
      </c>
      <c r="I10" s="103">
        <v>0</v>
      </c>
      <c r="J10" s="103">
        <v>0</v>
      </c>
      <c r="K10" s="103">
        <v>0</v>
      </c>
      <c r="L10" s="103">
        <v>0</v>
      </c>
      <c r="M10" s="103">
        <v>6679</v>
      </c>
      <c r="N10" s="103">
        <v>4697</v>
      </c>
      <c r="O10" s="103">
        <v>0</v>
      </c>
      <c r="P10" s="103">
        <v>1982</v>
      </c>
      <c r="Q10" s="103">
        <v>1947</v>
      </c>
      <c r="R10" s="103">
        <v>1947</v>
      </c>
      <c r="S10" s="103">
        <v>0</v>
      </c>
      <c r="T10" s="103">
        <v>0</v>
      </c>
      <c r="U10" s="103">
        <v>3173</v>
      </c>
      <c r="V10" s="103">
        <v>3173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46</v>
      </c>
      <c r="AD10" s="103">
        <v>46</v>
      </c>
      <c r="AE10" s="103">
        <v>0</v>
      </c>
      <c r="AF10" s="103">
        <v>0</v>
      </c>
      <c r="AG10" s="103">
        <v>72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11917</v>
      </c>
      <c r="AN10" s="103">
        <v>6679</v>
      </c>
      <c r="AO10" s="103">
        <v>0</v>
      </c>
      <c r="AP10" s="103">
        <v>6679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2728</v>
      </c>
      <c r="CK10" s="103">
        <v>0</v>
      </c>
      <c r="CL10" s="103">
        <v>0</v>
      </c>
      <c r="CM10" s="103">
        <v>0</v>
      </c>
      <c r="CN10" s="103">
        <v>2728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0</v>
      </c>
      <c r="CV10" s="103">
        <v>0</v>
      </c>
      <c r="CW10" s="103">
        <v>0</v>
      </c>
      <c r="CX10" s="103">
        <v>0</v>
      </c>
      <c r="CY10" s="103">
        <v>0</v>
      </c>
      <c r="CZ10" s="103">
        <v>0</v>
      </c>
      <c r="DA10" s="103">
        <v>0</v>
      </c>
      <c r="DB10" s="103">
        <v>0</v>
      </c>
      <c r="DC10" s="103">
        <v>0</v>
      </c>
      <c r="DD10" s="103">
        <v>2510</v>
      </c>
      <c r="DE10" s="103">
        <v>0</v>
      </c>
      <c r="DF10" s="103">
        <v>0</v>
      </c>
      <c r="DG10" s="103">
        <v>1947</v>
      </c>
      <c r="DH10" s="103">
        <v>445</v>
      </c>
      <c r="DI10" s="103">
        <v>0</v>
      </c>
      <c r="DJ10" s="103">
        <v>46</v>
      </c>
      <c r="DK10" s="105">
        <v>72</v>
      </c>
    </row>
    <row r="11" spans="1:115" s="113" customFormat="1" ht="13.5" customHeight="1">
      <c r="A11" s="114" t="s">
        <v>294</v>
      </c>
      <c r="B11" s="115" t="s">
        <v>304</v>
      </c>
      <c r="C11" s="116" t="s">
        <v>305</v>
      </c>
      <c r="D11" s="103">
        <v>22017</v>
      </c>
      <c r="E11" s="103">
        <v>17822</v>
      </c>
      <c r="F11" s="103">
        <v>4195</v>
      </c>
      <c r="G11" s="103">
        <v>22017</v>
      </c>
      <c r="H11" s="103">
        <v>22017</v>
      </c>
      <c r="I11" s="103">
        <v>0</v>
      </c>
      <c r="J11" s="103">
        <v>0</v>
      </c>
      <c r="K11" s="103">
        <v>0</v>
      </c>
      <c r="L11" s="103">
        <v>0</v>
      </c>
      <c r="M11" s="103">
        <v>18624</v>
      </c>
      <c r="N11" s="103">
        <v>16986</v>
      </c>
      <c r="O11" s="103">
        <v>1638</v>
      </c>
      <c r="P11" s="103">
        <v>0</v>
      </c>
      <c r="Q11" s="103">
        <v>2018</v>
      </c>
      <c r="R11" s="103">
        <v>1561</v>
      </c>
      <c r="S11" s="103">
        <v>457</v>
      </c>
      <c r="T11" s="103">
        <v>0</v>
      </c>
      <c r="U11" s="103">
        <v>1375</v>
      </c>
      <c r="V11" s="103">
        <v>1375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22017</v>
      </c>
      <c r="AN11" s="103">
        <v>18624</v>
      </c>
      <c r="AO11" s="103">
        <v>0</v>
      </c>
      <c r="AP11" s="103">
        <v>18624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1733</v>
      </c>
      <c r="AW11" s="103">
        <v>0</v>
      </c>
      <c r="AX11" s="103">
        <v>0</v>
      </c>
      <c r="AY11" s="103">
        <v>1733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3">
        <v>0</v>
      </c>
      <c r="CZ11" s="103">
        <v>1375</v>
      </c>
      <c r="DA11" s="103">
        <v>1375</v>
      </c>
      <c r="DB11" s="103">
        <v>0</v>
      </c>
      <c r="DC11" s="103">
        <v>0</v>
      </c>
      <c r="DD11" s="103">
        <v>285</v>
      </c>
      <c r="DE11" s="103">
        <v>0</v>
      </c>
      <c r="DF11" s="103">
        <v>0</v>
      </c>
      <c r="DG11" s="103">
        <v>285</v>
      </c>
      <c r="DH11" s="103">
        <v>0</v>
      </c>
      <c r="DI11" s="103">
        <v>0</v>
      </c>
      <c r="DJ11" s="103">
        <v>0</v>
      </c>
      <c r="DK11" s="105">
        <v>0</v>
      </c>
    </row>
    <row r="12" spans="1:115" s="113" customFormat="1" ht="13.5" customHeight="1">
      <c r="A12" s="114" t="s">
        <v>294</v>
      </c>
      <c r="B12" s="115" t="s">
        <v>306</v>
      </c>
      <c r="C12" s="116" t="s">
        <v>307</v>
      </c>
      <c r="D12" s="103">
        <v>18428</v>
      </c>
      <c r="E12" s="103">
        <v>14728</v>
      </c>
      <c r="F12" s="103">
        <v>3700</v>
      </c>
      <c r="G12" s="103">
        <v>18428</v>
      </c>
      <c r="H12" s="103">
        <v>18428</v>
      </c>
      <c r="I12" s="103">
        <v>0</v>
      </c>
      <c r="J12" s="103">
        <v>0</v>
      </c>
      <c r="K12" s="103">
        <v>0</v>
      </c>
      <c r="L12" s="103">
        <v>0</v>
      </c>
      <c r="M12" s="103">
        <v>15331</v>
      </c>
      <c r="N12" s="103">
        <v>68</v>
      </c>
      <c r="O12" s="103">
        <v>11563</v>
      </c>
      <c r="P12" s="103">
        <v>3700</v>
      </c>
      <c r="Q12" s="103">
        <v>913</v>
      </c>
      <c r="R12" s="103">
        <v>2</v>
      </c>
      <c r="S12" s="103">
        <v>911</v>
      </c>
      <c r="T12" s="103">
        <v>0</v>
      </c>
      <c r="U12" s="103">
        <v>2068</v>
      </c>
      <c r="V12" s="103">
        <v>0</v>
      </c>
      <c r="W12" s="103">
        <v>2068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116</v>
      </c>
      <c r="AD12" s="103">
        <v>8</v>
      </c>
      <c r="AE12" s="103">
        <v>108</v>
      </c>
      <c r="AF12" s="103">
        <v>0</v>
      </c>
      <c r="AG12" s="103">
        <v>0</v>
      </c>
      <c r="AH12" s="103">
        <v>165</v>
      </c>
      <c r="AI12" s="103">
        <v>0</v>
      </c>
      <c r="AJ12" s="103">
        <v>0</v>
      </c>
      <c r="AK12" s="103">
        <v>0</v>
      </c>
      <c r="AL12" s="103">
        <v>0</v>
      </c>
      <c r="AM12" s="103">
        <v>18428</v>
      </c>
      <c r="AN12" s="103">
        <v>16244</v>
      </c>
      <c r="AO12" s="103">
        <v>0</v>
      </c>
      <c r="AP12" s="103">
        <v>15331</v>
      </c>
      <c r="AQ12" s="103">
        <v>913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822</v>
      </c>
      <c r="CK12" s="103">
        <v>0</v>
      </c>
      <c r="CL12" s="103">
        <v>0</v>
      </c>
      <c r="CM12" s="103">
        <v>0</v>
      </c>
      <c r="CN12" s="103">
        <v>706</v>
      </c>
      <c r="CO12" s="103">
        <v>0</v>
      </c>
      <c r="CP12" s="103">
        <v>116</v>
      </c>
      <c r="CQ12" s="103">
        <v>0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03">
        <v>0</v>
      </c>
      <c r="CX12" s="103">
        <v>0</v>
      </c>
      <c r="CY12" s="103">
        <v>0</v>
      </c>
      <c r="CZ12" s="103">
        <v>1362</v>
      </c>
      <c r="DA12" s="103">
        <v>1362</v>
      </c>
      <c r="DB12" s="103">
        <v>0</v>
      </c>
      <c r="DC12" s="103">
        <v>0</v>
      </c>
      <c r="DD12" s="103">
        <v>0</v>
      </c>
      <c r="DE12" s="103">
        <v>0</v>
      </c>
      <c r="DF12" s="103">
        <v>0</v>
      </c>
      <c r="DG12" s="103">
        <v>0</v>
      </c>
      <c r="DH12" s="103">
        <v>0</v>
      </c>
      <c r="DI12" s="103">
        <v>0</v>
      </c>
      <c r="DJ12" s="103">
        <v>0</v>
      </c>
      <c r="DK12" s="105">
        <v>0</v>
      </c>
    </row>
    <row r="13" spans="1:115" s="113" customFormat="1" ht="13.5" customHeight="1">
      <c r="A13" s="114" t="s">
        <v>294</v>
      </c>
      <c r="B13" s="115" t="s">
        <v>308</v>
      </c>
      <c r="C13" s="116" t="s">
        <v>309</v>
      </c>
      <c r="D13" s="103">
        <v>12770</v>
      </c>
      <c r="E13" s="103">
        <v>9162</v>
      </c>
      <c r="F13" s="103">
        <v>3608</v>
      </c>
      <c r="G13" s="103">
        <v>12770</v>
      </c>
      <c r="H13" s="103">
        <v>11736</v>
      </c>
      <c r="I13" s="103">
        <v>0</v>
      </c>
      <c r="J13" s="103">
        <v>0</v>
      </c>
      <c r="K13" s="103">
        <v>0</v>
      </c>
      <c r="L13" s="103">
        <v>0</v>
      </c>
      <c r="M13" s="103">
        <v>9794</v>
      </c>
      <c r="N13" s="103">
        <v>0</v>
      </c>
      <c r="O13" s="103">
        <v>7220</v>
      </c>
      <c r="P13" s="103">
        <v>2574</v>
      </c>
      <c r="Q13" s="103">
        <v>453</v>
      </c>
      <c r="R13" s="103">
        <v>0</v>
      </c>
      <c r="S13" s="103">
        <v>453</v>
      </c>
      <c r="T13" s="103">
        <v>0</v>
      </c>
      <c r="U13" s="103">
        <v>1482</v>
      </c>
      <c r="V13" s="103">
        <v>0</v>
      </c>
      <c r="W13" s="103">
        <v>1482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7</v>
      </c>
      <c r="AD13" s="103">
        <v>0</v>
      </c>
      <c r="AE13" s="103">
        <v>7</v>
      </c>
      <c r="AF13" s="103">
        <v>0</v>
      </c>
      <c r="AG13" s="103">
        <v>1034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12770</v>
      </c>
      <c r="AN13" s="103">
        <v>10914</v>
      </c>
      <c r="AO13" s="103">
        <v>0</v>
      </c>
      <c r="AP13" s="103">
        <v>9794</v>
      </c>
      <c r="AQ13" s="103">
        <v>453</v>
      </c>
      <c r="AR13" s="103">
        <v>0</v>
      </c>
      <c r="AS13" s="103">
        <v>0</v>
      </c>
      <c r="AT13" s="103">
        <v>0</v>
      </c>
      <c r="AU13" s="103">
        <v>667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225</v>
      </c>
      <c r="CK13" s="103">
        <v>0</v>
      </c>
      <c r="CL13" s="103">
        <v>0</v>
      </c>
      <c r="CM13" s="103">
        <v>0</v>
      </c>
      <c r="CN13" s="103">
        <v>138</v>
      </c>
      <c r="CO13" s="103">
        <v>0</v>
      </c>
      <c r="CP13" s="103">
        <v>7</v>
      </c>
      <c r="CQ13" s="103">
        <v>80</v>
      </c>
      <c r="CR13" s="103">
        <v>0</v>
      </c>
      <c r="CS13" s="103">
        <v>0</v>
      </c>
      <c r="CT13" s="103">
        <v>0</v>
      </c>
      <c r="CU13" s="103">
        <v>0</v>
      </c>
      <c r="CV13" s="103">
        <v>0</v>
      </c>
      <c r="CW13" s="103">
        <v>0</v>
      </c>
      <c r="CX13" s="103">
        <v>0</v>
      </c>
      <c r="CY13" s="103">
        <v>0</v>
      </c>
      <c r="CZ13" s="103">
        <v>1631</v>
      </c>
      <c r="DA13" s="103">
        <v>1344</v>
      </c>
      <c r="DB13" s="103">
        <v>0</v>
      </c>
      <c r="DC13" s="103">
        <v>287</v>
      </c>
      <c r="DD13" s="103">
        <v>0</v>
      </c>
      <c r="DE13" s="103">
        <v>0</v>
      </c>
      <c r="DF13" s="103">
        <v>0</v>
      </c>
      <c r="DG13" s="103">
        <v>0</v>
      </c>
      <c r="DH13" s="103">
        <v>0</v>
      </c>
      <c r="DI13" s="103">
        <v>0</v>
      </c>
      <c r="DJ13" s="103">
        <v>0</v>
      </c>
      <c r="DK13" s="105">
        <v>0</v>
      </c>
    </row>
    <row r="14" spans="1:115" s="113" customFormat="1" ht="13.5" customHeight="1">
      <c r="A14" s="114" t="s">
        <v>294</v>
      </c>
      <c r="B14" s="115" t="s">
        <v>310</v>
      </c>
      <c r="C14" s="116" t="s">
        <v>311</v>
      </c>
      <c r="D14" s="103">
        <v>18082</v>
      </c>
      <c r="E14" s="103">
        <v>14277</v>
      </c>
      <c r="F14" s="103">
        <v>3805</v>
      </c>
      <c r="G14" s="103">
        <v>18082</v>
      </c>
      <c r="H14" s="103">
        <v>17682</v>
      </c>
      <c r="I14" s="103">
        <v>0</v>
      </c>
      <c r="J14" s="103">
        <v>0</v>
      </c>
      <c r="K14" s="103">
        <v>0</v>
      </c>
      <c r="L14" s="103">
        <v>0</v>
      </c>
      <c r="M14" s="103">
        <v>14129</v>
      </c>
      <c r="N14" s="103">
        <v>5435</v>
      </c>
      <c r="O14" s="103">
        <v>5289</v>
      </c>
      <c r="P14" s="103">
        <v>3405</v>
      </c>
      <c r="Q14" s="103">
        <v>1925</v>
      </c>
      <c r="R14" s="103">
        <v>913</v>
      </c>
      <c r="S14" s="103">
        <v>1012</v>
      </c>
      <c r="T14" s="103">
        <v>0</v>
      </c>
      <c r="U14" s="103">
        <v>1628</v>
      </c>
      <c r="V14" s="103">
        <v>783</v>
      </c>
      <c r="W14" s="103">
        <v>845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400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18082</v>
      </c>
      <c r="AN14" s="103">
        <v>14376</v>
      </c>
      <c r="AO14" s="103">
        <v>0</v>
      </c>
      <c r="AP14" s="103">
        <v>14129</v>
      </c>
      <c r="AQ14" s="103">
        <v>0</v>
      </c>
      <c r="AR14" s="103">
        <v>0</v>
      </c>
      <c r="AS14" s="103">
        <v>0</v>
      </c>
      <c r="AT14" s="103">
        <v>0</v>
      </c>
      <c r="AU14" s="103">
        <v>247</v>
      </c>
      <c r="AV14" s="103">
        <v>1974</v>
      </c>
      <c r="AW14" s="103">
        <v>0</v>
      </c>
      <c r="AX14" s="103">
        <v>0</v>
      </c>
      <c r="AY14" s="103">
        <v>1925</v>
      </c>
      <c r="AZ14" s="103">
        <v>0</v>
      </c>
      <c r="BA14" s="103">
        <v>0</v>
      </c>
      <c r="BB14" s="103">
        <v>0</v>
      </c>
      <c r="BC14" s="103">
        <v>49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0</v>
      </c>
      <c r="CC14" s="103">
        <v>0</v>
      </c>
      <c r="CD14" s="103">
        <v>0</v>
      </c>
      <c r="CE14" s="103">
        <v>0</v>
      </c>
      <c r="CF14" s="103">
        <v>0</v>
      </c>
      <c r="CG14" s="103">
        <v>0</v>
      </c>
      <c r="CH14" s="103">
        <v>0</v>
      </c>
      <c r="CI14" s="103">
        <v>0</v>
      </c>
      <c r="CJ14" s="103">
        <v>753</v>
      </c>
      <c r="CK14" s="103">
        <v>0</v>
      </c>
      <c r="CL14" s="103">
        <v>0</v>
      </c>
      <c r="CM14" s="103">
        <v>0</v>
      </c>
      <c r="CN14" s="103">
        <v>753</v>
      </c>
      <c r="CO14" s="103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0</v>
      </c>
      <c r="CU14" s="103">
        <v>0</v>
      </c>
      <c r="CV14" s="103">
        <v>0</v>
      </c>
      <c r="CW14" s="103">
        <v>0</v>
      </c>
      <c r="CX14" s="103">
        <v>0</v>
      </c>
      <c r="CY14" s="103">
        <v>0</v>
      </c>
      <c r="CZ14" s="103">
        <v>875</v>
      </c>
      <c r="DA14" s="103">
        <v>875</v>
      </c>
      <c r="DB14" s="103">
        <v>0</v>
      </c>
      <c r="DC14" s="103">
        <v>0</v>
      </c>
      <c r="DD14" s="103">
        <v>104</v>
      </c>
      <c r="DE14" s="103">
        <v>0</v>
      </c>
      <c r="DF14" s="103">
        <v>0</v>
      </c>
      <c r="DG14" s="103">
        <v>0</v>
      </c>
      <c r="DH14" s="103">
        <v>0</v>
      </c>
      <c r="DI14" s="103">
        <v>0</v>
      </c>
      <c r="DJ14" s="103">
        <v>0</v>
      </c>
      <c r="DK14" s="105">
        <v>104</v>
      </c>
    </row>
    <row r="15" spans="1:115" s="113" customFormat="1" ht="13.5" customHeight="1">
      <c r="A15" s="114" t="s">
        <v>294</v>
      </c>
      <c r="B15" s="115" t="s">
        <v>312</v>
      </c>
      <c r="C15" s="116" t="s">
        <v>313</v>
      </c>
      <c r="D15" s="103">
        <v>9045</v>
      </c>
      <c r="E15" s="103">
        <v>7084</v>
      </c>
      <c r="F15" s="103">
        <v>1961</v>
      </c>
      <c r="G15" s="103">
        <v>9045</v>
      </c>
      <c r="H15" s="103">
        <v>7844</v>
      </c>
      <c r="I15" s="103">
        <v>0</v>
      </c>
      <c r="J15" s="103">
        <v>0</v>
      </c>
      <c r="K15" s="103">
        <v>0</v>
      </c>
      <c r="L15" s="103">
        <v>0</v>
      </c>
      <c r="M15" s="103">
        <v>4755</v>
      </c>
      <c r="N15" s="103">
        <v>4041</v>
      </c>
      <c r="O15" s="103">
        <v>0</v>
      </c>
      <c r="P15" s="103">
        <v>714</v>
      </c>
      <c r="Q15" s="103">
        <v>1748</v>
      </c>
      <c r="R15" s="103">
        <v>1702</v>
      </c>
      <c r="S15" s="103">
        <v>0</v>
      </c>
      <c r="T15" s="103">
        <v>46</v>
      </c>
      <c r="U15" s="103">
        <v>974</v>
      </c>
      <c r="V15" s="103">
        <v>974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367</v>
      </c>
      <c r="AD15" s="103">
        <v>367</v>
      </c>
      <c r="AE15" s="103">
        <v>0</v>
      </c>
      <c r="AF15" s="103">
        <v>0</v>
      </c>
      <c r="AG15" s="103">
        <v>1201</v>
      </c>
      <c r="AH15" s="103">
        <v>9</v>
      </c>
      <c r="AI15" s="103">
        <v>0</v>
      </c>
      <c r="AJ15" s="103">
        <v>0</v>
      </c>
      <c r="AK15" s="103">
        <v>0</v>
      </c>
      <c r="AL15" s="103">
        <v>0</v>
      </c>
      <c r="AM15" s="103">
        <v>9045</v>
      </c>
      <c r="AN15" s="103">
        <v>5186</v>
      </c>
      <c r="AO15" s="103">
        <v>0</v>
      </c>
      <c r="AP15" s="103">
        <v>4755</v>
      </c>
      <c r="AQ15" s="103">
        <v>0</v>
      </c>
      <c r="AR15" s="103">
        <v>0</v>
      </c>
      <c r="AS15" s="103">
        <v>0</v>
      </c>
      <c r="AT15" s="103">
        <v>52</v>
      </c>
      <c r="AU15" s="103">
        <v>379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224</v>
      </c>
      <c r="CK15" s="103">
        <v>0</v>
      </c>
      <c r="CL15" s="103">
        <v>0</v>
      </c>
      <c r="CM15" s="103">
        <v>0</v>
      </c>
      <c r="CN15" s="103">
        <v>224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0</v>
      </c>
      <c r="CU15" s="103">
        <v>0</v>
      </c>
      <c r="CV15" s="103">
        <v>0</v>
      </c>
      <c r="CW15" s="103">
        <v>0</v>
      </c>
      <c r="CX15" s="103">
        <v>0</v>
      </c>
      <c r="CY15" s="103">
        <v>0</v>
      </c>
      <c r="CZ15" s="103">
        <v>750</v>
      </c>
      <c r="DA15" s="103">
        <v>750</v>
      </c>
      <c r="DB15" s="103">
        <v>0</v>
      </c>
      <c r="DC15" s="103">
        <v>0</v>
      </c>
      <c r="DD15" s="103">
        <v>2885</v>
      </c>
      <c r="DE15" s="103">
        <v>0</v>
      </c>
      <c r="DF15" s="103">
        <v>0</v>
      </c>
      <c r="DG15" s="103">
        <v>1748</v>
      </c>
      <c r="DH15" s="103">
        <v>0</v>
      </c>
      <c r="DI15" s="103">
        <v>0</v>
      </c>
      <c r="DJ15" s="103">
        <v>315</v>
      </c>
      <c r="DK15" s="105">
        <v>822</v>
      </c>
    </row>
    <row r="16" spans="1:115" s="113" customFormat="1" ht="13.5" customHeight="1">
      <c r="A16" s="114" t="s">
        <v>294</v>
      </c>
      <c r="B16" s="115" t="s">
        <v>314</v>
      </c>
      <c r="C16" s="116" t="s">
        <v>315</v>
      </c>
      <c r="D16" s="103">
        <v>10510</v>
      </c>
      <c r="E16" s="103">
        <v>7843</v>
      </c>
      <c r="F16" s="103">
        <v>2667</v>
      </c>
      <c r="G16" s="103">
        <v>10510</v>
      </c>
      <c r="H16" s="103">
        <v>7080</v>
      </c>
      <c r="I16" s="103">
        <v>0</v>
      </c>
      <c r="J16" s="103">
        <v>0</v>
      </c>
      <c r="K16" s="103">
        <v>0</v>
      </c>
      <c r="L16" s="103">
        <v>0</v>
      </c>
      <c r="M16" s="103">
        <v>3802</v>
      </c>
      <c r="N16" s="103">
        <v>770</v>
      </c>
      <c r="O16" s="103">
        <v>2132</v>
      </c>
      <c r="P16" s="103">
        <v>900</v>
      </c>
      <c r="Q16" s="103">
        <v>1474</v>
      </c>
      <c r="R16" s="103">
        <v>314</v>
      </c>
      <c r="S16" s="103">
        <v>995</v>
      </c>
      <c r="T16" s="103">
        <v>165</v>
      </c>
      <c r="U16" s="103">
        <v>1021</v>
      </c>
      <c r="V16" s="103">
        <v>304</v>
      </c>
      <c r="W16" s="103">
        <v>717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783</v>
      </c>
      <c r="AD16" s="103">
        <v>219</v>
      </c>
      <c r="AE16" s="103">
        <v>564</v>
      </c>
      <c r="AF16" s="103">
        <v>0</v>
      </c>
      <c r="AG16" s="103">
        <v>3430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10510</v>
      </c>
      <c r="AN16" s="103">
        <v>4869</v>
      </c>
      <c r="AO16" s="103">
        <v>0</v>
      </c>
      <c r="AP16" s="103">
        <v>3802</v>
      </c>
      <c r="AQ16" s="103">
        <v>0</v>
      </c>
      <c r="AR16" s="103">
        <v>0</v>
      </c>
      <c r="AS16" s="103">
        <v>0</v>
      </c>
      <c r="AT16" s="103">
        <v>54</v>
      </c>
      <c r="AU16" s="103">
        <v>1013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C16" s="103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0</v>
      </c>
      <c r="CJ16" s="103">
        <v>1021</v>
      </c>
      <c r="CK16" s="103">
        <v>0</v>
      </c>
      <c r="CL16" s="103">
        <v>0</v>
      </c>
      <c r="CM16" s="103">
        <v>0</v>
      </c>
      <c r="CN16" s="103">
        <v>1021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0</v>
      </c>
      <c r="CU16" s="103">
        <v>0</v>
      </c>
      <c r="CV16" s="103">
        <v>0</v>
      </c>
      <c r="CW16" s="103">
        <v>0</v>
      </c>
      <c r="CX16" s="103">
        <v>0</v>
      </c>
      <c r="CY16" s="103">
        <v>0</v>
      </c>
      <c r="CZ16" s="103">
        <v>0</v>
      </c>
      <c r="DA16" s="103">
        <v>0</v>
      </c>
      <c r="DB16" s="103">
        <v>0</v>
      </c>
      <c r="DC16" s="103">
        <v>0</v>
      </c>
      <c r="DD16" s="103">
        <v>4620</v>
      </c>
      <c r="DE16" s="103">
        <v>0</v>
      </c>
      <c r="DF16" s="103">
        <v>0</v>
      </c>
      <c r="DG16" s="103">
        <v>1474</v>
      </c>
      <c r="DH16" s="103">
        <v>0</v>
      </c>
      <c r="DI16" s="103">
        <v>0</v>
      </c>
      <c r="DJ16" s="103">
        <v>729</v>
      </c>
      <c r="DK16" s="105">
        <v>2417</v>
      </c>
    </row>
    <row r="17" spans="1:115" s="113" customFormat="1" ht="13.5" customHeight="1">
      <c r="A17" s="114" t="s">
        <v>294</v>
      </c>
      <c r="B17" s="115" t="s">
        <v>316</v>
      </c>
      <c r="C17" s="116" t="s">
        <v>317</v>
      </c>
      <c r="D17" s="103">
        <v>8830</v>
      </c>
      <c r="E17" s="103">
        <v>7177</v>
      </c>
      <c r="F17" s="103">
        <v>1653</v>
      </c>
      <c r="G17" s="103">
        <v>8830</v>
      </c>
      <c r="H17" s="103">
        <v>8830</v>
      </c>
      <c r="I17" s="103">
        <v>0</v>
      </c>
      <c r="J17" s="103">
        <v>0</v>
      </c>
      <c r="K17" s="103">
        <v>0</v>
      </c>
      <c r="L17" s="103">
        <v>0</v>
      </c>
      <c r="M17" s="103">
        <v>6076</v>
      </c>
      <c r="N17" s="103">
        <v>4423</v>
      </c>
      <c r="O17" s="103">
        <v>0</v>
      </c>
      <c r="P17" s="103">
        <v>1653</v>
      </c>
      <c r="Q17" s="103">
        <v>905</v>
      </c>
      <c r="R17" s="103">
        <v>905</v>
      </c>
      <c r="S17" s="103">
        <v>0</v>
      </c>
      <c r="T17" s="103">
        <v>0</v>
      </c>
      <c r="U17" s="103">
        <v>1849</v>
      </c>
      <c r="V17" s="103">
        <v>512</v>
      </c>
      <c r="W17" s="103">
        <v>1337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1410</v>
      </c>
      <c r="AI17" s="103">
        <v>0</v>
      </c>
      <c r="AJ17" s="103">
        <v>0</v>
      </c>
      <c r="AK17" s="103">
        <v>0</v>
      </c>
      <c r="AL17" s="103">
        <v>0</v>
      </c>
      <c r="AM17" s="103">
        <v>8830</v>
      </c>
      <c r="AN17" s="103">
        <v>6981</v>
      </c>
      <c r="AO17" s="103">
        <v>0</v>
      </c>
      <c r="AP17" s="103">
        <v>6076</v>
      </c>
      <c r="AQ17" s="103">
        <v>905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0</v>
      </c>
      <c r="CC17" s="103">
        <v>0</v>
      </c>
      <c r="CD17" s="103">
        <v>0</v>
      </c>
      <c r="CE17" s="103">
        <v>0</v>
      </c>
      <c r="CF17" s="103">
        <v>0</v>
      </c>
      <c r="CG17" s="103">
        <v>0</v>
      </c>
      <c r="CH17" s="103">
        <v>0</v>
      </c>
      <c r="CI17" s="103">
        <v>0</v>
      </c>
      <c r="CJ17" s="103">
        <v>478</v>
      </c>
      <c r="CK17" s="103">
        <v>0</v>
      </c>
      <c r="CL17" s="103">
        <v>0</v>
      </c>
      <c r="CM17" s="103">
        <v>0</v>
      </c>
      <c r="CN17" s="103">
        <v>478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0</v>
      </c>
      <c r="CU17" s="103">
        <v>0</v>
      </c>
      <c r="CV17" s="103">
        <v>0</v>
      </c>
      <c r="CW17" s="103">
        <v>0</v>
      </c>
      <c r="CX17" s="103">
        <v>0</v>
      </c>
      <c r="CY17" s="103">
        <v>0</v>
      </c>
      <c r="CZ17" s="103">
        <v>1371</v>
      </c>
      <c r="DA17" s="103">
        <v>1371</v>
      </c>
      <c r="DB17" s="103">
        <v>0</v>
      </c>
      <c r="DC17" s="103">
        <v>0</v>
      </c>
      <c r="DD17" s="103">
        <v>0</v>
      </c>
      <c r="DE17" s="103">
        <v>0</v>
      </c>
      <c r="DF17" s="103">
        <v>0</v>
      </c>
      <c r="DG17" s="103">
        <v>0</v>
      </c>
      <c r="DH17" s="103">
        <v>0</v>
      </c>
      <c r="DI17" s="103">
        <v>0</v>
      </c>
      <c r="DJ17" s="103">
        <v>0</v>
      </c>
      <c r="DK17" s="105">
        <v>0</v>
      </c>
    </row>
    <row r="18" spans="1:115" s="113" customFormat="1" ht="13.5" customHeight="1">
      <c r="A18" s="114" t="s">
        <v>294</v>
      </c>
      <c r="B18" s="115" t="s">
        <v>318</v>
      </c>
      <c r="C18" s="116" t="s">
        <v>319</v>
      </c>
      <c r="D18" s="103">
        <v>2502</v>
      </c>
      <c r="E18" s="103">
        <v>1239</v>
      </c>
      <c r="F18" s="103">
        <v>1263</v>
      </c>
      <c r="G18" s="103">
        <v>2502</v>
      </c>
      <c r="H18" s="103">
        <v>1099</v>
      </c>
      <c r="I18" s="103">
        <v>0</v>
      </c>
      <c r="J18" s="103">
        <v>0</v>
      </c>
      <c r="K18" s="103">
        <v>0</v>
      </c>
      <c r="L18" s="103">
        <v>0</v>
      </c>
      <c r="M18" s="103">
        <v>876</v>
      </c>
      <c r="N18" s="103">
        <v>876</v>
      </c>
      <c r="O18" s="103">
        <v>0</v>
      </c>
      <c r="P18" s="103">
        <v>0</v>
      </c>
      <c r="Q18" s="103">
        <v>26</v>
      </c>
      <c r="R18" s="103">
        <v>26</v>
      </c>
      <c r="S18" s="103">
        <v>0</v>
      </c>
      <c r="T18" s="103">
        <v>0</v>
      </c>
      <c r="U18" s="103">
        <v>188</v>
      </c>
      <c r="V18" s="103">
        <v>188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9</v>
      </c>
      <c r="AD18" s="103">
        <v>9</v>
      </c>
      <c r="AE18" s="103">
        <v>0</v>
      </c>
      <c r="AF18" s="103">
        <v>0</v>
      </c>
      <c r="AG18" s="103">
        <v>1403</v>
      </c>
      <c r="AH18" s="103">
        <v>0</v>
      </c>
      <c r="AI18" s="103">
        <v>2</v>
      </c>
      <c r="AJ18" s="103">
        <v>2</v>
      </c>
      <c r="AK18" s="103">
        <v>0</v>
      </c>
      <c r="AL18" s="103">
        <v>0</v>
      </c>
      <c r="AM18" s="103">
        <v>2502</v>
      </c>
      <c r="AN18" s="103">
        <v>1725</v>
      </c>
      <c r="AO18" s="103">
        <v>0</v>
      </c>
      <c r="AP18" s="103">
        <v>876</v>
      </c>
      <c r="AQ18" s="103">
        <v>0</v>
      </c>
      <c r="AR18" s="103">
        <v>0</v>
      </c>
      <c r="AS18" s="103">
        <v>0</v>
      </c>
      <c r="AT18" s="103">
        <v>0</v>
      </c>
      <c r="AU18" s="103">
        <v>849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0</v>
      </c>
      <c r="CJ18" s="103">
        <v>103</v>
      </c>
      <c r="CK18" s="103">
        <v>0</v>
      </c>
      <c r="CL18" s="103">
        <v>0</v>
      </c>
      <c r="CM18" s="103">
        <v>26</v>
      </c>
      <c r="CN18" s="103">
        <v>38</v>
      </c>
      <c r="CO18" s="103">
        <v>0</v>
      </c>
      <c r="CP18" s="103">
        <v>9</v>
      </c>
      <c r="CQ18" s="103">
        <v>30</v>
      </c>
      <c r="CR18" s="103">
        <v>0</v>
      </c>
      <c r="CS18" s="103">
        <v>0</v>
      </c>
      <c r="CT18" s="103">
        <v>0</v>
      </c>
      <c r="CU18" s="103">
        <v>0</v>
      </c>
      <c r="CV18" s="103">
        <v>0</v>
      </c>
      <c r="CW18" s="103">
        <v>0</v>
      </c>
      <c r="CX18" s="103">
        <v>0</v>
      </c>
      <c r="CY18" s="103">
        <v>0</v>
      </c>
      <c r="CZ18" s="103">
        <v>150</v>
      </c>
      <c r="DA18" s="103">
        <v>150</v>
      </c>
      <c r="DB18" s="103">
        <v>0</v>
      </c>
      <c r="DC18" s="103">
        <v>0</v>
      </c>
      <c r="DD18" s="103">
        <v>524</v>
      </c>
      <c r="DE18" s="103">
        <v>0</v>
      </c>
      <c r="DF18" s="103">
        <v>0</v>
      </c>
      <c r="DG18" s="103">
        <v>0</v>
      </c>
      <c r="DH18" s="103">
        <v>0</v>
      </c>
      <c r="DI18" s="103">
        <v>0</v>
      </c>
      <c r="DJ18" s="103">
        <v>0</v>
      </c>
      <c r="DK18" s="105">
        <v>524</v>
      </c>
    </row>
    <row r="19" spans="1:115" s="113" customFormat="1" ht="13.5" customHeight="1">
      <c r="A19" s="114" t="s">
        <v>294</v>
      </c>
      <c r="B19" s="115" t="s">
        <v>320</v>
      </c>
      <c r="C19" s="116" t="s">
        <v>321</v>
      </c>
      <c r="D19" s="103">
        <v>8861</v>
      </c>
      <c r="E19" s="103">
        <v>5304</v>
      </c>
      <c r="F19" s="103">
        <v>3557</v>
      </c>
      <c r="G19" s="103">
        <v>8861</v>
      </c>
      <c r="H19" s="103">
        <v>8668</v>
      </c>
      <c r="I19" s="103">
        <v>0</v>
      </c>
      <c r="J19" s="103">
        <v>0</v>
      </c>
      <c r="K19" s="103">
        <v>0</v>
      </c>
      <c r="L19" s="103">
        <v>0</v>
      </c>
      <c r="M19" s="103">
        <v>6867</v>
      </c>
      <c r="N19" s="103">
        <v>3503</v>
      </c>
      <c r="O19" s="103">
        <v>0</v>
      </c>
      <c r="P19" s="103">
        <v>3364</v>
      </c>
      <c r="Q19" s="103">
        <v>362</v>
      </c>
      <c r="R19" s="103">
        <v>362</v>
      </c>
      <c r="S19" s="103">
        <v>0</v>
      </c>
      <c r="T19" s="103">
        <v>0</v>
      </c>
      <c r="U19" s="103">
        <v>1367</v>
      </c>
      <c r="V19" s="103">
        <v>1367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72</v>
      </c>
      <c r="AD19" s="103">
        <v>72</v>
      </c>
      <c r="AE19" s="103">
        <v>0</v>
      </c>
      <c r="AF19" s="103">
        <v>0</v>
      </c>
      <c r="AG19" s="103">
        <v>193</v>
      </c>
      <c r="AH19" s="103">
        <v>0</v>
      </c>
      <c r="AI19" s="103">
        <v>1</v>
      </c>
      <c r="AJ19" s="103">
        <v>1</v>
      </c>
      <c r="AK19" s="103">
        <v>0</v>
      </c>
      <c r="AL19" s="103">
        <v>0</v>
      </c>
      <c r="AM19" s="103">
        <v>8861</v>
      </c>
      <c r="AN19" s="103">
        <v>7386</v>
      </c>
      <c r="AO19" s="103">
        <v>0</v>
      </c>
      <c r="AP19" s="103">
        <v>6867</v>
      </c>
      <c r="AQ19" s="103">
        <v>362</v>
      </c>
      <c r="AR19" s="103">
        <v>0</v>
      </c>
      <c r="AS19" s="103">
        <v>0</v>
      </c>
      <c r="AT19" s="103">
        <v>72</v>
      </c>
      <c r="AU19" s="103">
        <v>85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3">
        <v>0</v>
      </c>
      <c r="CZ19" s="103">
        <v>1367</v>
      </c>
      <c r="DA19" s="103">
        <v>1367</v>
      </c>
      <c r="DB19" s="103">
        <v>0</v>
      </c>
      <c r="DC19" s="103">
        <v>0</v>
      </c>
      <c r="DD19" s="103">
        <v>108</v>
      </c>
      <c r="DE19" s="103">
        <v>0</v>
      </c>
      <c r="DF19" s="103">
        <v>0</v>
      </c>
      <c r="DG19" s="103">
        <v>0</v>
      </c>
      <c r="DH19" s="103">
        <v>0</v>
      </c>
      <c r="DI19" s="103">
        <v>0</v>
      </c>
      <c r="DJ19" s="103">
        <v>0</v>
      </c>
      <c r="DK19" s="105">
        <v>108</v>
      </c>
    </row>
    <row r="20" spans="1:115" s="113" customFormat="1" ht="13.5" customHeight="1">
      <c r="A20" s="114" t="s">
        <v>294</v>
      </c>
      <c r="B20" s="115" t="s">
        <v>322</v>
      </c>
      <c r="C20" s="116" t="s">
        <v>323</v>
      </c>
      <c r="D20" s="103">
        <v>4490</v>
      </c>
      <c r="E20" s="103">
        <v>4490</v>
      </c>
      <c r="F20" s="103">
        <v>0</v>
      </c>
      <c r="G20" s="103">
        <v>4490</v>
      </c>
      <c r="H20" s="103">
        <v>4480</v>
      </c>
      <c r="I20" s="103">
        <v>0</v>
      </c>
      <c r="J20" s="103">
        <v>0</v>
      </c>
      <c r="K20" s="103">
        <v>0</v>
      </c>
      <c r="L20" s="103">
        <v>0</v>
      </c>
      <c r="M20" s="103">
        <v>3338</v>
      </c>
      <c r="N20" s="103">
        <v>0</v>
      </c>
      <c r="O20" s="103">
        <v>3338</v>
      </c>
      <c r="P20" s="103">
        <v>0</v>
      </c>
      <c r="Q20" s="103">
        <v>595</v>
      </c>
      <c r="R20" s="103">
        <v>0</v>
      </c>
      <c r="S20" s="103">
        <v>595</v>
      </c>
      <c r="T20" s="103">
        <v>0</v>
      </c>
      <c r="U20" s="103">
        <v>405</v>
      </c>
      <c r="V20" s="103">
        <v>0</v>
      </c>
      <c r="W20" s="103">
        <v>405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142</v>
      </c>
      <c r="AD20" s="103">
        <v>0</v>
      </c>
      <c r="AE20" s="103">
        <v>142</v>
      </c>
      <c r="AF20" s="103">
        <v>0</v>
      </c>
      <c r="AG20" s="103">
        <v>10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4490</v>
      </c>
      <c r="AN20" s="103">
        <v>3348</v>
      </c>
      <c r="AO20" s="103">
        <v>0</v>
      </c>
      <c r="AP20" s="103">
        <v>3338</v>
      </c>
      <c r="AQ20" s="103">
        <v>0</v>
      </c>
      <c r="AR20" s="103">
        <v>0</v>
      </c>
      <c r="AS20" s="103">
        <v>0</v>
      </c>
      <c r="AT20" s="103">
        <v>0</v>
      </c>
      <c r="AU20" s="103">
        <v>10</v>
      </c>
      <c r="AV20" s="103">
        <v>737</v>
      </c>
      <c r="AW20" s="103">
        <v>0</v>
      </c>
      <c r="AX20" s="103">
        <v>0</v>
      </c>
      <c r="AY20" s="103">
        <v>595</v>
      </c>
      <c r="AZ20" s="103">
        <v>0</v>
      </c>
      <c r="BA20" s="103">
        <v>0</v>
      </c>
      <c r="BB20" s="103">
        <v>142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405</v>
      </c>
      <c r="CK20" s="103">
        <v>0</v>
      </c>
      <c r="CL20" s="103">
        <v>0</v>
      </c>
      <c r="CM20" s="103">
        <v>0</v>
      </c>
      <c r="CN20" s="103">
        <v>405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0</v>
      </c>
      <c r="CV20" s="103">
        <v>0</v>
      </c>
      <c r="CW20" s="103">
        <v>0</v>
      </c>
      <c r="CX20" s="103">
        <v>0</v>
      </c>
      <c r="CY20" s="103">
        <v>0</v>
      </c>
      <c r="CZ20" s="103">
        <v>0</v>
      </c>
      <c r="DA20" s="103">
        <v>0</v>
      </c>
      <c r="DB20" s="103">
        <v>0</v>
      </c>
      <c r="DC20" s="103">
        <v>0</v>
      </c>
      <c r="DD20" s="103">
        <v>0</v>
      </c>
      <c r="DE20" s="103">
        <v>0</v>
      </c>
      <c r="DF20" s="103">
        <v>0</v>
      </c>
      <c r="DG20" s="103">
        <v>0</v>
      </c>
      <c r="DH20" s="103">
        <v>0</v>
      </c>
      <c r="DI20" s="103">
        <v>0</v>
      </c>
      <c r="DJ20" s="103">
        <v>0</v>
      </c>
      <c r="DK20" s="105">
        <v>0</v>
      </c>
    </row>
    <row r="21" spans="1:115" s="113" customFormat="1" ht="13.5" customHeight="1">
      <c r="A21" s="114" t="s">
        <v>294</v>
      </c>
      <c r="B21" s="115" t="s">
        <v>324</v>
      </c>
      <c r="C21" s="116" t="s">
        <v>325</v>
      </c>
      <c r="D21" s="103">
        <v>5076</v>
      </c>
      <c r="E21" s="103">
        <v>3599</v>
      </c>
      <c r="F21" s="103">
        <v>1477</v>
      </c>
      <c r="G21" s="103">
        <v>5076</v>
      </c>
      <c r="H21" s="103">
        <v>5055</v>
      </c>
      <c r="I21" s="103">
        <v>0</v>
      </c>
      <c r="J21" s="103">
        <v>0</v>
      </c>
      <c r="K21" s="103">
        <v>0</v>
      </c>
      <c r="L21" s="103">
        <v>0</v>
      </c>
      <c r="M21" s="103">
        <v>3940</v>
      </c>
      <c r="N21" s="103">
        <v>2484</v>
      </c>
      <c r="O21" s="103">
        <v>0</v>
      </c>
      <c r="P21" s="103">
        <v>1456</v>
      </c>
      <c r="Q21" s="103">
        <v>502</v>
      </c>
      <c r="R21" s="103">
        <v>502</v>
      </c>
      <c r="S21" s="103">
        <v>0</v>
      </c>
      <c r="T21" s="103">
        <v>0</v>
      </c>
      <c r="U21" s="103">
        <v>613</v>
      </c>
      <c r="V21" s="103">
        <v>613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21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5076</v>
      </c>
      <c r="AN21" s="103">
        <v>3940</v>
      </c>
      <c r="AO21" s="103">
        <v>0</v>
      </c>
      <c r="AP21" s="103">
        <v>3940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137</v>
      </c>
      <c r="CK21" s="103">
        <v>0</v>
      </c>
      <c r="CL21" s="103">
        <v>0</v>
      </c>
      <c r="CM21" s="103">
        <v>0</v>
      </c>
      <c r="CN21" s="103">
        <v>137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0</v>
      </c>
      <c r="CV21" s="103">
        <v>0</v>
      </c>
      <c r="CW21" s="103">
        <v>0</v>
      </c>
      <c r="CX21" s="103">
        <v>0</v>
      </c>
      <c r="CY21" s="103">
        <v>0</v>
      </c>
      <c r="CZ21" s="103">
        <v>482</v>
      </c>
      <c r="DA21" s="103">
        <v>476</v>
      </c>
      <c r="DB21" s="103">
        <v>0</v>
      </c>
      <c r="DC21" s="103">
        <v>6</v>
      </c>
      <c r="DD21" s="103">
        <v>517</v>
      </c>
      <c r="DE21" s="103">
        <v>0</v>
      </c>
      <c r="DF21" s="103">
        <v>0</v>
      </c>
      <c r="DG21" s="103">
        <v>502</v>
      </c>
      <c r="DH21" s="103">
        <v>0</v>
      </c>
      <c r="DI21" s="103">
        <v>0</v>
      </c>
      <c r="DJ21" s="103">
        <v>0</v>
      </c>
      <c r="DK21" s="105">
        <v>15</v>
      </c>
    </row>
    <row r="22" spans="1:115" s="113" customFormat="1" ht="13.5" customHeight="1">
      <c r="A22" s="114" t="s">
        <v>294</v>
      </c>
      <c r="B22" s="115" t="s">
        <v>326</v>
      </c>
      <c r="C22" s="116" t="s">
        <v>327</v>
      </c>
      <c r="D22" s="103">
        <v>7356</v>
      </c>
      <c r="E22" s="103">
        <v>6341</v>
      </c>
      <c r="F22" s="103">
        <v>1015</v>
      </c>
      <c r="G22" s="103">
        <v>7356</v>
      </c>
      <c r="H22" s="103">
        <v>7324</v>
      </c>
      <c r="I22" s="103">
        <v>0</v>
      </c>
      <c r="J22" s="103">
        <v>0</v>
      </c>
      <c r="K22" s="103">
        <v>0</v>
      </c>
      <c r="L22" s="103">
        <v>0</v>
      </c>
      <c r="M22" s="103">
        <v>5028</v>
      </c>
      <c r="N22" s="103">
        <v>4045</v>
      </c>
      <c r="O22" s="103">
        <v>0</v>
      </c>
      <c r="P22" s="103">
        <v>983</v>
      </c>
      <c r="Q22" s="103">
        <v>498</v>
      </c>
      <c r="R22" s="103">
        <v>498</v>
      </c>
      <c r="S22" s="103">
        <v>0</v>
      </c>
      <c r="T22" s="103">
        <v>0</v>
      </c>
      <c r="U22" s="103">
        <v>1503</v>
      </c>
      <c r="V22" s="103">
        <v>1503</v>
      </c>
      <c r="W22" s="103">
        <v>0</v>
      </c>
      <c r="X22" s="103">
        <v>0</v>
      </c>
      <c r="Y22" s="103">
        <v>4</v>
      </c>
      <c r="Z22" s="103">
        <v>4</v>
      </c>
      <c r="AA22" s="103">
        <v>0</v>
      </c>
      <c r="AB22" s="103">
        <v>0</v>
      </c>
      <c r="AC22" s="103">
        <v>291</v>
      </c>
      <c r="AD22" s="103">
        <v>291</v>
      </c>
      <c r="AE22" s="103">
        <v>0</v>
      </c>
      <c r="AF22" s="103">
        <v>0</v>
      </c>
      <c r="AG22" s="103">
        <v>32</v>
      </c>
      <c r="AH22" s="103">
        <v>0</v>
      </c>
      <c r="AI22" s="103">
        <v>4</v>
      </c>
      <c r="AJ22" s="103">
        <v>4</v>
      </c>
      <c r="AK22" s="103">
        <v>0</v>
      </c>
      <c r="AL22" s="103">
        <v>0</v>
      </c>
      <c r="AM22" s="103">
        <v>7356</v>
      </c>
      <c r="AN22" s="103">
        <v>5058</v>
      </c>
      <c r="AO22" s="103">
        <v>0</v>
      </c>
      <c r="AP22" s="103">
        <v>5028</v>
      </c>
      <c r="AQ22" s="103">
        <v>0</v>
      </c>
      <c r="AR22" s="103">
        <v>0</v>
      </c>
      <c r="AS22" s="103">
        <v>0</v>
      </c>
      <c r="AT22" s="103">
        <v>0</v>
      </c>
      <c r="AU22" s="103">
        <v>30</v>
      </c>
      <c r="AV22" s="103">
        <v>787</v>
      </c>
      <c r="AW22" s="103">
        <v>0</v>
      </c>
      <c r="AX22" s="103">
        <v>0</v>
      </c>
      <c r="AY22" s="103">
        <v>494</v>
      </c>
      <c r="AZ22" s="103">
        <v>0</v>
      </c>
      <c r="BA22" s="103">
        <v>0</v>
      </c>
      <c r="BB22" s="103">
        <v>291</v>
      </c>
      <c r="BC22" s="103">
        <v>2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0</v>
      </c>
      <c r="CJ22" s="103">
        <v>127</v>
      </c>
      <c r="CK22" s="103">
        <v>0</v>
      </c>
      <c r="CL22" s="103">
        <v>0</v>
      </c>
      <c r="CM22" s="103">
        <v>0</v>
      </c>
      <c r="CN22" s="103">
        <v>123</v>
      </c>
      <c r="CO22" s="103">
        <v>4</v>
      </c>
      <c r="CP22" s="103">
        <v>0</v>
      </c>
      <c r="CQ22" s="103">
        <v>0</v>
      </c>
      <c r="CR22" s="103">
        <v>0</v>
      </c>
      <c r="CS22" s="103">
        <v>0</v>
      </c>
      <c r="CT22" s="103">
        <v>0</v>
      </c>
      <c r="CU22" s="103">
        <v>0</v>
      </c>
      <c r="CV22" s="103">
        <v>0</v>
      </c>
      <c r="CW22" s="103">
        <v>0</v>
      </c>
      <c r="CX22" s="103">
        <v>0</v>
      </c>
      <c r="CY22" s="103">
        <v>0</v>
      </c>
      <c r="CZ22" s="103">
        <v>1380</v>
      </c>
      <c r="DA22" s="103">
        <v>1380</v>
      </c>
      <c r="DB22" s="103">
        <v>0</v>
      </c>
      <c r="DC22" s="103">
        <v>0</v>
      </c>
      <c r="DD22" s="103">
        <v>4</v>
      </c>
      <c r="DE22" s="103">
        <v>0</v>
      </c>
      <c r="DF22" s="103">
        <v>0</v>
      </c>
      <c r="DG22" s="103">
        <v>4</v>
      </c>
      <c r="DH22" s="103">
        <v>0</v>
      </c>
      <c r="DI22" s="103">
        <v>0</v>
      </c>
      <c r="DJ22" s="103">
        <v>0</v>
      </c>
      <c r="DK22" s="105">
        <v>0</v>
      </c>
    </row>
    <row r="23" spans="1:115" s="113" customFormat="1" ht="13.5" customHeight="1">
      <c r="A23" s="114" t="s">
        <v>294</v>
      </c>
      <c r="B23" s="115" t="s">
        <v>328</v>
      </c>
      <c r="C23" s="116" t="s">
        <v>329</v>
      </c>
      <c r="D23" s="103">
        <v>3750</v>
      </c>
      <c r="E23" s="103">
        <v>3303</v>
      </c>
      <c r="F23" s="103">
        <v>447</v>
      </c>
      <c r="G23" s="103">
        <v>3750</v>
      </c>
      <c r="H23" s="103">
        <v>3750</v>
      </c>
      <c r="I23" s="103">
        <v>0</v>
      </c>
      <c r="J23" s="103">
        <v>0</v>
      </c>
      <c r="K23" s="103">
        <v>0</v>
      </c>
      <c r="L23" s="103">
        <v>0</v>
      </c>
      <c r="M23" s="103">
        <v>2028</v>
      </c>
      <c r="N23" s="103">
        <v>1311</v>
      </c>
      <c r="O23" s="103">
        <v>290</v>
      </c>
      <c r="P23" s="103">
        <v>427</v>
      </c>
      <c r="Q23" s="103">
        <v>825</v>
      </c>
      <c r="R23" s="103">
        <v>603</v>
      </c>
      <c r="S23" s="103">
        <v>202</v>
      </c>
      <c r="T23" s="103">
        <v>20</v>
      </c>
      <c r="U23" s="103">
        <v>877</v>
      </c>
      <c r="V23" s="103">
        <v>661</v>
      </c>
      <c r="W23" s="103">
        <v>216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20</v>
      </c>
      <c r="AD23" s="103">
        <v>13</v>
      </c>
      <c r="AE23" s="103">
        <v>7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3750</v>
      </c>
      <c r="AN23" s="103">
        <v>2028</v>
      </c>
      <c r="AO23" s="103">
        <v>0</v>
      </c>
      <c r="AP23" s="103">
        <v>2028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897</v>
      </c>
      <c r="CK23" s="103">
        <v>0</v>
      </c>
      <c r="CL23" s="103">
        <v>0</v>
      </c>
      <c r="CM23" s="103">
        <v>0</v>
      </c>
      <c r="CN23" s="103">
        <v>877</v>
      </c>
      <c r="CO23" s="103">
        <v>0</v>
      </c>
      <c r="CP23" s="103">
        <v>20</v>
      </c>
      <c r="CQ23" s="103">
        <v>0</v>
      </c>
      <c r="CR23" s="103">
        <v>0</v>
      </c>
      <c r="CS23" s="103">
        <v>0</v>
      </c>
      <c r="CT23" s="103">
        <v>0</v>
      </c>
      <c r="CU23" s="103">
        <v>0</v>
      </c>
      <c r="CV23" s="103">
        <v>0</v>
      </c>
      <c r="CW23" s="103">
        <v>0</v>
      </c>
      <c r="CX23" s="103">
        <v>0</v>
      </c>
      <c r="CY23" s="103">
        <v>0</v>
      </c>
      <c r="CZ23" s="103">
        <v>0</v>
      </c>
      <c r="DA23" s="103">
        <v>0</v>
      </c>
      <c r="DB23" s="103">
        <v>0</v>
      </c>
      <c r="DC23" s="103">
        <v>0</v>
      </c>
      <c r="DD23" s="103">
        <v>825</v>
      </c>
      <c r="DE23" s="103">
        <v>0</v>
      </c>
      <c r="DF23" s="103">
        <v>0</v>
      </c>
      <c r="DG23" s="103">
        <v>825</v>
      </c>
      <c r="DH23" s="103">
        <v>0</v>
      </c>
      <c r="DI23" s="103">
        <v>0</v>
      </c>
      <c r="DJ23" s="103">
        <v>0</v>
      </c>
      <c r="DK23" s="105">
        <v>0</v>
      </c>
    </row>
    <row r="24" spans="1:115" s="113" customFormat="1" ht="13.5" customHeight="1" thickBot="1">
      <c r="A24" s="267" t="s">
        <v>330</v>
      </c>
      <c r="B24" s="261"/>
      <c r="C24" s="261"/>
      <c r="D24" s="106">
        <v>375452</v>
      </c>
      <c r="E24" s="106">
        <v>265089</v>
      </c>
      <c r="F24" s="106">
        <v>110363</v>
      </c>
      <c r="G24" s="106">
        <v>375452</v>
      </c>
      <c r="H24" s="106">
        <v>358467</v>
      </c>
      <c r="I24" s="106">
        <v>0</v>
      </c>
      <c r="J24" s="106">
        <v>0</v>
      </c>
      <c r="K24" s="106">
        <v>0</v>
      </c>
      <c r="L24" s="106">
        <v>0</v>
      </c>
      <c r="M24" s="106">
        <v>260482</v>
      </c>
      <c r="N24" s="106">
        <v>88018</v>
      </c>
      <c r="O24" s="106">
        <v>86559</v>
      </c>
      <c r="P24" s="106">
        <v>85905</v>
      </c>
      <c r="Q24" s="106">
        <v>30148</v>
      </c>
      <c r="R24" s="106">
        <v>18083</v>
      </c>
      <c r="S24" s="106">
        <v>6149</v>
      </c>
      <c r="T24" s="106">
        <v>5916</v>
      </c>
      <c r="U24" s="106">
        <v>63767</v>
      </c>
      <c r="V24" s="106">
        <v>28972</v>
      </c>
      <c r="W24" s="106">
        <v>34675</v>
      </c>
      <c r="X24" s="106">
        <v>120</v>
      </c>
      <c r="Y24" s="106">
        <v>103</v>
      </c>
      <c r="Z24" s="106">
        <v>101</v>
      </c>
      <c r="AA24" s="106">
        <v>2</v>
      </c>
      <c r="AB24" s="106">
        <v>0</v>
      </c>
      <c r="AC24" s="106">
        <v>3967</v>
      </c>
      <c r="AD24" s="106">
        <v>3108</v>
      </c>
      <c r="AE24" s="106">
        <v>859</v>
      </c>
      <c r="AF24" s="106">
        <v>0</v>
      </c>
      <c r="AG24" s="106">
        <v>16985</v>
      </c>
      <c r="AH24" s="106">
        <v>1584</v>
      </c>
      <c r="AI24" s="106">
        <v>15</v>
      </c>
      <c r="AJ24" s="106">
        <v>15</v>
      </c>
      <c r="AK24" s="106">
        <v>0</v>
      </c>
      <c r="AL24" s="106">
        <v>0</v>
      </c>
      <c r="AM24" s="106">
        <v>375452</v>
      </c>
      <c r="AN24" s="106">
        <v>274007</v>
      </c>
      <c r="AO24" s="106">
        <v>0</v>
      </c>
      <c r="AP24" s="106">
        <v>258202</v>
      </c>
      <c r="AQ24" s="106">
        <v>4962</v>
      </c>
      <c r="AR24" s="106">
        <v>0</v>
      </c>
      <c r="AS24" s="106">
        <v>0</v>
      </c>
      <c r="AT24" s="106">
        <v>221</v>
      </c>
      <c r="AU24" s="106">
        <v>10622</v>
      </c>
      <c r="AV24" s="106">
        <v>18602</v>
      </c>
      <c r="AW24" s="106">
        <v>0</v>
      </c>
      <c r="AX24" s="106">
        <v>2280</v>
      </c>
      <c r="AY24" s="106">
        <v>14569</v>
      </c>
      <c r="AZ24" s="106">
        <v>3</v>
      </c>
      <c r="BA24" s="106">
        <v>0</v>
      </c>
      <c r="BB24" s="106">
        <v>1531</v>
      </c>
      <c r="BC24" s="106">
        <v>219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47382</v>
      </c>
      <c r="CK24" s="106">
        <v>0</v>
      </c>
      <c r="CL24" s="106">
        <v>0</v>
      </c>
      <c r="CM24" s="106">
        <v>3794</v>
      </c>
      <c r="CN24" s="106">
        <v>41783</v>
      </c>
      <c r="CO24" s="106">
        <v>4</v>
      </c>
      <c r="CP24" s="106">
        <v>417</v>
      </c>
      <c r="CQ24" s="106">
        <v>1384</v>
      </c>
      <c r="CR24" s="106">
        <v>0</v>
      </c>
      <c r="CS24" s="106">
        <v>0</v>
      </c>
      <c r="CT24" s="106">
        <v>0</v>
      </c>
      <c r="CU24" s="106">
        <v>0</v>
      </c>
      <c r="CV24" s="106">
        <v>0</v>
      </c>
      <c r="CW24" s="106">
        <v>0</v>
      </c>
      <c r="CX24" s="106">
        <v>0</v>
      </c>
      <c r="CY24" s="106">
        <v>0</v>
      </c>
      <c r="CZ24" s="106">
        <v>21833</v>
      </c>
      <c r="DA24" s="106">
        <v>21536</v>
      </c>
      <c r="DB24" s="106">
        <v>4</v>
      </c>
      <c r="DC24" s="106">
        <v>293</v>
      </c>
      <c r="DD24" s="106">
        <v>13628</v>
      </c>
      <c r="DE24" s="106">
        <v>0</v>
      </c>
      <c r="DF24" s="106">
        <v>0</v>
      </c>
      <c r="DG24" s="106">
        <v>6823</v>
      </c>
      <c r="DH24" s="106">
        <v>445</v>
      </c>
      <c r="DI24" s="106">
        <v>95</v>
      </c>
      <c r="DJ24" s="106">
        <v>1798</v>
      </c>
      <c r="DK24" s="108">
        <v>4467</v>
      </c>
    </row>
  </sheetData>
  <mergeCells count="42">
    <mergeCell ref="A24:C24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24"/>
  <sheetViews>
    <sheetView showGridLines="0" workbookViewId="0" topLeftCell="A1">
      <pane xSplit="3" ySplit="6" topLeftCell="D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9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58"/>
      <c r="C1" s="1"/>
      <c r="D1" s="4"/>
      <c r="E1" s="3"/>
      <c r="F1" s="4"/>
      <c r="G1" s="4"/>
      <c r="H1" s="4"/>
      <c r="I1" s="4"/>
      <c r="J1" s="4"/>
      <c r="K1" s="4"/>
      <c r="L1" s="4"/>
      <c r="M1" s="62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2"/>
      <c r="AF1" s="4"/>
      <c r="AG1" s="4"/>
      <c r="AH1" s="4"/>
      <c r="AI1" s="4"/>
      <c r="AJ1" s="4"/>
      <c r="AK1" s="4"/>
      <c r="AL1" s="4"/>
      <c r="AM1" s="4"/>
      <c r="AN1" s="4"/>
      <c r="AO1" s="4"/>
      <c r="AP1" s="62"/>
    </row>
    <row r="2" spans="1:42" s="25" customFormat="1" ht="22.5" customHeight="1">
      <c r="A2" s="256" t="s">
        <v>50</v>
      </c>
      <c r="B2" s="259" t="s">
        <v>79</v>
      </c>
      <c r="C2" s="268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07"/>
      <c r="B3" s="309"/>
      <c r="C3" s="287"/>
      <c r="D3" s="10" t="s">
        <v>64</v>
      </c>
      <c r="E3" s="29" t="s">
        <v>59</v>
      </c>
      <c r="F3" s="270" t="s">
        <v>242</v>
      </c>
      <c r="G3" s="271"/>
      <c r="H3" s="271"/>
      <c r="I3" s="271"/>
      <c r="J3" s="271"/>
      <c r="K3" s="271"/>
      <c r="L3" s="271"/>
      <c r="M3" s="272"/>
      <c r="N3" s="268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68" t="s">
        <v>59</v>
      </c>
      <c r="Y3" s="304" t="s">
        <v>60</v>
      </c>
      <c r="Z3" s="305"/>
      <c r="AA3" s="305"/>
      <c r="AB3" s="305"/>
      <c r="AC3" s="305"/>
      <c r="AD3" s="305"/>
      <c r="AE3" s="306"/>
      <c r="AF3" s="10" t="s">
        <v>64</v>
      </c>
      <c r="AG3" s="268" t="s">
        <v>84</v>
      </c>
      <c r="AH3" s="268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07"/>
      <c r="B4" s="309"/>
      <c r="C4" s="287"/>
      <c r="D4" s="10"/>
      <c r="E4" s="32"/>
      <c r="F4" s="33"/>
      <c r="G4" s="268" t="s">
        <v>214</v>
      </c>
      <c r="H4" s="281" t="s">
        <v>215</v>
      </c>
      <c r="I4" s="281" t="s">
        <v>216</v>
      </c>
      <c r="J4" s="281" t="s">
        <v>217</v>
      </c>
      <c r="K4" s="281" t="s">
        <v>218</v>
      </c>
      <c r="L4" s="286" t="s">
        <v>219</v>
      </c>
      <c r="M4" s="268" t="s">
        <v>220</v>
      </c>
      <c r="N4" s="282"/>
      <c r="O4" s="34"/>
      <c r="P4" s="35"/>
      <c r="Q4" s="35"/>
      <c r="R4" s="35"/>
      <c r="S4" s="35"/>
      <c r="T4" s="35"/>
      <c r="U4" s="35"/>
      <c r="V4" s="36"/>
      <c r="W4" s="10"/>
      <c r="X4" s="282"/>
      <c r="Y4" s="268" t="s">
        <v>214</v>
      </c>
      <c r="Z4" s="281" t="s">
        <v>215</v>
      </c>
      <c r="AA4" s="281" t="s">
        <v>216</v>
      </c>
      <c r="AB4" s="281" t="s">
        <v>217</v>
      </c>
      <c r="AC4" s="281" t="s">
        <v>218</v>
      </c>
      <c r="AD4" s="286" t="s">
        <v>219</v>
      </c>
      <c r="AE4" s="268" t="s">
        <v>220</v>
      </c>
      <c r="AF4" s="10"/>
      <c r="AG4" s="282"/>
      <c r="AH4" s="282"/>
      <c r="AI4" s="34"/>
      <c r="AJ4" s="268" t="s">
        <v>214</v>
      </c>
      <c r="AK4" s="281" t="s">
        <v>215</v>
      </c>
      <c r="AL4" s="281" t="s">
        <v>216</v>
      </c>
      <c r="AM4" s="281" t="s">
        <v>217</v>
      </c>
      <c r="AN4" s="281" t="s">
        <v>218</v>
      </c>
      <c r="AO4" s="286" t="s">
        <v>219</v>
      </c>
      <c r="AP4" s="268" t="s">
        <v>220</v>
      </c>
    </row>
    <row r="5" spans="1:42" s="25" customFormat="1" ht="18.75" customHeight="1">
      <c r="A5" s="307"/>
      <c r="B5" s="309"/>
      <c r="C5" s="287"/>
      <c r="D5" s="16"/>
      <c r="E5" s="37"/>
      <c r="F5" s="10" t="s">
        <v>64</v>
      </c>
      <c r="G5" s="282"/>
      <c r="H5" s="278"/>
      <c r="I5" s="278"/>
      <c r="J5" s="278"/>
      <c r="K5" s="278"/>
      <c r="L5" s="302"/>
      <c r="M5" s="282"/>
      <c r="N5" s="303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03"/>
      <c r="Y5" s="282"/>
      <c r="Z5" s="278"/>
      <c r="AA5" s="278"/>
      <c r="AB5" s="278"/>
      <c r="AC5" s="278"/>
      <c r="AD5" s="302"/>
      <c r="AE5" s="282"/>
      <c r="AF5" s="16"/>
      <c r="AG5" s="303"/>
      <c r="AH5" s="303"/>
      <c r="AI5" s="10" t="s">
        <v>64</v>
      </c>
      <c r="AJ5" s="282"/>
      <c r="AK5" s="278"/>
      <c r="AL5" s="278"/>
      <c r="AM5" s="278"/>
      <c r="AN5" s="278"/>
      <c r="AO5" s="302"/>
      <c r="AP5" s="282"/>
    </row>
    <row r="6" spans="1:42" s="25" customFormat="1" ht="15.75" customHeight="1" thickBot="1">
      <c r="A6" s="308"/>
      <c r="B6" s="310"/>
      <c r="C6" s="288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113" customFormat="1" ht="13.5" customHeight="1">
      <c r="A7" s="109" t="s">
        <v>294</v>
      </c>
      <c r="B7" s="110" t="s">
        <v>295</v>
      </c>
      <c r="C7" s="111" t="s">
        <v>296</v>
      </c>
      <c r="D7" s="102">
        <v>170051</v>
      </c>
      <c r="E7" s="102">
        <v>118933</v>
      </c>
      <c r="F7" s="102">
        <v>45506</v>
      </c>
      <c r="G7" s="102">
        <v>9969</v>
      </c>
      <c r="H7" s="102">
        <v>0</v>
      </c>
      <c r="I7" s="102">
        <v>0</v>
      </c>
      <c r="J7" s="102">
        <v>0</v>
      </c>
      <c r="K7" s="102">
        <v>0</v>
      </c>
      <c r="L7" s="102">
        <v>35537</v>
      </c>
      <c r="M7" s="102">
        <v>0</v>
      </c>
      <c r="N7" s="102">
        <v>1149</v>
      </c>
      <c r="O7" s="102">
        <v>4463</v>
      </c>
      <c r="P7" s="102">
        <v>3229</v>
      </c>
      <c r="Q7" s="102">
        <v>225</v>
      </c>
      <c r="R7" s="102">
        <v>335</v>
      </c>
      <c r="S7" s="102">
        <v>70</v>
      </c>
      <c r="T7" s="102">
        <v>244</v>
      </c>
      <c r="U7" s="102">
        <v>191</v>
      </c>
      <c r="V7" s="102">
        <v>169</v>
      </c>
      <c r="W7" s="102">
        <v>126616</v>
      </c>
      <c r="X7" s="102">
        <v>118933</v>
      </c>
      <c r="Y7" s="102">
        <v>3568</v>
      </c>
      <c r="Z7" s="102">
        <v>0</v>
      </c>
      <c r="AA7" s="102">
        <v>0</v>
      </c>
      <c r="AB7" s="102">
        <v>0</v>
      </c>
      <c r="AC7" s="102">
        <v>0</v>
      </c>
      <c r="AD7" s="102">
        <v>4115</v>
      </c>
      <c r="AE7" s="102">
        <v>0</v>
      </c>
      <c r="AF7" s="102">
        <v>19163</v>
      </c>
      <c r="AG7" s="102">
        <v>1149</v>
      </c>
      <c r="AH7" s="102">
        <v>11660</v>
      </c>
      <c r="AI7" s="102">
        <v>6354</v>
      </c>
      <c r="AJ7" s="102">
        <v>4732</v>
      </c>
      <c r="AK7" s="102">
        <v>0</v>
      </c>
      <c r="AL7" s="102">
        <v>0</v>
      </c>
      <c r="AM7" s="102">
        <v>0</v>
      </c>
      <c r="AN7" s="102">
        <v>0</v>
      </c>
      <c r="AO7" s="102">
        <v>1622</v>
      </c>
      <c r="AP7" s="107">
        <v>0</v>
      </c>
    </row>
    <row r="8" spans="1:42" s="113" customFormat="1" ht="13.5" customHeight="1">
      <c r="A8" s="114" t="s">
        <v>294</v>
      </c>
      <c r="B8" s="115" t="s">
        <v>298</v>
      </c>
      <c r="C8" s="116" t="s">
        <v>299</v>
      </c>
      <c r="D8" s="103">
        <v>39438</v>
      </c>
      <c r="E8" s="103">
        <v>29820</v>
      </c>
      <c r="F8" s="103">
        <v>4887</v>
      </c>
      <c r="G8" s="103">
        <v>3402</v>
      </c>
      <c r="H8" s="103">
        <v>0</v>
      </c>
      <c r="I8" s="103">
        <v>0</v>
      </c>
      <c r="J8" s="103">
        <v>0</v>
      </c>
      <c r="K8" s="103">
        <v>0</v>
      </c>
      <c r="L8" s="103">
        <v>1485</v>
      </c>
      <c r="M8" s="103">
        <v>0</v>
      </c>
      <c r="N8" s="103">
        <v>3</v>
      </c>
      <c r="O8" s="103">
        <v>4728</v>
      </c>
      <c r="P8" s="103">
        <v>4571</v>
      </c>
      <c r="Q8" s="103">
        <v>0</v>
      </c>
      <c r="R8" s="103">
        <v>78</v>
      </c>
      <c r="S8" s="103">
        <v>0</v>
      </c>
      <c r="T8" s="103">
        <v>79</v>
      </c>
      <c r="U8" s="103">
        <v>0</v>
      </c>
      <c r="V8" s="103">
        <v>0</v>
      </c>
      <c r="W8" s="103">
        <v>32320</v>
      </c>
      <c r="X8" s="103">
        <v>29820</v>
      </c>
      <c r="Y8" s="103">
        <v>2417</v>
      </c>
      <c r="Z8" s="103">
        <v>0</v>
      </c>
      <c r="AA8" s="103">
        <v>0</v>
      </c>
      <c r="AB8" s="103">
        <v>0</v>
      </c>
      <c r="AC8" s="103">
        <v>0</v>
      </c>
      <c r="AD8" s="103">
        <v>83</v>
      </c>
      <c r="AE8" s="103">
        <v>0</v>
      </c>
      <c r="AF8" s="103">
        <v>5190</v>
      </c>
      <c r="AG8" s="103">
        <v>3</v>
      </c>
      <c r="AH8" s="103">
        <v>4513</v>
      </c>
      <c r="AI8" s="103">
        <v>674</v>
      </c>
      <c r="AJ8" s="103">
        <v>426</v>
      </c>
      <c r="AK8" s="103">
        <v>0</v>
      </c>
      <c r="AL8" s="103">
        <v>0</v>
      </c>
      <c r="AM8" s="103">
        <v>0</v>
      </c>
      <c r="AN8" s="103">
        <v>0</v>
      </c>
      <c r="AO8" s="103">
        <v>248</v>
      </c>
      <c r="AP8" s="105">
        <v>0</v>
      </c>
    </row>
    <row r="9" spans="1:42" s="113" customFormat="1" ht="13.5" customHeight="1">
      <c r="A9" s="114" t="s">
        <v>294</v>
      </c>
      <c r="B9" s="115" t="s">
        <v>300</v>
      </c>
      <c r="C9" s="116" t="s">
        <v>301</v>
      </c>
      <c r="D9" s="103">
        <v>22329</v>
      </c>
      <c r="E9" s="103">
        <v>17896</v>
      </c>
      <c r="F9" s="103">
        <v>2440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2440</v>
      </c>
      <c r="M9" s="103">
        <v>0</v>
      </c>
      <c r="N9" s="103">
        <v>94</v>
      </c>
      <c r="O9" s="103">
        <v>1899</v>
      </c>
      <c r="P9" s="103">
        <v>1895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4</v>
      </c>
      <c r="W9" s="103">
        <v>18536</v>
      </c>
      <c r="X9" s="103">
        <v>17896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640</v>
      </c>
      <c r="AE9" s="103">
        <v>0</v>
      </c>
      <c r="AF9" s="103">
        <v>3092</v>
      </c>
      <c r="AG9" s="103">
        <v>94</v>
      </c>
      <c r="AH9" s="103">
        <v>2529</v>
      </c>
      <c r="AI9" s="103">
        <v>469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469</v>
      </c>
      <c r="AP9" s="105">
        <v>0</v>
      </c>
    </row>
    <row r="10" spans="1:42" s="113" customFormat="1" ht="13.5" customHeight="1">
      <c r="A10" s="114" t="s">
        <v>294</v>
      </c>
      <c r="B10" s="115" t="s">
        <v>302</v>
      </c>
      <c r="C10" s="116" t="s">
        <v>303</v>
      </c>
      <c r="D10" s="103">
        <v>11917</v>
      </c>
      <c r="E10" s="103">
        <v>6679</v>
      </c>
      <c r="F10" s="103">
        <v>2728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2728</v>
      </c>
      <c r="M10" s="103">
        <v>0</v>
      </c>
      <c r="N10" s="103">
        <v>2510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6679</v>
      </c>
      <c r="X10" s="103">
        <v>6679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3329</v>
      </c>
      <c r="AG10" s="103">
        <v>2510</v>
      </c>
      <c r="AH10" s="103">
        <v>819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5">
        <v>0</v>
      </c>
    </row>
    <row r="11" spans="1:42" s="113" customFormat="1" ht="13.5" customHeight="1">
      <c r="A11" s="114" t="s">
        <v>294</v>
      </c>
      <c r="B11" s="115" t="s">
        <v>304</v>
      </c>
      <c r="C11" s="116" t="s">
        <v>305</v>
      </c>
      <c r="D11" s="103">
        <v>22017</v>
      </c>
      <c r="E11" s="103">
        <v>18624</v>
      </c>
      <c r="F11" s="103">
        <v>1733</v>
      </c>
      <c r="G11" s="103">
        <v>1733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285</v>
      </c>
      <c r="O11" s="103">
        <v>1375</v>
      </c>
      <c r="P11" s="103">
        <v>310</v>
      </c>
      <c r="Q11" s="103">
        <v>270</v>
      </c>
      <c r="R11" s="103">
        <v>595</v>
      </c>
      <c r="S11" s="103">
        <v>182</v>
      </c>
      <c r="T11" s="103">
        <v>0</v>
      </c>
      <c r="U11" s="103">
        <v>0</v>
      </c>
      <c r="V11" s="103">
        <v>18</v>
      </c>
      <c r="W11" s="103">
        <v>19537</v>
      </c>
      <c r="X11" s="103">
        <v>18624</v>
      </c>
      <c r="Y11" s="103">
        <v>913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3794</v>
      </c>
      <c r="AG11" s="103">
        <v>285</v>
      </c>
      <c r="AH11" s="103">
        <v>3034</v>
      </c>
      <c r="AI11" s="103">
        <v>475</v>
      </c>
      <c r="AJ11" s="103">
        <v>475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5">
        <v>0</v>
      </c>
    </row>
    <row r="12" spans="1:42" s="113" customFormat="1" ht="13.5" customHeight="1">
      <c r="A12" s="114" t="s">
        <v>294</v>
      </c>
      <c r="B12" s="115" t="s">
        <v>306</v>
      </c>
      <c r="C12" s="116" t="s">
        <v>307</v>
      </c>
      <c r="D12" s="103">
        <v>18428</v>
      </c>
      <c r="E12" s="103">
        <v>16244</v>
      </c>
      <c r="F12" s="103">
        <v>822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822</v>
      </c>
      <c r="M12" s="103">
        <v>0</v>
      </c>
      <c r="N12" s="103">
        <v>0</v>
      </c>
      <c r="O12" s="103">
        <v>1362</v>
      </c>
      <c r="P12" s="103">
        <v>1150</v>
      </c>
      <c r="Q12" s="103">
        <v>192</v>
      </c>
      <c r="R12" s="103">
        <v>0</v>
      </c>
      <c r="S12" s="103">
        <v>0</v>
      </c>
      <c r="T12" s="103">
        <v>0</v>
      </c>
      <c r="U12" s="103">
        <v>20</v>
      </c>
      <c r="V12" s="103">
        <v>0</v>
      </c>
      <c r="W12" s="103">
        <v>16360</v>
      </c>
      <c r="X12" s="103">
        <v>16244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116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5">
        <v>0</v>
      </c>
    </row>
    <row r="13" spans="1:42" s="113" customFormat="1" ht="13.5" customHeight="1">
      <c r="A13" s="114" t="s">
        <v>294</v>
      </c>
      <c r="B13" s="115" t="s">
        <v>308</v>
      </c>
      <c r="C13" s="116" t="s">
        <v>309</v>
      </c>
      <c r="D13" s="103">
        <v>12770</v>
      </c>
      <c r="E13" s="103">
        <v>10914</v>
      </c>
      <c r="F13" s="103">
        <v>225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225</v>
      </c>
      <c r="M13" s="103">
        <v>0</v>
      </c>
      <c r="N13" s="103">
        <v>0</v>
      </c>
      <c r="O13" s="103">
        <v>1631</v>
      </c>
      <c r="P13" s="103">
        <v>1052</v>
      </c>
      <c r="Q13" s="103">
        <v>295</v>
      </c>
      <c r="R13" s="103">
        <v>284</v>
      </c>
      <c r="S13" s="103">
        <v>0</v>
      </c>
      <c r="T13" s="103">
        <v>0</v>
      </c>
      <c r="U13" s="103">
        <v>0</v>
      </c>
      <c r="V13" s="103">
        <v>0</v>
      </c>
      <c r="W13" s="103">
        <v>11001</v>
      </c>
      <c r="X13" s="103">
        <v>10914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87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5">
        <v>0</v>
      </c>
    </row>
    <row r="14" spans="1:42" s="113" customFormat="1" ht="13.5" customHeight="1">
      <c r="A14" s="114" t="s">
        <v>294</v>
      </c>
      <c r="B14" s="115" t="s">
        <v>310</v>
      </c>
      <c r="C14" s="116" t="s">
        <v>311</v>
      </c>
      <c r="D14" s="103">
        <v>18082</v>
      </c>
      <c r="E14" s="103">
        <v>14376</v>
      </c>
      <c r="F14" s="103">
        <v>2727</v>
      </c>
      <c r="G14" s="103">
        <v>1974</v>
      </c>
      <c r="H14" s="103">
        <v>0</v>
      </c>
      <c r="I14" s="103">
        <v>0</v>
      </c>
      <c r="J14" s="103">
        <v>0</v>
      </c>
      <c r="K14" s="103">
        <v>0</v>
      </c>
      <c r="L14" s="103">
        <v>753</v>
      </c>
      <c r="M14" s="103">
        <v>0</v>
      </c>
      <c r="N14" s="103">
        <v>104</v>
      </c>
      <c r="O14" s="103">
        <v>875</v>
      </c>
      <c r="P14" s="103">
        <v>392</v>
      </c>
      <c r="Q14" s="103">
        <v>168</v>
      </c>
      <c r="R14" s="103">
        <v>250</v>
      </c>
      <c r="S14" s="103">
        <v>46</v>
      </c>
      <c r="T14" s="103">
        <v>0</v>
      </c>
      <c r="U14" s="103">
        <v>19</v>
      </c>
      <c r="V14" s="103">
        <v>0</v>
      </c>
      <c r="W14" s="103">
        <v>15416</v>
      </c>
      <c r="X14" s="103">
        <v>14376</v>
      </c>
      <c r="Y14" s="103">
        <v>1040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2999</v>
      </c>
      <c r="AG14" s="103">
        <v>104</v>
      </c>
      <c r="AH14" s="103">
        <v>2354</v>
      </c>
      <c r="AI14" s="103">
        <v>541</v>
      </c>
      <c r="AJ14" s="103">
        <v>541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5">
        <v>0</v>
      </c>
    </row>
    <row r="15" spans="1:42" s="113" customFormat="1" ht="13.5" customHeight="1">
      <c r="A15" s="114" t="s">
        <v>294</v>
      </c>
      <c r="B15" s="115" t="s">
        <v>312</v>
      </c>
      <c r="C15" s="116" t="s">
        <v>313</v>
      </c>
      <c r="D15" s="103">
        <v>9045</v>
      </c>
      <c r="E15" s="103">
        <v>5186</v>
      </c>
      <c r="F15" s="103">
        <v>224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224</v>
      </c>
      <c r="M15" s="103">
        <v>0</v>
      </c>
      <c r="N15" s="103">
        <v>2885</v>
      </c>
      <c r="O15" s="103">
        <v>750</v>
      </c>
      <c r="P15" s="103">
        <v>750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5186</v>
      </c>
      <c r="X15" s="103">
        <v>5186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3667</v>
      </c>
      <c r="AG15" s="103">
        <v>2885</v>
      </c>
      <c r="AH15" s="103">
        <v>782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5">
        <v>0</v>
      </c>
    </row>
    <row r="16" spans="1:42" s="113" customFormat="1" ht="13.5" customHeight="1">
      <c r="A16" s="114" t="s">
        <v>294</v>
      </c>
      <c r="B16" s="115" t="s">
        <v>314</v>
      </c>
      <c r="C16" s="116" t="s">
        <v>315</v>
      </c>
      <c r="D16" s="103">
        <v>10510</v>
      </c>
      <c r="E16" s="103">
        <v>4869</v>
      </c>
      <c r="F16" s="103">
        <v>1021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1021</v>
      </c>
      <c r="M16" s="103">
        <v>0</v>
      </c>
      <c r="N16" s="103">
        <v>4620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4869</v>
      </c>
      <c r="X16" s="103">
        <v>4869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5320</v>
      </c>
      <c r="AG16" s="103">
        <v>4620</v>
      </c>
      <c r="AH16" s="103">
        <v>700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5">
        <v>0</v>
      </c>
    </row>
    <row r="17" spans="1:42" s="113" customFormat="1" ht="13.5" customHeight="1">
      <c r="A17" s="114" t="s">
        <v>294</v>
      </c>
      <c r="B17" s="115" t="s">
        <v>316</v>
      </c>
      <c r="C17" s="116" t="s">
        <v>317</v>
      </c>
      <c r="D17" s="103">
        <v>8830</v>
      </c>
      <c r="E17" s="103">
        <v>6981</v>
      </c>
      <c r="F17" s="103">
        <v>478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478</v>
      </c>
      <c r="M17" s="103">
        <v>0</v>
      </c>
      <c r="N17" s="103">
        <v>0</v>
      </c>
      <c r="O17" s="103">
        <v>1371</v>
      </c>
      <c r="P17" s="103">
        <v>1318</v>
      </c>
      <c r="Q17" s="103">
        <v>0</v>
      </c>
      <c r="R17" s="103">
        <v>0</v>
      </c>
      <c r="S17" s="103">
        <v>0</v>
      </c>
      <c r="T17" s="103">
        <v>0</v>
      </c>
      <c r="U17" s="103">
        <v>53</v>
      </c>
      <c r="V17" s="103">
        <v>0</v>
      </c>
      <c r="W17" s="103">
        <v>6981</v>
      </c>
      <c r="X17" s="103">
        <v>6981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282</v>
      </c>
      <c r="AG17" s="103">
        <v>0</v>
      </c>
      <c r="AH17" s="103">
        <v>282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5">
        <v>0</v>
      </c>
    </row>
    <row r="18" spans="1:42" s="113" customFormat="1" ht="13.5" customHeight="1">
      <c r="A18" s="114" t="s">
        <v>294</v>
      </c>
      <c r="B18" s="115" t="s">
        <v>318</v>
      </c>
      <c r="C18" s="116" t="s">
        <v>319</v>
      </c>
      <c r="D18" s="103">
        <v>2502</v>
      </c>
      <c r="E18" s="103">
        <v>1725</v>
      </c>
      <c r="F18" s="103">
        <v>103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103</v>
      </c>
      <c r="M18" s="103">
        <v>0</v>
      </c>
      <c r="N18" s="103">
        <v>524</v>
      </c>
      <c r="O18" s="103">
        <v>150</v>
      </c>
      <c r="P18" s="103">
        <v>150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1725</v>
      </c>
      <c r="X18" s="103">
        <v>1725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524</v>
      </c>
      <c r="AG18" s="103">
        <v>524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5">
        <v>0</v>
      </c>
    </row>
    <row r="19" spans="1:42" s="113" customFormat="1" ht="13.5" customHeight="1">
      <c r="A19" s="114" t="s">
        <v>294</v>
      </c>
      <c r="B19" s="115" t="s">
        <v>320</v>
      </c>
      <c r="C19" s="116" t="s">
        <v>321</v>
      </c>
      <c r="D19" s="103">
        <v>8861</v>
      </c>
      <c r="E19" s="103">
        <v>7386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108</v>
      </c>
      <c r="O19" s="103">
        <v>1367</v>
      </c>
      <c r="P19" s="103">
        <v>911</v>
      </c>
      <c r="Q19" s="103">
        <v>71</v>
      </c>
      <c r="R19" s="103">
        <v>156</v>
      </c>
      <c r="S19" s="103">
        <v>48</v>
      </c>
      <c r="T19" s="103">
        <v>178</v>
      </c>
      <c r="U19" s="103">
        <v>0</v>
      </c>
      <c r="V19" s="103">
        <v>3</v>
      </c>
      <c r="W19" s="103">
        <v>7386</v>
      </c>
      <c r="X19" s="103">
        <v>7386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1083</v>
      </c>
      <c r="AG19" s="103">
        <v>108</v>
      </c>
      <c r="AH19" s="103">
        <v>975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5">
        <v>0</v>
      </c>
    </row>
    <row r="20" spans="1:42" s="113" customFormat="1" ht="13.5" customHeight="1">
      <c r="A20" s="114" t="s">
        <v>294</v>
      </c>
      <c r="B20" s="115" t="s">
        <v>322</v>
      </c>
      <c r="C20" s="116" t="s">
        <v>323</v>
      </c>
      <c r="D20" s="103">
        <v>4490</v>
      </c>
      <c r="E20" s="103">
        <v>3348</v>
      </c>
      <c r="F20" s="103">
        <v>1142</v>
      </c>
      <c r="G20" s="103">
        <v>737</v>
      </c>
      <c r="H20" s="103">
        <v>0</v>
      </c>
      <c r="I20" s="103">
        <v>0</v>
      </c>
      <c r="J20" s="103">
        <v>0</v>
      </c>
      <c r="K20" s="103">
        <v>0</v>
      </c>
      <c r="L20" s="103">
        <v>405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3546</v>
      </c>
      <c r="X20" s="103">
        <v>3348</v>
      </c>
      <c r="Y20" s="103">
        <v>198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916</v>
      </c>
      <c r="AG20" s="103">
        <v>0</v>
      </c>
      <c r="AH20" s="103">
        <v>494</v>
      </c>
      <c r="AI20" s="103">
        <v>422</v>
      </c>
      <c r="AJ20" s="103">
        <v>422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5">
        <v>0</v>
      </c>
    </row>
    <row r="21" spans="1:42" s="113" customFormat="1" ht="13.5" customHeight="1">
      <c r="A21" s="114" t="s">
        <v>294</v>
      </c>
      <c r="B21" s="115" t="s">
        <v>324</v>
      </c>
      <c r="C21" s="116" t="s">
        <v>325</v>
      </c>
      <c r="D21" s="103">
        <v>5076</v>
      </c>
      <c r="E21" s="103">
        <v>3940</v>
      </c>
      <c r="F21" s="103">
        <v>137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137</v>
      </c>
      <c r="M21" s="103">
        <v>0</v>
      </c>
      <c r="N21" s="103">
        <v>517</v>
      </c>
      <c r="O21" s="103">
        <v>482</v>
      </c>
      <c r="P21" s="103">
        <v>452</v>
      </c>
      <c r="Q21" s="103">
        <v>30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3940</v>
      </c>
      <c r="X21" s="103">
        <v>3940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1007</v>
      </c>
      <c r="AG21" s="103">
        <v>517</v>
      </c>
      <c r="AH21" s="103">
        <v>484</v>
      </c>
      <c r="AI21" s="103">
        <v>6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6</v>
      </c>
      <c r="AP21" s="105">
        <v>0</v>
      </c>
    </row>
    <row r="22" spans="1:42" s="113" customFormat="1" ht="13.5" customHeight="1">
      <c r="A22" s="114" t="s">
        <v>294</v>
      </c>
      <c r="B22" s="115" t="s">
        <v>326</v>
      </c>
      <c r="C22" s="116" t="s">
        <v>327</v>
      </c>
      <c r="D22" s="103">
        <v>7356</v>
      </c>
      <c r="E22" s="103">
        <v>5058</v>
      </c>
      <c r="F22" s="103">
        <v>914</v>
      </c>
      <c r="G22" s="103">
        <v>787</v>
      </c>
      <c r="H22" s="103">
        <v>0</v>
      </c>
      <c r="I22" s="103">
        <v>0</v>
      </c>
      <c r="J22" s="103">
        <v>0</v>
      </c>
      <c r="K22" s="103">
        <v>0</v>
      </c>
      <c r="L22" s="103">
        <v>127</v>
      </c>
      <c r="M22" s="103">
        <v>0</v>
      </c>
      <c r="N22" s="103">
        <v>4</v>
      </c>
      <c r="O22" s="103">
        <v>1380</v>
      </c>
      <c r="P22" s="103">
        <v>1070</v>
      </c>
      <c r="Q22" s="103">
        <v>44</v>
      </c>
      <c r="R22" s="103">
        <v>212</v>
      </c>
      <c r="S22" s="103">
        <v>0</v>
      </c>
      <c r="T22" s="103">
        <v>1</v>
      </c>
      <c r="U22" s="103">
        <v>47</v>
      </c>
      <c r="V22" s="103">
        <v>6</v>
      </c>
      <c r="W22" s="103">
        <v>5623</v>
      </c>
      <c r="X22" s="103">
        <v>5058</v>
      </c>
      <c r="Y22" s="103">
        <v>565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883</v>
      </c>
      <c r="AG22" s="103">
        <v>4</v>
      </c>
      <c r="AH22" s="103">
        <v>787</v>
      </c>
      <c r="AI22" s="103">
        <v>92</v>
      </c>
      <c r="AJ22" s="103">
        <v>92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5">
        <v>0</v>
      </c>
    </row>
    <row r="23" spans="1:42" s="113" customFormat="1" ht="13.5" customHeight="1">
      <c r="A23" s="114" t="s">
        <v>294</v>
      </c>
      <c r="B23" s="115" t="s">
        <v>328</v>
      </c>
      <c r="C23" s="116" t="s">
        <v>329</v>
      </c>
      <c r="D23" s="103">
        <v>3750</v>
      </c>
      <c r="E23" s="103">
        <v>2028</v>
      </c>
      <c r="F23" s="103">
        <v>897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897</v>
      </c>
      <c r="M23" s="103">
        <v>0</v>
      </c>
      <c r="N23" s="103">
        <v>825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2028</v>
      </c>
      <c r="X23" s="103">
        <v>2028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837</v>
      </c>
      <c r="AG23" s="103">
        <v>825</v>
      </c>
      <c r="AH23" s="103">
        <v>12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5">
        <v>0</v>
      </c>
    </row>
    <row r="24" spans="1:42" s="113" customFormat="1" ht="13.5" customHeight="1" thickBot="1">
      <c r="A24" s="267" t="s">
        <v>330</v>
      </c>
      <c r="B24" s="261"/>
      <c r="C24" s="261"/>
      <c r="D24" s="106">
        <v>375452</v>
      </c>
      <c r="E24" s="106">
        <v>274007</v>
      </c>
      <c r="F24" s="106">
        <v>65984</v>
      </c>
      <c r="G24" s="106">
        <v>18602</v>
      </c>
      <c r="H24" s="106">
        <v>0</v>
      </c>
      <c r="I24" s="106">
        <v>0</v>
      </c>
      <c r="J24" s="106">
        <v>0</v>
      </c>
      <c r="K24" s="106">
        <v>0</v>
      </c>
      <c r="L24" s="106">
        <v>47382</v>
      </c>
      <c r="M24" s="106">
        <v>0</v>
      </c>
      <c r="N24" s="106">
        <v>13628</v>
      </c>
      <c r="O24" s="106">
        <v>21833</v>
      </c>
      <c r="P24" s="106">
        <v>17250</v>
      </c>
      <c r="Q24" s="106">
        <v>1295</v>
      </c>
      <c r="R24" s="106">
        <v>1910</v>
      </c>
      <c r="S24" s="106">
        <v>346</v>
      </c>
      <c r="T24" s="106">
        <v>502</v>
      </c>
      <c r="U24" s="106">
        <v>330</v>
      </c>
      <c r="V24" s="106">
        <v>200</v>
      </c>
      <c r="W24" s="106">
        <v>287749</v>
      </c>
      <c r="X24" s="106">
        <v>274007</v>
      </c>
      <c r="Y24" s="106">
        <v>8701</v>
      </c>
      <c r="Z24" s="106">
        <v>0</v>
      </c>
      <c r="AA24" s="106">
        <v>0</v>
      </c>
      <c r="AB24" s="106">
        <v>0</v>
      </c>
      <c r="AC24" s="106">
        <v>0</v>
      </c>
      <c r="AD24" s="106">
        <v>5041</v>
      </c>
      <c r="AE24" s="106">
        <v>0</v>
      </c>
      <c r="AF24" s="106">
        <v>52086</v>
      </c>
      <c r="AG24" s="106">
        <v>13628</v>
      </c>
      <c r="AH24" s="106">
        <v>29425</v>
      </c>
      <c r="AI24" s="106">
        <v>9033</v>
      </c>
      <c r="AJ24" s="106">
        <v>6688</v>
      </c>
      <c r="AK24" s="106">
        <v>0</v>
      </c>
      <c r="AL24" s="106">
        <v>0</v>
      </c>
      <c r="AM24" s="106">
        <v>0</v>
      </c>
      <c r="AN24" s="106">
        <v>0</v>
      </c>
      <c r="AO24" s="106">
        <v>2345</v>
      </c>
      <c r="AP24" s="108">
        <v>0</v>
      </c>
    </row>
  </sheetData>
  <mergeCells count="31">
    <mergeCell ref="AO4:AO5"/>
    <mergeCell ref="J4:J5"/>
    <mergeCell ref="Y4:Y5"/>
    <mergeCell ref="Z4:Z5"/>
    <mergeCell ref="N3:N5"/>
    <mergeCell ref="X3:X5"/>
    <mergeCell ref="AA4:AA5"/>
    <mergeCell ref="AC4:AC5"/>
    <mergeCell ref="AM4:AM5"/>
    <mergeCell ref="AN4:AN5"/>
    <mergeCell ref="M4:M5"/>
    <mergeCell ref="I4:I5"/>
    <mergeCell ref="AL4:AL5"/>
    <mergeCell ref="Y3:AE3"/>
    <mergeCell ref="AB4:AB5"/>
    <mergeCell ref="A24:C24"/>
    <mergeCell ref="A2:A6"/>
    <mergeCell ref="B2:B6"/>
    <mergeCell ref="C2:C6"/>
    <mergeCell ref="F3:M3"/>
    <mergeCell ref="G4:G5"/>
    <mergeCell ref="H4:H5"/>
    <mergeCell ref="K4:K5"/>
    <mergeCell ref="L4:L5"/>
    <mergeCell ref="AP4:AP5"/>
    <mergeCell ref="AD4:AD5"/>
    <mergeCell ref="AE4:AE5"/>
    <mergeCell ref="AJ4:AJ5"/>
    <mergeCell ref="AK4:AK5"/>
    <mergeCell ref="AH3:AH5"/>
    <mergeCell ref="AG3:A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24"/>
  <sheetViews>
    <sheetView showGridLines="0" workbookViewId="0" topLeftCell="A1">
      <pane xSplit="3" ySplit="6" topLeftCell="D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9" customWidth="1"/>
    <col min="3" max="3" width="12.625" style="5" customWidth="1"/>
    <col min="4" max="115" width="10.625" style="5" customWidth="1"/>
    <col min="116" max="116" width="9.00390625" style="55" customWidth="1"/>
    <col min="117" max="16384" width="9.00390625" style="5" customWidth="1"/>
  </cols>
  <sheetData>
    <row r="1" spans="1:115" ht="17.25">
      <c r="A1" s="1" t="s">
        <v>157</v>
      </c>
      <c r="B1" s="58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56" t="s">
        <v>50</v>
      </c>
      <c r="B2" s="259" t="s">
        <v>79</v>
      </c>
      <c r="C2" s="256" t="s">
        <v>62</v>
      </c>
      <c r="D2" s="313" t="s">
        <v>3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5"/>
      <c r="P2" s="313" t="s">
        <v>244</v>
      </c>
      <c r="Q2" s="314"/>
      <c r="R2" s="314"/>
      <c r="S2" s="314"/>
      <c r="T2" s="314"/>
      <c r="U2" s="314"/>
      <c r="V2" s="314"/>
      <c r="W2" s="315"/>
      <c r="X2" s="321" t="s">
        <v>221</v>
      </c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3"/>
      <c r="CT2" s="52"/>
      <c r="CU2" s="52"/>
      <c r="CV2" s="52"/>
      <c r="CW2" s="52"/>
      <c r="CX2" s="52"/>
      <c r="CY2" s="52"/>
      <c r="CZ2" s="52"/>
      <c r="DA2" s="77"/>
      <c r="DB2" s="77"/>
      <c r="DC2" s="52"/>
      <c r="DD2" s="316" t="s">
        <v>73</v>
      </c>
      <c r="DE2" s="314"/>
      <c r="DF2" s="314"/>
      <c r="DG2" s="314"/>
      <c r="DH2" s="314"/>
      <c r="DI2" s="314"/>
      <c r="DJ2" s="314"/>
      <c r="DK2" s="315"/>
      <c r="DL2" s="281" t="s">
        <v>175</v>
      </c>
    </row>
    <row r="3" spans="1:116" s="25" customFormat="1" ht="19.5" customHeight="1">
      <c r="A3" s="311"/>
      <c r="B3" s="299"/>
      <c r="C3" s="257"/>
      <c r="D3" s="257" t="s">
        <v>64</v>
      </c>
      <c r="E3" s="268" t="s">
        <v>67</v>
      </c>
      <c r="F3" s="268" t="s">
        <v>80</v>
      </c>
      <c r="G3" s="268" t="s">
        <v>68</v>
      </c>
      <c r="H3" s="268" t="s">
        <v>132</v>
      </c>
      <c r="I3" s="268" t="s">
        <v>133</v>
      </c>
      <c r="J3" s="281" t="s">
        <v>106</v>
      </c>
      <c r="K3" s="281" t="s">
        <v>136</v>
      </c>
      <c r="L3" s="281" t="s">
        <v>137</v>
      </c>
      <c r="M3" s="281" t="s">
        <v>138</v>
      </c>
      <c r="N3" s="281" t="s">
        <v>139</v>
      </c>
      <c r="O3" s="268" t="s">
        <v>81</v>
      </c>
      <c r="P3" s="257" t="s">
        <v>64</v>
      </c>
      <c r="Q3" s="268" t="s">
        <v>67</v>
      </c>
      <c r="R3" s="268" t="s">
        <v>80</v>
      </c>
      <c r="S3" s="268" t="s">
        <v>68</v>
      </c>
      <c r="T3" s="268" t="s">
        <v>132</v>
      </c>
      <c r="U3" s="268" t="s">
        <v>133</v>
      </c>
      <c r="V3" s="281" t="s">
        <v>106</v>
      </c>
      <c r="W3" s="268" t="s">
        <v>81</v>
      </c>
      <c r="X3" s="257" t="s">
        <v>64</v>
      </c>
      <c r="Y3" s="268" t="s">
        <v>67</v>
      </c>
      <c r="Z3" s="268" t="s">
        <v>80</v>
      </c>
      <c r="AA3" s="268" t="s">
        <v>68</v>
      </c>
      <c r="AB3" s="268" t="s">
        <v>132</v>
      </c>
      <c r="AC3" s="268" t="s">
        <v>133</v>
      </c>
      <c r="AD3" s="281" t="s">
        <v>106</v>
      </c>
      <c r="AE3" s="281" t="s">
        <v>136</v>
      </c>
      <c r="AF3" s="281" t="s">
        <v>137</v>
      </c>
      <c r="AG3" s="281" t="s">
        <v>138</v>
      </c>
      <c r="AH3" s="281" t="s">
        <v>139</v>
      </c>
      <c r="AI3" s="268" t="s">
        <v>81</v>
      </c>
      <c r="AJ3" s="283" t="s">
        <v>222</v>
      </c>
      <c r="AK3" s="317"/>
      <c r="AL3" s="317"/>
      <c r="AM3" s="317"/>
      <c r="AN3" s="317"/>
      <c r="AO3" s="317"/>
      <c r="AP3" s="317"/>
      <c r="AQ3" s="317"/>
      <c r="AR3" s="317"/>
      <c r="AS3" s="317"/>
      <c r="AT3" s="318"/>
      <c r="AU3" s="283" t="s">
        <v>223</v>
      </c>
      <c r="AV3" s="271"/>
      <c r="AW3" s="271"/>
      <c r="AX3" s="271"/>
      <c r="AY3" s="271"/>
      <c r="AZ3" s="271"/>
      <c r="BA3" s="271"/>
      <c r="BB3" s="271"/>
      <c r="BC3" s="271"/>
      <c r="BD3" s="272"/>
      <c r="BE3" s="283" t="s">
        <v>224</v>
      </c>
      <c r="BF3" s="317"/>
      <c r="BG3" s="317"/>
      <c r="BH3" s="317"/>
      <c r="BI3" s="317"/>
      <c r="BJ3" s="317"/>
      <c r="BK3" s="317"/>
      <c r="BL3" s="317"/>
      <c r="BM3" s="317"/>
      <c r="BN3" s="318"/>
      <c r="BO3" s="283" t="s">
        <v>225</v>
      </c>
      <c r="BP3" s="317"/>
      <c r="BQ3" s="317"/>
      <c r="BR3" s="317"/>
      <c r="BS3" s="317"/>
      <c r="BT3" s="317"/>
      <c r="BU3" s="317"/>
      <c r="BV3" s="317"/>
      <c r="BW3" s="317"/>
      <c r="BX3" s="318"/>
      <c r="BY3" s="283" t="s">
        <v>226</v>
      </c>
      <c r="BZ3" s="317"/>
      <c r="CA3" s="317"/>
      <c r="CB3" s="317"/>
      <c r="CC3" s="317"/>
      <c r="CD3" s="317"/>
      <c r="CE3" s="317"/>
      <c r="CF3" s="317"/>
      <c r="CG3" s="317"/>
      <c r="CH3" s="318"/>
      <c r="CI3" s="283" t="s">
        <v>227</v>
      </c>
      <c r="CJ3" s="317"/>
      <c r="CK3" s="317"/>
      <c r="CL3" s="317"/>
      <c r="CM3" s="317"/>
      <c r="CN3" s="317"/>
      <c r="CO3" s="317"/>
      <c r="CP3" s="317"/>
      <c r="CQ3" s="317"/>
      <c r="CR3" s="317"/>
      <c r="CS3" s="318"/>
      <c r="CT3" s="283" t="s">
        <v>228</v>
      </c>
      <c r="CU3" s="319"/>
      <c r="CV3" s="319"/>
      <c r="CW3" s="319"/>
      <c r="CX3" s="319"/>
      <c r="CY3" s="319"/>
      <c r="CZ3" s="319"/>
      <c r="DA3" s="319"/>
      <c r="DB3" s="319"/>
      <c r="DC3" s="320"/>
      <c r="DD3" s="257" t="s">
        <v>64</v>
      </c>
      <c r="DE3" s="268" t="s">
        <v>67</v>
      </c>
      <c r="DF3" s="268" t="s">
        <v>80</v>
      </c>
      <c r="DG3" s="268" t="s">
        <v>68</v>
      </c>
      <c r="DH3" s="268" t="s">
        <v>132</v>
      </c>
      <c r="DI3" s="268" t="s">
        <v>133</v>
      </c>
      <c r="DJ3" s="281" t="s">
        <v>106</v>
      </c>
      <c r="DK3" s="268" t="s">
        <v>81</v>
      </c>
      <c r="DL3" s="278"/>
    </row>
    <row r="4" spans="1:116" s="25" customFormat="1" ht="17.25" customHeight="1">
      <c r="A4" s="311"/>
      <c r="B4" s="299"/>
      <c r="C4" s="257"/>
      <c r="D4" s="257"/>
      <c r="E4" s="282"/>
      <c r="F4" s="282"/>
      <c r="G4" s="282"/>
      <c r="H4" s="282"/>
      <c r="I4" s="282"/>
      <c r="J4" s="278"/>
      <c r="K4" s="278"/>
      <c r="L4" s="278"/>
      <c r="M4" s="278"/>
      <c r="N4" s="278"/>
      <c r="O4" s="282"/>
      <c r="P4" s="257"/>
      <c r="Q4" s="282"/>
      <c r="R4" s="282"/>
      <c r="S4" s="282"/>
      <c r="T4" s="282"/>
      <c r="U4" s="282"/>
      <c r="V4" s="278"/>
      <c r="W4" s="282"/>
      <c r="X4" s="257"/>
      <c r="Y4" s="282"/>
      <c r="Z4" s="282"/>
      <c r="AA4" s="282"/>
      <c r="AB4" s="282"/>
      <c r="AC4" s="282"/>
      <c r="AD4" s="278"/>
      <c r="AE4" s="278"/>
      <c r="AF4" s="278"/>
      <c r="AG4" s="278"/>
      <c r="AH4" s="278"/>
      <c r="AI4" s="282"/>
      <c r="AJ4" s="257" t="s">
        <v>64</v>
      </c>
      <c r="AK4" s="268" t="s">
        <v>67</v>
      </c>
      <c r="AL4" s="268" t="s">
        <v>80</v>
      </c>
      <c r="AM4" s="268" t="s">
        <v>68</v>
      </c>
      <c r="AN4" s="268" t="s">
        <v>132</v>
      </c>
      <c r="AO4" s="268" t="s">
        <v>133</v>
      </c>
      <c r="AP4" s="281" t="s">
        <v>106</v>
      </c>
      <c r="AQ4" s="281" t="s">
        <v>136</v>
      </c>
      <c r="AR4" s="281" t="s">
        <v>137</v>
      </c>
      <c r="AS4" s="281" t="s">
        <v>138</v>
      </c>
      <c r="AT4" s="268" t="s">
        <v>81</v>
      </c>
      <c r="AU4" s="257" t="s">
        <v>64</v>
      </c>
      <c r="AV4" s="268" t="s">
        <v>67</v>
      </c>
      <c r="AW4" s="268" t="s">
        <v>80</v>
      </c>
      <c r="AX4" s="268" t="s">
        <v>68</v>
      </c>
      <c r="AY4" s="268" t="s">
        <v>132</v>
      </c>
      <c r="AZ4" s="268" t="s">
        <v>133</v>
      </c>
      <c r="BA4" s="281" t="s">
        <v>106</v>
      </c>
      <c r="BB4" s="281" t="s">
        <v>136</v>
      </c>
      <c r="BC4" s="281" t="s">
        <v>137</v>
      </c>
      <c r="BD4" s="268" t="s">
        <v>81</v>
      </c>
      <c r="BE4" s="257" t="s">
        <v>64</v>
      </c>
      <c r="BF4" s="268" t="s">
        <v>67</v>
      </c>
      <c r="BG4" s="268" t="s">
        <v>80</v>
      </c>
      <c r="BH4" s="268" t="s">
        <v>68</v>
      </c>
      <c r="BI4" s="268" t="s">
        <v>132</v>
      </c>
      <c r="BJ4" s="268" t="s">
        <v>133</v>
      </c>
      <c r="BK4" s="281" t="s">
        <v>106</v>
      </c>
      <c r="BL4" s="281" t="s">
        <v>136</v>
      </c>
      <c r="BM4" s="281" t="s">
        <v>137</v>
      </c>
      <c r="BN4" s="268" t="s">
        <v>81</v>
      </c>
      <c r="BO4" s="257" t="s">
        <v>64</v>
      </c>
      <c r="BP4" s="268" t="s">
        <v>67</v>
      </c>
      <c r="BQ4" s="268" t="s">
        <v>80</v>
      </c>
      <c r="BR4" s="268" t="s">
        <v>68</v>
      </c>
      <c r="BS4" s="268" t="s">
        <v>132</v>
      </c>
      <c r="BT4" s="268" t="s">
        <v>133</v>
      </c>
      <c r="BU4" s="281" t="s">
        <v>106</v>
      </c>
      <c r="BV4" s="281" t="s">
        <v>136</v>
      </c>
      <c r="BW4" s="281" t="s">
        <v>137</v>
      </c>
      <c r="BX4" s="268" t="s">
        <v>81</v>
      </c>
      <c r="BY4" s="257" t="s">
        <v>64</v>
      </c>
      <c r="BZ4" s="268" t="s">
        <v>67</v>
      </c>
      <c r="CA4" s="268" t="s">
        <v>80</v>
      </c>
      <c r="CB4" s="268" t="s">
        <v>68</v>
      </c>
      <c r="CC4" s="268" t="s">
        <v>132</v>
      </c>
      <c r="CD4" s="268" t="s">
        <v>133</v>
      </c>
      <c r="CE4" s="281" t="s">
        <v>106</v>
      </c>
      <c r="CF4" s="281" t="s">
        <v>136</v>
      </c>
      <c r="CG4" s="281" t="s">
        <v>137</v>
      </c>
      <c r="CH4" s="268" t="s">
        <v>81</v>
      </c>
      <c r="CI4" s="257" t="s">
        <v>64</v>
      </c>
      <c r="CJ4" s="268" t="s">
        <v>67</v>
      </c>
      <c r="CK4" s="268" t="s">
        <v>80</v>
      </c>
      <c r="CL4" s="268" t="s">
        <v>68</v>
      </c>
      <c r="CM4" s="268" t="s">
        <v>132</v>
      </c>
      <c r="CN4" s="268" t="s">
        <v>133</v>
      </c>
      <c r="CO4" s="281" t="s">
        <v>106</v>
      </c>
      <c r="CP4" s="281" t="s">
        <v>136</v>
      </c>
      <c r="CQ4" s="281" t="s">
        <v>137</v>
      </c>
      <c r="CR4" s="281" t="s">
        <v>139</v>
      </c>
      <c r="CS4" s="268" t="s">
        <v>81</v>
      </c>
      <c r="CT4" s="257" t="s">
        <v>64</v>
      </c>
      <c r="CU4" s="268" t="s">
        <v>67</v>
      </c>
      <c r="CV4" s="268" t="s">
        <v>80</v>
      </c>
      <c r="CW4" s="268" t="s">
        <v>68</v>
      </c>
      <c r="CX4" s="268" t="s">
        <v>132</v>
      </c>
      <c r="CY4" s="268" t="s">
        <v>133</v>
      </c>
      <c r="CZ4" s="281" t="s">
        <v>106</v>
      </c>
      <c r="DA4" s="281" t="s">
        <v>136</v>
      </c>
      <c r="DB4" s="281" t="s">
        <v>137</v>
      </c>
      <c r="DC4" s="268" t="s">
        <v>81</v>
      </c>
      <c r="DD4" s="257"/>
      <c r="DE4" s="282"/>
      <c r="DF4" s="282"/>
      <c r="DG4" s="282"/>
      <c r="DH4" s="282"/>
      <c r="DI4" s="282"/>
      <c r="DJ4" s="278"/>
      <c r="DK4" s="282"/>
      <c r="DL4" s="278"/>
    </row>
    <row r="5" spans="1:116" s="25" customFormat="1" ht="17.25" customHeight="1">
      <c r="A5" s="311"/>
      <c r="B5" s="299"/>
      <c r="C5" s="257"/>
      <c r="D5" s="257"/>
      <c r="E5" s="282"/>
      <c r="F5" s="282"/>
      <c r="G5" s="282"/>
      <c r="H5" s="282"/>
      <c r="I5" s="282"/>
      <c r="J5" s="278"/>
      <c r="K5" s="278"/>
      <c r="L5" s="278"/>
      <c r="M5" s="278"/>
      <c r="N5" s="278"/>
      <c r="O5" s="282"/>
      <c r="P5" s="257"/>
      <c r="Q5" s="282"/>
      <c r="R5" s="282"/>
      <c r="S5" s="282"/>
      <c r="T5" s="282"/>
      <c r="U5" s="282"/>
      <c r="V5" s="278"/>
      <c r="W5" s="282"/>
      <c r="X5" s="257"/>
      <c r="Y5" s="282"/>
      <c r="Z5" s="282"/>
      <c r="AA5" s="282"/>
      <c r="AB5" s="282"/>
      <c r="AC5" s="282"/>
      <c r="AD5" s="278"/>
      <c r="AE5" s="278"/>
      <c r="AF5" s="278"/>
      <c r="AG5" s="278"/>
      <c r="AH5" s="278"/>
      <c r="AI5" s="282"/>
      <c r="AJ5" s="257"/>
      <c r="AK5" s="282"/>
      <c r="AL5" s="282"/>
      <c r="AM5" s="282"/>
      <c r="AN5" s="282"/>
      <c r="AO5" s="282"/>
      <c r="AP5" s="278"/>
      <c r="AQ5" s="278"/>
      <c r="AR5" s="278"/>
      <c r="AS5" s="278"/>
      <c r="AT5" s="282"/>
      <c r="AU5" s="257"/>
      <c r="AV5" s="282"/>
      <c r="AW5" s="282"/>
      <c r="AX5" s="282"/>
      <c r="AY5" s="282"/>
      <c r="AZ5" s="282"/>
      <c r="BA5" s="278"/>
      <c r="BB5" s="278"/>
      <c r="BC5" s="278"/>
      <c r="BD5" s="282"/>
      <c r="BE5" s="257"/>
      <c r="BF5" s="282"/>
      <c r="BG5" s="282"/>
      <c r="BH5" s="282"/>
      <c r="BI5" s="282"/>
      <c r="BJ5" s="282"/>
      <c r="BK5" s="278"/>
      <c r="BL5" s="278"/>
      <c r="BM5" s="278"/>
      <c r="BN5" s="282"/>
      <c r="BO5" s="257"/>
      <c r="BP5" s="282"/>
      <c r="BQ5" s="282"/>
      <c r="BR5" s="282"/>
      <c r="BS5" s="282"/>
      <c r="BT5" s="282"/>
      <c r="BU5" s="278"/>
      <c r="BV5" s="278"/>
      <c r="BW5" s="278"/>
      <c r="BX5" s="282"/>
      <c r="BY5" s="257"/>
      <c r="BZ5" s="282"/>
      <c r="CA5" s="282"/>
      <c r="CB5" s="282"/>
      <c r="CC5" s="282"/>
      <c r="CD5" s="282"/>
      <c r="CE5" s="278"/>
      <c r="CF5" s="278"/>
      <c r="CG5" s="278"/>
      <c r="CH5" s="282"/>
      <c r="CI5" s="257"/>
      <c r="CJ5" s="282"/>
      <c r="CK5" s="282"/>
      <c r="CL5" s="282"/>
      <c r="CM5" s="282"/>
      <c r="CN5" s="282"/>
      <c r="CO5" s="278"/>
      <c r="CP5" s="278"/>
      <c r="CQ5" s="278"/>
      <c r="CR5" s="278"/>
      <c r="CS5" s="282"/>
      <c r="CT5" s="257"/>
      <c r="CU5" s="282"/>
      <c r="CV5" s="282"/>
      <c r="CW5" s="282"/>
      <c r="CX5" s="282"/>
      <c r="CY5" s="282"/>
      <c r="CZ5" s="278"/>
      <c r="DA5" s="278"/>
      <c r="DB5" s="278"/>
      <c r="DC5" s="282"/>
      <c r="DD5" s="257"/>
      <c r="DE5" s="282"/>
      <c r="DF5" s="282"/>
      <c r="DG5" s="282"/>
      <c r="DH5" s="282"/>
      <c r="DI5" s="282"/>
      <c r="DJ5" s="278"/>
      <c r="DK5" s="282"/>
      <c r="DL5" s="278"/>
    </row>
    <row r="6" spans="1:116" s="25" customFormat="1" ht="15" customHeight="1" thickBot="1">
      <c r="A6" s="258"/>
      <c r="B6" s="300"/>
      <c r="C6" s="312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76" t="s">
        <v>58</v>
      </c>
      <c r="L6" s="76" t="s">
        <v>58</v>
      </c>
      <c r="M6" s="76" t="s">
        <v>58</v>
      </c>
      <c r="N6" s="76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78"/>
    </row>
    <row r="7" spans="1:116" s="113" customFormat="1" ht="13.5" customHeight="1">
      <c r="A7" s="109" t="s">
        <v>294</v>
      </c>
      <c r="B7" s="110" t="s">
        <v>295</v>
      </c>
      <c r="C7" s="111" t="s">
        <v>296</v>
      </c>
      <c r="D7" s="102">
        <v>39546</v>
      </c>
      <c r="E7" s="102">
        <v>22432</v>
      </c>
      <c r="F7" s="102">
        <v>4436</v>
      </c>
      <c r="G7" s="102">
        <v>2358</v>
      </c>
      <c r="H7" s="102">
        <v>865</v>
      </c>
      <c r="I7" s="102">
        <v>4825</v>
      </c>
      <c r="J7" s="102">
        <v>1187</v>
      </c>
      <c r="K7" s="102">
        <v>0</v>
      </c>
      <c r="L7" s="102">
        <v>0</v>
      </c>
      <c r="M7" s="102">
        <v>0</v>
      </c>
      <c r="N7" s="102">
        <v>0</v>
      </c>
      <c r="O7" s="102">
        <v>3443</v>
      </c>
      <c r="P7" s="102">
        <v>4463</v>
      </c>
      <c r="Q7" s="102">
        <v>3229</v>
      </c>
      <c r="R7" s="102">
        <v>225</v>
      </c>
      <c r="S7" s="102">
        <v>335</v>
      </c>
      <c r="T7" s="102">
        <v>70</v>
      </c>
      <c r="U7" s="102">
        <v>244</v>
      </c>
      <c r="V7" s="102">
        <v>191</v>
      </c>
      <c r="W7" s="102">
        <v>169</v>
      </c>
      <c r="X7" s="102">
        <v>35083</v>
      </c>
      <c r="Y7" s="102">
        <v>19203</v>
      </c>
      <c r="Z7" s="102">
        <v>4211</v>
      </c>
      <c r="AA7" s="102">
        <v>2023</v>
      </c>
      <c r="AB7" s="102">
        <v>795</v>
      </c>
      <c r="AC7" s="102">
        <v>4581</v>
      </c>
      <c r="AD7" s="102">
        <v>996</v>
      </c>
      <c r="AE7" s="102">
        <v>0</v>
      </c>
      <c r="AF7" s="102">
        <v>0</v>
      </c>
      <c r="AG7" s="102">
        <v>0</v>
      </c>
      <c r="AH7" s="102">
        <v>0</v>
      </c>
      <c r="AI7" s="102">
        <v>3274</v>
      </c>
      <c r="AJ7" s="102">
        <v>3614</v>
      </c>
      <c r="AK7" s="102">
        <v>0</v>
      </c>
      <c r="AL7" s="102">
        <v>362</v>
      </c>
      <c r="AM7" s="102">
        <v>0</v>
      </c>
      <c r="AN7" s="102">
        <v>0</v>
      </c>
      <c r="AO7" s="102">
        <v>0</v>
      </c>
      <c r="AP7" s="102">
        <v>0</v>
      </c>
      <c r="AQ7" s="102">
        <v>0</v>
      </c>
      <c r="AR7" s="102">
        <v>0</v>
      </c>
      <c r="AS7" s="102">
        <v>0</v>
      </c>
      <c r="AT7" s="102">
        <v>3252</v>
      </c>
      <c r="AU7" s="102">
        <v>1669</v>
      </c>
      <c r="AV7" s="102">
        <v>0</v>
      </c>
      <c r="AW7" s="102">
        <v>1669</v>
      </c>
      <c r="AX7" s="102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29800</v>
      </c>
      <c r="CU7" s="102">
        <v>19203</v>
      </c>
      <c r="CV7" s="102">
        <v>2180</v>
      </c>
      <c r="CW7" s="102">
        <v>2023</v>
      </c>
      <c r="CX7" s="102">
        <v>795</v>
      </c>
      <c r="CY7" s="102">
        <v>4581</v>
      </c>
      <c r="CZ7" s="102">
        <v>996</v>
      </c>
      <c r="DA7" s="102">
        <v>0</v>
      </c>
      <c r="DB7" s="102">
        <v>0</v>
      </c>
      <c r="DC7" s="102">
        <v>22</v>
      </c>
      <c r="DD7" s="102">
        <v>0</v>
      </c>
      <c r="DE7" s="102">
        <v>0</v>
      </c>
      <c r="DF7" s="102">
        <v>0</v>
      </c>
      <c r="DG7" s="102">
        <v>0</v>
      </c>
      <c r="DH7" s="102">
        <v>0</v>
      </c>
      <c r="DI7" s="102">
        <v>0</v>
      </c>
      <c r="DJ7" s="102">
        <v>0</v>
      </c>
      <c r="DK7" s="102">
        <v>0</v>
      </c>
      <c r="DL7" s="118" t="s">
        <v>297</v>
      </c>
    </row>
    <row r="8" spans="1:116" s="113" customFormat="1" ht="13.5" customHeight="1">
      <c r="A8" s="114" t="s">
        <v>294</v>
      </c>
      <c r="B8" s="115" t="s">
        <v>298</v>
      </c>
      <c r="C8" s="116" t="s">
        <v>299</v>
      </c>
      <c r="D8" s="103">
        <v>6441</v>
      </c>
      <c r="E8" s="103">
        <v>4571</v>
      </c>
      <c r="F8" s="103">
        <v>861</v>
      </c>
      <c r="G8" s="103">
        <v>415</v>
      </c>
      <c r="H8" s="103">
        <v>216</v>
      </c>
      <c r="I8" s="103">
        <v>79</v>
      </c>
      <c r="J8" s="103">
        <v>201</v>
      </c>
      <c r="K8" s="103">
        <v>0</v>
      </c>
      <c r="L8" s="103">
        <v>0</v>
      </c>
      <c r="M8" s="103">
        <v>0</v>
      </c>
      <c r="N8" s="103">
        <v>0</v>
      </c>
      <c r="O8" s="103">
        <v>98</v>
      </c>
      <c r="P8" s="103">
        <v>4728</v>
      </c>
      <c r="Q8" s="103">
        <v>4571</v>
      </c>
      <c r="R8" s="103">
        <v>0</v>
      </c>
      <c r="S8" s="103">
        <v>78</v>
      </c>
      <c r="T8" s="103">
        <v>0</v>
      </c>
      <c r="U8" s="103">
        <v>79</v>
      </c>
      <c r="V8" s="103">
        <v>0</v>
      </c>
      <c r="W8" s="103">
        <v>0</v>
      </c>
      <c r="X8" s="103">
        <v>1713</v>
      </c>
      <c r="Y8" s="103">
        <v>0</v>
      </c>
      <c r="Z8" s="103">
        <v>861</v>
      </c>
      <c r="AA8" s="103">
        <v>337</v>
      </c>
      <c r="AB8" s="103">
        <v>216</v>
      </c>
      <c r="AC8" s="103">
        <v>0</v>
      </c>
      <c r="AD8" s="103">
        <v>201</v>
      </c>
      <c r="AE8" s="103">
        <v>0</v>
      </c>
      <c r="AF8" s="103">
        <v>0</v>
      </c>
      <c r="AG8" s="103">
        <v>0</v>
      </c>
      <c r="AH8" s="103">
        <v>0</v>
      </c>
      <c r="AI8" s="103">
        <v>98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v>0</v>
      </c>
      <c r="AU8" s="103">
        <v>559</v>
      </c>
      <c r="AV8" s="103">
        <v>0</v>
      </c>
      <c r="AW8" s="103">
        <v>488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71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1154</v>
      </c>
      <c r="CU8" s="103">
        <v>0</v>
      </c>
      <c r="CV8" s="103">
        <v>373</v>
      </c>
      <c r="CW8" s="103">
        <v>337</v>
      </c>
      <c r="CX8" s="103">
        <v>216</v>
      </c>
      <c r="CY8" s="103">
        <v>0</v>
      </c>
      <c r="CZ8" s="103">
        <v>201</v>
      </c>
      <c r="DA8" s="103">
        <v>0</v>
      </c>
      <c r="DB8" s="103">
        <v>0</v>
      </c>
      <c r="DC8" s="103">
        <v>27</v>
      </c>
      <c r="DD8" s="103">
        <v>0</v>
      </c>
      <c r="DE8" s="103">
        <v>0</v>
      </c>
      <c r="DF8" s="103">
        <v>0</v>
      </c>
      <c r="DG8" s="103">
        <v>0</v>
      </c>
      <c r="DH8" s="103">
        <v>0</v>
      </c>
      <c r="DI8" s="103">
        <v>0</v>
      </c>
      <c r="DJ8" s="103">
        <v>0</v>
      </c>
      <c r="DK8" s="103">
        <v>0</v>
      </c>
      <c r="DL8" s="119" t="s">
        <v>297</v>
      </c>
    </row>
    <row r="9" spans="1:116" s="113" customFormat="1" ht="13.5" customHeight="1">
      <c r="A9" s="114" t="s">
        <v>294</v>
      </c>
      <c r="B9" s="115" t="s">
        <v>300</v>
      </c>
      <c r="C9" s="116" t="s">
        <v>301</v>
      </c>
      <c r="D9" s="103">
        <v>3923</v>
      </c>
      <c r="E9" s="103">
        <v>2567</v>
      </c>
      <c r="F9" s="103">
        <v>506</v>
      </c>
      <c r="G9" s="103">
        <v>528</v>
      </c>
      <c r="H9" s="103">
        <v>107</v>
      </c>
      <c r="I9" s="103">
        <v>184</v>
      </c>
      <c r="J9" s="103">
        <v>10</v>
      </c>
      <c r="K9" s="103">
        <v>0</v>
      </c>
      <c r="L9" s="103">
        <v>0</v>
      </c>
      <c r="M9" s="103">
        <v>0</v>
      </c>
      <c r="N9" s="103">
        <v>0</v>
      </c>
      <c r="O9" s="103">
        <v>21</v>
      </c>
      <c r="P9" s="103">
        <v>1899</v>
      </c>
      <c r="Q9" s="103">
        <v>1895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4</v>
      </c>
      <c r="X9" s="103">
        <v>1331</v>
      </c>
      <c r="Y9" s="103">
        <v>0</v>
      </c>
      <c r="Z9" s="103">
        <v>499</v>
      </c>
      <c r="AA9" s="103">
        <v>524</v>
      </c>
      <c r="AB9" s="103">
        <v>107</v>
      </c>
      <c r="AC9" s="103">
        <v>184</v>
      </c>
      <c r="AD9" s="103">
        <v>0</v>
      </c>
      <c r="AE9" s="103">
        <v>0</v>
      </c>
      <c r="AF9" s="103">
        <v>0</v>
      </c>
      <c r="AG9" s="103">
        <v>0</v>
      </c>
      <c r="AH9" s="103">
        <v>0</v>
      </c>
      <c r="AI9" s="103">
        <v>17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1331</v>
      </c>
      <c r="CU9" s="103">
        <v>0</v>
      </c>
      <c r="CV9" s="103">
        <v>499</v>
      </c>
      <c r="CW9" s="103">
        <v>524</v>
      </c>
      <c r="CX9" s="103">
        <v>107</v>
      </c>
      <c r="CY9" s="103">
        <v>184</v>
      </c>
      <c r="CZ9" s="103">
        <v>0</v>
      </c>
      <c r="DA9" s="103">
        <v>0</v>
      </c>
      <c r="DB9" s="103">
        <v>0</v>
      </c>
      <c r="DC9" s="103">
        <v>17</v>
      </c>
      <c r="DD9" s="103">
        <v>693</v>
      </c>
      <c r="DE9" s="103">
        <v>672</v>
      </c>
      <c r="DF9" s="103">
        <v>7</v>
      </c>
      <c r="DG9" s="103">
        <v>4</v>
      </c>
      <c r="DH9" s="103">
        <v>0</v>
      </c>
      <c r="DI9" s="103">
        <v>0</v>
      </c>
      <c r="DJ9" s="103">
        <v>10</v>
      </c>
      <c r="DK9" s="103">
        <v>0</v>
      </c>
      <c r="DL9" s="119" t="s">
        <v>297</v>
      </c>
    </row>
    <row r="10" spans="1:116" s="113" customFormat="1" ht="13.5" customHeight="1">
      <c r="A10" s="114" t="s">
        <v>294</v>
      </c>
      <c r="B10" s="115" t="s">
        <v>302</v>
      </c>
      <c r="C10" s="116" t="s">
        <v>303</v>
      </c>
      <c r="D10" s="103">
        <v>2728</v>
      </c>
      <c r="E10" s="103">
        <v>1683</v>
      </c>
      <c r="F10" s="103">
        <v>335</v>
      </c>
      <c r="G10" s="103">
        <v>323</v>
      </c>
      <c r="H10" s="103">
        <v>96</v>
      </c>
      <c r="I10" s="103">
        <v>155</v>
      </c>
      <c r="J10" s="103">
        <v>136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2728</v>
      </c>
      <c r="Y10" s="103">
        <v>1683</v>
      </c>
      <c r="Z10" s="103">
        <v>335</v>
      </c>
      <c r="AA10" s="103">
        <v>323</v>
      </c>
      <c r="AB10" s="103">
        <v>96</v>
      </c>
      <c r="AC10" s="103">
        <v>155</v>
      </c>
      <c r="AD10" s="103">
        <v>136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2728</v>
      </c>
      <c r="CU10" s="103">
        <v>1683</v>
      </c>
      <c r="CV10" s="103">
        <v>335</v>
      </c>
      <c r="CW10" s="103">
        <v>323</v>
      </c>
      <c r="CX10" s="103">
        <v>96</v>
      </c>
      <c r="CY10" s="103">
        <v>155</v>
      </c>
      <c r="CZ10" s="103">
        <v>136</v>
      </c>
      <c r="DA10" s="103">
        <v>0</v>
      </c>
      <c r="DB10" s="103">
        <v>0</v>
      </c>
      <c r="DC10" s="103">
        <v>0</v>
      </c>
      <c r="DD10" s="103">
        <v>0</v>
      </c>
      <c r="DE10" s="103">
        <v>0</v>
      </c>
      <c r="DF10" s="103">
        <v>0</v>
      </c>
      <c r="DG10" s="103">
        <v>0</v>
      </c>
      <c r="DH10" s="103">
        <v>0</v>
      </c>
      <c r="DI10" s="103">
        <v>0</v>
      </c>
      <c r="DJ10" s="103">
        <v>0</v>
      </c>
      <c r="DK10" s="103">
        <v>0</v>
      </c>
      <c r="DL10" s="119"/>
    </row>
    <row r="11" spans="1:116" s="113" customFormat="1" ht="13.5" customHeight="1">
      <c r="A11" s="114" t="s">
        <v>294</v>
      </c>
      <c r="B11" s="115" t="s">
        <v>304</v>
      </c>
      <c r="C11" s="116" t="s">
        <v>305</v>
      </c>
      <c r="D11" s="103">
        <v>1720</v>
      </c>
      <c r="E11" s="103">
        <v>310</v>
      </c>
      <c r="F11" s="103">
        <v>604</v>
      </c>
      <c r="G11" s="103">
        <v>595</v>
      </c>
      <c r="H11" s="103">
        <v>182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29</v>
      </c>
      <c r="P11" s="103">
        <v>1375</v>
      </c>
      <c r="Q11" s="103">
        <v>310</v>
      </c>
      <c r="R11" s="103">
        <v>270</v>
      </c>
      <c r="S11" s="103">
        <v>595</v>
      </c>
      <c r="T11" s="103">
        <v>182</v>
      </c>
      <c r="U11" s="103">
        <v>0</v>
      </c>
      <c r="V11" s="103">
        <v>0</v>
      </c>
      <c r="W11" s="103">
        <v>18</v>
      </c>
      <c r="X11" s="103">
        <v>345</v>
      </c>
      <c r="Y11" s="103">
        <v>0</v>
      </c>
      <c r="Z11" s="103">
        <v>334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11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345</v>
      </c>
      <c r="AV11" s="103">
        <v>0</v>
      </c>
      <c r="AW11" s="103">
        <v>334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11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3">
        <v>0</v>
      </c>
      <c r="CZ11" s="103">
        <v>0</v>
      </c>
      <c r="DA11" s="103">
        <v>0</v>
      </c>
      <c r="DB11" s="103">
        <v>0</v>
      </c>
      <c r="DC11" s="103">
        <v>0</v>
      </c>
      <c r="DD11" s="103">
        <v>0</v>
      </c>
      <c r="DE11" s="103">
        <v>0</v>
      </c>
      <c r="DF11" s="103">
        <v>0</v>
      </c>
      <c r="DG11" s="103">
        <v>0</v>
      </c>
      <c r="DH11" s="103">
        <v>0</v>
      </c>
      <c r="DI11" s="103">
        <v>0</v>
      </c>
      <c r="DJ11" s="103">
        <v>0</v>
      </c>
      <c r="DK11" s="103">
        <v>0</v>
      </c>
      <c r="DL11" s="119"/>
    </row>
    <row r="12" spans="1:116" s="113" customFormat="1" ht="13.5" customHeight="1">
      <c r="A12" s="114" t="s">
        <v>294</v>
      </c>
      <c r="B12" s="115" t="s">
        <v>306</v>
      </c>
      <c r="C12" s="116" t="s">
        <v>307</v>
      </c>
      <c r="D12" s="103">
        <v>5773</v>
      </c>
      <c r="E12" s="103">
        <v>1790</v>
      </c>
      <c r="F12" s="103">
        <v>827</v>
      </c>
      <c r="G12" s="103">
        <v>464</v>
      </c>
      <c r="H12" s="103">
        <v>72</v>
      </c>
      <c r="I12" s="103">
        <v>0</v>
      </c>
      <c r="J12" s="103">
        <v>52</v>
      </c>
      <c r="K12" s="103">
        <v>0</v>
      </c>
      <c r="L12" s="103">
        <v>0</v>
      </c>
      <c r="M12" s="103">
        <v>1906</v>
      </c>
      <c r="N12" s="103">
        <v>0</v>
      </c>
      <c r="O12" s="103">
        <v>662</v>
      </c>
      <c r="P12" s="103">
        <v>1362</v>
      </c>
      <c r="Q12" s="103">
        <v>1150</v>
      </c>
      <c r="R12" s="103">
        <v>192</v>
      </c>
      <c r="S12" s="103">
        <v>0</v>
      </c>
      <c r="T12" s="103">
        <v>0</v>
      </c>
      <c r="U12" s="103">
        <v>0</v>
      </c>
      <c r="V12" s="103">
        <v>20</v>
      </c>
      <c r="W12" s="103">
        <v>0</v>
      </c>
      <c r="X12" s="103">
        <v>3729</v>
      </c>
      <c r="Y12" s="103">
        <v>0</v>
      </c>
      <c r="Z12" s="103">
        <v>625</v>
      </c>
      <c r="AA12" s="103">
        <v>464</v>
      </c>
      <c r="AB12" s="103">
        <v>72</v>
      </c>
      <c r="AC12" s="103">
        <v>0</v>
      </c>
      <c r="AD12" s="103">
        <v>0</v>
      </c>
      <c r="AE12" s="103">
        <v>0</v>
      </c>
      <c r="AF12" s="103">
        <v>0</v>
      </c>
      <c r="AG12" s="103">
        <v>1906</v>
      </c>
      <c r="AH12" s="103">
        <v>0</v>
      </c>
      <c r="AI12" s="103">
        <v>662</v>
      </c>
      <c r="AJ12" s="103">
        <v>3023</v>
      </c>
      <c r="AK12" s="103">
        <v>0</v>
      </c>
      <c r="AL12" s="103">
        <v>455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1906</v>
      </c>
      <c r="AT12" s="103">
        <v>662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0</v>
      </c>
      <c r="CK12" s="103">
        <v>0</v>
      </c>
      <c r="CL12" s="103">
        <v>0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706</v>
      </c>
      <c r="CU12" s="103">
        <v>0</v>
      </c>
      <c r="CV12" s="103">
        <v>170</v>
      </c>
      <c r="CW12" s="103">
        <v>464</v>
      </c>
      <c r="CX12" s="103">
        <v>72</v>
      </c>
      <c r="CY12" s="103">
        <v>0</v>
      </c>
      <c r="CZ12" s="103">
        <v>0</v>
      </c>
      <c r="DA12" s="103">
        <v>0</v>
      </c>
      <c r="DB12" s="103">
        <v>0</v>
      </c>
      <c r="DC12" s="103">
        <v>0</v>
      </c>
      <c r="DD12" s="103">
        <v>682</v>
      </c>
      <c r="DE12" s="103">
        <v>640</v>
      </c>
      <c r="DF12" s="103">
        <v>10</v>
      </c>
      <c r="DG12" s="103">
        <v>0</v>
      </c>
      <c r="DH12" s="103">
        <v>0</v>
      </c>
      <c r="DI12" s="103">
        <v>0</v>
      </c>
      <c r="DJ12" s="103">
        <v>32</v>
      </c>
      <c r="DK12" s="103">
        <v>0</v>
      </c>
      <c r="DL12" s="119"/>
    </row>
    <row r="13" spans="1:116" s="113" customFormat="1" ht="13.5" customHeight="1">
      <c r="A13" s="114" t="s">
        <v>294</v>
      </c>
      <c r="B13" s="115" t="s">
        <v>308</v>
      </c>
      <c r="C13" s="116" t="s">
        <v>309</v>
      </c>
      <c r="D13" s="103">
        <v>4048</v>
      </c>
      <c r="E13" s="103">
        <v>1281</v>
      </c>
      <c r="F13" s="103">
        <v>701</v>
      </c>
      <c r="G13" s="103">
        <v>285</v>
      </c>
      <c r="H13" s="103">
        <v>41</v>
      </c>
      <c r="I13" s="103">
        <v>0</v>
      </c>
      <c r="J13" s="103">
        <v>12</v>
      </c>
      <c r="K13" s="103">
        <v>0</v>
      </c>
      <c r="L13" s="103">
        <v>0</v>
      </c>
      <c r="M13" s="103">
        <v>1728</v>
      </c>
      <c r="N13" s="103">
        <v>0</v>
      </c>
      <c r="O13" s="103">
        <v>0</v>
      </c>
      <c r="P13" s="103">
        <v>1631</v>
      </c>
      <c r="Q13" s="103">
        <v>1052</v>
      </c>
      <c r="R13" s="103">
        <v>295</v>
      </c>
      <c r="S13" s="103">
        <v>284</v>
      </c>
      <c r="T13" s="103">
        <v>0</v>
      </c>
      <c r="U13" s="103">
        <v>0</v>
      </c>
      <c r="V13" s="103">
        <v>0</v>
      </c>
      <c r="W13" s="103">
        <v>0</v>
      </c>
      <c r="X13" s="103">
        <v>2172</v>
      </c>
      <c r="Y13" s="103">
        <v>0</v>
      </c>
      <c r="Z13" s="103">
        <v>403</v>
      </c>
      <c r="AA13" s="103">
        <v>0</v>
      </c>
      <c r="AB13" s="103">
        <v>41</v>
      </c>
      <c r="AC13" s="103">
        <v>0</v>
      </c>
      <c r="AD13" s="103">
        <v>0</v>
      </c>
      <c r="AE13" s="103">
        <v>0</v>
      </c>
      <c r="AF13" s="103">
        <v>0</v>
      </c>
      <c r="AG13" s="103">
        <v>1728</v>
      </c>
      <c r="AH13" s="103">
        <v>0</v>
      </c>
      <c r="AI13" s="103">
        <v>0</v>
      </c>
      <c r="AJ13" s="103">
        <v>2034</v>
      </c>
      <c r="AK13" s="103">
        <v>0</v>
      </c>
      <c r="AL13" s="103">
        <v>306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1728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138</v>
      </c>
      <c r="CU13" s="103">
        <v>0</v>
      </c>
      <c r="CV13" s="103">
        <v>97</v>
      </c>
      <c r="CW13" s="103">
        <v>0</v>
      </c>
      <c r="CX13" s="103">
        <v>41</v>
      </c>
      <c r="CY13" s="103">
        <v>0</v>
      </c>
      <c r="CZ13" s="103">
        <v>0</v>
      </c>
      <c r="DA13" s="103">
        <v>0</v>
      </c>
      <c r="DB13" s="103">
        <v>0</v>
      </c>
      <c r="DC13" s="103">
        <v>0</v>
      </c>
      <c r="DD13" s="103">
        <v>245</v>
      </c>
      <c r="DE13" s="103">
        <v>229</v>
      </c>
      <c r="DF13" s="103">
        <v>3</v>
      </c>
      <c r="DG13" s="103">
        <v>1</v>
      </c>
      <c r="DH13" s="103">
        <v>0</v>
      </c>
      <c r="DI13" s="103">
        <v>0</v>
      </c>
      <c r="DJ13" s="103">
        <v>12</v>
      </c>
      <c r="DK13" s="103">
        <v>0</v>
      </c>
      <c r="DL13" s="119"/>
    </row>
    <row r="14" spans="1:116" s="113" customFormat="1" ht="13.5" customHeight="1">
      <c r="A14" s="114" t="s">
        <v>294</v>
      </c>
      <c r="B14" s="115" t="s">
        <v>310</v>
      </c>
      <c r="C14" s="116" t="s">
        <v>311</v>
      </c>
      <c r="D14" s="103">
        <v>4126</v>
      </c>
      <c r="E14" s="103">
        <v>2322</v>
      </c>
      <c r="F14" s="103">
        <v>964</v>
      </c>
      <c r="G14" s="103">
        <v>431</v>
      </c>
      <c r="H14" s="103">
        <v>94</v>
      </c>
      <c r="I14" s="103">
        <v>137</v>
      </c>
      <c r="J14" s="103">
        <v>164</v>
      </c>
      <c r="K14" s="103">
        <v>0</v>
      </c>
      <c r="L14" s="103">
        <v>0</v>
      </c>
      <c r="M14" s="103">
        <v>0</v>
      </c>
      <c r="N14" s="103">
        <v>0</v>
      </c>
      <c r="O14" s="103">
        <v>14</v>
      </c>
      <c r="P14" s="103">
        <v>875</v>
      </c>
      <c r="Q14" s="103">
        <v>392</v>
      </c>
      <c r="R14" s="103">
        <v>168</v>
      </c>
      <c r="S14" s="103">
        <v>250</v>
      </c>
      <c r="T14" s="103">
        <v>46</v>
      </c>
      <c r="U14" s="103">
        <v>0</v>
      </c>
      <c r="V14" s="103">
        <v>19</v>
      </c>
      <c r="W14" s="103">
        <v>0</v>
      </c>
      <c r="X14" s="103">
        <v>1146</v>
      </c>
      <c r="Y14" s="103">
        <v>0</v>
      </c>
      <c r="Z14" s="103">
        <v>755</v>
      </c>
      <c r="AA14" s="103">
        <v>171</v>
      </c>
      <c r="AB14" s="103">
        <v>48</v>
      </c>
      <c r="AC14" s="103">
        <v>137</v>
      </c>
      <c r="AD14" s="103">
        <v>21</v>
      </c>
      <c r="AE14" s="103">
        <v>0</v>
      </c>
      <c r="AF14" s="103">
        <v>0</v>
      </c>
      <c r="AG14" s="103">
        <v>0</v>
      </c>
      <c r="AH14" s="103">
        <v>0</v>
      </c>
      <c r="AI14" s="103">
        <v>14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393</v>
      </c>
      <c r="AV14" s="103">
        <v>0</v>
      </c>
      <c r="AW14" s="103">
        <v>393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0</v>
      </c>
      <c r="CC14" s="103">
        <v>0</v>
      </c>
      <c r="CD14" s="103">
        <v>0</v>
      </c>
      <c r="CE14" s="103">
        <v>0</v>
      </c>
      <c r="CF14" s="103">
        <v>0</v>
      </c>
      <c r="CG14" s="103">
        <v>0</v>
      </c>
      <c r="CH14" s="103">
        <v>0</v>
      </c>
      <c r="CI14" s="103">
        <v>0</v>
      </c>
      <c r="CJ14" s="103">
        <v>0</v>
      </c>
      <c r="CK14" s="103">
        <v>0</v>
      </c>
      <c r="CL14" s="103">
        <v>0</v>
      </c>
      <c r="CM14" s="103">
        <v>0</v>
      </c>
      <c r="CN14" s="103">
        <v>0</v>
      </c>
      <c r="CO14" s="103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753</v>
      </c>
      <c r="CU14" s="103">
        <v>0</v>
      </c>
      <c r="CV14" s="103">
        <v>362</v>
      </c>
      <c r="CW14" s="103">
        <v>171</v>
      </c>
      <c r="CX14" s="103">
        <v>48</v>
      </c>
      <c r="CY14" s="103">
        <v>137</v>
      </c>
      <c r="CZ14" s="103">
        <v>21</v>
      </c>
      <c r="DA14" s="103">
        <v>0</v>
      </c>
      <c r="DB14" s="103">
        <v>0</v>
      </c>
      <c r="DC14" s="103">
        <v>14</v>
      </c>
      <c r="DD14" s="103">
        <v>2105</v>
      </c>
      <c r="DE14" s="103">
        <v>1930</v>
      </c>
      <c r="DF14" s="103">
        <v>41</v>
      </c>
      <c r="DG14" s="103">
        <v>10</v>
      </c>
      <c r="DH14" s="103">
        <v>0</v>
      </c>
      <c r="DI14" s="103">
        <v>0</v>
      </c>
      <c r="DJ14" s="103">
        <v>124</v>
      </c>
      <c r="DK14" s="103">
        <v>0</v>
      </c>
      <c r="DL14" s="119" t="s">
        <v>297</v>
      </c>
    </row>
    <row r="15" spans="1:116" s="113" customFormat="1" ht="13.5" customHeight="1">
      <c r="A15" s="114" t="s">
        <v>294</v>
      </c>
      <c r="B15" s="115" t="s">
        <v>312</v>
      </c>
      <c r="C15" s="116" t="s">
        <v>313</v>
      </c>
      <c r="D15" s="103">
        <v>996</v>
      </c>
      <c r="E15" s="103">
        <v>772</v>
      </c>
      <c r="F15" s="103">
        <v>47</v>
      </c>
      <c r="G15" s="103">
        <v>146</v>
      </c>
      <c r="H15" s="103">
        <v>27</v>
      </c>
      <c r="I15" s="103">
        <v>4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750</v>
      </c>
      <c r="Q15" s="103">
        <v>750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224</v>
      </c>
      <c r="Y15" s="103">
        <v>0</v>
      </c>
      <c r="Z15" s="103">
        <v>47</v>
      </c>
      <c r="AA15" s="103">
        <v>146</v>
      </c>
      <c r="AB15" s="103">
        <v>27</v>
      </c>
      <c r="AC15" s="103">
        <v>4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0</v>
      </c>
      <c r="CK15" s="103">
        <v>0</v>
      </c>
      <c r="CL15" s="103">
        <v>0</v>
      </c>
      <c r="CM15" s="103">
        <v>0</v>
      </c>
      <c r="CN15" s="103">
        <v>0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224</v>
      </c>
      <c r="CU15" s="103">
        <v>0</v>
      </c>
      <c r="CV15" s="103">
        <v>47</v>
      </c>
      <c r="CW15" s="103">
        <v>146</v>
      </c>
      <c r="CX15" s="103">
        <v>27</v>
      </c>
      <c r="CY15" s="103">
        <v>4</v>
      </c>
      <c r="CZ15" s="103">
        <v>0</v>
      </c>
      <c r="DA15" s="103">
        <v>0</v>
      </c>
      <c r="DB15" s="103">
        <v>0</v>
      </c>
      <c r="DC15" s="103">
        <v>0</v>
      </c>
      <c r="DD15" s="103">
        <v>22</v>
      </c>
      <c r="DE15" s="103">
        <v>22</v>
      </c>
      <c r="DF15" s="103">
        <v>0</v>
      </c>
      <c r="DG15" s="103">
        <v>0</v>
      </c>
      <c r="DH15" s="103">
        <v>0</v>
      </c>
      <c r="DI15" s="103">
        <v>0</v>
      </c>
      <c r="DJ15" s="103">
        <v>0</v>
      </c>
      <c r="DK15" s="103">
        <v>0</v>
      </c>
      <c r="DL15" s="119" t="s">
        <v>297</v>
      </c>
    </row>
    <row r="16" spans="1:116" s="113" customFormat="1" ht="13.5" customHeight="1">
      <c r="A16" s="114" t="s">
        <v>294</v>
      </c>
      <c r="B16" s="115" t="s">
        <v>314</v>
      </c>
      <c r="C16" s="116" t="s">
        <v>315</v>
      </c>
      <c r="D16" s="103">
        <v>1232</v>
      </c>
      <c r="E16" s="103">
        <v>1029</v>
      </c>
      <c r="F16" s="103">
        <v>46</v>
      </c>
      <c r="G16" s="103">
        <v>118</v>
      </c>
      <c r="H16" s="103">
        <v>32</v>
      </c>
      <c r="I16" s="103">
        <v>7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1021</v>
      </c>
      <c r="Y16" s="103">
        <v>818</v>
      </c>
      <c r="Z16" s="103">
        <v>46</v>
      </c>
      <c r="AA16" s="103">
        <v>118</v>
      </c>
      <c r="AB16" s="103">
        <v>32</v>
      </c>
      <c r="AC16" s="103">
        <v>7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C16" s="103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0</v>
      </c>
      <c r="CJ16" s="103">
        <v>0</v>
      </c>
      <c r="CK16" s="103">
        <v>0</v>
      </c>
      <c r="CL16" s="103">
        <v>0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1021</v>
      </c>
      <c r="CU16" s="103">
        <v>818</v>
      </c>
      <c r="CV16" s="103">
        <v>46</v>
      </c>
      <c r="CW16" s="103">
        <v>118</v>
      </c>
      <c r="CX16" s="103">
        <v>32</v>
      </c>
      <c r="CY16" s="103">
        <v>7</v>
      </c>
      <c r="CZ16" s="103">
        <v>0</v>
      </c>
      <c r="DA16" s="103">
        <v>0</v>
      </c>
      <c r="DB16" s="103">
        <v>0</v>
      </c>
      <c r="DC16" s="103">
        <v>0</v>
      </c>
      <c r="DD16" s="103">
        <v>211</v>
      </c>
      <c r="DE16" s="103">
        <v>211</v>
      </c>
      <c r="DF16" s="103">
        <v>0</v>
      </c>
      <c r="DG16" s="103">
        <v>0</v>
      </c>
      <c r="DH16" s="103">
        <v>0</v>
      </c>
      <c r="DI16" s="103">
        <v>0</v>
      </c>
      <c r="DJ16" s="103">
        <v>0</v>
      </c>
      <c r="DK16" s="103">
        <v>0</v>
      </c>
      <c r="DL16" s="119" t="s">
        <v>297</v>
      </c>
    </row>
    <row r="17" spans="1:116" s="113" customFormat="1" ht="13.5" customHeight="1">
      <c r="A17" s="114" t="s">
        <v>294</v>
      </c>
      <c r="B17" s="115" t="s">
        <v>316</v>
      </c>
      <c r="C17" s="116" t="s">
        <v>317</v>
      </c>
      <c r="D17" s="103">
        <v>2925</v>
      </c>
      <c r="E17" s="103">
        <v>1378</v>
      </c>
      <c r="F17" s="103">
        <v>420</v>
      </c>
      <c r="G17" s="103">
        <v>221</v>
      </c>
      <c r="H17" s="103">
        <v>38</v>
      </c>
      <c r="I17" s="103">
        <v>0</v>
      </c>
      <c r="J17" s="103">
        <v>56</v>
      </c>
      <c r="K17" s="103">
        <v>0</v>
      </c>
      <c r="L17" s="103">
        <v>0</v>
      </c>
      <c r="M17" s="103">
        <v>812</v>
      </c>
      <c r="N17" s="103">
        <v>0</v>
      </c>
      <c r="O17" s="103">
        <v>0</v>
      </c>
      <c r="P17" s="103">
        <v>1371</v>
      </c>
      <c r="Q17" s="103">
        <v>1318</v>
      </c>
      <c r="R17" s="103">
        <v>0</v>
      </c>
      <c r="S17" s="103">
        <v>0</v>
      </c>
      <c r="T17" s="103">
        <v>0</v>
      </c>
      <c r="U17" s="103">
        <v>0</v>
      </c>
      <c r="V17" s="103">
        <v>53</v>
      </c>
      <c r="W17" s="103">
        <v>0</v>
      </c>
      <c r="X17" s="103">
        <v>1484</v>
      </c>
      <c r="Y17" s="103">
        <v>0</v>
      </c>
      <c r="Z17" s="103">
        <v>419</v>
      </c>
      <c r="AA17" s="103">
        <v>215</v>
      </c>
      <c r="AB17" s="103">
        <v>38</v>
      </c>
      <c r="AC17" s="103">
        <v>0</v>
      </c>
      <c r="AD17" s="103">
        <v>0</v>
      </c>
      <c r="AE17" s="103">
        <v>0</v>
      </c>
      <c r="AF17" s="103">
        <v>0</v>
      </c>
      <c r="AG17" s="103">
        <v>812</v>
      </c>
      <c r="AH17" s="103">
        <v>0</v>
      </c>
      <c r="AI17" s="103">
        <v>0</v>
      </c>
      <c r="AJ17" s="103">
        <v>1006</v>
      </c>
      <c r="AK17" s="103">
        <v>0</v>
      </c>
      <c r="AL17" s="103">
        <v>194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812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0</v>
      </c>
      <c r="CC17" s="103">
        <v>0</v>
      </c>
      <c r="CD17" s="103">
        <v>0</v>
      </c>
      <c r="CE17" s="103">
        <v>0</v>
      </c>
      <c r="CF17" s="103">
        <v>0</v>
      </c>
      <c r="CG17" s="103">
        <v>0</v>
      </c>
      <c r="CH17" s="103">
        <v>0</v>
      </c>
      <c r="CI17" s="103">
        <v>0</v>
      </c>
      <c r="CJ17" s="103">
        <v>0</v>
      </c>
      <c r="CK17" s="103">
        <v>0</v>
      </c>
      <c r="CL17" s="103">
        <v>0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478</v>
      </c>
      <c r="CU17" s="103">
        <v>0</v>
      </c>
      <c r="CV17" s="103">
        <v>225</v>
      </c>
      <c r="CW17" s="103">
        <v>215</v>
      </c>
      <c r="CX17" s="103">
        <v>38</v>
      </c>
      <c r="CY17" s="103">
        <v>0</v>
      </c>
      <c r="CZ17" s="103">
        <v>0</v>
      </c>
      <c r="DA17" s="103">
        <v>0</v>
      </c>
      <c r="DB17" s="103">
        <v>0</v>
      </c>
      <c r="DC17" s="103">
        <v>0</v>
      </c>
      <c r="DD17" s="103">
        <v>70</v>
      </c>
      <c r="DE17" s="103">
        <v>60</v>
      </c>
      <c r="DF17" s="103">
        <v>1</v>
      </c>
      <c r="DG17" s="103">
        <v>6</v>
      </c>
      <c r="DH17" s="103">
        <v>0</v>
      </c>
      <c r="DI17" s="103">
        <v>0</v>
      </c>
      <c r="DJ17" s="103">
        <v>3</v>
      </c>
      <c r="DK17" s="103">
        <v>0</v>
      </c>
      <c r="DL17" s="119" t="s">
        <v>297</v>
      </c>
    </row>
    <row r="18" spans="1:116" s="113" customFormat="1" ht="13.5" customHeight="1">
      <c r="A18" s="114" t="s">
        <v>294</v>
      </c>
      <c r="B18" s="115" t="s">
        <v>318</v>
      </c>
      <c r="C18" s="116" t="s">
        <v>319</v>
      </c>
      <c r="D18" s="103">
        <v>322</v>
      </c>
      <c r="E18" s="103">
        <v>150</v>
      </c>
      <c r="F18" s="103">
        <v>67</v>
      </c>
      <c r="G18" s="103">
        <v>25</v>
      </c>
      <c r="H18" s="103">
        <v>11</v>
      </c>
      <c r="I18" s="103">
        <v>0</v>
      </c>
      <c r="J18" s="103">
        <v>0</v>
      </c>
      <c r="K18" s="103">
        <v>0</v>
      </c>
      <c r="L18" s="103">
        <v>0</v>
      </c>
      <c r="M18" s="103">
        <v>69</v>
      </c>
      <c r="N18" s="103">
        <v>0</v>
      </c>
      <c r="O18" s="103">
        <v>0</v>
      </c>
      <c r="P18" s="103">
        <v>150</v>
      </c>
      <c r="Q18" s="103">
        <v>150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172</v>
      </c>
      <c r="Y18" s="103">
        <v>0</v>
      </c>
      <c r="Z18" s="103">
        <v>67</v>
      </c>
      <c r="AA18" s="103">
        <v>25</v>
      </c>
      <c r="AB18" s="103">
        <v>11</v>
      </c>
      <c r="AC18" s="103">
        <v>0</v>
      </c>
      <c r="AD18" s="103">
        <v>0</v>
      </c>
      <c r="AE18" s="103">
        <v>0</v>
      </c>
      <c r="AF18" s="103">
        <v>0</v>
      </c>
      <c r="AG18" s="103">
        <v>69</v>
      </c>
      <c r="AH18" s="103">
        <v>0</v>
      </c>
      <c r="AI18" s="103">
        <v>0</v>
      </c>
      <c r="AJ18" s="103">
        <v>69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69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0</v>
      </c>
      <c r="CJ18" s="103">
        <v>0</v>
      </c>
      <c r="CK18" s="103">
        <v>0</v>
      </c>
      <c r="CL18" s="103">
        <v>0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103</v>
      </c>
      <c r="CU18" s="103">
        <v>0</v>
      </c>
      <c r="CV18" s="103">
        <v>67</v>
      </c>
      <c r="CW18" s="103">
        <v>25</v>
      </c>
      <c r="CX18" s="103">
        <v>11</v>
      </c>
      <c r="CY18" s="103">
        <v>0</v>
      </c>
      <c r="CZ18" s="103">
        <v>0</v>
      </c>
      <c r="DA18" s="103">
        <v>0</v>
      </c>
      <c r="DB18" s="103">
        <v>0</v>
      </c>
      <c r="DC18" s="103">
        <v>0</v>
      </c>
      <c r="DD18" s="103">
        <v>0</v>
      </c>
      <c r="DE18" s="103">
        <v>0</v>
      </c>
      <c r="DF18" s="103">
        <v>0</v>
      </c>
      <c r="DG18" s="103">
        <v>0</v>
      </c>
      <c r="DH18" s="103">
        <v>0</v>
      </c>
      <c r="DI18" s="103">
        <v>0</v>
      </c>
      <c r="DJ18" s="103">
        <v>0</v>
      </c>
      <c r="DK18" s="103">
        <v>0</v>
      </c>
      <c r="DL18" s="119" t="s">
        <v>297</v>
      </c>
    </row>
    <row r="19" spans="1:116" s="113" customFormat="1" ht="13.5" customHeight="1">
      <c r="A19" s="114" t="s">
        <v>294</v>
      </c>
      <c r="B19" s="115" t="s">
        <v>320</v>
      </c>
      <c r="C19" s="116" t="s">
        <v>321</v>
      </c>
      <c r="D19" s="103">
        <v>1367</v>
      </c>
      <c r="E19" s="103">
        <v>911</v>
      </c>
      <c r="F19" s="103">
        <v>71</v>
      </c>
      <c r="G19" s="103">
        <v>156</v>
      </c>
      <c r="H19" s="103">
        <v>48</v>
      </c>
      <c r="I19" s="103">
        <v>178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3</v>
      </c>
      <c r="P19" s="103">
        <v>1367</v>
      </c>
      <c r="Q19" s="103">
        <v>911</v>
      </c>
      <c r="R19" s="103">
        <v>71</v>
      </c>
      <c r="S19" s="103">
        <v>156</v>
      </c>
      <c r="T19" s="103">
        <v>48</v>
      </c>
      <c r="U19" s="103">
        <v>178</v>
      </c>
      <c r="V19" s="103">
        <v>0</v>
      </c>
      <c r="W19" s="103">
        <v>3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3">
        <v>0</v>
      </c>
      <c r="CZ19" s="103">
        <v>0</v>
      </c>
      <c r="DA19" s="103">
        <v>0</v>
      </c>
      <c r="DB19" s="103">
        <v>0</v>
      </c>
      <c r="DC19" s="103">
        <v>0</v>
      </c>
      <c r="DD19" s="103">
        <v>0</v>
      </c>
      <c r="DE19" s="103">
        <v>0</v>
      </c>
      <c r="DF19" s="103">
        <v>0</v>
      </c>
      <c r="DG19" s="103">
        <v>0</v>
      </c>
      <c r="DH19" s="103">
        <v>0</v>
      </c>
      <c r="DI19" s="103">
        <v>0</v>
      </c>
      <c r="DJ19" s="103">
        <v>0</v>
      </c>
      <c r="DK19" s="103">
        <v>0</v>
      </c>
      <c r="DL19" s="119"/>
    </row>
    <row r="20" spans="1:116" s="113" customFormat="1" ht="13.5" customHeight="1">
      <c r="A20" s="114" t="s">
        <v>294</v>
      </c>
      <c r="B20" s="115" t="s">
        <v>322</v>
      </c>
      <c r="C20" s="116" t="s">
        <v>323</v>
      </c>
      <c r="D20" s="103">
        <v>820</v>
      </c>
      <c r="E20" s="103">
        <v>281</v>
      </c>
      <c r="F20" s="103">
        <v>204</v>
      </c>
      <c r="G20" s="103">
        <v>182</v>
      </c>
      <c r="H20" s="103">
        <v>44</v>
      </c>
      <c r="I20" s="103">
        <v>109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522</v>
      </c>
      <c r="Y20" s="103">
        <v>0</v>
      </c>
      <c r="Z20" s="103">
        <v>200</v>
      </c>
      <c r="AA20" s="103">
        <v>169</v>
      </c>
      <c r="AB20" s="103">
        <v>44</v>
      </c>
      <c r="AC20" s="103">
        <v>109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117</v>
      </c>
      <c r="AV20" s="103">
        <v>0</v>
      </c>
      <c r="AW20" s="103">
        <v>117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0</v>
      </c>
      <c r="CK20" s="103">
        <v>0</v>
      </c>
      <c r="CL20" s="103">
        <v>0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405</v>
      </c>
      <c r="CU20" s="103">
        <v>0</v>
      </c>
      <c r="CV20" s="103">
        <v>83</v>
      </c>
      <c r="CW20" s="103">
        <v>169</v>
      </c>
      <c r="CX20" s="103">
        <v>44</v>
      </c>
      <c r="CY20" s="103">
        <v>109</v>
      </c>
      <c r="CZ20" s="103">
        <v>0</v>
      </c>
      <c r="DA20" s="103">
        <v>0</v>
      </c>
      <c r="DB20" s="103">
        <v>0</v>
      </c>
      <c r="DC20" s="103">
        <v>0</v>
      </c>
      <c r="DD20" s="103">
        <v>298</v>
      </c>
      <c r="DE20" s="103">
        <v>281</v>
      </c>
      <c r="DF20" s="103">
        <v>4</v>
      </c>
      <c r="DG20" s="103">
        <v>13</v>
      </c>
      <c r="DH20" s="103">
        <v>0</v>
      </c>
      <c r="DI20" s="103">
        <v>0</v>
      </c>
      <c r="DJ20" s="103">
        <v>0</v>
      </c>
      <c r="DK20" s="103">
        <v>0</v>
      </c>
      <c r="DL20" s="119"/>
    </row>
    <row r="21" spans="1:116" s="113" customFormat="1" ht="13.5" customHeight="1">
      <c r="A21" s="114" t="s">
        <v>294</v>
      </c>
      <c r="B21" s="115" t="s">
        <v>324</v>
      </c>
      <c r="C21" s="116" t="s">
        <v>325</v>
      </c>
      <c r="D21" s="103">
        <v>613</v>
      </c>
      <c r="E21" s="103">
        <v>452</v>
      </c>
      <c r="F21" s="103">
        <v>30</v>
      </c>
      <c r="G21" s="103">
        <v>72</v>
      </c>
      <c r="H21" s="103">
        <v>21</v>
      </c>
      <c r="I21" s="103">
        <v>38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482</v>
      </c>
      <c r="Q21" s="103">
        <v>452</v>
      </c>
      <c r="R21" s="103">
        <v>30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131</v>
      </c>
      <c r="Y21" s="103">
        <v>0</v>
      </c>
      <c r="Z21" s="103">
        <v>0</v>
      </c>
      <c r="AA21" s="103">
        <v>72</v>
      </c>
      <c r="AB21" s="103">
        <v>21</v>
      </c>
      <c r="AC21" s="103">
        <v>38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0</v>
      </c>
      <c r="CK21" s="103">
        <v>0</v>
      </c>
      <c r="CL21" s="103">
        <v>0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131</v>
      </c>
      <c r="CU21" s="103">
        <v>0</v>
      </c>
      <c r="CV21" s="103">
        <v>0</v>
      </c>
      <c r="CW21" s="103">
        <v>72</v>
      </c>
      <c r="CX21" s="103">
        <v>21</v>
      </c>
      <c r="CY21" s="103">
        <v>38</v>
      </c>
      <c r="CZ21" s="103">
        <v>0</v>
      </c>
      <c r="DA21" s="103">
        <v>0</v>
      </c>
      <c r="DB21" s="103">
        <v>0</v>
      </c>
      <c r="DC21" s="103">
        <v>0</v>
      </c>
      <c r="DD21" s="103">
        <v>0</v>
      </c>
      <c r="DE21" s="103">
        <v>0</v>
      </c>
      <c r="DF21" s="103">
        <v>0</v>
      </c>
      <c r="DG21" s="103">
        <v>0</v>
      </c>
      <c r="DH21" s="103">
        <v>0</v>
      </c>
      <c r="DI21" s="103">
        <v>0</v>
      </c>
      <c r="DJ21" s="103">
        <v>0</v>
      </c>
      <c r="DK21" s="103">
        <v>0</v>
      </c>
      <c r="DL21" s="119" t="s">
        <v>297</v>
      </c>
    </row>
    <row r="22" spans="1:116" s="113" customFormat="1" ht="13.5" customHeight="1">
      <c r="A22" s="114" t="s">
        <v>294</v>
      </c>
      <c r="B22" s="115" t="s">
        <v>326</v>
      </c>
      <c r="C22" s="116" t="s">
        <v>327</v>
      </c>
      <c r="D22" s="103">
        <v>1829</v>
      </c>
      <c r="E22" s="103">
        <v>1247</v>
      </c>
      <c r="F22" s="103">
        <v>233</v>
      </c>
      <c r="G22" s="103">
        <v>213</v>
      </c>
      <c r="H22" s="103">
        <v>42</v>
      </c>
      <c r="I22" s="103">
        <v>1</v>
      </c>
      <c r="J22" s="103">
        <v>58</v>
      </c>
      <c r="K22" s="103">
        <v>0</v>
      </c>
      <c r="L22" s="103">
        <v>0</v>
      </c>
      <c r="M22" s="103">
        <v>0</v>
      </c>
      <c r="N22" s="103">
        <v>0</v>
      </c>
      <c r="O22" s="103">
        <v>35</v>
      </c>
      <c r="P22" s="103">
        <v>1380</v>
      </c>
      <c r="Q22" s="103">
        <v>1070</v>
      </c>
      <c r="R22" s="103">
        <v>44</v>
      </c>
      <c r="S22" s="103">
        <v>212</v>
      </c>
      <c r="T22" s="103">
        <v>0</v>
      </c>
      <c r="U22" s="103">
        <v>1</v>
      </c>
      <c r="V22" s="103">
        <v>47</v>
      </c>
      <c r="W22" s="103">
        <v>6</v>
      </c>
      <c r="X22" s="103">
        <v>257</v>
      </c>
      <c r="Y22" s="103">
        <v>0</v>
      </c>
      <c r="Z22" s="103">
        <v>186</v>
      </c>
      <c r="AA22" s="103">
        <v>0</v>
      </c>
      <c r="AB22" s="103">
        <v>42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29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130</v>
      </c>
      <c r="AV22" s="103">
        <v>0</v>
      </c>
      <c r="AW22" s="103">
        <v>105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25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0</v>
      </c>
      <c r="CJ22" s="103">
        <v>0</v>
      </c>
      <c r="CK22" s="103">
        <v>0</v>
      </c>
      <c r="CL22" s="103">
        <v>0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127</v>
      </c>
      <c r="CU22" s="103">
        <v>0</v>
      </c>
      <c r="CV22" s="103">
        <v>81</v>
      </c>
      <c r="CW22" s="103">
        <v>0</v>
      </c>
      <c r="CX22" s="103">
        <v>42</v>
      </c>
      <c r="CY22" s="103">
        <v>0</v>
      </c>
      <c r="CZ22" s="103">
        <v>0</v>
      </c>
      <c r="DA22" s="103">
        <v>0</v>
      </c>
      <c r="DB22" s="103">
        <v>0</v>
      </c>
      <c r="DC22" s="103">
        <v>4</v>
      </c>
      <c r="DD22" s="103">
        <v>192</v>
      </c>
      <c r="DE22" s="103">
        <v>177</v>
      </c>
      <c r="DF22" s="103">
        <v>3</v>
      </c>
      <c r="DG22" s="103">
        <v>1</v>
      </c>
      <c r="DH22" s="103">
        <v>0</v>
      </c>
      <c r="DI22" s="103">
        <v>0</v>
      </c>
      <c r="DJ22" s="103">
        <v>11</v>
      </c>
      <c r="DK22" s="103">
        <v>0</v>
      </c>
      <c r="DL22" s="119" t="s">
        <v>297</v>
      </c>
    </row>
    <row r="23" spans="1:116" s="113" customFormat="1" ht="13.5" customHeight="1">
      <c r="A23" s="114" t="s">
        <v>294</v>
      </c>
      <c r="B23" s="115" t="s">
        <v>328</v>
      </c>
      <c r="C23" s="116" t="s">
        <v>329</v>
      </c>
      <c r="D23" s="103">
        <v>897</v>
      </c>
      <c r="E23" s="103">
        <v>629</v>
      </c>
      <c r="F23" s="103">
        <v>53</v>
      </c>
      <c r="G23" s="103">
        <v>126</v>
      </c>
      <c r="H23" s="103">
        <v>21</v>
      </c>
      <c r="I23" s="103">
        <v>22</v>
      </c>
      <c r="J23" s="103">
        <v>25</v>
      </c>
      <c r="K23" s="103">
        <v>0</v>
      </c>
      <c r="L23" s="103">
        <v>0</v>
      </c>
      <c r="M23" s="103">
        <v>0</v>
      </c>
      <c r="N23" s="103">
        <v>0</v>
      </c>
      <c r="O23" s="103">
        <v>21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897</v>
      </c>
      <c r="Y23" s="103">
        <v>629</v>
      </c>
      <c r="Z23" s="103">
        <v>53</v>
      </c>
      <c r="AA23" s="103">
        <v>126</v>
      </c>
      <c r="AB23" s="103">
        <v>21</v>
      </c>
      <c r="AC23" s="103">
        <v>22</v>
      </c>
      <c r="AD23" s="103">
        <v>25</v>
      </c>
      <c r="AE23" s="103">
        <v>0</v>
      </c>
      <c r="AF23" s="103">
        <v>0</v>
      </c>
      <c r="AG23" s="103">
        <v>0</v>
      </c>
      <c r="AH23" s="103">
        <v>0</v>
      </c>
      <c r="AI23" s="103">
        <v>21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0</v>
      </c>
      <c r="CK23" s="103">
        <v>0</v>
      </c>
      <c r="CL23" s="103">
        <v>0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897</v>
      </c>
      <c r="CU23" s="103">
        <v>629</v>
      </c>
      <c r="CV23" s="103">
        <v>53</v>
      </c>
      <c r="CW23" s="103">
        <v>126</v>
      </c>
      <c r="CX23" s="103">
        <v>21</v>
      </c>
      <c r="CY23" s="103">
        <v>22</v>
      </c>
      <c r="CZ23" s="103">
        <v>25</v>
      </c>
      <c r="DA23" s="103">
        <v>0</v>
      </c>
      <c r="DB23" s="103">
        <v>0</v>
      </c>
      <c r="DC23" s="103">
        <v>21</v>
      </c>
      <c r="DD23" s="103">
        <v>0</v>
      </c>
      <c r="DE23" s="103">
        <v>0</v>
      </c>
      <c r="DF23" s="103">
        <v>0</v>
      </c>
      <c r="DG23" s="103">
        <v>0</v>
      </c>
      <c r="DH23" s="103">
        <v>0</v>
      </c>
      <c r="DI23" s="103">
        <v>0</v>
      </c>
      <c r="DJ23" s="103">
        <v>0</v>
      </c>
      <c r="DK23" s="103">
        <v>0</v>
      </c>
      <c r="DL23" s="119" t="s">
        <v>297</v>
      </c>
    </row>
    <row r="24" spans="1:116" s="113" customFormat="1" ht="13.5" customHeight="1" thickBot="1">
      <c r="A24" s="267" t="s">
        <v>330</v>
      </c>
      <c r="B24" s="261"/>
      <c r="C24" s="261"/>
      <c r="D24" s="106">
        <v>79306</v>
      </c>
      <c r="E24" s="106">
        <v>43805</v>
      </c>
      <c r="F24" s="106">
        <v>10405</v>
      </c>
      <c r="G24" s="106">
        <v>6658</v>
      </c>
      <c r="H24" s="106">
        <v>1957</v>
      </c>
      <c r="I24" s="106">
        <v>5739</v>
      </c>
      <c r="J24" s="106">
        <v>1901</v>
      </c>
      <c r="K24" s="106">
        <v>0</v>
      </c>
      <c r="L24" s="106">
        <v>0</v>
      </c>
      <c r="M24" s="106">
        <v>4515</v>
      </c>
      <c r="N24" s="106">
        <v>0</v>
      </c>
      <c r="O24" s="106">
        <v>4326</v>
      </c>
      <c r="P24" s="106">
        <v>21833</v>
      </c>
      <c r="Q24" s="106">
        <v>17250</v>
      </c>
      <c r="R24" s="106">
        <v>1295</v>
      </c>
      <c r="S24" s="106">
        <v>1910</v>
      </c>
      <c r="T24" s="106">
        <v>346</v>
      </c>
      <c r="U24" s="106">
        <v>502</v>
      </c>
      <c r="V24" s="106">
        <v>330</v>
      </c>
      <c r="W24" s="106">
        <v>200</v>
      </c>
      <c r="X24" s="106">
        <v>52955</v>
      </c>
      <c r="Y24" s="106">
        <v>22333</v>
      </c>
      <c r="Z24" s="106">
        <v>9041</v>
      </c>
      <c r="AA24" s="106">
        <v>4713</v>
      </c>
      <c r="AB24" s="106">
        <v>1611</v>
      </c>
      <c r="AC24" s="106">
        <v>5237</v>
      </c>
      <c r="AD24" s="106">
        <v>1379</v>
      </c>
      <c r="AE24" s="106">
        <v>0</v>
      </c>
      <c r="AF24" s="106">
        <v>0</v>
      </c>
      <c r="AG24" s="106">
        <v>4515</v>
      </c>
      <c r="AH24" s="106">
        <v>0</v>
      </c>
      <c r="AI24" s="106">
        <v>4126</v>
      </c>
      <c r="AJ24" s="106">
        <v>9746</v>
      </c>
      <c r="AK24" s="106">
        <v>0</v>
      </c>
      <c r="AL24" s="106">
        <v>1317</v>
      </c>
      <c r="AM24" s="106">
        <v>0</v>
      </c>
      <c r="AN24" s="106">
        <v>0</v>
      </c>
      <c r="AO24" s="106">
        <v>0</v>
      </c>
      <c r="AP24" s="106">
        <v>0</v>
      </c>
      <c r="AQ24" s="106">
        <v>0</v>
      </c>
      <c r="AR24" s="106">
        <v>0</v>
      </c>
      <c r="AS24" s="106">
        <v>4515</v>
      </c>
      <c r="AT24" s="106">
        <v>3914</v>
      </c>
      <c r="AU24" s="106">
        <v>3213</v>
      </c>
      <c r="AV24" s="106">
        <v>0</v>
      </c>
      <c r="AW24" s="106">
        <v>3106</v>
      </c>
      <c r="AX24" s="106">
        <v>0</v>
      </c>
      <c r="AY24" s="106">
        <v>0</v>
      </c>
      <c r="AZ24" s="106">
        <v>0</v>
      </c>
      <c r="BA24" s="106">
        <v>0</v>
      </c>
      <c r="BB24" s="106">
        <v>0</v>
      </c>
      <c r="BC24" s="106">
        <v>0</v>
      </c>
      <c r="BD24" s="106">
        <v>107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0</v>
      </c>
      <c r="CK24" s="106">
        <v>0</v>
      </c>
      <c r="CL24" s="106">
        <v>0</v>
      </c>
      <c r="CM24" s="106">
        <v>0</v>
      </c>
      <c r="CN24" s="106">
        <v>0</v>
      </c>
      <c r="CO24" s="106">
        <v>0</v>
      </c>
      <c r="CP24" s="106">
        <v>0</v>
      </c>
      <c r="CQ24" s="106">
        <v>0</v>
      </c>
      <c r="CR24" s="106">
        <v>0</v>
      </c>
      <c r="CS24" s="106">
        <v>0</v>
      </c>
      <c r="CT24" s="106">
        <v>39996</v>
      </c>
      <c r="CU24" s="106">
        <v>22333</v>
      </c>
      <c r="CV24" s="106">
        <v>4618</v>
      </c>
      <c r="CW24" s="106">
        <v>4713</v>
      </c>
      <c r="CX24" s="106">
        <v>1611</v>
      </c>
      <c r="CY24" s="106">
        <v>5237</v>
      </c>
      <c r="CZ24" s="106">
        <v>1379</v>
      </c>
      <c r="DA24" s="106">
        <v>0</v>
      </c>
      <c r="DB24" s="106">
        <v>0</v>
      </c>
      <c r="DC24" s="106">
        <v>105</v>
      </c>
      <c r="DD24" s="106">
        <v>4518</v>
      </c>
      <c r="DE24" s="106">
        <v>4222</v>
      </c>
      <c r="DF24" s="106">
        <v>69</v>
      </c>
      <c r="DG24" s="106">
        <v>35</v>
      </c>
      <c r="DH24" s="106">
        <v>0</v>
      </c>
      <c r="DI24" s="106">
        <v>0</v>
      </c>
      <c r="DJ24" s="106">
        <v>192</v>
      </c>
      <c r="DK24" s="106">
        <v>0</v>
      </c>
      <c r="DL24" s="120">
        <v>11</v>
      </c>
    </row>
  </sheetData>
  <mergeCells count="128">
    <mergeCell ref="A24:C24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24"/>
  <sheetViews>
    <sheetView showGridLines="0" workbookViewId="0" topLeftCell="A1">
      <pane xSplit="3" ySplit="6" topLeftCell="D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9.00390625" style="60" customWidth="1"/>
    <col min="3" max="3" width="9.625" style="57" bestFit="1" customWidth="1"/>
    <col min="4" max="16384" width="9.00390625" style="57" customWidth="1"/>
  </cols>
  <sheetData>
    <row r="1" ht="17.25">
      <c r="A1" s="56" t="s">
        <v>176</v>
      </c>
    </row>
    <row r="2" spans="1:103" s="78" customFormat="1" ht="25.5" customHeight="1">
      <c r="A2" s="256" t="s">
        <v>229</v>
      </c>
      <c r="B2" s="259" t="s">
        <v>230</v>
      </c>
      <c r="C2" s="268" t="s">
        <v>231</v>
      </c>
      <c r="D2" s="79" t="s">
        <v>177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82" t="s">
        <v>185</v>
      </c>
      <c r="Q2" s="83"/>
      <c r="R2" s="83"/>
      <c r="S2" s="83"/>
      <c r="T2" s="83"/>
      <c r="U2" s="83"/>
      <c r="V2" s="83"/>
      <c r="W2" s="84"/>
      <c r="X2" s="329" t="s">
        <v>186</v>
      </c>
      <c r="Y2" s="330"/>
      <c r="Z2" s="330"/>
      <c r="AA2" s="330"/>
      <c r="AB2" s="330"/>
      <c r="AC2" s="330"/>
      <c r="AD2" s="330"/>
      <c r="AE2" s="330"/>
      <c r="AF2" s="331" t="s">
        <v>187</v>
      </c>
      <c r="AG2" s="332"/>
      <c r="AH2" s="332"/>
      <c r="AI2" s="332"/>
      <c r="AJ2" s="332"/>
      <c r="AK2" s="332"/>
      <c r="AL2" s="332"/>
      <c r="AM2" s="332"/>
      <c r="AN2" s="331" t="s">
        <v>188</v>
      </c>
      <c r="AO2" s="332"/>
      <c r="AP2" s="332"/>
      <c r="AQ2" s="332"/>
      <c r="AR2" s="332"/>
      <c r="AS2" s="332"/>
      <c r="AT2" s="332"/>
      <c r="AU2" s="332"/>
      <c r="AV2" s="331" t="s">
        <v>189</v>
      </c>
      <c r="AW2" s="332"/>
      <c r="AX2" s="332"/>
      <c r="AY2" s="332"/>
      <c r="AZ2" s="332"/>
      <c r="BA2" s="332"/>
      <c r="BB2" s="332"/>
      <c r="BC2" s="332"/>
      <c r="BD2" s="331" t="s">
        <v>190</v>
      </c>
      <c r="BE2" s="332"/>
      <c r="BF2" s="332"/>
      <c r="BG2" s="332"/>
      <c r="BH2" s="332"/>
      <c r="BI2" s="332"/>
      <c r="BJ2" s="332"/>
      <c r="BK2" s="332"/>
      <c r="BL2" s="331" t="s">
        <v>191</v>
      </c>
      <c r="BM2" s="332"/>
      <c r="BN2" s="332"/>
      <c r="BO2" s="332"/>
      <c r="BP2" s="332"/>
      <c r="BQ2" s="332"/>
      <c r="BR2" s="332"/>
      <c r="BS2" s="332"/>
      <c r="BT2" s="324" t="s">
        <v>192</v>
      </c>
      <c r="BU2" s="325"/>
      <c r="BV2" s="325"/>
      <c r="BW2" s="325"/>
      <c r="BX2" s="325"/>
      <c r="BY2" s="325"/>
      <c r="BZ2" s="325"/>
      <c r="CA2" s="325"/>
      <c r="CB2" s="324" t="s">
        <v>193</v>
      </c>
      <c r="CC2" s="325"/>
      <c r="CD2" s="325"/>
      <c r="CE2" s="325"/>
      <c r="CF2" s="325"/>
      <c r="CG2" s="325"/>
      <c r="CH2" s="325"/>
      <c r="CI2" s="325"/>
      <c r="CJ2" s="324" t="s">
        <v>194</v>
      </c>
      <c r="CK2" s="325"/>
      <c r="CL2" s="325"/>
      <c r="CM2" s="325"/>
      <c r="CN2" s="325"/>
      <c r="CO2" s="325"/>
      <c r="CP2" s="325"/>
      <c r="CQ2" s="325"/>
      <c r="CR2" s="324" t="s">
        <v>195</v>
      </c>
      <c r="CS2" s="325"/>
      <c r="CT2" s="325"/>
      <c r="CU2" s="325"/>
      <c r="CV2" s="325"/>
      <c r="CW2" s="325"/>
      <c r="CX2" s="325"/>
      <c r="CY2" s="326"/>
    </row>
    <row r="3" spans="1:103" s="78" customFormat="1" ht="23.25" customHeight="1">
      <c r="A3" s="257"/>
      <c r="B3" s="309"/>
      <c r="C3" s="287"/>
      <c r="D3" s="328" t="s">
        <v>159</v>
      </c>
      <c r="E3" s="327" t="s">
        <v>110</v>
      </c>
      <c r="F3" s="324" t="s">
        <v>232</v>
      </c>
      <c r="G3" s="325"/>
      <c r="H3" s="325"/>
      <c r="I3" s="325"/>
      <c r="J3" s="325"/>
      <c r="K3" s="325"/>
      <c r="L3" s="325"/>
      <c r="M3" s="326"/>
      <c r="N3" s="333" t="s">
        <v>178</v>
      </c>
      <c r="O3" s="333" t="s">
        <v>179</v>
      </c>
      <c r="P3" s="328" t="s">
        <v>159</v>
      </c>
      <c r="Q3" s="327" t="s">
        <v>180</v>
      </c>
      <c r="R3" s="327" t="s">
        <v>114</v>
      </c>
      <c r="S3" s="327" t="s">
        <v>117</v>
      </c>
      <c r="T3" s="327" t="s">
        <v>119</v>
      </c>
      <c r="U3" s="327" t="s">
        <v>120</v>
      </c>
      <c r="V3" s="327" t="s">
        <v>174</v>
      </c>
      <c r="W3" s="327" t="s">
        <v>122</v>
      </c>
      <c r="X3" s="328" t="s">
        <v>159</v>
      </c>
      <c r="Y3" s="327" t="s">
        <v>180</v>
      </c>
      <c r="Z3" s="327" t="s">
        <v>114</v>
      </c>
      <c r="AA3" s="327" t="s">
        <v>117</v>
      </c>
      <c r="AB3" s="327" t="s">
        <v>119</v>
      </c>
      <c r="AC3" s="327" t="s">
        <v>120</v>
      </c>
      <c r="AD3" s="327" t="s">
        <v>174</v>
      </c>
      <c r="AE3" s="327" t="s">
        <v>122</v>
      </c>
      <c r="AF3" s="328" t="s">
        <v>159</v>
      </c>
      <c r="AG3" s="327" t="s">
        <v>180</v>
      </c>
      <c r="AH3" s="327" t="s">
        <v>114</v>
      </c>
      <c r="AI3" s="327" t="s">
        <v>117</v>
      </c>
      <c r="AJ3" s="327" t="s">
        <v>119</v>
      </c>
      <c r="AK3" s="327" t="s">
        <v>120</v>
      </c>
      <c r="AL3" s="327" t="s">
        <v>174</v>
      </c>
      <c r="AM3" s="327" t="s">
        <v>122</v>
      </c>
      <c r="AN3" s="328" t="s">
        <v>159</v>
      </c>
      <c r="AO3" s="327" t="s">
        <v>180</v>
      </c>
      <c r="AP3" s="327" t="s">
        <v>114</v>
      </c>
      <c r="AQ3" s="327" t="s">
        <v>117</v>
      </c>
      <c r="AR3" s="327" t="s">
        <v>119</v>
      </c>
      <c r="AS3" s="327" t="s">
        <v>120</v>
      </c>
      <c r="AT3" s="327" t="s">
        <v>174</v>
      </c>
      <c r="AU3" s="327" t="s">
        <v>122</v>
      </c>
      <c r="AV3" s="328" t="s">
        <v>159</v>
      </c>
      <c r="AW3" s="327" t="s">
        <v>180</v>
      </c>
      <c r="AX3" s="327" t="s">
        <v>114</v>
      </c>
      <c r="AY3" s="327" t="s">
        <v>117</v>
      </c>
      <c r="AZ3" s="327" t="s">
        <v>119</v>
      </c>
      <c r="BA3" s="327" t="s">
        <v>120</v>
      </c>
      <c r="BB3" s="327" t="s">
        <v>174</v>
      </c>
      <c r="BC3" s="327" t="s">
        <v>122</v>
      </c>
      <c r="BD3" s="328" t="s">
        <v>159</v>
      </c>
      <c r="BE3" s="327" t="s">
        <v>180</v>
      </c>
      <c r="BF3" s="327" t="s">
        <v>114</v>
      </c>
      <c r="BG3" s="327" t="s">
        <v>117</v>
      </c>
      <c r="BH3" s="327" t="s">
        <v>119</v>
      </c>
      <c r="BI3" s="327" t="s">
        <v>120</v>
      </c>
      <c r="BJ3" s="327" t="s">
        <v>174</v>
      </c>
      <c r="BK3" s="327" t="s">
        <v>122</v>
      </c>
      <c r="BL3" s="328" t="s">
        <v>159</v>
      </c>
      <c r="BM3" s="327" t="s">
        <v>180</v>
      </c>
      <c r="BN3" s="327" t="s">
        <v>114</v>
      </c>
      <c r="BO3" s="327" t="s">
        <v>117</v>
      </c>
      <c r="BP3" s="327" t="s">
        <v>119</v>
      </c>
      <c r="BQ3" s="327" t="s">
        <v>120</v>
      </c>
      <c r="BR3" s="327" t="s">
        <v>174</v>
      </c>
      <c r="BS3" s="327" t="s">
        <v>122</v>
      </c>
      <c r="BT3" s="328" t="s">
        <v>159</v>
      </c>
      <c r="BU3" s="327" t="s">
        <v>180</v>
      </c>
      <c r="BV3" s="327" t="s">
        <v>114</v>
      </c>
      <c r="BW3" s="327" t="s">
        <v>117</v>
      </c>
      <c r="BX3" s="327" t="s">
        <v>119</v>
      </c>
      <c r="BY3" s="327" t="s">
        <v>120</v>
      </c>
      <c r="BZ3" s="327" t="s">
        <v>174</v>
      </c>
      <c r="CA3" s="327" t="s">
        <v>122</v>
      </c>
      <c r="CB3" s="328" t="s">
        <v>159</v>
      </c>
      <c r="CC3" s="327" t="s">
        <v>180</v>
      </c>
      <c r="CD3" s="327" t="s">
        <v>114</v>
      </c>
      <c r="CE3" s="327" t="s">
        <v>117</v>
      </c>
      <c r="CF3" s="327" t="s">
        <v>119</v>
      </c>
      <c r="CG3" s="327" t="s">
        <v>120</v>
      </c>
      <c r="CH3" s="327" t="s">
        <v>174</v>
      </c>
      <c r="CI3" s="327" t="s">
        <v>122</v>
      </c>
      <c r="CJ3" s="328" t="s">
        <v>159</v>
      </c>
      <c r="CK3" s="327" t="s">
        <v>180</v>
      </c>
      <c r="CL3" s="327" t="s">
        <v>114</v>
      </c>
      <c r="CM3" s="327" t="s">
        <v>117</v>
      </c>
      <c r="CN3" s="327" t="s">
        <v>119</v>
      </c>
      <c r="CO3" s="327" t="s">
        <v>120</v>
      </c>
      <c r="CP3" s="327" t="s">
        <v>174</v>
      </c>
      <c r="CQ3" s="327" t="s">
        <v>122</v>
      </c>
      <c r="CR3" s="328" t="s">
        <v>159</v>
      </c>
      <c r="CS3" s="327" t="s">
        <v>180</v>
      </c>
      <c r="CT3" s="327" t="s">
        <v>114</v>
      </c>
      <c r="CU3" s="327" t="s">
        <v>117</v>
      </c>
      <c r="CV3" s="327" t="s">
        <v>119</v>
      </c>
      <c r="CW3" s="327" t="s">
        <v>120</v>
      </c>
      <c r="CX3" s="327" t="s">
        <v>174</v>
      </c>
      <c r="CY3" s="327" t="s">
        <v>122</v>
      </c>
    </row>
    <row r="4" spans="1:103" s="78" customFormat="1" ht="18" customHeight="1">
      <c r="A4" s="257"/>
      <c r="B4" s="309"/>
      <c r="C4" s="287"/>
      <c r="D4" s="328"/>
      <c r="E4" s="328"/>
      <c r="F4" s="328" t="s">
        <v>159</v>
      </c>
      <c r="G4" s="333" t="s">
        <v>118</v>
      </c>
      <c r="H4" s="333" t="s">
        <v>181</v>
      </c>
      <c r="I4" s="333" t="s">
        <v>149</v>
      </c>
      <c r="J4" s="333" t="s">
        <v>150</v>
      </c>
      <c r="K4" s="333" t="s">
        <v>126</v>
      </c>
      <c r="L4" s="333" t="s">
        <v>182</v>
      </c>
      <c r="M4" s="333" t="s">
        <v>183</v>
      </c>
      <c r="N4" s="334"/>
      <c r="O4" s="334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</row>
    <row r="5" spans="1:103" s="78" customFormat="1" ht="18" customHeight="1">
      <c r="A5" s="257"/>
      <c r="B5" s="309"/>
      <c r="C5" s="287"/>
      <c r="D5" s="86"/>
      <c r="E5" s="328"/>
      <c r="F5" s="328"/>
      <c r="G5" s="334"/>
      <c r="H5" s="334"/>
      <c r="I5" s="334"/>
      <c r="J5" s="334"/>
      <c r="K5" s="334"/>
      <c r="L5" s="334"/>
      <c r="M5" s="334"/>
      <c r="N5" s="334"/>
      <c r="O5" s="334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</row>
    <row r="6" spans="1:103" s="78" customFormat="1" ht="14.25" thickBot="1">
      <c r="A6" s="258"/>
      <c r="B6" s="310"/>
      <c r="C6" s="288"/>
      <c r="D6" s="85" t="s">
        <v>184</v>
      </c>
      <c r="E6" s="85" t="s">
        <v>184</v>
      </c>
      <c r="F6" s="87" t="s">
        <v>184</v>
      </c>
      <c r="G6" s="87" t="s">
        <v>184</v>
      </c>
      <c r="H6" s="87" t="s">
        <v>184</v>
      </c>
      <c r="I6" s="87" t="s">
        <v>184</v>
      </c>
      <c r="J6" s="87" t="s">
        <v>184</v>
      </c>
      <c r="K6" s="87" t="s">
        <v>184</v>
      </c>
      <c r="L6" s="87" t="s">
        <v>184</v>
      </c>
      <c r="M6" s="87" t="s">
        <v>184</v>
      </c>
      <c r="N6" s="87" t="s">
        <v>184</v>
      </c>
      <c r="O6" s="87" t="s">
        <v>184</v>
      </c>
      <c r="P6" s="87" t="s">
        <v>184</v>
      </c>
      <c r="Q6" s="87" t="s">
        <v>184</v>
      </c>
      <c r="R6" s="87" t="s">
        <v>184</v>
      </c>
      <c r="S6" s="87" t="s">
        <v>184</v>
      </c>
      <c r="T6" s="87" t="s">
        <v>184</v>
      </c>
      <c r="U6" s="87" t="s">
        <v>184</v>
      </c>
      <c r="V6" s="87" t="s">
        <v>184</v>
      </c>
      <c r="W6" s="87" t="s">
        <v>184</v>
      </c>
      <c r="X6" s="87" t="s">
        <v>184</v>
      </c>
      <c r="Y6" s="87" t="s">
        <v>184</v>
      </c>
      <c r="Z6" s="87" t="s">
        <v>184</v>
      </c>
      <c r="AA6" s="87" t="s">
        <v>184</v>
      </c>
      <c r="AB6" s="87" t="s">
        <v>184</v>
      </c>
      <c r="AC6" s="87" t="s">
        <v>184</v>
      </c>
      <c r="AD6" s="87" t="s">
        <v>184</v>
      </c>
      <c r="AE6" s="87" t="s">
        <v>184</v>
      </c>
      <c r="AF6" s="87" t="s">
        <v>184</v>
      </c>
      <c r="AG6" s="87" t="s">
        <v>184</v>
      </c>
      <c r="AH6" s="87" t="s">
        <v>184</v>
      </c>
      <c r="AI6" s="87" t="s">
        <v>184</v>
      </c>
      <c r="AJ6" s="87" t="s">
        <v>184</v>
      </c>
      <c r="AK6" s="87" t="s">
        <v>184</v>
      </c>
      <c r="AL6" s="87" t="s">
        <v>184</v>
      </c>
      <c r="AM6" s="87" t="s">
        <v>184</v>
      </c>
      <c r="AN6" s="87" t="s">
        <v>184</v>
      </c>
      <c r="AO6" s="87" t="s">
        <v>184</v>
      </c>
      <c r="AP6" s="87" t="s">
        <v>184</v>
      </c>
      <c r="AQ6" s="87" t="s">
        <v>184</v>
      </c>
      <c r="AR6" s="87" t="s">
        <v>184</v>
      </c>
      <c r="AS6" s="87" t="s">
        <v>184</v>
      </c>
      <c r="AT6" s="87" t="s">
        <v>184</v>
      </c>
      <c r="AU6" s="87" t="s">
        <v>184</v>
      </c>
      <c r="AV6" s="87" t="s">
        <v>184</v>
      </c>
      <c r="AW6" s="87" t="s">
        <v>184</v>
      </c>
      <c r="AX6" s="87" t="s">
        <v>184</v>
      </c>
      <c r="AY6" s="87" t="s">
        <v>184</v>
      </c>
      <c r="AZ6" s="87" t="s">
        <v>184</v>
      </c>
      <c r="BA6" s="87" t="s">
        <v>184</v>
      </c>
      <c r="BB6" s="87" t="s">
        <v>184</v>
      </c>
      <c r="BC6" s="87" t="s">
        <v>184</v>
      </c>
      <c r="BD6" s="87" t="s">
        <v>184</v>
      </c>
      <c r="BE6" s="87" t="s">
        <v>184</v>
      </c>
      <c r="BF6" s="87" t="s">
        <v>184</v>
      </c>
      <c r="BG6" s="87" t="s">
        <v>184</v>
      </c>
      <c r="BH6" s="87" t="s">
        <v>184</v>
      </c>
      <c r="BI6" s="87" t="s">
        <v>184</v>
      </c>
      <c r="BJ6" s="87" t="s">
        <v>184</v>
      </c>
      <c r="BK6" s="87" t="s">
        <v>184</v>
      </c>
      <c r="BL6" s="87" t="s">
        <v>184</v>
      </c>
      <c r="BM6" s="87" t="s">
        <v>184</v>
      </c>
      <c r="BN6" s="87" t="s">
        <v>184</v>
      </c>
      <c r="BO6" s="87" t="s">
        <v>184</v>
      </c>
      <c r="BP6" s="87" t="s">
        <v>184</v>
      </c>
      <c r="BQ6" s="87" t="s">
        <v>184</v>
      </c>
      <c r="BR6" s="87" t="s">
        <v>184</v>
      </c>
      <c r="BS6" s="87" t="s">
        <v>184</v>
      </c>
      <c r="BT6" s="87" t="s">
        <v>184</v>
      </c>
      <c r="BU6" s="87" t="s">
        <v>184</v>
      </c>
      <c r="BV6" s="87" t="s">
        <v>184</v>
      </c>
      <c r="BW6" s="87" t="s">
        <v>184</v>
      </c>
      <c r="BX6" s="87" t="s">
        <v>184</v>
      </c>
      <c r="BY6" s="87" t="s">
        <v>184</v>
      </c>
      <c r="BZ6" s="87" t="s">
        <v>184</v>
      </c>
      <c r="CA6" s="87" t="s">
        <v>184</v>
      </c>
      <c r="CB6" s="87" t="s">
        <v>184</v>
      </c>
      <c r="CC6" s="87" t="s">
        <v>184</v>
      </c>
      <c r="CD6" s="87" t="s">
        <v>184</v>
      </c>
      <c r="CE6" s="87" t="s">
        <v>184</v>
      </c>
      <c r="CF6" s="87" t="s">
        <v>184</v>
      </c>
      <c r="CG6" s="87" t="s">
        <v>184</v>
      </c>
      <c r="CH6" s="87" t="s">
        <v>184</v>
      </c>
      <c r="CI6" s="87" t="s">
        <v>184</v>
      </c>
      <c r="CJ6" s="87" t="s">
        <v>184</v>
      </c>
      <c r="CK6" s="87" t="s">
        <v>184</v>
      </c>
      <c r="CL6" s="87" t="s">
        <v>184</v>
      </c>
      <c r="CM6" s="87" t="s">
        <v>184</v>
      </c>
      <c r="CN6" s="87" t="s">
        <v>184</v>
      </c>
      <c r="CO6" s="87" t="s">
        <v>184</v>
      </c>
      <c r="CP6" s="87" t="s">
        <v>184</v>
      </c>
      <c r="CQ6" s="87" t="s">
        <v>184</v>
      </c>
      <c r="CR6" s="87" t="s">
        <v>184</v>
      </c>
      <c r="CS6" s="87" t="s">
        <v>184</v>
      </c>
      <c r="CT6" s="87" t="s">
        <v>184</v>
      </c>
      <c r="CU6" s="87" t="s">
        <v>184</v>
      </c>
      <c r="CV6" s="87" t="s">
        <v>184</v>
      </c>
      <c r="CW6" s="87" t="s">
        <v>184</v>
      </c>
      <c r="CX6" s="87" t="s">
        <v>184</v>
      </c>
      <c r="CY6" s="87" t="s">
        <v>184</v>
      </c>
    </row>
    <row r="7" spans="1:103" s="113" customFormat="1" ht="13.5" customHeight="1">
      <c r="A7" s="109" t="s">
        <v>294</v>
      </c>
      <c r="B7" s="110" t="s">
        <v>295</v>
      </c>
      <c r="C7" s="111" t="s">
        <v>296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0</v>
      </c>
      <c r="AR7" s="102">
        <v>0</v>
      </c>
      <c r="AS7" s="102">
        <v>0</v>
      </c>
      <c r="AT7" s="102">
        <v>0</v>
      </c>
      <c r="AU7" s="102">
        <v>0</v>
      </c>
      <c r="AV7" s="102">
        <v>0</v>
      </c>
      <c r="AW7" s="102">
        <v>0</v>
      </c>
      <c r="AX7" s="102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7">
        <v>0</v>
      </c>
    </row>
    <row r="8" spans="1:103" s="113" customFormat="1" ht="13.5" customHeight="1">
      <c r="A8" s="114" t="s">
        <v>294</v>
      </c>
      <c r="B8" s="115" t="s">
        <v>298</v>
      </c>
      <c r="C8" s="116" t="s">
        <v>299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3">
        <v>0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5">
        <v>0</v>
      </c>
    </row>
    <row r="9" spans="1:103" s="113" customFormat="1" ht="13.5" customHeight="1">
      <c r="A9" s="114" t="s">
        <v>294</v>
      </c>
      <c r="B9" s="115" t="s">
        <v>300</v>
      </c>
      <c r="C9" s="116" t="s">
        <v>301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5">
        <v>0</v>
      </c>
    </row>
    <row r="10" spans="1:103" s="113" customFormat="1" ht="13.5" customHeight="1">
      <c r="A10" s="114" t="s">
        <v>294</v>
      </c>
      <c r="B10" s="115" t="s">
        <v>302</v>
      </c>
      <c r="C10" s="116" t="s">
        <v>303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0</v>
      </c>
      <c r="CV10" s="103">
        <v>0</v>
      </c>
      <c r="CW10" s="103">
        <v>0</v>
      </c>
      <c r="CX10" s="103">
        <v>0</v>
      </c>
      <c r="CY10" s="105">
        <v>0</v>
      </c>
    </row>
    <row r="11" spans="1:103" s="113" customFormat="1" ht="13.5" customHeight="1">
      <c r="A11" s="114" t="s">
        <v>294</v>
      </c>
      <c r="B11" s="115" t="s">
        <v>304</v>
      </c>
      <c r="C11" s="116" t="s">
        <v>305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5">
        <v>0</v>
      </c>
    </row>
    <row r="12" spans="1:103" s="113" customFormat="1" ht="13.5" customHeight="1">
      <c r="A12" s="114" t="s">
        <v>294</v>
      </c>
      <c r="B12" s="115" t="s">
        <v>306</v>
      </c>
      <c r="C12" s="116" t="s">
        <v>307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0</v>
      </c>
      <c r="CK12" s="103">
        <v>0</v>
      </c>
      <c r="CL12" s="103">
        <v>0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03">
        <v>0</v>
      </c>
      <c r="CX12" s="103">
        <v>0</v>
      </c>
      <c r="CY12" s="105">
        <v>0</v>
      </c>
    </row>
    <row r="13" spans="1:103" s="113" customFormat="1" ht="13.5" customHeight="1">
      <c r="A13" s="114" t="s">
        <v>294</v>
      </c>
      <c r="B13" s="115" t="s">
        <v>308</v>
      </c>
      <c r="C13" s="116" t="s">
        <v>309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0</v>
      </c>
      <c r="CU13" s="103">
        <v>0</v>
      </c>
      <c r="CV13" s="103">
        <v>0</v>
      </c>
      <c r="CW13" s="103">
        <v>0</v>
      </c>
      <c r="CX13" s="103">
        <v>0</v>
      </c>
      <c r="CY13" s="105">
        <v>0</v>
      </c>
    </row>
    <row r="14" spans="1:103" s="113" customFormat="1" ht="13.5" customHeight="1">
      <c r="A14" s="114" t="s">
        <v>294</v>
      </c>
      <c r="B14" s="115" t="s">
        <v>310</v>
      </c>
      <c r="C14" s="116" t="s">
        <v>311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0</v>
      </c>
      <c r="CC14" s="103">
        <v>0</v>
      </c>
      <c r="CD14" s="103">
        <v>0</v>
      </c>
      <c r="CE14" s="103">
        <v>0</v>
      </c>
      <c r="CF14" s="103">
        <v>0</v>
      </c>
      <c r="CG14" s="103">
        <v>0</v>
      </c>
      <c r="CH14" s="103">
        <v>0</v>
      </c>
      <c r="CI14" s="103">
        <v>0</v>
      </c>
      <c r="CJ14" s="103">
        <v>0</v>
      </c>
      <c r="CK14" s="103">
        <v>0</v>
      </c>
      <c r="CL14" s="103">
        <v>0</v>
      </c>
      <c r="CM14" s="103">
        <v>0</v>
      </c>
      <c r="CN14" s="103">
        <v>0</v>
      </c>
      <c r="CO14" s="103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0</v>
      </c>
      <c r="CU14" s="103">
        <v>0</v>
      </c>
      <c r="CV14" s="103">
        <v>0</v>
      </c>
      <c r="CW14" s="103">
        <v>0</v>
      </c>
      <c r="CX14" s="103">
        <v>0</v>
      </c>
      <c r="CY14" s="105">
        <v>0</v>
      </c>
    </row>
    <row r="15" spans="1:103" s="113" customFormat="1" ht="13.5" customHeight="1">
      <c r="A15" s="114" t="s">
        <v>294</v>
      </c>
      <c r="B15" s="115" t="s">
        <v>312</v>
      </c>
      <c r="C15" s="116" t="s">
        <v>313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0</v>
      </c>
      <c r="CK15" s="103">
        <v>0</v>
      </c>
      <c r="CL15" s="103">
        <v>0</v>
      </c>
      <c r="CM15" s="103">
        <v>0</v>
      </c>
      <c r="CN15" s="103">
        <v>0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0</v>
      </c>
      <c r="CU15" s="103">
        <v>0</v>
      </c>
      <c r="CV15" s="103">
        <v>0</v>
      </c>
      <c r="CW15" s="103">
        <v>0</v>
      </c>
      <c r="CX15" s="103">
        <v>0</v>
      </c>
      <c r="CY15" s="105">
        <v>0</v>
      </c>
    </row>
    <row r="16" spans="1:103" s="113" customFormat="1" ht="13.5" customHeight="1">
      <c r="A16" s="114" t="s">
        <v>294</v>
      </c>
      <c r="B16" s="115" t="s">
        <v>314</v>
      </c>
      <c r="C16" s="116" t="s">
        <v>315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C16" s="103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0</v>
      </c>
      <c r="CJ16" s="103">
        <v>0</v>
      </c>
      <c r="CK16" s="103">
        <v>0</v>
      </c>
      <c r="CL16" s="103">
        <v>0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0</v>
      </c>
      <c r="CU16" s="103">
        <v>0</v>
      </c>
      <c r="CV16" s="103">
        <v>0</v>
      </c>
      <c r="CW16" s="103">
        <v>0</v>
      </c>
      <c r="CX16" s="103">
        <v>0</v>
      </c>
      <c r="CY16" s="105">
        <v>0</v>
      </c>
    </row>
    <row r="17" spans="1:103" s="113" customFormat="1" ht="13.5" customHeight="1">
      <c r="A17" s="114" t="s">
        <v>294</v>
      </c>
      <c r="B17" s="115" t="s">
        <v>316</v>
      </c>
      <c r="C17" s="116" t="s">
        <v>317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0</v>
      </c>
      <c r="CC17" s="103">
        <v>0</v>
      </c>
      <c r="CD17" s="103">
        <v>0</v>
      </c>
      <c r="CE17" s="103">
        <v>0</v>
      </c>
      <c r="CF17" s="103">
        <v>0</v>
      </c>
      <c r="CG17" s="103">
        <v>0</v>
      </c>
      <c r="CH17" s="103">
        <v>0</v>
      </c>
      <c r="CI17" s="103">
        <v>0</v>
      </c>
      <c r="CJ17" s="103">
        <v>0</v>
      </c>
      <c r="CK17" s="103">
        <v>0</v>
      </c>
      <c r="CL17" s="103">
        <v>0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0</v>
      </c>
      <c r="CU17" s="103">
        <v>0</v>
      </c>
      <c r="CV17" s="103">
        <v>0</v>
      </c>
      <c r="CW17" s="103">
        <v>0</v>
      </c>
      <c r="CX17" s="103">
        <v>0</v>
      </c>
      <c r="CY17" s="105">
        <v>0</v>
      </c>
    </row>
    <row r="18" spans="1:103" s="113" customFormat="1" ht="13.5" customHeight="1">
      <c r="A18" s="114" t="s">
        <v>294</v>
      </c>
      <c r="B18" s="115" t="s">
        <v>318</v>
      </c>
      <c r="C18" s="116" t="s">
        <v>319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0</v>
      </c>
      <c r="CJ18" s="103">
        <v>0</v>
      </c>
      <c r="CK18" s="103">
        <v>0</v>
      </c>
      <c r="CL18" s="103">
        <v>0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0</v>
      </c>
      <c r="CU18" s="103">
        <v>0</v>
      </c>
      <c r="CV18" s="103">
        <v>0</v>
      </c>
      <c r="CW18" s="103">
        <v>0</v>
      </c>
      <c r="CX18" s="103">
        <v>0</v>
      </c>
      <c r="CY18" s="105">
        <v>0</v>
      </c>
    </row>
    <row r="19" spans="1:103" s="113" customFormat="1" ht="13.5" customHeight="1">
      <c r="A19" s="114" t="s">
        <v>294</v>
      </c>
      <c r="B19" s="115" t="s">
        <v>320</v>
      </c>
      <c r="C19" s="116" t="s">
        <v>321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5">
        <v>0</v>
      </c>
    </row>
    <row r="20" spans="1:103" s="113" customFormat="1" ht="13.5" customHeight="1">
      <c r="A20" s="114" t="s">
        <v>294</v>
      </c>
      <c r="B20" s="115" t="s">
        <v>322</v>
      </c>
      <c r="C20" s="116" t="s">
        <v>323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0</v>
      </c>
      <c r="CK20" s="103">
        <v>0</v>
      </c>
      <c r="CL20" s="103">
        <v>0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0</v>
      </c>
      <c r="CV20" s="103">
        <v>0</v>
      </c>
      <c r="CW20" s="103">
        <v>0</v>
      </c>
      <c r="CX20" s="103">
        <v>0</v>
      </c>
      <c r="CY20" s="105">
        <v>0</v>
      </c>
    </row>
    <row r="21" spans="1:103" s="113" customFormat="1" ht="13.5" customHeight="1">
      <c r="A21" s="114" t="s">
        <v>294</v>
      </c>
      <c r="B21" s="115" t="s">
        <v>324</v>
      </c>
      <c r="C21" s="116" t="s">
        <v>325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0</v>
      </c>
      <c r="CK21" s="103">
        <v>0</v>
      </c>
      <c r="CL21" s="103">
        <v>0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0</v>
      </c>
      <c r="CV21" s="103">
        <v>0</v>
      </c>
      <c r="CW21" s="103">
        <v>0</v>
      </c>
      <c r="CX21" s="103">
        <v>0</v>
      </c>
      <c r="CY21" s="105">
        <v>0</v>
      </c>
    </row>
    <row r="22" spans="1:103" s="113" customFormat="1" ht="13.5" customHeight="1">
      <c r="A22" s="114" t="s">
        <v>294</v>
      </c>
      <c r="B22" s="115" t="s">
        <v>326</v>
      </c>
      <c r="C22" s="116" t="s">
        <v>327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0</v>
      </c>
      <c r="CJ22" s="103">
        <v>0</v>
      </c>
      <c r="CK22" s="103">
        <v>0</v>
      </c>
      <c r="CL22" s="103">
        <v>0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0</v>
      </c>
      <c r="CU22" s="103">
        <v>0</v>
      </c>
      <c r="CV22" s="103">
        <v>0</v>
      </c>
      <c r="CW22" s="103">
        <v>0</v>
      </c>
      <c r="CX22" s="103">
        <v>0</v>
      </c>
      <c r="CY22" s="105">
        <v>0</v>
      </c>
    </row>
    <row r="23" spans="1:103" s="113" customFormat="1" ht="13.5" customHeight="1">
      <c r="A23" s="114" t="s">
        <v>294</v>
      </c>
      <c r="B23" s="115" t="s">
        <v>328</v>
      </c>
      <c r="C23" s="116" t="s">
        <v>329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0</v>
      </c>
      <c r="CK23" s="103">
        <v>0</v>
      </c>
      <c r="CL23" s="103">
        <v>0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0</v>
      </c>
      <c r="CV23" s="103">
        <v>0</v>
      </c>
      <c r="CW23" s="103">
        <v>0</v>
      </c>
      <c r="CX23" s="103">
        <v>0</v>
      </c>
      <c r="CY23" s="105">
        <v>0</v>
      </c>
    </row>
    <row r="24" spans="1:103" s="113" customFormat="1" ht="13.5" customHeight="1" thickBot="1">
      <c r="A24" s="267" t="s">
        <v>330</v>
      </c>
      <c r="B24" s="261"/>
      <c r="C24" s="261"/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0</v>
      </c>
      <c r="AH24" s="106">
        <v>0</v>
      </c>
      <c r="AI24" s="106">
        <v>0</v>
      </c>
      <c r="AJ24" s="106">
        <v>0</v>
      </c>
      <c r="AK24" s="106">
        <v>0</v>
      </c>
      <c r="AL24" s="106">
        <v>0</v>
      </c>
      <c r="AM24" s="106">
        <v>0</v>
      </c>
      <c r="AN24" s="106">
        <v>0</v>
      </c>
      <c r="AO24" s="106">
        <v>0</v>
      </c>
      <c r="AP24" s="106">
        <v>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6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0</v>
      </c>
      <c r="CK24" s="106">
        <v>0</v>
      </c>
      <c r="CL24" s="106">
        <v>0</v>
      </c>
      <c r="CM24" s="106">
        <v>0</v>
      </c>
      <c r="CN24" s="106">
        <v>0</v>
      </c>
      <c r="CO24" s="106">
        <v>0</v>
      </c>
      <c r="CP24" s="106">
        <v>0</v>
      </c>
      <c r="CQ24" s="106">
        <v>0</v>
      </c>
      <c r="CR24" s="106">
        <v>0</v>
      </c>
      <c r="CS24" s="106">
        <v>0</v>
      </c>
      <c r="CT24" s="106">
        <v>0</v>
      </c>
      <c r="CU24" s="106">
        <v>0</v>
      </c>
      <c r="CV24" s="106">
        <v>0</v>
      </c>
      <c r="CW24" s="106">
        <v>0</v>
      </c>
      <c r="CX24" s="106">
        <v>0</v>
      </c>
      <c r="CY24" s="108">
        <v>0</v>
      </c>
    </row>
  </sheetData>
  <mergeCells count="115">
    <mergeCell ref="A24:C24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65" customWidth="1"/>
    <col min="3" max="3" width="9.50390625" style="165" customWidth="1"/>
    <col min="4" max="4" width="13.00390625" style="165" customWidth="1"/>
    <col min="5" max="5" width="3.375" style="165" customWidth="1"/>
    <col min="6" max="8" width="3.625" style="165" customWidth="1"/>
    <col min="9" max="9" width="24.75390625" style="165" customWidth="1"/>
    <col min="10" max="13" width="13.00390625" style="165" customWidth="1"/>
    <col min="14" max="14" width="11.50390625" style="165" customWidth="1"/>
    <col min="15" max="16384" width="8.00390625" style="165" customWidth="1"/>
  </cols>
  <sheetData>
    <row r="1" spans="1:3" ht="19.5" customHeight="1" thickBot="1">
      <c r="A1" s="347" t="s">
        <v>294</v>
      </c>
      <c r="B1" s="347"/>
      <c r="C1" s="164" t="s">
        <v>14</v>
      </c>
    </row>
    <row r="2" spans="6:13" s="166" customFormat="1" ht="15" customHeight="1">
      <c r="F2" s="356" t="s">
        <v>15</v>
      </c>
      <c r="G2" s="357"/>
      <c r="H2" s="357"/>
      <c r="I2" s="357"/>
      <c r="J2" s="354" t="s">
        <v>16</v>
      </c>
      <c r="K2" s="351" t="s">
        <v>17</v>
      </c>
      <c r="L2" s="352"/>
      <c r="M2" s="353"/>
    </row>
    <row r="3" spans="1:13" s="166" customFormat="1" ht="15" customHeight="1" thickBot="1">
      <c r="A3" s="344" t="s">
        <v>18</v>
      </c>
      <c r="B3" s="345"/>
      <c r="C3" s="346"/>
      <c r="D3" s="168">
        <v>1009897</v>
      </c>
      <c r="F3" s="358"/>
      <c r="G3" s="359"/>
      <c r="H3" s="359"/>
      <c r="I3" s="359"/>
      <c r="J3" s="355"/>
      <c r="K3" s="169" t="s">
        <v>19</v>
      </c>
      <c r="L3" s="170" t="s">
        <v>20</v>
      </c>
      <c r="M3" s="171" t="s">
        <v>21</v>
      </c>
    </row>
    <row r="4" spans="1:13" s="166" customFormat="1" ht="15" customHeight="1" thickBot="1">
      <c r="A4" s="344" t="s">
        <v>22</v>
      </c>
      <c r="B4" s="345"/>
      <c r="C4" s="346"/>
      <c r="D4" s="168">
        <v>2364</v>
      </c>
      <c r="F4" s="342" t="s">
        <v>23</v>
      </c>
      <c r="G4" s="337" t="s">
        <v>26</v>
      </c>
      <c r="H4" s="172" t="s">
        <v>24</v>
      </c>
      <c r="I4" s="173"/>
      <c r="J4" s="174">
        <v>274007</v>
      </c>
      <c r="K4" s="175" t="s">
        <v>331</v>
      </c>
      <c r="L4" s="176" t="s">
        <v>331</v>
      </c>
      <c r="M4" s="177" t="s">
        <v>331</v>
      </c>
    </row>
    <row r="5" spans="1:13" s="166" customFormat="1" ht="15" customHeight="1">
      <c r="A5" s="348" t="s">
        <v>25</v>
      </c>
      <c r="B5" s="349"/>
      <c r="C5" s="350"/>
      <c r="D5" s="168">
        <v>1012261</v>
      </c>
      <c r="F5" s="343"/>
      <c r="G5" s="338"/>
      <c r="H5" s="366" t="s">
        <v>27</v>
      </c>
      <c r="I5" s="179" t="s">
        <v>28</v>
      </c>
      <c r="J5" s="180">
        <v>8701</v>
      </c>
      <c r="K5" s="181" t="s">
        <v>331</v>
      </c>
      <c r="L5" s="182" t="s">
        <v>331</v>
      </c>
      <c r="M5" s="183" t="s">
        <v>331</v>
      </c>
    </row>
    <row r="6" spans="4:13" s="166" customFormat="1" ht="15" customHeight="1">
      <c r="D6" s="184"/>
      <c r="F6" s="343"/>
      <c r="G6" s="338"/>
      <c r="H6" s="367"/>
      <c r="I6" s="185" t="s">
        <v>140</v>
      </c>
      <c r="J6" s="186">
        <v>0</v>
      </c>
      <c r="K6" s="167" t="s">
        <v>331</v>
      </c>
      <c r="L6" s="187" t="s">
        <v>331</v>
      </c>
      <c r="M6" s="188" t="s">
        <v>331</v>
      </c>
    </row>
    <row r="7" spans="1:13" s="166" customFormat="1" ht="15" customHeight="1">
      <c r="A7" s="363" t="s">
        <v>29</v>
      </c>
      <c r="B7" s="360" t="s">
        <v>130</v>
      </c>
      <c r="C7" s="189" t="s">
        <v>30</v>
      </c>
      <c r="D7" s="168">
        <v>0</v>
      </c>
      <c r="F7" s="343"/>
      <c r="G7" s="338"/>
      <c r="H7" s="367"/>
      <c r="I7" s="190" t="s">
        <v>141</v>
      </c>
      <c r="J7" s="186">
        <v>0</v>
      </c>
      <c r="K7" s="167" t="s">
        <v>331</v>
      </c>
      <c r="L7" s="187" t="s">
        <v>331</v>
      </c>
      <c r="M7" s="188" t="s">
        <v>331</v>
      </c>
    </row>
    <row r="8" spans="1:15" s="166" customFormat="1" ht="15" customHeight="1">
      <c r="A8" s="364"/>
      <c r="B8" s="361"/>
      <c r="C8" s="189" t="s">
        <v>31</v>
      </c>
      <c r="D8" s="168">
        <v>260482</v>
      </c>
      <c r="F8" s="343"/>
      <c r="G8" s="338"/>
      <c r="H8" s="367"/>
      <c r="I8" s="191" t="s">
        <v>142</v>
      </c>
      <c r="J8" s="186">
        <v>0</v>
      </c>
      <c r="K8" s="167" t="s">
        <v>331</v>
      </c>
      <c r="L8" s="187" t="s">
        <v>331</v>
      </c>
      <c r="M8" s="188" t="s">
        <v>331</v>
      </c>
      <c r="O8" s="192"/>
    </row>
    <row r="9" spans="1:13" s="166" customFormat="1" ht="15" customHeight="1">
      <c r="A9" s="364"/>
      <c r="B9" s="361"/>
      <c r="C9" s="189" t="s">
        <v>33</v>
      </c>
      <c r="D9" s="168">
        <v>30148</v>
      </c>
      <c r="F9" s="343"/>
      <c r="G9" s="338"/>
      <c r="H9" s="367"/>
      <c r="I9" s="191" t="s">
        <v>32</v>
      </c>
      <c r="J9" s="186">
        <v>0</v>
      </c>
      <c r="K9" s="167" t="s">
        <v>331</v>
      </c>
      <c r="L9" s="187" t="s">
        <v>331</v>
      </c>
      <c r="M9" s="188" t="s">
        <v>331</v>
      </c>
    </row>
    <row r="10" spans="1:13" s="166" customFormat="1" ht="15" customHeight="1">
      <c r="A10" s="364"/>
      <c r="B10" s="361"/>
      <c r="C10" s="189" t="s">
        <v>35</v>
      </c>
      <c r="D10" s="168">
        <v>63767</v>
      </c>
      <c r="F10" s="343"/>
      <c r="G10" s="338"/>
      <c r="H10" s="367"/>
      <c r="I10" s="191" t="s">
        <v>143</v>
      </c>
      <c r="J10" s="186">
        <v>5041</v>
      </c>
      <c r="K10" s="167" t="s">
        <v>331</v>
      </c>
      <c r="L10" s="187" t="s">
        <v>331</v>
      </c>
      <c r="M10" s="188" t="s">
        <v>331</v>
      </c>
    </row>
    <row r="11" spans="1:13" s="166" customFormat="1" ht="15" customHeight="1" thickBot="1">
      <c r="A11" s="364"/>
      <c r="B11" s="361"/>
      <c r="C11" s="189" t="s">
        <v>37</v>
      </c>
      <c r="D11" s="168">
        <v>103</v>
      </c>
      <c r="F11" s="343"/>
      <c r="G11" s="338"/>
      <c r="H11" s="368"/>
      <c r="I11" s="193" t="s">
        <v>34</v>
      </c>
      <c r="J11" s="194">
        <v>0</v>
      </c>
      <c r="K11" s="195" t="s">
        <v>331</v>
      </c>
      <c r="L11" s="170" t="s">
        <v>331</v>
      </c>
      <c r="M11" s="171" t="s">
        <v>331</v>
      </c>
    </row>
    <row r="12" spans="1:13" s="166" customFormat="1" ht="15" customHeight="1" thickBot="1">
      <c r="A12" s="364"/>
      <c r="B12" s="362"/>
      <c r="C12" s="189" t="s">
        <v>39</v>
      </c>
      <c r="D12" s="168">
        <v>3967</v>
      </c>
      <c r="F12" s="343"/>
      <c r="G12" s="196"/>
      <c r="H12" s="197" t="s">
        <v>36</v>
      </c>
      <c r="I12" s="198"/>
      <c r="J12" s="199">
        <v>287749</v>
      </c>
      <c r="K12" s="200" t="s">
        <v>331</v>
      </c>
      <c r="L12" s="201">
        <v>29425</v>
      </c>
      <c r="M12" s="202">
        <v>9746</v>
      </c>
    </row>
    <row r="13" spans="1:13" s="166" customFormat="1" ht="15" customHeight="1">
      <c r="A13" s="364"/>
      <c r="B13" s="203"/>
      <c r="C13" s="204" t="s">
        <v>36</v>
      </c>
      <c r="D13" s="168">
        <v>358467</v>
      </c>
      <c r="F13" s="343"/>
      <c r="G13" s="337" t="s">
        <v>38</v>
      </c>
      <c r="H13" s="205" t="s">
        <v>28</v>
      </c>
      <c r="I13" s="206"/>
      <c r="J13" s="207">
        <v>18602</v>
      </c>
      <c r="K13" s="180">
        <v>8701</v>
      </c>
      <c r="L13" s="208">
        <v>6688</v>
      </c>
      <c r="M13" s="209">
        <v>3213</v>
      </c>
    </row>
    <row r="14" spans="1:13" s="166" customFormat="1" ht="15" customHeight="1">
      <c r="A14" s="364"/>
      <c r="B14" s="344" t="s">
        <v>40</v>
      </c>
      <c r="C14" s="346"/>
      <c r="D14" s="168">
        <v>16985</v>
      </c>
      <c r="F14" s="343"/>
      <c r="G14" s="338"/>
      <c r="H14" s="210" t="s">
        <v>140</v>
      </c>
      <c r="I14" s="211"/>
      <c r="J14" s="186">
        <v>0</v>
      </c>
      <c r="K14" s="186">
        <v>0</v>
      </c>
      <c r="L14" s="168">
        <v>0</v>
      </c>
      <c r="M14" s="212">
        <v>0</v>
      </c>
    </row>
    <row r="15" spans="1:13" s="166" customFormat="1" ht="15" customHeight="1">
      <c r="A15" s="364"/>
      <c r="B15" s="344" t="s">
        <v>293</v>
      </c>
      <c r="C15" s="346"/>
      <c r="D15" s="168">
        <v>4518</v>
      </c>
      <c r="F15" s="343"/>
      <c r="G15" s="338"/>
      <c r="H15" s="213" t="s">
        <v>141</v>
      </c>
      <c r="I15" s="206"/>
      <c r="J15" s="186">
        <v>0</v>
      </c>
      <c r="K15" s="186">
        <v>0</v>
      </c>
      <c r="L15" s="168">
        <v>0</v>
      </c>
      <c r="M15" s="212">
        <v>0</v>
      </c>
    </row>
    <row r="16" spans="1:13" s="166" customFormat="1" ht="15" customHeight="1">
      <c r="A16" s="365"/>
      <c r="B16" s="345" t="s">
        <v>64</v>
      </c>
      <c r="C16" s="346"/>
      <c r="D16" s="168">
        <v>379970</v>
      </c>
      <c r="F16" s="343"/>
      <c r="G16" s="338"/>
      <c r="H16" s="213" t="s">
        <v>142</v>
      </c>
      <c r="I16" s="206"/>
      <c r="J16" s="186">
        <v>0</v>
      </c>
      <c r="K16" s="186">
        <v>0</v>
      </c>
      <c r="L16" s="168">
        <v>0</v>
      </c>
      <c r="M16" s="212">
        <v>0</v>
      </c>
    </row>
    <row r="17" spans="4:13" s="166" customFormat="1" ht="15" customHeight="1">
      <c r="D17" s="184"/>
      <c r="F17" s="343"/>
      <c r="G17" s="338"/>
      <c r="H17" s="210" t="s">
        <v>32</v>
      </c>
      <c r="I17" s="211"/>
      <c r="J17" s="186">
        <v>0</v>
      </c>
      <c r="K17" s="186">
        <v>0</v>
      </c>
      <c r="L17" s="168">
        <v>0</v>
      </c>
      <c r="M17" s="212">
        <v>0</v>
      </c>
    </row>
    <row r="18" spans="1:13" s="166" customFormat="1" ht="15" customHeight="1">
      <c r="A18" s="344" t="s">
        <v>41</v>
      </c>
      <c r="B18" s="345"/>
      <c r="C18" s="346"/>
      <c r="D18" s="168">
        <v>265089</v>
      </c>
      <c r="F18" s="343"/>
      <c r="G18" s="338"/>
      <c r="H18" s="210" t="s">
        <v>143</v>
      </c>
      <c r="I18" s="211"/>
      <c r="J18" s="186">
        <v>47382</v>
      </c>
      <c r="K18" s="186">
        <v>5041</v>
      </c>
      <c r="L18" s="168">
        <v>2345</v>
      </c>
      <c r="M18" s="212">
        <v>39996</v>
      </c>
    </row>
    <row r="19" spans="1:13" s="166" customFormat="1" ht="15" customHeight="1" thickBot="1">
      <c r="A19" s="335" t="s">
        <v>43</v>
      </c>
      <c r="B19" s="336"/>
      <c r="C19" s="336"/>
      <c r="D19" s="168">
        <v>110363</v>
      </c>
      <c r="F19" s="343"/>
      <c r="G19" s="338"/>
      <c r="H19" s="214" t="s">
        <v>34</v>
      </c>
      <c r="I19" s="215"/>
      <c r="J19" s="194">
        <v>0</v>
      </c>
      <c r="K19" s="194">
        <v>0</v>
      </c>
      <c r="L19" s="216">
        <v>0</v>
      </c>
      <c r="M19" s="171" t="s">
        <v>331</v>
      </c>
    </row>
    <row r="20" spans="1:13" s="166" customFormat="1" ht="15" customHeight="1" thickBot="1">
      <c r="A20" s="335" t="s">
        <v>292</v>
      </c>
      <c r="B20" s="336"/>
      <c r="C20" s="336"/>
      <c r="D20" s="168">
        <v>4518</v>
      </c>
      <c r="F20" s="343"/>
      <c r="G20" s="196"/>
      <c r="H20" s="217" t="s">
        <v>36</v>
      </c>
      <c r="I20" s="219"/>
      <c r="J20" s="220">
        <v>65984</v>
      </c>
      <c r="K20" s="221">
        <v>13742</v>
      </c>
      <c r="L20" s="222">
        <v>9033</v>
      </c>
      <c r="M20" s="223">
        <v>43209</v>
      </c>
    </row>
    <row r="21" spans="1:13" s="166" customFormat="1" ht="15" customHeight="1" thickBot="1">
      <c r="A21" s="335" t="s">
        <v>49</v>
      </c>
      <c r="B21" s="336"/>
      <c r="C21" s="336"/>
      <c r="D21" s="168">
        <v>379970</v>
      </c>
      <c r="F21" s="224"/>
      <c r="G21" s="225" t="s">
        <v>134</v>
      </c>
      <c r="H21" s="217"/>
      <c r="I21" s="217"/>
      <c r="J21" s="174">
        <v>339991</v>
      </c>
      <c r="K21" s="226">
        <v>13742</v>
      </c>
      <c r="L21" s="227">
        <v>38458</v>
      </c>
      <c r="M21" s="228">
        <v>52955</v>
      </c>
    </row>
    <row r="22" spans="6:13" s="166" customFormat="1" ht="15" customHeight="1">
      <c r="F22" s="229" t="s">
        <v>42</v>
      </c>
      <c r="G22" s="230"/>
      <c r="H22" s="230"/>
      <c r="I22" s="231"/>
      <c r="J22" s="207">
        <v>21833</v>
      </c>
      <c r="K22" s="232" t="s">
        <v>331</v>
      </c>
      <c r="L22" s="233" t="s">
        <v>331</v>
      </c>
      <c r="M22" s="209">
        <v>21833</v>
      </c>
    </row>
    <row r="23" spans="6:13" s="166" customFormat="1" ht="15" customHeight="1" thickBot="1">
      <c r="F23" s="234" t="s">
        <v>44</v>
      </c>
      <c r="G23" s="235"/>
      <c r="H23" s="235"/>
      <c r="I23" s="236"/>
      <c r="J23" s="237">
        <v>13628</v>
      </c>
      <c r="K23" s="238" t="s">
        <v>331</v>
      </c>
      <c r="L23" s="239">
        <v>13628</v>
      </c>
      <c r="M23" s="240" t="s">
        <v>331</v>
      </c>
    </row>
    <row r="24" spans="6:13" s="166" customFormat="1" ht="15" customHeight="1" thickBot="1">
      <c r="F24" s="339" t="s">
        <v>64</v>
      </c>
      <c r="G24" s="340"/>
      <c r="H24" s="340"/>
      <c r="I24" s="341"/>
      <c r="J24" s="241">
        <v>375452</v>
      </c>
      <c r="K24" s="242">
        <v>13742</v>
      </c>
      <c r="L24" s="243">
        <v>52086</v>
      </c>
      <c r="M24" s="244">
        <v>74788</v>
      </c>
    </row>
    <row r="25" spans="6:9" s="166" customFormat="1" ht="15" customHeight="1">
      <c r="F25" s="245" t="s">
        <v>131</v>
      </c>
      <c r="G25" s="246"/>
      <c r="H25" s="246"/>
      <c r="I25" s="246"/>
    </row>
    <row r="26" spans="11:13" s="166" customFormat="1" ht="15" customHeight="1">
      <c r="K26" s="189"/>
      <c r="L26" s="178" t="s">
        <v>45</v>
      </c>
      <c r="M26" s="187" t="s">
        <v>46</v>
      </c>
    </row>
    <row r="27" spans="1:13" s="248" customFormat="1" ht="15" customHeight="1">
      <c r="A27" s="247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収集ごみ（混合ごみ＋可燃ごみ＋不燃ごみ＋資源ごみ＋粗大ごみ＋その他）＝358,467t/年</v>
      </c>
      <c r="K27" s="187" t="s">
        <v>47</v>
      </c>
      <c r="L27" s="249">
        <v>39583</v>
      </c>
      <c r="M27" s="250">
        <v>4222</v>
      </c>
    </row>
    <row r="28" spans="1:13" s="248" customFormat="1" ht="15" customHeight="1">
      <c r="A28" s="251" t="str">
        <f>"計画収集量（収集ごみ＋直接搬入ごみ）＝"&amp;TEXT(D13+D14,"#,##0")&amp;"t/年"</f>
        <v>計画収集量（収集ごみ＋直接搬入ごみ）＝375,452t/年</v>
      </c>
      <c r="K28" s="187" t="s">
        <v>48</v>
      </c>
      <c r="L28" s="249">
        <v>10336</v>
      </c>
      <c r="M28" s="250">
        <v>69</v>
      </c>
    </row>
    <row r="29" spans="1:13" s="248" customFormat="1" ht="15" customHeight="1">
      <c r="A29" s="252" t="str">
        <f>"ごみ総排出量（計画収集量＋集団回収量）＝"&amp;TEXT(D16,"#,###0")&amp;"t/年"</f>
        <v>ごみ総排出量（計画収集量＋集団回収量）＝379,970t/年</v>
      </c>
      <c r="K29" s="187" t="s">
        <v>103</v>
      </c>
      <c r="L29" s="249">
        <v>6623</v>
      </c>
      <c r="M29" s="250">
        <v>35</v>
      </c>
    </row>
    <row r="30" spans="1:13" s="248" customFormat="1" ht="15" customHeight="1">
      <c r="A30" s="252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ごみ処理量（直接最終処分量＋直接焼却量＋焼却以外の中間処理量＋直接資源化量）＝375,452t/年</v>
      </c>
      <c r="K30" s="187" t="s">
        <v>104</v>
      </c>
      <c r="L30" s="249">
        <v>1957</v>
      </c>
      <c r="M30" s="250">
        <v>0</v>
      </c>
    </row>
    <row r="31" spans="1:13" s="248" customFormat="1" ht="15" customHeight="1">
      <c r="A31" s="252" t="str">
        <f>"１人１日あたりごみ排出量（ごみ総排出量/総人口）＝"&amp;TEXT(D16/D5/365*1000000,"#,##0")&amp;"g/人日"</f>
        <v>１人１日あたりごみ排出量（ごみ総排出量/総人口）＝1,028g/人日</v>
      </c>
      <c r="K31" s="187" t="s">
        <v>105</v>
      </c>
      <c r="L31" s="249">
        <v>5739</v>
      </c>
      <c r="M31" s="250">
        <v>0</v>
      </c>
    </row>
    <row r="32" spans="1:13" s="248" customFormat="1" ht="15" customHeight="1">
      <c r="A32" s="251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リサイクル率（[資源化量合計＋集団回収量]/[ごみ処理量＋集団回収量]）＝20.87％</v>
      </c>
      <c r="K32" s="187" t="s">
        <v>13</v>
      </c>
      <c r="L32" s="249">
        <v>1709</v>
      </c>
      <c r="M32" s="250">
        <v>192</v>
      </c>
    </row>
    <row r="33" spans="1:13" s="248" customFormat="1" ht="15" customHeight="1">
      <c r="A33" s="251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中間処理による減量化量（施設処理量-施設処理後資源化量-施設処理後残渣処分量）＝248,578t/年</v>
      </c>
      <c r="K33" s="187" t="s">
        <v>144</v>
      </c>
      <c r="L33" s="249">
        <v>0</v>
      </c>
      <c r="M33" s="250">
        <v>0</v>
      </c>
    </row>
    <row r="34" spans="1:13" s="248" customFormat="1" ht="15" customHeight="1">
      <c r="A34" s="251"/>
      <c r="K34" s="187" t="s">
        <v>145</v>
      </c>
      <c r="L34" s="249">
        <v>0</v>
      </c>
      <c r="M34" s="250">
        <v>0</v>
      </c>
    </row>
    <row r="35" spans="1:13" s="248" customFormat="1" ht="15" customHeight="1">
      <c r="A35" s="253"/>
      <c r="K35" s="187" t="s">
        <v>146</v>
      </c>
      <c r="L35" s="249">
        <v>4515</v>
      </c>
      <c r="M35" s="250">
        <v>0</v>
      </c>
    </row>
    <row r="36" spans="1:13" s="248" customFormat="1" ht="15" customHeight="1">
      <c r="A36" s="251"/>
      <c r="K36" s="187" t="s">
        <v>147</v>
      </c>
      <c r="L36" s="249">
        <v>0</v>
      </c>
      <c r="M36" s="250">
        <v>0</v>
      </c>
    </row>
    <row r="37" spans="1:13" s="248" customFormat="1" ht="15" customHeight="1">
      <c r="A37" s="251"/>
      <c r="K37" s="187" t="s">
        <v>37</v>
      </c>
      <c r="L37" s="249">
        <v>4326</v>
      </c>
      <c r="M37" s="250">
        <v>0</v>
      </c>
    </row>
    <row r="38" spans="11:13" ht="15" customHeight="1">
      <c r="K38" s="187" t="s">
        <v>64</v>
      </c>
      <c r="L38" s="254">
        <v>74788</v>
      </c>
      <c r="M38" s="255">
        <v>4518</v>
      </c>
    </row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21" customWidth="1"/>
    <col min="2" max="2" width="13.875" style="121" customWidth="1"/>
    <col min="3" max="3" width="8.75390625" style="123" customWidth="1"/>
    <col min="4" max="4" width="14.25390625" style="121" customWidth="1"/>
    <col min="5" max="6" width="8.75390625" style="121" customWidth="1"/>
    <col min="7" max="7" width="13.875" style="121" customWidth="1"/>
    <col min="8" max="8" width="8.75390625" style="121" customWidth="1"/>
    <col min="9" max="9" width="8.75390625" style="122" customWidth="1"/>
    <col min="10" max="10" width="15.75390625" style="121" customWidth="1"/>
    <col min="11" max="11" width="8.75390625" style="121" customWidth="1"/>
    <col min="12" max="12" width="15.875" style="121" customWidth="1"/>
    <col min="13" max="13" width="8.75390625" style="123" customWidth="1"/>
    <col min="14" max="14" width="13.00390625" style="121" customWidth="1"/>
    <col min="15" max="15" width="12.875" style="121" customWidth="1"/>
    <col min="16" max="16" width="8.75390625" style="121" customWidth="1"/>
    <col min="17" max="17" width="13.25390625" style="121" customWidth="1"/>
    <col min="18" max="16384" width="8.75390625" style="121" customWidth="1"/>
  </cols>
  <sheetData>
    <row r="1" spans="1:5" ht="24" customHeight="1" thickBot="1">
      <c r="A1" s="369" t="str">
        <f>'ごみ集計結果'!A1&amp;"のごみ処理フローシート"</f>
        <v>香川県のごみ処理フローシート</v>
      </c>
      <c r="B1" s="369"/>
      <c r="C1" s="369"/>
      <c r="D1" s="369"/>
      <c r="E1" s="369"/>
    </row>
    <row r="2" spans="1:17" s="124" customFormat="1" ht="21.75" customHeight="1">
      <c r="A2" s="373" t="s">
        <v>156</v>
      </c>
      <c r="B2" s="373"/>
      <c r="C2" s="373"/>
      <c r="D2" s="373"/>
      <c r="F2" s="125" t="s">
        <v>107</v>
      </c>
      <c r="G2" s="126"/>
      <c r="I2" s="127"/>
      <c r="J2" s="89"/>
      <c r="M2" s="89"/>
      <c r="N2" s="89"/>
      <c r="P2" s="128" t="s">
        <v>108</v>
      </c>
      <c r="Q2" s="129"/>
    </row>
    <row r="3" spans="2:17" s="124" customFormat="1" ht="21.75" customHeight="1" thickBot="1">
      <c r="B3" s="130"/>
      <c r="C3" s="91"/>
      <c r="D3" s="130"/>
      <c r="F3" s="95" t="s">
        <v>254</v>
      </c>
      <c r="G3" s="44">
        <v>13628</v>
      </c>
      <c r="I3" s="127"/>
      <c r="J3" s="89"/>
      <c r="M3" s="89"/>
      <c r="N3" s="89"/>
      <c r="P3" s="95" t="s">
        <v>283</v>
      </c>
      <c r="Q3" s="44">
        <v>52086</v>
      </c>
    </row>
    <row r="4" spans="3:14" s="124" customFormat="1" ht="21.75" customHeight="1" thickBot="1">
      <c r="C4" s="89"/>
      <c r="G4" s="131"/>
      <c r="I4" s="127"/>
      <c r="J4" s="89"/>
      <c r="M4" s="89"/>
      <c r="N4" s="131"/>
    </row>
    <row r="5" spans="3:14" s="124" customFormat="1" ht="21.75" customHeight="1">
      <c r="C5" s="89"/>
      <c r="D5" s="131"/>
      <c r="F5" s="125" t="s">
        <v>109</v>
      </c>
      <c r="G5" s="129"/>
      <c r="I5" s="132" t="s">
        <v>110</v>
      </c>
      <c r="J5" s="129"/>
      <c r="L5" s="133" t="s">
        <v>111</v>
      </c>
      <c r="M5" s="96" t="s">
        <v>260</v>
      </c>
      <c r="N5" s="45">
        <v>29425</v>
      </c>
    </row>
    <row r="6" spans="1:14" s="124" customFormat="1" ht="21.75" customHeight="1" thickBot="1">
      <c r="A6" s="131"/>
      <c r="B6" s="370" t="s">
        <v>112</v>
      </c>
      <c r="C6" s="370"/>
      <c r="D6" s="370"/>
      <c r="F6" s="95" t="s">
        <v>233</v>
      </c>
      <c r="G6" s="44">
        <v>274007</v>
      </c>
      <c r="I6" s="95" t="s">
        <v>234</v>
      </c>
      <c r="J6" s="44">
        <v>287749</v>
      </c>
      <c r="L6" s="134" t="s">
        <v>113</v>
      </c>
      <c r="M6" s="97" t="s">
        <v>261</v>
      </c>
      <c r="N6" s="46">
        <v>9746</v>
      </c>
    </row>
    <row r="7" spans="1:14" s="124" customFormat="1" ht="21.75" customHeight="1" thickBot="1">
      <c r="A7" s="131"/>
      <c r="C7" s="89"/>
      <c r="D7" s="131"/>
      <c r="G7" s="131"/>
      <c r="I7" s="127"/>
      <c r="J7" s="131"/>
      <c r="M7" s="89"/>
      <c r="N7" s="131"/>
    </row>
    <row r="8" spans="1:17" s="124" customFormat="1" ht="21.75" customHeight="1" thickBot="1">
      <c r="A8" s="131"/>
      <c r="B8" s="135" t="s">
        <v>114</v>
      </c>
      <c r="C8" s="88" t="s">
        <v>245</v>
      </c>
      <c r="D8" s="47">
        <v>0</v>
      </c>
      <c r="G8" s="131"/>
      <c r="I8" s="127"/>
      <c r="L8" s="136" t="s">
        <v>115</v>
      </c>
      <c r="M8" s="93" t="s">
        <v>262</v>
      </c>
      <c r="N8" s="47">
        <v>13742</v>
      </c>
      <c r="P8" s="128" t="s">
        <v>116</v>
      </c>
      <c r="Q8" s="129"/>
    </row>
    <row r="9" spans="1:17" s="124" customFormat="1" ht="21.75" customHeight="1" thickBot="1">
      <c r="A9" s="131"/>
      <c r="C9" s="89"/>
      <c r="D9" s="48"/>
      <c r="G9" s="131"/>
      <c r="I9" s="127"/>
      <c r="J9" s="131"/>
      <c r="M9" s="89"/>
      <c r="N9" s="131"/>
      <c r="P9" s="95" t="s">
        <v>284</v>
      </c>
      <c r="Q9" s="44">
        <v>9033</v>
      </c>
    </row>
    <row r="10" spans="1:14" s="124" customFormat="1" ht="21.75" customHeight="1" thickBot="1">
      <c r="A10" s="131"/>
      <c r="B10" s="135" t="s">
        <v>117</v>
      </c>
      <c r="C10" s="90" t="s">
        <v>246</v>
      </c>
      <c r="D10" s="47">
        <v>260482</v>
      </c>
      <c r="G10" s="131"/>
      <c r="I10" s="132" t="s">
        <v>118</v>
      </c>
      <c r="J10" s="129"/>
      <c r="L10" s="133" t="s">
        <v>115</v>
      </c>
      <c r="M10" s="96" t="s">
        <v>263</v>
      </c>
      <c r="N10" s="45">
        <v>8701</v>
      </c>
    </row>
    <row r="11" spans="1:14" s="124" customFormat="1" ht="21.75" customHeight="1" thickBot="1">
      <c r="A11" s="131"/>
      <c r="C11" s="89"/>
      <c r="D11" s="48"/>
      <c r="G11" s="131"/>
      <c r="I11" s="95" t="s">
        <v>235</v>
      </c>
      <c r="J11" s="44">
        <v>18602</v>
      </c>
      <c r="L11" s="137" t="s">
        <v>116</v>
      </c>
      <c r="M11" s="98" t="s">
        <v>264</v>
      </c>
      <c r="N11" s="49">
        <v>6688</v>
      </c>
    </row>
    <row r="12" spans="1:14" s="124" customFormat="1" ht="21.75" customHeight="1" thickBot="1">
      <c r="A12" s="131"/>
      <c r="B12" s="135" t="s">
        <v>119</v>
      </c>
      <c r="C12" s="90" t="s">
        <v>247</v>
      </c>
      <c r="D12" s="47">
        <v>30148</v>
      </c>
      <c r="G12" s="131"/>
      <c r="I12" s="127"/>
      <c r="J12" s="131"/>
      <c r="L12" s="138" t="s">
        <v>113</v>
      </c>
      <c r="M12" s="99" t="s">
        <v>265</v>
      </c>
      <c r="N12" s="44">
        <v>3213</v>
      </c>
    </row>
    <row r="13" spans="1:14" s="124" customFormat="1" ht="21.75" customHeight="1" thickBot="1">
      <c r="A13" s="131"/>
      <c r="B13" s="139"/>
      <c r="C13" s="91"/>
      <c r="D13" s="50"/>
      <c r="G13" s="131"/>
      <c r="I13" s="127"/>
      <c r="J13" s="131"/>
      <c r="L13" s="140"/>
      <c r="M13" s="88"/>
      <c r="N13" s="141"/>
    </row>
    <row r="14" spans="1:14" s="124" customFormat="1" ht="21.75" customHeight="1" thickBot="1">
      <c r="A14" s="131"/>
      <c r="B14" s="135" t="s">
        <v>120</v>
      </c>
      <c r="C14" s="90" t="s">
        <v>248</v>
      </c>
      <c r="D14" s="47">
        <v>63767</v>
      </c>
      <c r="G14" s="131"/>
      <c r="I14" s="132" t="s">
        <v>148</v>
      </c>
      <c r="J14" s="129"/>
      <c r="L14" s="133" t="s">
        <v>115</v>
      </c>
      <c r="M14" s="96" t="s">
        <v>266</v>
      </c>
      <c r="N14" s="45">
        <v>0</v>
      </c>
    </row>
    <row r="15" spans="1:14" s="124" customFormat="1" ht="21.75" customHeight="1" thickBot="1">
      <c r="A15" s="131"/>
      <c r="C15" s="89"/>
      <c r="D15" s="142"/>
      <c r="I15" s="95" t="s">
        <v>236</v>
      </c>
      <c r="J15" s="44">
        <v>0</v>
      </c>
      <c r="L15" s="137" t="s">
        <v>116</v>
      </c>
      <c r="M15" s="98" t="s">
        <v>267</v>
      </c>
      <c r="N15" s="49">
        <v>0</v>
      </c>
    </row>
    <row r="16" spans="1:14" s="124" customFormat="1" ht="21.75" customHeight="1" thickBot="1">
      <c r="A16" s="131"/>
      <c r="B16" s="143" t="s">
        <v>121</v>
      </c>
      <c r="C16" s="90" t="s">
        <v>249</v>
      </c>
      <c r="D16" s="47">
        <v>103</v>
      </c>
      <c r="I16" s="127"/>
      <c r="J16" s="131"/>
      <c r="L16" s="138" t="s">
        <v>113</v>
      </c>
      <c r="M16" s="99" t="s">
        <v>268</v>
      </c>
      <c r="N16" s="44">
        <v>0</v>
      </c>
    </row>
    <row r="17" spans="1:14" s="124" customFormat="1" ht="21.75" customHeight="1" thickBot="1">
      <c r="A17" s="131"/>
      <c r="C17" s="89"/>
      <c r="D17" s="48"/>
      <c r="I17" s="127"/>
      <c r="J17" s="131"/>
      <c r="L17" s="140"/>
      <c r="M17" s="88"/>
      <c r="N17" s="141"/>
    </row>
    <row r="18" spans="1:18" s="124" customFormat="1" ht="21.75" customHeight="1" thickBot="1">
      <c r="A18" s="131"/>
      <c r="B18" s="143" t="s">
        <v>122</v>
      </c>
      <c r="C18" s="90" t="s">
        <v>250</v>
      </c>
      <c r="D18" s="47">
        <v>3967</v>
      </c>
      <c r="F18" s="132" t="s">
        <v>123</v>
      </c>
      <c r="G18" s="126"/>
      <c r="I18" s="128" t="s">
        <v>149</v>
      </c>
      <c r="J18" s="129"/>
      <c r="L18" s="133" t="s">
        <v>115</v>
      </c>
      <c r="M18" s="144" t="s">
        <v>269</v>
      </c>
      <c r="N18" s="45">
        <v>0</v>
      </c>
      <c r="R18" s="145"/>
    </row>
    <row r="19" spans="1:14" s="124" customFormat="1" ht="21.75" customHeight="1" thickBot="1">
      <c r="A19" s="131"/>
      <c r="B19" s="146"/>
      <c r="C19" s="92"/>
      <c r="D19" s="48"/>
      <c r="F19" s="95"/>
      <c r="G19" s="44">
        <v>65984</v>
      </c>
      <c r="I19" s="95" t="s">
        <v>256</v>
      </c>
      <c r="J19" s="44">
        <v>0</v>
      </c>
      <c r="L19" s="137" t="s">
        <v>116</v>
      </c>
      <c r="M19" s="147" t="s">
        <v>270</v>
      </c>
      <c r="N19" s="148">
        <v>0</v>
      </c>
    </row>
    <row r="20" spans="1:14" s="124" customFormat="1" ht="21.75" customHeight="1" thickBot="1">
      <c r="A20" s="131"/>
      <c r="B20" s="143" t="s">
        <v>124</v>
      </c>
      <c r="C20" s="90" t="s">
        <v>251</v>
      </c>
      <c r="D20" s="47">
        <v>16985</v>
      </c>
      <c r="G20" s="131"/>
      <c r="L20" s="138" t="s">
        <v>113</v>
      </c>
      <c r="M20" s="149" t="s">
        <v>271</v>
      </c>
      <c r="N20" s="44">
        <v>0</v>
      </c>
    </row>
    <row r="21" spans="1:14" s="124" customFormat="1" ht="21.75" customHeight="1" thickBot="1">
      <c r="A21" s="131"/>
      <c r="B21" s="139"/>
      <c r="C21" s="91"/>
      <c r="D21" s="150"/>
      <c r="G21" s="131"/>
      <c r="I21" s="127"/>
      <c r="J21" s="131"/>
      <c r="L21" s="140"/>
      <c r="M21" s="88"/>
      <c r="N21" s="141"/>
    </row>
    <row r="22" spans="1:14" s="124" customFormat="1" ht="21.75" customHeight="1" thickBot="1">
      <c r="A22" s="131"/>
      <c r="B22" s="143" t="s">
        <v>125</v>
      </c>
      <c r="C22" s="93" t="s">
        <v>252</v>
      </c>
      <c r="D22" s="47">
        <v>1584</v>
      </c>
      <c r="G22" s="131"/>
      <c r="I22" s="128" t="s">
        <v>150</v>
      </c>
      <c r="J22" s="129"/>
      <c r="L22" s="133" t="s">
        <v>115</v>
      </c>
      <c r="M22" s="144" t="s">
        <v>272</v>
      </c>
      <c r="N22" s="45">
        <v>0</v>
      </c>
    </row>
    <row r="23" spans="1:14" s="124" customFormat="1" ht="21.75" customHeight="1" thickBot="1">
      <c r="A23" s="131"/>
      <c r="B23" s="147"/>
      <c r="C23" s="94"/>
      <c r="D23" s="53"/>
      <c r="G23" s="131"/>
      <c r="I23" s="95" t="s">
        <v>257</v>
      </c>
      <c r="J23" s="44">
        <v>0</v>
      </c>
      <c r="L23" s="137" t="s">
        <v>116</v>
      </c>
      <c r="M23" s="147" t="s">
        <v>273</v>
      </c>
      <c r="N23" s="148">
        <v>0</v>
      </c>
    </row>
    <row r="24" spans="1:14" s="124" customFormat="1" ht="21.75" customHeight="1" thickBot="1">
      <c r="A24" s="131"/>
      <c r="B24" s="151" t="s">
        <v>127</v>
      </c>
      <c r="C24" s="93" t="s">
        <v>253</v>
      </c>
      <c r="D24" s="47">
        <v>4518</v>
      </c>
      <c r="G24" s="131"/>
      <c r="L24" s="138" t="s">
        <v>113</v>
      </c>
      <c r="M24" s="149" t="s">
        <v>274</v>
      </c>
      <c r="N24" s="44">
        <v>0</v>
      </c>
    </row>
    <row r="25" spans="1:15" s="124" customFormat="1" ht="21.75" customHeight="1" thickBot="1">
      <c r="A25" s="131"/>
      <c r="G25" s="131"/>
      <c r="O25" s="152"/>
    </row>
    <row r="26" spans="1:15" s="124" customFormat="1" ht="21.75" customHeight="1">
      <c r="A26" s="131"/>
      <c r="B26" s="153"/>
      <c r="C26" s="94"/>
      <c r="D26" s="53"/>
      <c r="G26" s="131"/>
      <c r="I26" s="132" t="s">
        <v>126</v>
      </c>
      <c r="J26" s="129"/>
      <c r="L26" s="133" t="s">
        <v>115</v>
      </c>
      <c r="M26" s="96" t="s">
        <v>275</v>
      </c>
      <c r="N26" s="45">
        <v>0</v>
      </c>
      <c r="O26" s="152"/>
    </row>
    <row r="27" spans="1:15" s="124" customFormat="1" ht="21.75" customHeight="1" thickBot="1">
      <c r="A27" s="131"/>
      <c r="B27" s="153"/>
      <c r="C27" s="94"/>
      <c r="D27" s="53"/>
      <c r="G27" s="131"/>
      <c r="I27" s="95" t="s">
        <v>258</v>
      </c>
      <c r="J27" s="44">
        <v>0</v>
      </c>
      <c r="L27" s="137" t="s">
        <v>116</v>
      </c>
      <c r="M27" s="98" t="s">
        <v>276</v>
      </c>
      <c r="N27" s="49">
        <v>0</v>
      </c>
      <c r="O27" s="152"/>
    </row>
    <row r="28" spans="1:15" s="124" customFormat="1" ht="21.75" customHeight="1" thickBot="1">
      <c r="A28" s="131"/>
      <c r="B28" s="153"/>
      <c r="C28" s="94"/>
      <c r="D28" s="53"/>
      <c r="G28" s="131"/>
      <c r="I28" s="127"/>
      <c r="J28" s="89"/>
      <c r="L28" s="138" t="s">
        <v>113</v>
      </c>
      <c r="M28" s="99" t="s">
        <v>277</v>
      </c>
      <c r="N28" s="44">
        <v>0</v>
      </c>
      <c r="O28" s="152"/>
    </row>
    <row r="29" spans="1:15" s="124" customFormat="1" ht="21.75" customHeight="1" thickBot="1">
      <c r="A29" s="131"/>
      <c r="B29" s="153"/>
      <c r="C29" s="94"/>
      <c r="D29" s="53"/>
      <c r="G29" s="131"/>
      <c r="O29" s="152"/>
    </row>
    <row r="30" spans="1:15" s="124" customFormat="1" ht="21.75" customHeight="1">
      <c r="A30" s="131"/>
      <c r="B30" s="153"/>
      <c r="C30" s="94"/>
      <c r="D30" s="53"/>
      <c r="G30" s="131"/>
      <c r="I30" s="132" t="s">
        <v>151</v>
      </c>
      <c r="J30" s="129"/>
      <c r="L30" s="133" t="s">
        <v>115</v>
      </c>
      <c r="M30" s="96" t="s">
        <v>278</v>
      </c>
      <c r="N30" s="45">
        <v>5041</v>
      </c>
      <c r="O30" s="152"/>
    </row>
    <row r="31" spans="1:15" s="124" customFormat="1" ht="21.75" customHeight="1" thickBot="1">
      <c r="A31" s="131"/>
      <c r="B31" s="153"/>
      <c r="C31" s="94"/>
      <c r="D31" s="53"/>
      <c r="G31" s="131"/>
      <c r="I31" s="95" t="s">
        <v>237</v>
      </c>
      <c r="J31" s="44">
        <v>47382</v>
      </c>
      <c r="L31" s="137" t="s">
        <v>116</v>
      </c>
      <c r="M31" s="98" t="s">
        <v>279</v>
      </c>
      <c r="N31" s="49">
        <v>2345</v>
      </c>
      <c r="O31" s="152"/>
    </row>
    <row r="32" spans="1:15" s="124" customFormat="1" ht="21.75" customHeight="1" thickBot="1">
      <c r="A32" s="131"/>
      <c r="B32" s="153"/>
      <c r="C32" s="94"/>
      <c r="D32" s="53"/>
      <c r="G32" s="131"/>
      <c r="I32" s="127"/>
      <c r="J32" s="131"/>
      <c r="L32" s="138" t="s">
        <v>113</v>
      </c>
      <c r="M32" s="99" t="s">
        <v>280</v>
      </c>
      <c r="N32" s="44">
        <v>39996</v>
      </c>
      <c r="O32" s="152"/>
    </row>
    <row r="33" spans="1:15" s="124" customFormat="1" ht="21.75" customHeight="1" thickBot="1">
      <c r="A33" s="131"/>
      <c r="C33" s="89"/>
      <c r="D33" s="131"/>
      <c r="G33" s="131"/>
      <c r="I33" s="127"/>
      <c r="J33" s="89"/>
      <c r="L33" s="149"/>
      <c r="M33" s="100"/>
      <c r="N33" s="154"/>
      <c r="O33" s="152"/>
    </row>
    <row r="34" spans="1:16" s="124" customFormat="1" ht="21.75" customHeight="1">
      <c r="A34" s="131"/>
      <c r="C34" s="89"/>
      <c r="G34" s="131"/>
      <c r="I34" s="125" t="s">
        <v>128</v>
      </c>
      <c r="J34" s="129"/>
      <c r="L34" s="155" t="s">
        <v>115</v>
      </c>
      <c r="M34" s="101" t="s">
        <v>281</v>
      </c>
      <c r="N34" s="45">
        <v>0</v>
      </c>
      <c r="O34" s="152"/>
      <c r="P34" s="124" t="s">
        <v>7</v>
      </c>
    </row>
    <row r="35" spans="7:17" s="124" customFormat="1" ht="21.75" customHeight="1" thickBot="1">
      <c r="G35" s="131"/>
      <c r="I35" s="95" t="s">
        <v>259</v>
      </c>
      <c r="J35" s="44">
        <v>0</v>
      </c>
      <c r="L35" s="138" t="s">
        <v>116</v>
      </c>
      <c r="M35" s="99" t="s">
        <v>282</v>
      </c>
      <c r="N35" s="46">
        <v>0</v>
      </c>
      <c r="P35" s="371">
        <v>52955</v>
      </c>
      <c r="Q35" s="371"/>
    </row>
    <row r="36" spans="2:17" s="124" customFormat="1" ht="21.75" customHeight="1" thickBot="1">
      <c r="B36" s="156" t="s">
        <v>9</v>
      </c>
      <c r="C36" s="157" t="s">
        <v>129</v>
      </c>
      <c r="D36" s="158">
        <v>1009897</v>
      </c>
      <c r="G36" s="131"/>
      <c r="I36" s="127"/>
      <c r="J36" s="89"/>
      <c r="M36" s="89"/>
      <c r="N36" s="89"/>
      <c r="P36" s="372"/>
      <c r="Q36" s="372"/>
    </row>
    <row r="37" spans="2:17" s="124" customFormat="1" ht="21.75" customHeight="1">
      <c r="B37" s="159" t="s">
        <v>10</v>
      </c>
      <c r="C37" s="160" t="s">
        <v>238</v>
      </c>
      <c r="D37" s="161">
        <v>2364</v>
      </c>
      <c r="F37" s="132" t="s">
        <v>11</v>
      </c>
      <c r="G37" s="129"/>
      <c r="I37" s="127"/>
      <c r="J37" s="89"/>
      <c r="M37" s="89"/>
      <c r="N37" s="89"/>
      <c r="P37" s="132" t="s">
        <v>12</v>
      </c>
      <c r="Q37" s="129"/>
    </row>
    <row r="38" spans="2:17" s="124" customFormat="1" ht="21.75" customHeight="1" thickBot="1">
      <c r="B38" s="51" t="s">
        <v>8</v>
      </c>
      <c r="C38" s="162" t="s">
        <v>239</v>
      </c>
      <c r="D38" s="163">
        <v>1012261</v>
      </c>
      <c r="F38" s="95" t="s">
        <v>255</v>
      </c>
      <c r="G38" s="44">
        <v>21833</v>
      </c>
      <c r="I38" s="127"/>
      <c r="J38" s="89"/>
      <c r="M38" s="89"/>
      <c r="N38" s="89"/>
      <c r="P38" s="95"/>
      <c r="Q38" s="44">
        <v>74788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2007-05-29T04:01:56Z</cp:lastPrinted>
  <dcterms:created xsi:type="dcterms:W3CDTF">2002-10-23T09:25:58Z</dcterms:created>
  <dcterms:modified xsi:type="dcterms:W3CDTF">2007-05-29T04:01:57Z</dcterms:modified>
  <cp:category/>
  <cp:version/>
  <cp:contentType/>
  <cp:contentStatus/>
</cp:coreProperties>
</file>